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ris\Desktop\"/>
    </mc:Choice>
  </mc:AlternateContent>
  <xr:revisionPtr revIDLastSave="0" documentId="13_ncr:1_{50E8E325-0A8F-4A5C-89C7-38B4C39C2B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озиції лота" sheetId="1" r:id="rId1"/>
    <sheet name="Довідники " sheetId="2" r:id="rId2"/>
  </sheets>
  <definedNames>
    <definedName name="list_sellers">'Довідники '!$E$2:$E$425</definedName>
    <definedName name="list_unit">'Довідники '!$A$2:$A$45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E4751" i="1" l="1"/>
  <c r="CE4750" i="1"/>
  <c r="CE4749" i="1"/>
  <c r="CE4748" i="1"/>
  <c r="CE4747" i="1"/>
  <c r="CE4746" i="1"/>
  <c r="CE4745" i="1"/>
  <c r="CE4744" i="1"/>
  <c r="CE4743" i="1"/>
  <c r="CE4742" i="1"/>
  <c r="CE4741" i="1"/>
  <c r="CE4740" i="1"/>
  <c r="CE4739" i="1"/>
  <c r="CE4738" i="1"/>
  <c r="CE4737" i="1"/>
  <c r="CE4736" i="1"/>
  <c r="CE4735" i="1"/>
  <c r="CE4734" i="1"/>
  <c r="P803" i="1"/>
  <c r="S1970" i="1"/>
  <c r="T1970" i="1" s="1"/>
  <c r="R1970" i="1"/>
  <c r="P1970" i="1"/>
  <c r="A1970" i="1"/>
  <c r="S1969" i="1"/>
  <c r="T1969" i="1" s="1"/>
  <c r="R1969" i="1"/>
  <c r="P1969" i="1"/>
  <c r="A1969" i="1"/>
  <c r="S1968" i="1"/>
  <c r="T1968" i="1" s="1"/>
  <c r="R1968" i="1"/>
  <c r="P1968" i="1"/>
  <c r="A1968" i="1"/>
  <c r="S1967" i="1"/>
  <c r="T1967" i="1" s="1"/>
  <c r="R1967" i="1"/>
  <c r="P1967" i="1"/>
  <c r="A1967" i="1"/>
  <c r="S1966" i="1"/>
  <c r="T1966" i="1" s="1"/>
  <c r="R1966" i="1"/>
  <c r="P1966" i="1"/>
  <c r="A1966" i="1"/>
  <c r="S1965" i="1"/>
  <c r="T1965" i="1" s="1"/>
  <c r="P1965" i="1"/>
  <c r="F1965" i="1"/>
  <c r="R1965" i="1" s="1"/>
  <c r="A1965" i="1"/>
  <c r="T1964" i="1"/>
  <c r="S1964" i="1"/>
  <c r="R1964" i="1"/>
  <c r="P1964" i="1"/>
  <c r="A1964" i="1"/>
  <c r="T1963" i="1"/>
  <c r="S1963" i="1"/>
  <c r="R1963" i="1"/>
  <c r="P1963" i="1"/>
  <c r="A1963" i="1"/>
  <c r="T1962" i="1"/>
  <c r="S1962" i="1"/>
  <c r="R1962" i="1"/>
  <c r="P1962" i="1"/>
  <c r="A1962" i="1"/>
  <c r="T1961" i="1"/>
  <c r="S1961" i="1"/>
  <c r="R1961" i="1"/>
  <c r="P1961" i="1"/>
  <c r="A1961" i="1"/>
  <c r="T1960" i="1"/>
  <c r="S1960" i="1"/>
  <c r="R1960" i="1"/>
  <c r="P1960" i="1"/>
  <c r="A1960" i="1"/>
  <c r="S1959" i="1"/>
  <c r="T1959" i="1" s="1"/>
  <c r="P1959" i="1"/>
  <c r="F1959" i="1"/>
  <c r="R1959" i="1" s="1"/>
  <c r="A1959" i="1"/>
  <c r="S1958" i="1"/>
  <c r="T1958" i="1" s="1"/>
  <c r="R1958" i="1"/>
  <c r="P1958" i="1"/>
  <c r="A1958" i="1"/>
  <c r="S1957" i="1"/>
  <c r="T1957" i="1" s="1"/>
  <c r="R1957" i="1"/>
  <c r="P1957" i="1"/>
  <c r="A1957" i="1"/>
  <c r="S1956" i="1"/>
  <c r="T1956" i="1" s="1"/>
  <c r="R1956" i="1"/>
  <c r="P1956" i="1"/>
  <c r="A1956" i="1"/>
  <c r="S1955" i="1"/>
  <c r="R1955" i="1"/>
  <c r="P1955" i="1"/>
  <c r="A1955" i="1"/>
  <c r="T1954" i="1"/>
  <c r="S1954" i="1"/>
  <c r="R1954" i="1"/>
  <c r="P1954" i="1"/>
  <c r="A1954" i="1"/>
  <c r="S1953" i="1"/>
  <c r="T1953" i="1" s="1"/>
  <c r="P1953" i="1"/>
  <c r="F1953" i="1"/>
  <c r="R1953" i="1" s="1"/>
  <c r="A1953" i="1"/>
  <c r="T1952" i="1"/>
  <c r="S1952" i="1"/>
  <c r="R1952" i="1"/>
  <c r="P1952" i="1"/>
  <c r="A1952" i="1"/>
  <c r="T1951" i="1"/>
  <c r="S1951" i="1"/>
  <c r="R1951" i="1"/>
  <c r="P1951" i="1"/>
  <c r="A1951" i="1"/>
  <c r="T1950" i="1"/>
  <c r="S1950" i="1"/>
  <c r="R1950" i="1"/>
  <c r="P1950" i="1"/>
  <c r="A1950" i="1"/>
  <c r="T1949" i="1"/>
  <c r="S1949" i="1"/>
  <c r="R1949" i="1"/>
  <c r="P1949" i="1"/>
  <c r="A1949" i="1"/>
  <c r="T1948" i="1"/>
  <c r="S1948" i="1"/>
  <c r="R1948" i="1"/>
  <c r="P1948" i="1"/>
  <c r="A1948" i="1"/>
  <c r="T1947" i="1"/>
  <c r="S1947" i="1"/>
  <c r="P1947" i="1"/>
  <c r="F1947" i="1"/>
  <c r="R1947" i="1" s="1"/>
  <c r="A1947" i="1"/>
  <c r="T1946" i="1"/>
  <c r="S1946" i="1"/>
  <c r="R1946" i="1"/>
  <c r="P1946" i="1"/>
  <c r="A1946" i="1"/>
  <c r="S1945" i="1"/>
  <c r="T1945" i="1" s="1"/>
  <c r="R1945" i="1"/>
  <c r="P1945" i="1"/>
  <c r="A1945" i="1"/>
  <c r="S1944" i="1"/>
  <c r="T1944" i="1" s="1"/>
  <c r="R1944" i="1"/>
  <c r="P1944" i="1"/>
  <c r="A1944" i="1"/>
  <c r="S1943" i="1"/>
  <c r="T1943" i="1" s="1"/>
  <c r="R1943" i="1"/>
  <c r="P1943" i="1"/>
  <c r="A1943" i="1"/>
  <c r="T1942" i="1"/>
  <c r="S1942" i="1"/>
  <c r="R1942" i="1"/>
  <c r="P1942" i="1"/>
  <c r="A1942" i="1"/>
  <c r="S1941" i="1"/>
  <c r="T1941" i="1" s="1"/>
  <c r="P1941" i="1"/>
  <c r="F1941" i="1"/>
  <c r="R1941" i="1" s="1"/>
  <c r="A1941" i="1"/>
  <c r="S1940" i="1"/>
  <c r="T1940" i="1" s="1"/>
  <c r="R1940" i="1"/>
  <c r="P1940" i="1"/>
  <c r="A1940" i="1"/>
  <c r="T1939" i="1"/>
  <c r="S1939" i="1"/>
  <c r="R1939" i="1"/>
  <c r="P1939" i="1"/>
  <c r="A1939" i="1"/>
  <c r="T1938" i="1"/>
  <c r="S1938" i="1"/>
  <c r="R1938" i="1"/>
  <c r="P1938" i="1"/>
  <c r="A1938" i="1"/>
  <c r="T1937" i="1"/>
  <c r="S1937" i="1"/>
  <c r="R1937" i="1"/>
  <c r="P1937" i="1"/>
  <c r="A1937" i="1"/>
  <c r="T1936" i="1"/>
  <c r="S1936" i="1"/>
  <c r="R1936" i="1"/>
  <c r="P1936" i="1"/>
  <c r="A1936" i="1"/>
  <c r="T1935" i="1"/>
  <c r="S1935" i="1"/>
  <c r="P1935" i="1"/>
  <c r="F1935" i="1"/>
  <c r="R1935" i="1" s="1"/>
  <c r="A1935" i="1"/>
  <c r="S1934" i="1"/>
  <c r="R1934" i="1"/>
  <c r="P1934" i="1"/>
  <c r="A1934" i="1"/>
  <c r="T1933" i="1"/>
  <c r="S1933" i="1"/>
  <c r="R1933" i="1"/>
  <c r="P1933" i="1"/>
  <c r="A1933" i="1"/>
  <c r="S1932" i="1"/>
  <c r="T1932" i="1" s="1"/>
  <c r="R1932" i="1"/>
  <c r="P1932" i="1"/>
  <c r="A1932" i="1"/>
  <c r="S1931" i="1"/>
  <c r="T1931" i="1" s="1"/>
  <c r="R1931" i="1"/>
  <c r="P1931" i="1"/>
  <c r="A1931" i="1"/>
  <c r="S1930" i="1"/>
  <c r="T1930" i="1" s="1"/>
  <c r="R1930" i="1"/>
  <c r="P1930" i="1"/>
  <c r="A1930" i="1"/>
  <c r="S1929" i="1"/>
  <c r="T1929" i="1" s="1"/>
  <c r="P1929" i="1"/>
  <c r="F1929" i="1"/>
  <c r="R1929" i="1" s="1"/>
  <c r="A1929" i="1"/>
  <c r="S1928" i="1"/>
  <c r="T1928" i="1" s="1"/>
  <c r="R1928" i="1"/>
  <c r="P1928" i="1"/>
  <c r="A1928" i="1"/>
  <c r="S1927" i="1"/>
  <c r="T1927" i="1" s="1"/>
  <c r="R1927" i="1"/>
  <c r="P1927" i="1"/>
  <c r="A1927" i="1"/>
  <c r="T1926" i="1"/>
  <c r="S1926" i="1"/>
  <c r="R1926" i="1"/>
  <c r="P1926" i="1"/>
  <c r="A1926" i="1"/>
  <c r="T1925" i="1"/>
  <c r="S1925" i="1"/>
  <c r="R1925" i="1"/>
  <c r="P1925" i="1"/>
  <c r="A1925" i="1"/>
  <c r="T1924" i="1"/>
  <c r="S1924" i="1"/>
  <c r="R1924" i="1"/>
  <c r="P1924" i="1"/>
  <c r="A1924" i="1"/>
  <c r="T1923" i="1"/>
  <c r="S1923" i="1"/>
  <c r="P1923" i="1"/>
  <c r="F1923" i="1"/>
  <c r="R1923" i="1" s="1"/>
  <c r="A1923" i="1"/>
  <c r="S1922" i="1"/>
  <c r="T1922" i="1" s="1"/>
  <c r="R1922" i="1"/>
  <c r="P1922" i="1"/>
  <c r="A1922" i="1"/>
  <c r="S1921" i="1"/>
  <c r="R1921" i="1"/>
  <c r="P1921" i="1"/>
  <c r="A1921" i="1"/>
  <c r="T1920" i="1"/>
  <c r="S1920" i="1"/>
  <c r="R1920" i="1"/>
  <c r="P1920" i="1"/>
  <c r="A1920" i="1"/>
  <c r="S1919" i="1"/>
  <c r="T1919" i="1" s="1"/>
  <c r="R1919" i="1"/>
  <c r="P1919" i="1"/>
  <c r="A1919" i="1"/>
  <c r="S1918" i="1"/>
  <c r="T1918" i="1" s="1"/>
  <c r="R1918" i="1"/>
  <c r="P1918" i="1"/>
  <c r="A1918" i="1"/>
  <c r="S1917" i="1"/>
  <c r="T1917" i="1" s="1"/>
  <c r="P1917" i="1"/>
  <c r="F1917" i="1"/>
  <c r="R1917" i="1" s="1"/>
  <c r="A1917" i="1"/>
  <c r="T1916" i="1"/>
  <c r="S1916" i="1"/>
  <c r="R1916" i="1"/>
  <c r="P1916" i="1"/>
  <c r="A1916" i="1"/>
  <c r="S1915" i="1"/>
  <c r="T1915" i="1" s="1"/>
  <c r="R1915" i="1"/>
  <c r="P1915" i="1"/>
  <c r="A1915" i="1"/>
  <c r="S1914" i="1"/>
  <c r="T1914" i="1" s="1"/>
  <c r="R1914" i="1"/>
  <c r="P1914" i="1"/>
  <c r="A1914" i="1"/>
  <c r="T1913" i="1"/>
  <c r="S1913" i="1"/>
  <c r="R1913" i="1"/>
  <c r="P1913" i="1"/>
  <c r="A1913" i="1"/>
  <c r="T1912" i="1"/>
  <c r="S1912" i="1"/>
  <c r="R1912" i="1"/>
  <c r="P1912" i="1"/>
  <c r="A1912" i="1"/>
  <c r="T1911" i="1"/>
  <c r="S1911" i="1"/>
  <c r="P1911" i="1"/>
  <c r="F1911" i="1"/>
  <c r="R1911" i="1" s="1"/>
  <c r="A1911" i="1"/>
  <c r="T1910" i="1"/>
  <c r="S1910" i="1"/>
  <c r="R1910" i="1"/>
  <c r="P1910" i="1"/>
  <c r="A1910" i="1"/>
  <c r="S1909" i="1"/>
  <c r="T1909" i="1" s="1"/>
  <c r="R1909" i="1"/>
  <c r="P1909" i="1"/>
  <c r="A1909" i="1"/>
  <c r="S1908" i="1"/>
  <c r="R1908" i="1"/>
  <c r="P1908" i="1"/>
  <c r="A1908" i="1"/>
  <c r="T1907" i="1"/>
  <c r="S1907" i="1"/>
  <c r="R1907" i="1"/>
  <c r="P1907" i="1"/>
  <c r="A1907" i="1"/>
  <c r="S1906" i="1"/>
  <c r="T1906" i="1" s="1"/>
  <c r="R1906" i="1"/>
  <c r="P1906" i="1"/>
  <c r="A1906" i="1"/>
  <c r="S1905" i="1"/>
  <c r="T1905" i="1" s="1"/>
  <c r="P1905" i="1"/>
  <c r="F1905" i="1"/>
  <c r="R1905" i="1" s="1"/>
  <c r="A1905" i="1"/>
  <c r="T1904" i="1"/>
  <c r="S1904" i="1"/>
  <c r="R1904" i="1"/>
  <c r="P1904" i="1"/>
  <c r="A1904" i="1"/>
  <c r="T1903" i="1"/>
  <c r="S1903" i="1"/>
  <c r="R1903" i="1"/>
  <c r="P1903" i="1"/>
  <c r="A1903" i="1"/>
  <c r="S1902" i="1"/>
  <c r="T1902" i="1" s="1"/>
  <c r="R1902" i="1"/>
  <c r="P1902" i="1"/>
  <c r="A1902" i="1"/>
  <c r="S1901" i="1"/>
  <c r="T1901" i="1" s="1"/>
  <c r="R1901" i="1"/>
  <c r="P1901" i="1"/>
  <c r="A1901" i="1"/>
  <c r="T1900" i="1"/>
  <c r="S1900" i="1"/>
  <c r="R1900" i="1"/>
  <c r="P1900" i="1"/>
  <c r="A1900" i="1"/>
  <c r="T1899" i="1"/>
  <c r="S1899" i="1"/>
  <c r="P1899" i="1"/>
  <c r="F1899" i="1"/>
  <c r="R1899" i="1" s="1"/>
  <c r="A1899" i="1"/>
  <c r="T1898" i="1"/>
  <c r="S1898" i="1"/>
  <c r="R1898" i="1"/>
  <c r="P1898" i="1"/>
  <c r="A1898" i="1"/>
  <c r="S1897" i="1"/>
  <c r="T1897" i="1" s="1"/>
  <c r="R1897" i="1"/>
  <c r="P1897" i="1"/>
  <c r="A1897" i="1"/>
  <c r="S1896" i="1"/>
  <c r="T1896" i="1" s="1"/>
  <c r="R1896" i="1"/>
  <c r="P1896" i="1"/>
  <c r="A1896" i="1"/>
  <c r="S1895" i="1"/>
  <c r="R1895" i="1"/>
  <c r="P1895" i="1"/>
  <c r="A1895" i="1"/>
  <c r="T1894" i="1"/>
  <c r="S1894" i="1"/>
  <c r="R1894" i="1"/>
  <c r="P1894" i="1"/>
  <c r="A1894" i="1"/>
  <c r="S1893" i="1"/>
  <c r="T1893" i="1" s="1"/>
  <c r="R1893" i="1"/>
  <c r="P1893" i="1"/>
  <c r="F1893" i="1"/>
  <c r="A1893" i="1"/>
  <c r="T1892" i="1"/>
  <c r="S1892" i="1"/>
  <c r="R1892" i="1"/>
  <c r="P1892" i="1"/>
  <c r="A1892" i="1"/>
  <c r="T1891" i="1"/>
  <c r="S1891" i="1"/>
  <c r="R1891" i="1"/>
  <c r="P1891" i="1"/>
  <c r="A1891" i="1"/>
  <c r="T1890" i="1"/>
  <c r="S1890" i="1"/>
  <c r="R1890" i="1"/>
  <c r="P1890" i="1"/>
  <c r="A1890" i="1"/>
  <c r="S1889" i="1"/>
  <c r="T1889" i="1" s="1"/>
  <c r="R1889" i="1"/>
  <c r="P1889" i="1"/>
  <c r="A1889" i="1"/>
  <c r="S1888" i="1"/>
  <c r="T1888" i="1" s="1"/>
  <c r="R1888" i="1"/>
  <c r="P1888" i="1"/>
  <c r="A1888" i="1"/>
  <c r="T1887" i="1"/>
  <c r="S1887" i="1"/>
  <c r="P1887" i="1"/>
  <c r="F1887" i="1"/>
  <c r="R1887" i="1" s="1"/>
  <c r="A1887" i="1"/>
  <c r="S1886" i="1"/>
  <c r="T1886" i="1" s="1"/>
  <c r="R1886" i="1"/>
  <c r="P1886" i="1"/>
  <c r="A1886" i="1"/>
  <c r="S1885" i="1"/>
  <c r="T1885" i="1" s="1"/>
  <c r="R1885" i="1"/>
  <c r="P1885" i="1"/>
  <c r="A1885" i="1"/>
  <c r="S1884" i="1"/>
  <c r="T1884" i="1" s="1"/>
  <c r="R1884" i="1"/>
  <c r="P1884" i="1"/>
  <c r="A1884" i="1"/>
  <c r="S1883" i="1"/>
  <c r="T1883" i="1" s="1"/>
  <c r="R1883" i="1"/>
  <c r="P1883" i="1"/>
  <c r="A1883" i="1"/>
  <c r="S1882" i="1"/>
  <c r="R1882" i="1"/>
  <c r="P1882" i="1"/>
  <c r="A1882" i="1"/>
  <c r="T1881" i="1"/>
  <c r="S1881" i="1"/>
  <c r="P1881" i="1"/>
  <c r="F1881" i="1"/>
  <c r="R1881" i="1" s="1"/>
  <c r="A1881" i="1"/>
  <c r="T1880" i="1"/>
  <c r="S1880" i="1"/>
  <c r="R1880" i="1"/>
  <c r="P1880" i="1"/>
  <c r="A1880" i="1"/>
  <c r="T1879" i="1"/>
  <c r="S1879" i="1"/>
  <c r="R1879" i="1"/>
  <c r="P1879" i="1"/>
  <c r="A1879" i="1"/>
  <c r="T1878" i="1"/>
  <c r="S1878" i="1"/>
  <c r="R1878" i="1"/>
  <c r="P1878" i="1"/>
  <c r="A1878" i="1"/>
  <c r="T1877" i="1"/>
  <c r="S1877" i="1"/>
  <c r="R1877" i="1"/>
  <c r="P1877" i="1"/>
  <c r="A1877" i="1"/>
  <c r="S1876" i="1"/>
  <c r="T1876" i="1" s="1"/>
  <c r="R1876" i="1"/>
  <c r="P1876" i="1"/>
  <c r="A1876" i="1"/>
  <c r="S1875" i="1"/>
  <c r="T1875" i="1" s="1"/>
  <c r="P1875" i="1"/>
  <c r="F1875" i="1"/>
  <c r="R1875" i="1" s="1"/>
  <c r="A1875" i="1"/>
  <c r="S1874" i="1"/>
  <c r="T1874" i="1" s="1"/>
  <c r="R1874" i="1"/>
  <c r="P1874" i="1"/>
  <c r="A1874" i="1"/>
  <c r="S1873" i="1"/>
  <c r="T1873" i="1" s="1"/>
  <c r="R1873" i="1"/>
  <c r="P1873" i="1"/>
  <c r="A1873" i="1"/>
  <c r="S1872" i="1"/>
  <c r="R1872" i="1"/>
  <c r="P1872" i="1"/>
  <c r="A1872" i="1"/>
  <c r="S1871" i="1"/>
  <c r="T1871" i="1" s="1"/>
  <c r="R1871" i="1"/>
  <c r="P1871" i="1"/>
  <c r="A1871" i="1"/>
  <c r="S1870" i="1"/>
  <c r="T1870" i="1" s="1"/>
  <c r="R1870" i="1"/>
  <c r="P1870" i="1"/>
  <c r="A1870" i="1"/>
  <c r="S1869" i="1"/>
  <c r="T1869" i="1" s="1"/>
  <c r="P1869" i="1"/>
  <c r="F1869" i="1"/>
  <c r="R1869" i="1" s="1"/>
  <c r="A1869" i="1"/>
  <c r="T1868" i="1"/>
  <c r="S1868" i="1"/>
  <c r="R1868" i="1"/>
  <c r="P1868" i="1"/>
  <c r="A1868" i="1"/>
  <c r="T1867" i="1"/>
  <c r="S1867" i="1"/>
  <c r="R1867" i="1"/>
  <c r="P1867" i="1"/>
  <c r="A1867" i="1"/>
  <c r="S1866" i="1"/>
  <c r="T1866" i="1" s="1"/>
  <c r="R1866" i="1"/>
  <c r="P1866" i="1"/>
  <c r="A1866" i="1"/>
  <c r="T1865" i="1"/>
  <c r="S1865" i="1"/>
  <c r="R1865" i="1"/>
  <c r="P1865" i="1"/>
  <c r="A1865" i="1"/>
  <c r="T1864" i="1"/>
  <c r="S1864" i="1"/>
  <c r="R1864" i="1"/>
  <c r="P1864" i="1"/>
  <c r="A1864" i="1"/>
  <c r="S1863" i="1"/>
  <c r="T1863" i="1" s="1"/>
  <c r="P1863" i="1"/>
  <c r="F1863" i="1"/>
  <c r="R1863" i="1" s="1"/>
  <c r="A1863" i="1"/>
  <c r="S1862" i="1"/>
  <c r="T1862" i="1" s="1"/>
  <c r="R1862" i="1"/>
  <c r="P1862" i="1"/>
  <c r="A1862" i="1"/>
  <c r="S1861" i="1"/>
  <c r="T1861" i="1" s="1"/>
  <c r="R1861" i="1"/>
  <c r="P1861" i="1"/>
  <c r="A1861" i="1"/>
  <c r="S1860" i="1"/>
  <c r="T1860" i="1" s="1"/>
  <c r="R1860" i="1"/>
  <c r="P1860" i="1"/>
  <c r="A1860" i="1"/>
  <c r="S1859" i="1"/>
  <c r="R1859" i="1"/>
  <c r="P1859" i="1"/>
  <c r="A1859" i="1"/>
  <c r="T1858" i="1"/>
  <c r="S1858" i="1"/>
  <c r="R1858" i="1"/>
  <c r="P1858" i="1"/>
  <c r="A1858" i="1"/>
  <c r="S1857" i="1"/>
  <c r="T1857" i="1" s="1"/>
  <c r="P1857" i="1"/>
  <c r="F1857" i="1"/>
  <c r="R1857" i="1" s="1"/>
  <c r="A1857" i="1"/>
  <c r="T1856" i="1"/>
  <c r="S1856" i="1"/>
  <c r="R1856" i="1"/>
  <c r="P1856" i="1"/>
  <c r="A1856" i="1"/>
  <c r="T1855" i="1"/>
  <c r="S1855" i="1"/>
  <c r="R1855" i="1"/>
  <c r="P1855" i="1"/>
  <c r="A1855" i="1"/>
  <c r="T1854" i="1"/>
  <c r="S1854" i="1"/>
  <c r="R1854" i="1"/>
  <c r="P1854" i="1"/>
  <c r="A1854" i="1"/>
  <c r="S1853" i="1"/>
  <c r="T1853" i="1" s="1"/>
  <c r="R1853" i="1"/>
  <c r="P1853" i="1"/>
  <c r="A1853" i="1"/>
  <c r="T1852" i="1"/>
  <c r="S1852" i="1"/>
  <c r="R1852" i="1"/>
  <c r="P1852" i="1"/>
  <c r="A1852" i="1"/>
  <c r="T1851" i="1"/>
  <c r="S1851" i="1"/>
  <c r="P1851" i="1"/>
  <c r="F1851" i="1"/>
  <c r="R1851" i="1" s="1"/>
  <c r="A1851" i="1"/>
  <c r="T1850" i="1"/>
  <c r="S1850" i="1"/>
  <c r="R1850" i="1"/>
  <c r="P1850" i="1"/>
  <c r="A1850" i="1"/>
  <c r="S1849" i="1"/>
  <c r="T1849" i="1" s="1"/>
  <c r="R1849" i="1"/>
  <c r="P1849" i="1"/>
  <c r="A1849" i="1"/>
  <c r="S1848" i="1"/>
  <c r="T1848" i="1" s="1"/>
  <c r="R1848" i="1"/>
  <c r="P1848" i="1"/>
  <c r="A1848" i="1"/>
  <c r="S1847" i="1"/>
  <c r="T1847" i="1" s="1"/>
  <c r="R1847" i="1"/>
  <c r="P1847" i="1"/>
  <c r="A1847" i="1"/>
  <c r="T1846" i="1"/>
  <c r="S1846" i="1"/>
  <c r="R1846" i="1"/>
  <c r="P1846" i="1"/>
  <c r="A1846" i="1"/>
  <c r="S1845" i="1"/>
  <c r="T1845" i="1" s="1"/>
  <c r="P1845" i="1"/>
  <c r="F1845" i="1"/>
  <c r="R1845" i="1" s="1"/>
  <c r="A1845" i="1"/>
  <c r="S1844" i="1"/>
  <c r="T1844" i="1" s="1"/>
  <c r="R1844" i="1"/>
  <c r="P1844" i="1"/>
  <c r="A1844" i="1"/>
  <c r="T1843" i="1"/>
  <c r="S1843" i="1"/>
  <c r="R1843" i="1"/>
  <c r="P1843" i="1"/>
  <c r="A1843" i="1"/>
  <c r="S1842" i="1"/>
  <c r="T1842" i="1" s="1"/>
  <c r="R1842" i="1"/>
  <c r="P1842" i="1"/>
  <c r="A1842" i="1"/>
  <c r="T1841" i="1"/>
  <c r="S1841" i="1"/>
  <c r="R1841" i="1"/>
  <c r="P1841" i="1"/>
  <c r="A1841" i="1"/>
  <c r="T1840" i="1"/>
  <c r="S1840" i="1"/>
  <c r="R1840" i="1"/>
  <c r="P1840" i="1"/>
  <c r="A1840" i="1"/>
  <c r="T1839" i="1"/>
  <c r="S1839" i="1"/>
  <c r="P1839" i="1"/>
  <c r="F1839" i="1"/>
  <c r="R1839" i="1" s="1"/>
  <c r="A1839" i="1"/>
  <c r="S1838" i="1"/>
  <c r="R1838" i="1"/>
  <c r="P1838" i="1"/>
  <c r="A1838" i="1"/>
  <c r="T1837" i="1"/>
  <c r="S1837" i="1"/>
  <c r="R1837" i="1"/>
  <c r="P1837" i="1"/>
  <c r="A1837" i="1"/>
  <c r="S1836" i="1"/>
  <c r="T1836" i="1" s="1"/>
  <c r="R1836" i="1"/>
  <c r="P1836" i="1"/>
  <c r="A1836" i="1"/>
  <c r="S1835" i="1"/>
  <c r="T1835" i="1" s="1"/>
  <c r="R1835" i="1"/>
  <c r="P1835" i="1"/>
  <c r="A1835" i="1"/>
  <c r="S1834" i="1"/>
  <c r="T1834" i="1" s="1"/>
  <c r="R1834" i="1"/>
  <c r="P1834" i="1"/>
  <c r="A1834" i="1"/>
  <c r="S1833" i="1"/>
  <c r="T1833" i="1" s="1"/>
  <c r="P1833" i="1"/>
  <c r="F1833" i="1"/>
  <c r="R1833" i="1" s="1"/>
  <c r="A1833" i="1"/>
  <c r="S1832" i="1"/>
  <c r="T1832" i="1" s="1"/>
  <c r="R1832" i="1"/>
  <c r="P1832" i="1"/>
  <c r="A1832" i="1"/>
  <c r="S1831" i="1"/>
  <c r="T1831" i="1" s="1"/>
  <c r="R1831" i="1"/>
  <c r="P1831" i="1"/>
  <c r="A1831" i="1"/>
  <c r="T1830" i="1"/>
  <c r="S1830" i="1"/>
  <c r="R1830" i="1"/>
  <c r="P1830" i="1"/>
  <c r="A1830" i="1"/>
  <c r="T1829" i="1"/>
  <c r="S1829" i="1"/>
  <c r="R1829" i="1"/>
  <c r="P1829" i="1"/>
  <c r="A1829" i="1"/>
  <c r="T1828" i="1"/>
  <c r="S1828" i="1"/>
  <c r="R1828" i="1"/>
  <c r="P1828" i="1"/>
  <c r="A1828" i="1"/>
  <c r="S1827" i="1"/>
  <c r="T1827" i="1" s="1"/>
  <c r="P1827" i="1"/>
  <c r="F1827" i="1"/>
  <c r="R1827" i="1" s="1"/>
  <c r="A1827" i="1"/>
  <c r="S1826" i="1"/>
  <c r="T1826" i="1" s="1"/>
  <c r="R1826" i="1"/>
  <c r="P1826" i="1"/>
  <c r="A1826" i="1"/>
  <c r="S1825" i="1"/>
  <c r="R1825" i="1"/>
  <c r="P1825" i="1"/>
  <c r="A1825" i="1"/>
  <c r="T1824" i="1"/>
  <c r="S1824" i="1"/>
  <c r="R1824" i="1"/>
  <c r="P1824" i="1"/>
  <c r="A1824" i="1"/>
  <c r="S1823" i="1"/>
  <c r="T1823" i="1" s="1"/>
  <c r="R1823" i="1"/>
  <c r="P1823" i="1"/>
  <c r="A1823" i="1"/>
  <c r="S1822" i="1"/>
  <c r="T1822" i="1" s="1"/>
  <c r="R1822" i="1"/>
  <c r="P1822" i="1"/>
  <c r="A1822" i="1"/>
  <c r="S1821" i="1"/>
  <c r="T1821" i="1" s="1"/>
  <c r="P1821" i="1"/>
  <c r="F1821" i="1"/>
  <c r="R1821" i="1" s="1"/>
  <c r="A1821" i="1"/>
  <c r="T1820" i="1"/>
  <c r="S1820" i="1"/>
  <c r="R1820" i="1"/>
  <c r="P1820" i="1"/>
  <c r="A1820" i="1"/>
  <c r="S1819" i="1"/>
  <c r="T1819" i="1" s="1"/>
  <c r="R1819" i="1"/>
  <c r="P1819" i="1"/>
  <c r="A1819" i="1"/>
  <c r="S1818" i="1"/>
  <c r="T1818" i="1" s="1"/>
  <c r="R1818" i="1"/>
  <c r="P1818" i="1"/>
  <c r="A1818" i="1"/>
  <c r="T1817" i="1"/>
  <c r="S1817" i="1"/>
  <c r="R1817" i="1"/>
  <c r="P1817" i="1"/>
  <c r="A1817" i="1"/>
  <c r="T1816" i="1"/>
  <c r="S1816" i="1"/>
  <c r="R1816" i="1"/>
  <c r="P1816" i="1"/>
  <c r="A1816" i="1"/>
  <c r="T1815" i="1"/>
  <c r="S1815" i="1"/>
  <c r="P1815" i="1"/>
  <c r="F1815" i="1"/>
  <c r="R1815" i="1" s="1"/>
  <c r="A1815" i="1"/>
  <c r="S1814" i="1"/>
  <c r="T1814" i="1" s="1"/>
  <c r="R1814" i="1"/>
  <c r="P1814" i="1"/>
  <c r="A1814" i="1"/>
  <c r="S1813" i="1"/>
  <c r="T1813" i="1" s="1"/>
  <c r="R1813" i="1"/>
  <c r="P1813" i="1"/>
  <c r="A1813" i="1"/>
  <c r="S1812" i="1"/>
  <c r="R1812" i="1"/>
  <c r="P1812" i="1"/>
  <c r="A1812" i="1"/>
  <c r="T1811" i="1"/>
  <c r="S1811" i="1"/>
  <c r="R1811" i="1"/>
  <c r="P1811" i="1"/>
  <c r="A1811" i="1"/>
  <c r="S1810" i="1"/>
  <c r="T1810" i="1" s="1"/>
  <c r="R1810" i="1"/>
  <c r="P1810" i="1"/>
  <c r="A1810" i="1"/>
  <c r="S1809" i="1"/>
  <c r="T1809" i="1" s="1"/>
  <c r="P1809" i="1"/>
  <c r="F1809" i="1"/>
  <c r="R1809" i="1" s="1"/>
  <c r="A1809" i="1"/>
  <c r="T1808" i="1"/>
  <c r="S1808" i="1"/>
  <c r="R1808" i="1"/>
  <c r="P1808" i="1"/>
  <c r="A1808" i="1"/>
  <c r="T1807" i="1"/>
  <c r="S1807" i="1"/>
  <c r="R1807" i="1"/>
  <c r="P1807" i="1"/>
  <c r="A1807" i="1"/>
  <c r="S1806" i="1"/>
  <c r="T1806" i="1" s="1"/>
  <c r="R1806" i="1"/>
  <c r="P1806" i="1"/>
  <c r="A1806" i="1"/>
  <c r="S1805" i="1"/>
  <c r="T1805" i="1" s="1"/>
  <c r="R1805" i="1"/>
  <c r="P1805" i="1"/>
  <c r="A1805" i="1"/>
  <c r="T1804" i="1"/>
  <c r="S1804" i="1"/>
  <c r="R1804" i="1"/>
  <c r="P1804" i="1"/>
  <c r="A1804" i="1"/>
  <c r="T1803" i="1"/>
  <c r="S1803" i="1"/>
  <c r="P1803" i="1"/>
  <c r="F1803" i="1"/>
  <c r="R1803" i="1" s="1"/>
  <c r="A1803" i="1"/>
  <c r="T1802" i="1"/>
  <c r="S1802" i="1"/>
  <c r="R1802" i="1"/>
  <c r="P1802" i="1"/>
  <c r="A1802" i="1"/>
  <c r="S1801" i="1"/>
  <c r="T1801" i="1" s="1"/>
  <c r="R1801" i="1"/>
  <c r="P1801" i="1"/>
  <c r="A1801" i="1"/>
  <c r="S1800" i="1"/>
  <c r="T1800" i="1" s="1"/>
  <c r="R1800" i="1"/>
  <c r="P1800" i="1"/>
  <c r="A1800" i="1"/>
  <c r="S1799" i="1"/>
  <c r="R1799" i="1"/>
  <c r="P1799" i="1"/>
  <c r="A1799" i="1"/>
  <c r="T1798" i="1"/>
  <c r="S1798" i="1"/>
  <c r="R1798" i="1"/>
  <c r="P1798" i="1"/>
  <c r="A1798" i="1"/>
  <c r="S1797" i="1"/>
  <c r="T1797" i="1" s="1"/>
  <c r="R1797" i="1"/>
  <c r="P1797" i="1"/>
  <c r="F1797" i="1"/>
  <c r="A1797" i="1"/>
  <c r="S1796" i="1"/>
  <c r="T1796" i="1" s="1"/>
  <c r="R1796" i="1"/>
  <c r="P1796" i="1"/>
  <c r="A1796" i="1"/>
  <c r="T1795" i="1"/>
  <c r="S1795" i="1"/>
  <c r="R1795" i="1"/>
  <c r="P1795" i="1"/>
  <c r="A1795" i="1"/>
  <c r="T1794" i="1"/>
  <c r="S1794" i="1"/>
  <c r="R1794" i="1"/>
  <c r="P1794" i="1"/>
  <c r="A1794" i="1"/>
  <c r="S1793" i="1"/>
  <c r="T1793" i="1" s="1"/>
  <c r="R1793" i="1"/>
  <c r="P1793" i="1"/>
  <c r="A1793" i="1"/>
  <c r="S1792" i="1"/>
  <c r="T1792" i="1" s="1"/>
  <c r="R1792" i="1"/>
  <c r="P1792" i="1"/>
  <c r="A1792" i="1"/>
  <c r="T1791" i="1"/>
  <c r="S1791" i="1"/>
  <c r="P1791" i="1"/>
  <c r="F1791" i="1"/>
  <c r="R1791" i="1" s="1"/>
  <c r="A1791" i="1"/>
  <c r="S1790" i="1"/>
  <c r="T1790" i="1" s="1"/>
  <c r="R1790" i="1"/>
  <c r="P1790" i="1"/>
  <c r="A1790" i="1"/>
  <c r="T1789" i="1"/>
  <c r="S1789" i="1"/>
  <c r="R1789" i="1"/>
  <c r="P1789" i="1"/>
  <c r="A1789" i="1"/>
  <c r="S1788" i="1"/>
  <c r="T1788" i="1" s="1"/>
  <c r="R1788" i="1"/>
  <c r="P1788" i="1"/>
  <c r="A1788" i="1"/>
  <c r="S1787" i="1"/>
  <c r="T1787" i="1" s="1"/>
  <c r="R1787" i="1"/>
  <c r="P1787" i="1"/>
  <c r="A1787" i="1"/>
  <c r="S1786" i="1"/>
  <c r="R1786" i="1"/>
  <c r="P1786" i="1"/>
  <c r="A1786" i="1"/>
  <c r="T1785" i="1"/>
  <c r="S1785" i="1"/>
  <c r="P1785" i="1"/>
  <c r="F1785" i="1"/>
  <c r="R1785" i="1" s="1"/>
  <c r="A1785" i="1"/>
  <c r="T1784" i="1"/>
  <c r="S1784" i="1"/>
  <c r="R1784" i="1"/>
  <c r="P1784" i="1"/>
  <c r="A1784" i="1"/>
  <c r="S1783" i="1"/>
  <c r="T1783" i="1" s="1"/>
  <c r="R1783" i="1"/>
  <c r="P1783" i="1"/>
  <c r="A1783" i="1"/>
  <c r="T1782" i="1"/>
  <c r="S1782" i="1"/>
  <c r="R1782" i="1"/>
  <c r="P1782" i="1"/>
  <c r="A1782" i="1"/>
  <c r="T1781" i="1"/>
  <c r="S1781" i="1"/>
  <c r="R1781" i="1"/>
  <c r="P1781" i="1"/>
  <c r="A1781" i="1"/>
  <c r="S1780" i="1"/>
  <c r="T1780" i="1" s="1"/>
  <c r="R1780" i="1"/>
  <c r="P1780" i="1"/>
  <c r="A1780" i="1"/>
  <c r="S1779" i="1"/>
  <c r="T1779" i="1" s="1"/>
  <c r="P1779" i="1"/>
  <c r="F1779" i="1"/>
  <c r="R1779" i="1" s="1"/>
  <c r="A1779" i="1"/>
  <c r="S1778" i="1"/>
  <c r="T1778" i="1" s="1"/>
  <c r="R1778" i="1"/>
  <c r="P1778" i="1"/>
  <c r="A1778" i="1"/>
  <c r="S1777" i="1"/>
  <c r="T1777" i="1" s="1"/>
  <c r="R1777" i="1"/>
  <c r="P1777" i="1"/>
  <c r="A1777" i="1"/>
  <c r="T1776" i="1"/>
  <c r="S1776" i="1"/>
  <c r="R1776" i="1"/>
  <c r="P1776" i="1"/>
  <c r="A1776" i="1"/>
  <c r="S1775" i="1"/>
  <c r="T1775" i="1" s="1"/>
  <c r="R1775" i="1"/>
  <c r="P1775" i="1"/>
  <c r="A1775" i="1"/>
  <c r="S1774" i="1"/>
  <c r="T1774" i="1" s="1"/>
  <c r="R1774" i="1"/>
  <c r="P1774" i="1"/>
  <c r="A1774" i="1"/>
  <c r="S1773" i="1"/>
  <c r="T1773" i="1" s="1"/>
  <c r="P1773" i="1"/>
  <c r="F1773" i="1"/>
  <c r="R1773" i="1" s="1"/>
  <c r="A1773" i="1"/>
  <c r="T1772" i="1"/>
  <c r="S1772" i="1"/>
  <c r="R1772" i="1"/>
  <c r="P1772" i="1"/>
  <c r="A1772" i="1"/>
  <c r="T1771" i="1"/>
  <c r="S1771" i="1"/>
  <c r="R1771" i="1"/>
  <c r="P1771" i="1"/>
  <c r="A1771" i="1"/>
  <c r="S1770" i="1"/>
  <c r="T1770" i="1" s="1"/>
  <c r="R1770" i="1"/>
  <c r="P1770" i="1"/>
  <c r="A1770" i="1"/>
  <c r="T1769" i="1"/>
  <c r="S1769" i="1"/>
  <c r="R1769" i="1"/>
  <c r="P1769" i="1"/>
  <c r="A1769" i="1"/>
  <c r="T1768" i="1"/>
  <c r="S1768" i="1"/>
  <c r="R1768" i="1"/>
  <c r="P1768" i="1"/>
  <c r="A1768" i="1"/>
  <c r="S1767" i="1"/>
  <c r="R1767" i="1"/>
  <c r="P1767" i="1"/>
  <c r="A1767" i="1"/>
  <c r="S1766" i="1"/>
  <c r="T1766" i="1" s="1"/>
  <c r="R1766" i="1"/>
  <c r="P1766" i="1"/>
  <c r="A1766" i="1"/>
  <c r="T1765" i="1"/>
  <c r="S1765" i="1"/>
  <c r="R1765" i="1"/>
  <c r="P1765" i="1"/>
  <c r="A1765" i="1"/>
  <c r="S1764" i="1"/>
  <c r="T1764" i="1" s="1"/>
  <c r="R1764" i="1"/>
  <c r="P1764" i="1"/>
  <c r="A1764" i="1"/>
  <c r="S1763" i="1"/>
  <c r="T1763" i="1" s="1"/>
  <c r="R1763" i="1"/>
  <c r="P1763" i="1"/>
  <c r="A1763" i="1"/>
  <c r="S1762" i="1"/>
  <c r="T1762" i="1" s="1"/>
  <c r="R1762" i="1"/>
  <c r="P1762" i="1"/>
  <c r="A1762" i="1"/>
  <c r="T1761" i="1"/>
  <c r="S1761" i="1"/>
  <c r="R1761" i="1"/>
  <c r="P1761" i="1"/>
  <c r="A1761" i="1"/>
  <c r="T1760" i="1"/>
  <c r="S1760" i="1"/>
  <c r="R1760" i="1"/>
  <c r="P1760" i="1"/>
  <c r="A1760" i="1"/>
  <c r="S1759" i="1"/>
  <c r="R1759" i="1"/>
  <c r="P1759" i="1"/>
  <c r="A1759" i="1"/>
  <c r="S1758" i="1"/>
  <c r="T1758" i="1" s="1"/>
  <c r="R1758" i="1"/>
  <c r="P1758" i="1"/>
  <c r="A1758" i="1"/>
  <c r="T1757" i="1"/>
  <c r="S1757" i="1"/>
  <c r="R1757" i="1"/>
  <c r="P1757" i="1"/>
  <c r="A1757" i="1"/>
  <c r="S1756" i="1"/>
  <c r="T1756" i="1" s="1"/>
  <c r="R1756" i="1"/>
  <c r="P1756" i="1"/>
  <c r="A1756" i="1"/>
  <c r="S1755" i="1"/>
  <c r="T1755" i="1" s="1"/>
  <c r="R1755" i="1"/>
  <c r="P1755" i="1"/>
  <c r="A1755" i="1"/>
  <c r="S1754" i="1"/>
  <c r="T1754" i="1" s="1"/>
  <c r="R1754" i="1"/>
  <c r="P1754" i="1"/>
  <c r="A1754" i="1"/>
  <c r="T1753" i="1"/>
  <c r="S1753" i="1"/>
  <c r="R1753" i="1"/>
  <c r="P1753" i="1"/>
  <c r="A1753" i="1"/>
  <c r="T1752" i="1"/>
  <c r="S1752" i="1"/>
  <c r="R1752" i="1"/>
  <c r="P1752" i="1"/>
  <c r="A1752" i="1"/>
  <c r="S1751" i="1"/>
  <c r="R1751" i="1"/>
  <c r="P1751" i="1"/>
  <c r="A1751" i="1"/>
  <c r="S1750" i="1"/>
  <c r="T1750" i="1" s="1"/>
  <c r="R1750" i="1"/>
  <c r="P1750" i="1"/>
  <c r="A1750" i="1"/>
  <c r="T1749" i="1"/>
  <c r="S1749" i="1"/>
  <c r="R1749" i="1"/>
  <c r="P1749" i="1"/>
  <c r="A1749" i="1"/>
  <c r="S1748" i="1"/>
  <c r="T1748" i="1" s="1"/>
  <c r="R1748" i="1"/>
  <c r="P1748" i="1"/>
  <c r="A1748" i="1"/>
  <c r="S1747" i="1"/>
  <c r="T1747" i="1" s="1"/>
  <c r="R1747" i="1"/>
  <c r="P1747" i="1"/>
  <c r="A1747" i="1"/>
  <c r="S1746" i="1"/>
  <c r="T1746" i="1" s="1"/>
  <c r="R1746" i="1"/>
  <c r="P1746" i="1"/>
  <c r="A1746" i="1"/>
  <c r="S1745" i="1"/>
  <c r="T1745" i="1" s="1"/>
  <c r="R1745" i="1"/>
  <c r="P1745" i="1"/>
  <c r="A1745" i="1"/>
  <c r="T1744" i="1"/>
  <c r="S1744" i="1"/>
  <c r="R1744" i="1"/>
  <c r="P1744" i="1"/>
  <c r="A1744" i="1"/>
  <c r="S1743" i="1"/>
  <c r="R1743" i="1"/>
  <c r="P1743" i="1"/>
  <c r="A1743" i="1"/>
  <c r="S1742" i="1"/>
  <c r="T1742" i="1" s="1"/>
  <c r="R1742" i="1"/>
  <c r="P1742" i="1"/>
  <c r="A1742" i="1"/>
  <c r="T1741" i="1"/>
  <c r="S1741" i="1"/>
  <c r="R1741" i="1"/>
  <c r="P1741" i="1"/>
  <c r="A1741" i="1"/>
  <c r="S1740" i="1"/>
  <c r="T1740" i="1" s="1"/>
  <c r="R1740" i="1"/>
  <c r="P1740" i="1"/>
  <c r="A1740" i="1"/>
  <c r="S1739" i="1"/>
  <c r="T1739" i="1" s="1"/>
  <c r="R1739" i="1"/>
  <c r="P1739" i="1"/>
  <c r="A1739" i="1"/>
  <c r="S1738" i="1"/>
  <c r="T1738" i="1" s="1"/>
  <c r="R1738" i="1"/>
  <c r="P1738" i="1"/>
  <c r="A1738" i="1"/>
  <c r="S1737" i="1"/>
  <c r="T1737" i="1" s="1"/>
  <c r="R1737" i="1"/>
  <c r="P1737" i="1"/>
  <c r="A1737" i="1"/>
  <c r="T1736" i="1"/>
  <c r="S1736" i="1"/>
  <c r="R1736" i="1"/>
  <c r="P1736" i="1"/>
  <c r="A1736" i="1"/>
  <c r="S1735" i="1"/>
  <c r="R1735" i="1"/>
  <c r="P1735" i="1"/>
  <c r="A1735" i="1"/>
  <c r="S1734" i="1"/>
  <c r="T1734" i="1" s="1"/>
  <c r="R1734" i="1"/>
  <c r="P1734" i="1"/>
  <c r="A1734" i="1"/>
  <c r="T1733" i="1"/>
  <c r="S1733" i="1"/>
  <c r="R1733" i="1"/>
  <c r="P1733" i="1"/>
  <c r="A1733" i="1"/>
  <c r="S1732" i="1"/>
  <c r="T1732" i="1" s="1"/>
  <c r="R1732" i="1"/>
  <c r="P1732" i="1"/>
  <c r="A1732" i="1"/>
  <c r="T1731" i="1"/>
  <c r="S1731" i="1"/>
  <c r="R1731" i="1"/>
  <c r="P1731" i="1"/>
  <c r="A1731" i="1"/>
  <c r="S1730" i="1"/>
  <c r="T1730" i="1" s="1"/>
  <c r="R1730" i="1"/>
  <c r="P1730" i="1"/>
  <c r="A1730" i="1"/>
  <c r="S1729" i="1"/>
  <c r="T1729" i="1" s="1"/>
  <c r="R1729" i="1"/>
  <c r="P1729" i="1"/>
  <c r="A1729" i="1"/>
  <c r="T1728" i="1"/>
  <c r="S1728" i="1"/>
  <c r="R1728" i="1"/>
  <c r="P1728" i="1"/>
  <c r="A1728" i="1"/>
  <c r="S1727" i="1"/>
  <c r="R1727" i="1"/>
  <c r="P1727" i="1"/>
  <c r="A1727" i="1"/>
  <c r="S1726" i="1"/>
  <c r="T1726" i="1" s="1"/>
  <c r="R1726" i="1"/>
  <c r="P1726" i="1"/>
  <c r="A1726" i="1"/>
  <c r="T1725" i="1"/>
  <c r="S1725" i="1"/>
  <c r="R1725" i="1"/>
  <c r="P1725" i="1"/>
  <c r="A1725" i="1"/>
  <c r="S1724" i="1"/>
  <c r="T1724" i="1" s="1"/>
  <c r="R1724" i="1"/>
  <c r="P1724" i="1"/>
  <c r="A1724" i="1"/>
  <c r="T1723" i="1"/>
  <c r="S1723" i="1"/>
  <c r="R1723" i="1"/>
  <c r="P1723" i="1"/>
  <c r="A1723" i="1"/>
  <c r="S1722" i="1"/>
  <c r="T1722" i="1" s="1"/>
  <c r="R1722" i="1"/>
  <c r="P1722" i="1"/>
  <c r="A1722" i="1"/>
  <c r="S1721" i="1"/>
  <c r="T1721" i="1" s="1"/>
  <c r="R1721" i="1"/>
  <c r="P1721" i="1"/>
  <c r="A1721" i="1"/>
  <c r="T1720" i="1"/>
  <c r="S1720" i="1"/>
  <c r="R1720" i="1"/>
  <c r="P1720" i="1"/>
  <c r="A1720" i="1"/>
  <c r="S1719" i="1"/>
  <c r="R1719" i="1"/>
  <c r="P1719" i="1"/>
  <c r="A1719" i="1"/>
  <c r="S1718" i="1"/>
  <c r="T1718" i="1" s="1"/>
  <c r="R1718" i="1"/>
  <c r="P1718" i="1"/>
  <c r="A1718" i="1"/>
  <c r="T1717" i="1"/>
  <c r="S1717" i="1"/>
  <c r="R1717" i="1"/>
  <c r="P1717" i="1"/>
  <c r="A1717" i="1"/>
  <c r="S1716" i="1"/>
  <c r="T1716" i="1" s="1"/>
  <c r="R1716" i="1"/>
  <c r="P1716" i="1"/>
  <c r="A1716" i="1"/>
  <c r="S1715" i="1"/>
  <c r="R1715" i="1"/>
  <c r="P1715" i="1"/>
  <c r="A1715" i="1"/>
  <c r="S1714" i="1"/>
  <c r="T1714" i="1" s="1"/>
  <c r="R1714" i="1"/>
  <c r="P1714" i="1"/>
  <c r="A1714" i="1"/>
  <c r="S1713" i="1"/>
  <c r="T1713" i="1" s="1"/>
  <c r="R1713" i="1"/>
  <c r="P1713" i="1"/>
  <c r="A1713" i="1"/>
  <c r="T1712" i="1"/>
  <c r="S1712" i="1"/>
  <c r="R1712" i="1"/>
  <c r="P1712" i="1"/>
  <c r="A1712" i="1"/>
  <c r="T1711" i="1"/>
  <c r="S1711" i="1"/>
  <c r="R1711" i="1"/>
  <c r="P1711" i="1"/>
  <c r="A1711" i="1"/>
  <c r="S1710" i="1"/>
  <c r="T1710" i="1" s="1"/>
  <c r="R1710" i="1"/>
  <c r="P1710" i="1"/>
  <c r="A1710" i="1"/>
  <c r="T1709" i="1"/>
  <c r="S1709" i="1"/>
  <c r="R1709" i="1"/>
  <c r="P1709" i="1"/>
  <c r="A1709" i="1"/>
  <c r="S1708" i="1"/>
  <c r="T1708" i="1" s="1"/>
  <c r="R1708" i="1"/>
  <c r="P1708" i="1"/>
  <c r="A1708" i="1"/>
  <c r="S1707" i="1"/>
  <c r="T1707" i="1" s="1"/>
  <c r="R1707" i="1"/>
  <c r="P1707" i="1"/>
  <c r="A1707" i="1"/>
  <c r="S1706" i="1"/>
  <c r="T1706" i="1" s="1"/>
  <c r="R1706" i="1"/>
  <c r="P1706" i="1"/>
  <c r="A1706" i="1"/>
  <c r="S1705" i="1"/>
  <c r="T1705" i="1" s="1"/>
  <c r="R1705" i="1"/>
  <c r="P1705" i="1"/>
  <c r="A1705" i="1"/>
  <c r="T1704" i="1"/>
  <c r="S1704" i="1"/>
  <c r="R1704" i="1"/>
  <c r="P1704" i="1"/>
  <c r="A1704" i="1"/>
  <c r="T1703" i="1"/>
  <c r="S1703" i="1"/>
  <c r="R1703" i="1"/>
  <c r="P1703" i="1"/>
  <c r="A1703" i="1"/>
  <c r="S1702" i="1"/>
  <c r="T1702" i="1" s="1"/>
  <c r="R1702" i="1"/>
  <c r="P1702" i="1"/>
  <c r="A1702" i="1"/>
  <c r="T1701" i="1"/>
  <c r="S1701" i="1"/>
  <c r="R1701" i="1"/>
  <c r="P1701" i="1"/>
  <c r="A1701" i="1"/>
  <c r="S1700" i="1"/>
  <c r="T1700" i="1" s="1"/>
  <c r="R1700" i="1"/>
  <c r="P1700" i="1"/>
  <c r="A1700" i="1"/>
  <c r="S1699" i="1"/>
  <c r="T1699" i="1" s="1"/>
  <c r="R1699" i="1"/>
  <c r="P1699" i="1"/>
  <c r="A1699" i="1"/>
  <c r="S1698" i="1"/>
  <c r="T1698" i="1" s="1"/>
  <c r="R1698" i="1"/>
  <c r="P1698" i="1"/>
  <c r="A1698" i="1"/>
  <c r="S1697" i="1"/>
  <c r="T1697" i="1" s="1"/>
  <c r="R1697" i="1"/>
  <c r="P1697" i="1"/>
  <c r="A1697" i="1"/>
  <c r="S1696" i="1"/>
  <c r="T1696" i="1" s="1"/>
  <c r="R1696" i="1"/>
  <c r="P1696" i="1"/>
  <c r="A1696" i="1"/>
  <c r="T1695" i="1"/>
  <c r="S1695" i="1"/>
  <c r="R1695" i="1"/>
  <c r="P1695" i="1"/>
  <c r="A1695" i="1"/>
  <c r="S1694" i="1"/>
  <c r="T1694" i="1" s="1"/>
  <c r="R1694" i="1"/>
  <c r="P1694" i="1"/>
  <c r="A1694" i="1"/>
  <c r="T1693" i="1"/>
  <c r="S1693" i="1"/>
  <c r="R1693" i="1"/>
  <c r="P1693" i="1"/>
  <c r="A1693" i="1"/>
  <c r="S1692" i="1"/>
  <c r="T1692" i="1" s="1"/>
  <c r="R1692" i="1"/>
  <c r="P1692" i="1"/>
  <c r="A1692" i="1"/>
  <c r="S1691" i="1"/>
  <c r="T1691" i="1" s="1"/>
  <c r="R1691" i="1"/>
  <c r="P1691" i="1"/>
  <c r="A1691" i="1"/>
  <c r="T1690" i="1"/>
  <c r="S1690" i="1"/>
  <c r="R1690" i="1"/>
  <c r="P1690" i="1"/>
  <c r="A1690" i="1"/>
  <c r="S1689" i="1"/>
  <c r="T1689" i="1" s="1"/>
  <c r="R1689" i="1"/>
  <c r="P1689" i="1"/>
  <c r="A1689" i="1"/>
  <c r="S1688" i="1"/>
  <c r="T1688" i="1" s="1"/>
  <c r="R1688" i="1"/>
  <c r="P1688" i="1"/>
  <c r="A1688" i="1"/>
  <c r="T1687" i="1"/>
  <c r="S1687" i="1"/>
  <c r="R1687" i="1"/>
  <c r="P1687" i="1"/>
  <c r="A1687" i="1"/>
  <c r="S1686" i="1"/>
  <c r="T1686" i="1" s="1"/>
  <c r="R1686" i="1"/>
  <c r="P1686" i="1"/>
  <c r="A1686" i="1"/>
  <c r="S1685" i="1"/>
  <c r="T1685" i="1" s="1"/>
  <c r="R1685" i="1"/>
  <c r="P1685" i="1"/>
  <c r="A1685" i="1"/>
  <c r="S1684" i="1"/>
  <c r="T1684" i="1" s="1"/>
  <c r="R1684" i="1"/>
  <c r="P1684" i="1"/>
  <c r="A1684" i="1"/>
  <c r="S1683" i="1"/>
  <c r="R1683" i="1"/>
  <c r="P1683" i="1"/>
  <c r="A1683" i="1"/>
  <c r="S1682" i="1"/>
  <c r="T1682" i="1" s="1"/>
  <c r="R1682" i="1"/>
  <c r="P1682" i="1"/>
  <c r="A1682" i="1"/>
  <c r="S1681" i="1"/>
  <c r="T1681" i="1" s="1"/>
  <c r="R1681" i="1"/>
  <c r="P1681" i="1"/>
  <c r="A1681" i="1"/>
  <c r="S1680" i="1"/>
  <c r="R1680" i="1"/>
  <c r="P1680" i="1"/>
  <c r="A1680" i="1"/>
  <c r="S1679" i="1"/>
  <c r="R1679" i="1"/>
  <c r="P1679" i="1"/>
  <c r="A1679" i="1"/>
  <c r="S1678" i="1"/>
  <c r="T1678" i="1" s="1"/>
  <c r="R1678" i="1"/>
  <c r="P1678" i="1"/>
  <c r="A1678" i="1"/>
  <c r="S1677" i="1"/>
  <c r="R1677" i="1"/>
  <c r="P1677" i="1"/>
  <c r="A1677" i="1"/>
  <c r="S1676" i="1"/>
  <c r="T1676" i="1" s="1"/>
  <c r="R1676" i="1"/>
  <c r="P1676" i="1"/>
  <c r="A1676" i="1"/>
  <c r="S1675" i="1"/>
  <c r="T1675" i="1" s="1"/>
  <c r="R1675" i="1"/>
  <c r="P1675" i="1"/>
  <c r="A1675" i="1"/>
  <c r="S1674" i="1"/>
  <c r="T1674" i="1" s="1"/>
  <c r="R1674" i="1"/>
  <c r="P1674" i="1"/>
  <c r="A1674" i="1"/>
  <c r="S1673" i="1"/>
  <c r="T1673" i="1" s="1"/>
  <c r="R1673" i="1"/>
  <c r="P1673" i="1"/>
  <c r="A1673" i="1"/>
  <c r="S1672" i="1"/>
  <c r="T1672" i="1" s="1"/>
  <c r="R1672" i="1"/>
  <c r="P1672" i="1"/>
  <c r="A1672" i="1"/>
  <c r="S1671" i="1"/>
  <c r="R1671" i="1"/>
  <c r="P1671" i="1"/>
  <c r="A1671" i="1"/>
  <c r="S1670" i="1"/>
  <c r="T1670" i="1" s="1"/>
  <c r="R1670" i="1"/>
  <c r="P1670" i="1"/>
  <c r="A1670" i="1"/>
  <c r="S1669" i="1"/>
  <c r="T1669" i="1" s="1"/>
  <c r="R1669" i="1"/>
  <c r="P1669" i="1"/>
  <c r="A1669" i="1"/>
  <c r="S1668" i="1"/>
  <c r="T1668" i="1" s="1"/>
  <c r="R1668" i="1"/>
  <c r="P1668" i="1"/>
  <c r="A1668" i="1"/>
  <c r="S1667" i="1"/>
  <c r="T1667" i="1" s="1"/>
  <c r="R1667" i="1"/>
  <c r="P1667" i="1"/>
  <c r="A1667" i="1"/>
  <c r="S1666" i="1"/>
  <c r="T1666" i="1" s="1"/>
  <c r="R1666" i="1"/>
  <c r="P1666" i="1"/>
  <c r="A1666" i="1"/>
  <c r="S1665" i="1"/>
  <c r="T1665" i="1" s="1"/>
  <c r="R1665" i="1"/>
  <c r="P1665" i="1"/>
  <c r="A1665" i="1"/>
  <c r="S1664" i="1"/>
  <c r="T1664" i="1" s="1"/>
  <c r="R1664" i="1"/>
  <c r="P1664" i="1"/>
  <c r="A1664" i="1"/>
  <c r="S1663" i="1"/>
  <c r="R1663" i="1"/>
  <c r="P1663" i="1"/>
  <c r="A1663" i="1"/>
  <c r="S1662" i="1"/>
  <c r="T1662" i="1" s="1"/>
  <c r="R1662" i="1"/>
  <c r="P1662" i="1"/>
  <c r="A1662" i="1"/>
  <c r="S1661" i="1"/>
  <c r="T1661" i="1" s="1"/>
  <c r="R1661" i="1"/>
  <c r="P1661" i="1"/>
  <c r="A1661" i="1"/>
  <c r="S1660" i="1"/>
  <c r="T1660" i="1" s="1"/>
  <c r="R1660" i="1"/>
  <c r="P1660" i="1"/>
  <c r="A1660" i="1"/>
  <c r="S1659" i="1"/>
  <c r="T1659" i="1" s="1"/>
  <c r="R1659" i="1"/>
  <c r="P1659" i="1"/>
  <c r="A1659" i="1"/>
  <c r="S1658" i="1"/>
  <c r="T1658" i="1" s="1"/>
  <c r="R1658" i="1"/>
  <c r="P1658" i="1"/>
  <c r="A1658" i="1"/>
  <c r="S1657" i="1"/>
  <c r="T1657" i="1" s="1"/>
  <c r="R1657" i="1"/>
  <c r="P1657" i="1"/>
  <c r="A1657" i="1"/>
  <c r="S1656" i="1"/>
  <c r="T1656" i="1" s="1"/>
  <c r="R1656" i="1"/>
  <c r="P1656" i="1"/>
  <c r="A1656" i="1"/>
  <c r="S1655" i="1"/>
  <c r="R1655" i="1"/>
  <c r="P1655" i="1"/>
  <c r="A1655" i="1"/>
  <c r="S1654" i="1"/>
  <c r="T1654" i="1" s="1"/>
  <c r="R1654" i="1"/>
  <c r="P1654" i="1"/>
  <c r="A1654" i="1"/>
  <c r="S1653" i="1"/>
  <c r="T1653" i="1" s="1"/>
  <c r="R1653" i="1"/>
  <c r="P1653" i="1"/>
  <c r="A1653" i="1"/>
  <c r="S1652" i="1"/>
  <c r="T1652" i="1" s="1"/>
  <c r="R1652" i="1"/>
  <c r="P1652" i="1"/>
  <c r="A1652" i="1"/>
  <c r="S1651" i="1"/>
  <c r="T1651" i="1" s="1"/>
  <c r="R1651" i="1"/>
  <c r="P1651" i="1"/>
  <c r="A1651" i="1"/>
  <c r="S1650" i="1"/>
  <c r="T1650" i="1" s="1"/>
  <c r="R1650" i="1"/>
  <c r="P1650" i="1"/>
  <c r="A1650" i="1"/>
  <c r="S1649" i="1"/>
  <c r="T1649" i="1" s="1"/>
  <c r="R1649" i="1"/>
  <c r="P1649" i="1"/>
  <c r="A1649" i="1"/>
  <c r="S1648" i="1"/>
  <c r="T1648" i="1" s="1"/>
  <c r="R1648" i="1"/>
  <c r="P1648" i="1"/>
  <c r="A1648" i="1"/>
  <c r="S1647" i="1"/>
  <c r="R1647" i="1"/>
  <c r="P1647" i="1"/>
  <c r="A1647" i="1"/>
  <c r="S1646" i="1"/>
  <c r="T1646" i="1" s="1"/>
  <c r="R1646" i="1"/>
  <c r="P1646" i="1"/>
  <c r="A1646" i="1"/>
  <c r="S1645" i="1"/>
  <c r="T1645" i="1" s="1"/>
  <c r="R1645" i="1"/>
  <c r="P1645" i="1"/>
  <c r="A1645" i="1"/>
  <c r="S1644" i="1"/>
  <c r="T1644" i="1" s="1"/>
  <c r="R1644" i="1"/>
  <c r="P1644" i="1"/>
  <c r="A1644" i="1"/>
  <c r="S1643" i="1"/>
  <c r="T1643" i="1" s="1"/>
  <c r="R1643" i="1"/>
  <c r="P1643" i="1"/>
  <c r="A1643" i="1"/>
  <c r="S1642" i="1"/>
  <c r="T1642" i="1" s="1"/>
  <c r="R1642" i="1"/>
  <c r="P1642" i="1"/>
  <c r="A1642" i="1"/>
  <c r="S1641" i="1"/>
  <c r="T1641" i="1" s="1"/>
  <c r="R1641" i="1"/>
  <c r="P1641" i="1"/>
  <c r="A1641" i="1"/>
  <c r="S1640" i="1"/>
  <c r="T1640" i="1" s="1"/>
  <c r="R1640" i="1"/>
  <c r="P1640" i="1"/>
  <c r="A1640" i="1"/>
  <c r="S1639" i="1"/>
  <c r="R1639" i="1"/>
  <c r="P1639" i="1"/>
  <c r="A1639" i="1"/>
  <c r="S1638" i="1"/>
  <c r="T1638" i="1" s="1"/>
  <c r="R1638" i="1"/>
  <c r="P1638" i="1"/>
  <c r="A1638" i="1"/>
  <c r="S1637" i="1"/>
  <c r="T1637" i="1" s="1"/>
  <c r="R1637" i="1"/>
  <c r="P1637" i="1"/>
  <c r="A1637" i="1"/>
  <c r="S1636" i="1"/>
  <c r="T1636" i="1" s="1"/>
  <c r="R1636" i="1"/>
  <c r="P1636" i="1"/>
  <c r="A1636" i="1"/>
  <c r="T1635" i="1"/>
  <c r="S1635" i="1"/>
  <c r="R1635" i="1"/>
  <c r="P1635" i="1"/>
  <c r="A1635" i="1"/>
  <c r="S1634" i="1"/>
  <c r="T1634" i="1" s="1"/>
  <c r="R1634" i="1"/>
  <c r="P1634" i="1"/>
  <c r="A1634" i="1"/>
  <c r="S1633" i="1"/>
  <c r="T1633" i="1" s="1"/>
  <c r="R1633" i="1"/>
  <c r="P1633" i="1"/>
  <c r="A1633" i="1"/>
  <c r="T1632" i="1"/>
  <c r="S1632" i="1"/>
  <c r="R1632" i="1"/>
  <c r="P1632" i="1"/>
  <c r="A1632" i="1"/>
  <c r="S1631" i="1"/>
  <c r="R1631" i="1"/>
  <c r="P1631" i="1"/>
  <c r="A1631" i="1"/>
  <c r="S1630" i="1"/>
  <c r="T1630" i="1" s="1"/>
  <c r="R1630" i="1"/>
  <c r="P1630" i="1"/>
  <c r="A1630" i="1"/>
  <c r="T1629" i="1"/>
  <c r="S1629" i="1"/>
  <c r="R1629" i="1"/>
  <c r="P1629" i="1"/>
  <c r="A1629" i="1"/>
  <c r="S1628" i="1"/>
  <c r="T1628" i="1" s="1"/>
  <c r="R1628" i="1"/>
  <c r="P1628" i="1"/>
  <c r="A1628" i="1"/>
  <c r="S1627" i="1"/>
  <c r="T1627" i="1" s="1"/>
  <c r="R1627" i="1"/>
  <c r="P1627" i="1"/>
  <c r="A1627" i="1"/>
  <c r="T1626" i="1"/>
  <c r="S1626" i="1"/>
  <c r="R1626" i="1"/>
  <c r="P1626" i="1"/>
  <c r="A1626" i="1"/>
  <c r="S1625" i="1"/>
  <c r="T1625" i="1" s="1"/>
  <c r="R1625" i="1"/>
  <c r="P1625" i="1"/>
  <c r="A1625" i="1"/>
  <c r="S1624" i="1"/>
  <c r="T1624" i="1" s="1"/>
  <c r="R1624" i="1"/>
  <c r="P1624" i="1"/>
  <c r="A1624" i="1"/>
  <c r="T1623" i="1"/>
  <c r="S1623" i="1"/>
  <c r="R1623" i="1"/>
  <c r="P1623" i="1"/>
  <c r="A1623" i="1"/>
  <c r="S1622" i="1"/>
  <c r="T1622" i="1" s="1"/>
  <c r="R1622" i="1"/>
  <c r="P1622" i="1"/>
  <c r="A1622" i="1"/>
  <c r="S1621" i="1"/>
  <c r="T1621" i="1" s="1"/>
  <c r="R1621" i="1"/>
  <c r="P1621" i="1"/>
  <c r="A1621" i="1"/>
  <c r="S1620" i="1"/>
  <c r="T1620" i="1" s="1"/>
  <c r="R1620" i="1"/>
  <c r="P1620" i="1"/>
  <c r="A1620" i="1"/>
  <c r="S1619" i="1"/>
  <c r="R1619" i="1"/>
  <c r="P1619" i="1"/>
  <c r="A1619" i="1"/>
  <c r="S1618" i="1"/>
  <c r="T1618" i="1" s="1"/>
  <c r="R1618" i="1"/>
  <c r="P1618" i="1"/>
  <c r="A1618" i="1"/>
  <c r="S1617" i="1"/>
  <c r="T1617" i="1" s="1"/>
  <c r="R1617" i="1"/>
  <c r="P1617" i="1"/>
  <c r="A1617" i="1"/>
  <c r="S1616" i="1"/>
  <c r="R1616" i="1"/>
  <c r="P1616" i="1"/>
  <c r="A1616" i="1"/>
  <c r="S1615" i="1"/>
  <c r="R1615" i="1"/>
  <c r="P1615" i="1"/>
  <c r="A1615" i="1"/>
  <c r="S1614" i="1"/>
  <c r="T1614" i="1" s="1"/>
  <c r="R1614" i="1"/>
  <c r="P1614" i="1"/>
  <c r="A1614" i="1"/>
  <c r="S1613" i="1"/>
  <c r="R1613" i="1"/>
  <c r="P1613" i="1"/>
  <c r="A1613" i="1"/>
  <c r="S1612" i="1"/>
  <c r="T1612" i="1" s="1"/>
  <c r="R1612" i="1"/>
  <c r="P1612" i="1"/>
  <c r="A1612" i="1"/>
  <c r="S1611" i="1"/>
  <c r="T1611" i="1" s="1"/>
  <c r="R1611" i="1"/>
  <c r="P1611" i="1"/>
  <c r="A1611" i="1"/>
  <c r="S1610" i="1"/>
  <c r="T1610" i="1" s="1"/>
  <c r="R1610" i="1"/>
  <c r="P1610" i="1"/>
  <c r="A1610" i="1"/>
  <c r="S1609" i="1"/>
  <c r="T1609" i="1" s="1"/>
  <c r="R1609" i="1"/>
  <c r="P1609" i="1"/>
  <c r="A1609" i="1"/>
  <c r="S1608" i="1"/>
  <c r="T1608" i="1" s="1"/>
  <c r="R1608" i="1"/>
  <c r="P1608" i="1"/>
  <c r="A1608" i="1"/>
  <c r="S1607" i="1"/>
  <c r="R1607" i="1"/>
  <c r="P1607" i="1"/>
  <c r="A1607" i="1"/>
  <c r="S1606" i="1"/>
  <c r="T1606" i="1" s="1"/>
  <c r="R1606" i="1"/>
  <c r="P1606" i="1"/>
  <c r="A1606" i="1"/>
  <c r="S1605" i="1"/>
  <c r="T1605" i="1" s="1"/>
  <c r="R1605" i="1"/>
  <c r="P1605" i="1"/>
  <c r="A1605" i="1"/>
  <c r="S1604" i="1"/>
  <c r="T1604" i="1" s="1"/>
  <c r="R1604" i="1"/>
  <c r="P1604" i="1"/>
  <c r="A1604" i="1"/>
  <c r="S1603" i="1"/>
  <c r="T1603" i="1" s="1"/>
  <c r="R1603" i="1"/>
  <c r="P1603" i="1"/>
  <c r="A1603" i="1"/>
  <c r="S1602" i="1"/>
  <c r="T1602" i="1" s="1"/>
  <c r="R1602" i="1"/>
  <c r="P1602" i="1"/>
  <c r="A1602" i="1"/>
  <c r="S1601" i="1"/>
  <c r="T1601" i="1" s="1"/>
  <c r="R1601" i="1"/>
  <c r="P1601" i="1"/>
  <c r="A1601" i="1"/>
  <c r="S1600" i="1"/>
  <c r="T1600" i="1" s="1"/>
  <c r="R1600" i="1"/>
  <c r="P1600" i="1"/>
  <c r="A1600" i="1"/>
  <c r="S1599" i="1"/>
  <c r="R1599" i="1"/>
  <c r="P1599" i="1"/>
  <c r="A1599" i="1"/>
  <c r="S1598" i="1"/>
  <c r="T1598" i="1" s="1"/>
  <c r="R1598" i="1"/>
  <c r="P1598" i="1"/>
  <c r="A1598" i="1"/>
  <c r="S1597" i="1"/>
  <c r="T1597" i="1" s="1"/>
  <c r="R1597" i="1"/>
  <c r="P1597" i="1"/>
  <c r="A1597" i="1"/>
  <c r="S1596" i="1"/>
  <c r="T1596" i="1" s="1"/>
  <c r="R1596" i="1"/>
  <c r="P1596" i="1"/>
  <c r="A1596" i="1"/>
  <c r="S1595" i="1"/>
  <c r="T1595" i="1" s="1"/>
  <c r="R1595" i="1"/>
  <c r="P1595" i="1"/>
  <c r="A1595" i="1"/>
  <c r="S1594" i="1"/>
  <c r="T1594" i="1" s="1"/>
  <c r="R1594" i="1"/>
  <c r="P1594" i="1"/>
  <c r="A1594" i="1"/>
  <c r="S1593" i="1"/>
  <c r="T1593" i="1" s="1"/>
  <c r="R1593" i="1"/>
  <c r="P1593" i="1"/>
  <c r="A1593" i="1"/>
  <c r="S1592" i="1"/>
  <c r="T1592" i="1" s="1"/>
  <c r="R1592" i="1"/>
  <c r="P1592" i="1"/>
  <c r="A1592" i="1"/>
  <c r="S1591" i="1"/>
  <c r="R1591" i="1"/>
  <c r="P1591" i="1"/>
  <c r="A1591" i="1"/>
  <c r="S1590" i="1"/>
  <c r="T1590" i="1" s="1"/>
  <c r="R1590" i="1"/>
  <c r="P1590" i="1"/>
  <c r="A1590" i="1"/>
  <c r="S1589" i="1"/>
  <c r="T1589" i="1" s="1"/>
  <c r="R1589" i="1"/>
  <c r="P1589" i="1"/>
  <c r="A1589" i="1"/>
  <c r="S1588" i="1"/>
  <c r="T1588" i="1" s="1"/>
  <c r="R1588" i="1"/>
  <c r="P1588" i="1"/>
  <c r="A1588" i="1"/>
  <c r="S1587" i="1"/>
  <c r="T1587" i="1" s="1"/>
  <c r="R1587" i="1"/>
  <c r="P1587" i="1"/>
  <c r="A1587" i="1"/>
  <c r="S1586" i="1"/>
  <c r="T1586" i="1" s="1"/>
  <c r="R1586" i="1"/>
  <c r="P1586" i="1"/>
  <c r="A1586" i="1"/>
  <c r="S1585" i="1"/>
  <c r="T1585" i="1" s="1"/>
  <c r="R1585" i="1"/>
  <c r="P1585" i="1"/>
  <c r="A1585" i="1"/>
  <c r="S1584" i="1"/>
  <c r="T1584" i="1" s="1"/>
  <c r="R1584" i="1"/>
  <c r="P1584" i="1"/>
  <c r="A1584" i="1"/>
  <c r="S1583" i="1"/>
  <c r="R1583" i="1"/>
  <c r="P1583" i="1"/>
  <c r="A1583" i="1"/>
  <c r="S1582" i="1"/>
  <c r="T1582" i="1" s="1"/>
  <c r="R1582" i="1"/>
  <c r="P1582" i="1"/>
  <c r="A1582" i="1"/>
  <c r="S1581" i="1"/>
  <c r="T1581" i="1" s="1"/>
  <c r="R1581" i="1"/>
  <c r="P1581" i="1"/>
  <c r="A1581" i="1"/>
  <c r="S1580" i="1"/>
  <c r="T1580" i="1" s="1"/>
  <c r="R1580" i="1"/>
  <c r="P1580" i="1"/>
  <c r="A1580" i="1"/>
  <c r="S1579" i="1"/>
  <c r="T1579" i="1" s="1"/>
  <c r="R1579" i="1"/>
  <c r="P1579" i="1"/>
  <c r="A1579" i="1"/>
  <c r="S1578" i="1"/>
  <c r="T1578" i="1" s="1"/>
  <c r="R1578" i="1"/>
  <c r="P1578" i="1"/>
  <c r="A1578" i="1"/>
  <c r="S1577" i="1"/>
  <c r="T1577" i="1" s="1"/>
  <c r="R1577" i="1"/>
  <c r="P1577" i="1"/>
  <c r="A1577" i="1"/>
  <c r="S1576" i="1"/>
  <c r="T1576" i="1" s="1"/>
  <c r="R1576" i="1"/>
  <c r="P1576" i="1"/>
  <c r="A1576" i="1"/>
  <c r="S1575" i="1"/>
  <c r="R1575" i="1"/>
  <c r="P1575" i="1"/>
  <c r="A1575" i="1"/>
  <c r="S1574" i="1"/>
  <c r="T1574" i="1" s="1"/>
  <c r="R1574" i="1"/>
  <c r="P1574" i="1"/>
  <c r="A1574" i="1"/>
  <c r="S1573" i="1"/>
  <c r="T1573" i="1" s="1"/>
  <c r="R1573" i="1"/>
  <c r="P1573" i="1"/>
  <c r="A1573" i="1"/>
  <c r="S1572" i="1"/>
  <c r="T1572" i="1" s="1"/>
  <c r="R1572" i="1"/>
  <c r="P1572" i="1"/>
  <c r="A1572" i="1"/>
  <c r="S1571" i="1"/>
  <c r="T1571" i="1" s="1"/>
  <c r="R1571" i="1"/>
  <c r="P1571" i="1"/>
  <c r="A1571" i="1"/>
  <c r="S1570" i="1"/>
  <c r="T1570" i="1" s="1"/>
  <c r="R1570" i="1"/>
  <c r="P1570" i="1"/>
  <c r="A1570" i="1"/>
  <c r="T1569" i="1"/>
  <c r="S1569" i="1"/>
  <c r="R1569" i="1"/>
  <c r="P1569" i="1"/>
  <c r="A1569" i="1"/>
  <c r="T1568" i="1"/>
  <c r="S1568" i="1"/>
  <c r="R1568" i="1"/>
  <c r="P1568" i="1"/>
  <c r="A1568" i="1"/>
  <c r="S1567" i="1"/>
  <c r="T1567" i="1" s="1"/>
  <c r="R1567" i="1"/>
  <c r="P1567" i="1"/>
  <c r="A1567" i="1"/>
  <c r="S1566" i="1"/>
  <c r="T1566" i="1" s="1"/>
  <c r="R1566" i="1"/>
  <c r="P1566" i="1"/>
  <c r="A1566" i="1"/>
  <c r="S1565" i="1"/>
  <c r="R1565" i="1"/>
  <c r="P1565" i="1"/>
  <c r="A1565" i="1"/>
  <c r="S1564" i="1"/>
  <c r="T1564" i="1" s="1"/>
  <c r="R1564" i="1"/>
  <c r="P1564" i="1"/>
  <c r="A1564" i="1"/>
  <c r="S1563" i="1"/>
  <c r="T1563" i="1" s="1"/>
  <c r="R1563" i="1"/>
  <c r="P1563" i="1"/>
  <c r="A1563" i="1"/>
  <c r="S1562" i="1"/>
  <c r="T1562" i="1" s="1"/>
  <c r="R1562" i="1"/>
  <c r="P1562" i="1"/>
  <c r="A1562" i="1"/>
  <c r="S1561" i="1"/>
  <c r="T1561" i="1" s="1"/>
  <c r="R1561" i="1"/>
  <c r="P1561" i="1"/>
  <c r="A1561" i="1"/>
  <c r="T1560" i="1"/>
  <c r="S1560" i="1"/>
  <c r="R1560" i="1"/>
  <c r="P1560" i="1"/>
  <c r="A1560" i="1"/>
  <c r="T1559" i="1"/>
  <c r="S1559" i="1"/>
  <c r="R1559" i="1"/>
  <c r="P1559" i="1"/>
  <c r="A1559" i="1"/>
  <c r="S1558" i="1"/>
  <c r="T1558" i="1" s="1"/>
  <c r="R1558" i="1"/>
  <c r="P1558" i="1"/>
  <c r="A1558" i="1"/>
  <c r="S1557" i="1"/>
  <c r="T1557" i="1" s="1"/>
  <c r="R1557" i="1"/>
  <c r="P1557" i="1"/>
  <c r="A1557" i="1"/>
  <c r="S1556" i="1"/>
  <c r="T1556" i="1" s="1"/>
  <c r="R1556" i="1"/>
  <c r="P1556" i="1"/>
  <c r="A1556" i="1"/>
  <c r="S1555" i="1"/>
  <c r="T1555" i="1" s="1"/>
  <c r="R1555" i="1"/>
  <c r="P1555" i="1"/>
  <c r="A1555" i="1"/>
  <c r="S1554" i="1"/>
  <c r="T1554" i="1" s="1"/>
  <c r="R1554" i="1"/>
  <c r="P1554" i="1"/>
  <c r="A1554" i="1"/>
  <c r="T1553" i="1"/>
  <c r="S1553" i="1"/>
  <c r="R1553" i="1"/>
  <c r="P1553" i="1"/>
  <c r="A1553" i="1"/>
  <c r="T1552" i="1"/>
  <c r="S1552" i="1"/>
  <c r="R1552" i="1"/>
  <c r="P1552" i="1"/>
  <c r="A1552" i="1"/>
  <c r="T1551" i="1"/>
  <c r="S1551" i="1"/>
  <c r="R1551" i="1"/>
  <c r="P1551" i="1"/>
  <c r="A1551" i="1"/>
  <c r="S1550" i="1"/>
  <c r="T1550" i="1" s="1"/>
  <c r="R1550" i="1"/>
  <c r="P1550" i="1"/>
  <c r="A1550" i="1"/>
  <c r="S1549" i="1"/>
  <c r="T1549" i="1" s="1"/>
  <c r="R1549" i="1"/>
  <c r="P1549" i="1"/>
  <c r="A1549" i="1"/>
  <c r="S1548" i="1"/>
  <c r="T1548" i="1" s="1"/>
  <c r="R1548" i="1"/>
  <c r="P1548" i="1"/>
  <c r="A1548" i="1"/>
  <c r="S1547" i="1"/>
  <c r="R1547" i="1"/>
  <c r="P1547" i="1"/>
  <c r="A1547" i="1"/>
  <c r="S1546" i="1"/>
  <c r="T1546" i="1" s="1"/>
  <c r="R1546" i="1"/>
  <c r="P1546" i="1"/>
  <c r="A1546" i="1"/>
  <c r="T1545" i="1"/>
  <c r="S1545" i="1"/>
  <c r="R1545" i="1"/>
  <c r="P1545" i="1"/>
  <c r="A1545" i="1"/>
  <c r="T1544" i="1"/>
  <c r="S1544" i="1"/>
  <c r="R1544" i="1"/>
  <c r="P1544" i="1"/>
  <c r="A1544" i="1"/>
  <c r="T1543" i="1"/>
  <c r="S1543" i="1"/>
  <c r="R1543" i="1"/>
  <c r="P1543" i="1"/>
  <c r="A1543" i="1"/>
  <c r="S1542" i="1"/>
  <c r="T1542" i="1" s="1"/>
  <c r="R1542" i="1"/>
  <c r="P1542" i="1"/>
  <c r="A1542" i="1"/>
  <c r="S1541" i="1"/>
  <c r="T1541" i="1" s="1"/>
  <c r="R1541" i="1"/>
  <c r="P1541" i="1"/>
  <c r="A1541" i="1"/>
  <c r="S1540" i="1"/>
  <c r="T1540" i="1" s="1"/>
  <c r="R1540" i="1"/>
  <c r="P1540" i="1"/>
  <c r="A1540" i="1"/>
  <c r="S1539" i="1"/>
  <c r="T1539" i="1" s="1"/>
  <c r="R1539" i="1"/>
  <c r="P1539" i="1"/>
  <c r="A1539" i="1"/>
  <c r="S1538" i="1"/>
  <c r="T1538" i="1" s="1"/>
  <c r="R1538" i="1"/>
  <c r="P1538" i="1"/>
  <c r="A1538" i="1"/>
  <c r="T1537" i="1"/>
  <c r="S1537" i="1"/>
  <c r="R1537" i="1"/>
  <c r="P1537" i="1"/>
  <c r="A1537" i="1"/>
  <c r="T1536" i="1"/>
  <c r="S1536" i="1"/>
  <c r="R1536" i="1"/>
  <c r="P1536" i="1"/>
  <c r="A1536" i="1"/>
  <c r="S1535" i="1"/>
  <c r="T1535" i="1" s="1"/>
  <c r="R1535" i="1"/>
  <c r="P1535" i="1"/>
  <c r="A1535" i="1"/>
  <c r="S1534" i="1"/>
  <c r="T1534" i="1" s="1"/>
  <c r="R1534" i="1"/>
  <c r="P1534" i="1"/>
  <c r="A1534" i="1"/>
  <c r="S1533" i="1"/>
  <c r="R1533" i="1"/>
  <c r="P1533" i="1"/>
  <c r="A1533" i="1"/>
  <c r="S1532" i="1"/>
  <c r="T1532" i="1" s="1"/>
  <c r="R1532" i="1"/>
  <c r="P1532" i="1"/>
  <c r="A1532" i="1"/>
  <c r="S1531" i="1"/>
  <c r="T1531" i="1" s="1"/>
  <c r="R1531" i="1"/>
  <c r="P1531" i="1"/>
  <c r="A1531" i="1"/>
  <c r="S1530" i="1"/>
  <c r="R1530" i="1"/>
  <c r="P1530" i="1"/>
  <c r="A1530" i="1"/>
  <c r="S1529" i="1"/>
  <c r="T1529" i="1" s="1"/>
  <c r="R1529" i="1"/>
  <c r="P1529" i="1"/>
  <c r="A1529" i="1"/>
  <c r="S1528" i="1"/>
  <c r="T1528" i="1" s="1"/>
  <c r="R1528" i="1"/>
  <c r="P1528" i="1"/>
  <c r="A1528" i="1"/>
  <c r="S1527" i="1"/>
  <c r="T1527" i="1" s="1"/>
  <c r="R1527" i="1"/>
  <c r="P1527" i="1"/>
  <c r="A1527" i="1"/>
  <c r="S1526" i="1"/>
  <c r="T1526" i="1" s="1"/>
  <c r="R1526" i="1"/>
  <c r="P1526" i="1"/>
  <c r="A1526" i="1"/>
  <c r="S1525" i="1"/>
  <c r="R1525" i="1"/>
  <c r="P1525" i="1"/>
  <c r="A1525" i="1"/>
  <c r="S1524" i="1"/>
  <c r="T1524" i="1" s="1"/>
  <c r="R1524" i="1"/>
  <c r="P1524" i="1"/>
  <c r="A1524" i="1"/>
  <c r="S1523" i="1"/>
  <c r="T1523" i="1" s="1"/>
  <c r="R1523" i="1"/>
  <c r="P1523" i="1"/>
  <c r="A1523" i="1"/>
  <c r="S1522" i="1"/>
  <c r="R1522" i="1"/>
  <c r="P1522" i="1"/>
  <c r="A1522" i="1"/>
  <c r="S1521" i="1"/>
  <c r="T1521" i="1" s="1"/>
  <c r="R1521" i="1"/>
  <c r="P1521" i="1"/>
  <c r="A1521" i="1"/>
  <c r="S1520" i="1"/>
  <c r="T1520" i="1" s="1"/>
  <c r="R1520" i="1"/>
  <c r="P1520" i="1"/>
  <c r="A1520" i="1"/>
  <c r="S1519" i="1"/>
  <c r="T1519" i="1" s="1"/>
  <c r="R1519" i="1"/>
  <c r="P1519" i="1"/>
  <c r="A1519" i="1"/>
  <c r="S1518" i="1"/>
  <c r="T1518" i="1" s="1"/>
  <c r="R1518" i="1"/>
  <c r="P1518" i="1"/>
  <c r="A1518" i="1"/>
  <c r="S1517" i="1"/>
  <c r="R1517" i="1"/>
  <c r="P1517" i="1"/>
  <c r="A1517" i="1"/>
  <c r="S1516" i="1"/>
  <c r="T1516" i="1" s="1"/>
  <c r="R1516" i="1"/>
  <c r="P1516" i="1"/>
  <c r="A1516" i="1"/>
  <c r="S1515" i="1"/>
  <c r="T1515" i="1" s="1"/>
  <c r="R1515" i="1"/>
  <c r="P1515" i="1"/>
  <c r="A1515" i="1"/>
  <c r="S1514" i="1"/>
  <c r="R1514" i="1"/>
  <c r="P1514" i="1"/>
  <c r="A1514" i="1"/>
  <c r="S1513" i="1"/>
  <c r="T1513" i="1" s="1"/>
  <c r="R1513" i="1"/>
  <c r="P1513" i="1"/>
  <c r="A1513" i="1"/>
  <c r="S1512" i="1"/>
  <c r="T1512" i="1" s="1"/>
  <c r="R1512" i="1"/>
  <c r="P1512" i="1"/>
  <c r="A1512" i="1"/>
  <c r="S1511" i="1"/>
  <c r="T1511" i="1" s="1"/>
  <c r="R1511" i="1"/>
  <c r="P1511" i="1"/>
  <c r="A1511" i="1"/>
  <c r="S1510" i="1"/>
  <c r="T1510" i="1" s="1"/>
  <c r="R1510" i="1"/>
  <c r="P1510" i="1"/>
  <c r="A1510" i="1"/>
  <c r="S1509" i="1"/>
  <c r="R1509" i="1"/>
  <c r="P1509" i="1"/>
  <c r="A1509" i="1"/>
  <c r="S1508" i="1"/>
  <c r="T1508" i="1" s="1"/>
  <c r="R1508" i="1"/>
  <c r="P1508" i="1"/>
  <c r="A1508" i="1"/>
  <c r="S1507" i="1"/>
  <c r="T1507" i="1" s="1"/>
  <c r="R1507" i="1"/>
  <c r="P1507" i="1"/>
  <c r="A1507" i="1"/>
  <c r="S1506" i="1"/>
  <c r="R1506" i="1"/>
  <c r="P1506" i="1"/>
  <c r="A1506" i="1"/>
  <c r="S1505" i="1"/>
  <c r="T1505" i="1" s="1"/>
  <c r="R1505" i="1"/>
  <c r="P1505" i="1"/>
  <c r="A1505" i="1"/>
  <c r="S1504" i="1"/>
  <c r="T1504" i="1" s="1"/>
  <c r="R1504" i="1"/>
  <c r="P1504" i="1"/>
  <c r="A1504" i="1"/>
  <c r="S1503" i="1"/>
  <c r="T1503" i="1" s="1"/>
  <c r="R1503" i="1"/>
  <c r="P1503" i="1"/>
  <c r="A1503" i="1"/>
  <c r="S1502" i="1"/>
  <c r="T1502" i="1" s="1"/>
  <c r="R1502" i="1"/>
  <c r="P1502" i="1"/>
  <c r="A1502" i="1"/>
  <c r="S1501" i="1"/>
  <c r="R1501" i="1"/>
  <c r="P1501" i="1"/>
  <c r="A1501" i="1"/>
  <c r="S1500" i="1"/>
  <c r="T1500" i="1" s="1"/>
  <c r="R1500" i="1"/>
  <c r="P1500" i="1"/>
  <c r="A1500" i="1"/>
  <c r="S1499" i="1"/>
  <c r="T1499" i="1" s="1"/>
  <c r="R1499" i="1"/>
  <c r="P1499" i="1"/>
  <c r="A1499" i="1"/>
  <c r="S1498" i="1"/>
  <c r="R1498" i="1"/>
  <c r="P1498" i="1"/>
  <c r="A1498" i="1"/>
  <c r="S1497" i="1"/>
  <c r="T1497" i="1" s="1"/>
  <c r="R1497" i="1"/>
  <c r="P1497" i="1"/>
  <c r="A1497" i="1"/>
  <c r="S1496" i="1"/>
  <c r="T1496" i="1" s="1"/>
  <c r="R1496" i="1"/>
  <c r="P1496" i="1"/>
  <c r="A1496" i="1"/>
  <c r="S1495" i="1"/>
  <c r="T1495" i="1" s="1"/>
  <c r="R1495" i="1"/>
  <c r="P1495" i="1"/>
  <c r="A1495" i="1"/>
  <c r="S1494" i="1"/>
  <c r="T1494" i="1" s="1"/>
  <c r="R1494" i="1"/>
  <c r="P1494" i="1"/>
  <c r="A1494" i="1"/>
  <c r="S1493" i="1"/>
  <c r="R1493" i="1"/>
  <c r="P1493" i="1"/>
  <c r="A1493" i="1"/>
  <c r="S1492" i="1"/>
  <c r="T1492" i="1" s="1"/>
  <c r="R1492" i="1"/>
  <c r="P1492" i="1"/>
  <c r="A1492" i="1"/>
  <c r="S1491" i="1"/>
  <c r="T1491" i="1" s="1"/>
  <c r="R1491" i="1"/>
  <c r="P1491" i="1"/>
  <c r="A1491" i="1"/>
  <c r="S1490" i="1"/>
  <c r="R1490" i="1"/>
  <c r="P1490" i="1"/>
  <c r="A1490" i="1"/>
  <c r="S1489" i="1"/>
  <c r="T1489" i="1" s="1"/>
  <c r="R1489" i="1"/>
  <c r="P1489" i="1"/>
  <c r="A1489" i="1"/>
  <c r="S1488" i="1"/>
  <c r="T1488" i="1" s="1"/>
  <c r="R1488" i="1"/>
  <c r="P1488" i="1"/>
  <c r="A1488" i="1"/>
  <c r="S1487" i="1"/>
  <c r="T1487" i="1" s="1"/>
  <c r="R1487" i="1"/>
  <c r="P1487" i="1"/>
  <c r="A1487" i="1"/>
  <c r="S1486" i="1"/>
  <c r="T1486" i="1" s="1"/>
  <c r="R1486" i="1"/>
  <c r="P1486" i="1"/>
  <c r="A1486" i="1"/>
  <c r="S1485" i="1"/>
  <c r="R1485" i="1"/>
  <c r="P1485" i="1"/>
  <c r="A1485" i="1"/>
  <c r="S1484" i="1"/>
  <c r="T1484" i="1" s="1"/>
  <c r="R1484" i="1"/>
  <c r="P1484" i="1"/>
  <c r="A1484" i="1"/>
  <c r="S1483" i="1"/>
  <c r="T1483" i="1" s="1"/>
  <c r="R1483" i="1"/>
  <c r="P1483" i="1"/>
  <c r="A1483" i="1"/>
  <c r="S1482" i="1"/>
  <c r="R1482" i="1"/>
  <c r="P1482" i="1"/>
  <c r="A1482" i="1"/>
  <c r="S1481" i="1"/>
  <c r="T1481" i="1" s="1"/>
  <c r="R1481" i="1"/>
  <c r="P1481" i="1"/>
  <c r="A1481" i="1"/>
  <c r="S1480" i="1"/>
  <c r="T1480" i="1" s="1"/>
  <c r="R1480" i="1"/>
  <c r="P1480" i="1"/>
  <c r="A1480" i="1"/>
  <c r="S1479" i="1"/>
  <c r="T1479" i="1" s="1"/>
  <c r="R1479" i="1"/>
  <c r="P1479" i="1"/>
  <c r="A1479" i="1"/>
  <c r="S1478" i="1"/>
  <c r="T1478" i="1" s="1"/>
  <c r="R1478" i="1"/>
  <c r="P1478" i="1"/>
  <c r="A1478" i="1"/>
  <c r="S1477" i="1"/>
  <c r="R1477" i="1"/>
  <c r="P1477" i="1"/>
  <c r="A1477" i="1"/>
  <c r="S1476" i="1"/>
  <c r="T1476" i="1" s="1"/>
  <c r="R1476" i="1"/>
  <c r="P1476" i="1"/>
  <c r="A1476" i="1"/>
  <c r="S1475" i="1"/>
  <c r="T1475" i="1" s="1"/>
  <c r="R1475" i="1"/>
  <c r="P1475" i="1"/>
  <c r="A1475" i="1"/>
  <c r="S1474" i="1"/>
  <c r="R1474" i="1"/>
  <c r="P1474" i="1"/>
  <c r="A1474" i="1"/>
  <c r="S1473" i="1"/>
  <c r="T1473" i="1" s="1"/>
  <c r="R1473" i="1"/>
  <c r="P1473" i="1"/>
  <c r="A1473" i="1"/>
  <c r="S1472" i="1"/>
  <c r="T1472" i="1" s="1"/>
  <c r="R1472" i="1"/>
  <c r="P1472" i="1"/>
  <c r="A1472" i="1"/>
  <c r="S1471" i="1"/>
  <c r="T1471" i="1" s="1"/>
  <c r="R1471" i="1"/>
  <c r="P1471" i="1"/>
  <c r="A1471" i="1"/>
  <c r="S1470" i="1"/>
  <c r="T1470" i="1" s="1"/>
  <c r="R1470" i="1"/>
  <c r="P1470" i="1"/>
  <c r="A1470" i="1"/>
  <c r="S1469" i="1"/>
  <c r="R1469" i="1"/>
  <c r="P1469" i="1"/>
  <c r="A1469" i="1"/>
  <c r="S1468" i="1"/>
  <c r="T1468" i="1" s="1"/>
  <c r="R1468" i="1"/>
  <c r="P1468" i="1"/>
  <c r="A1468" i="1"/>
  <c r="S1467" i="1"/>
  <c r="T1467" i="1" s="1"/>
  <c r="R1467" i="1"/>
  <c r="P1467" i="1"/>
  <c r="A1467" i="1"/>
  <c r="S1466" i="1"/>
  <c r="R1466" i="1"/>
  <c r="P1466" i="1"/>
  <c r="A1466" i="1"/>
  <c r="S1465" i="1"/>
  <c r="T1465" i="1" s="1"/>
  <c r="R1465" i="1"/>
  <c r="P1465" i="1"/>
  <c r="A1465" i="1"/>
  <c r="S1464" i="1"/>
  <c r="T1464" i="1" s="1"/>
  <c r="R1464" i="1"/>
  <c r="P1464" i="1"/>
  <c r="A1464" i="1"/>
  <c r="S1463" i="1"/>
  <c r="T1463" i="1" s="1"/>
  <c r="R1463" i="1"/>
  <c r="P1463" i="1"/>
  <c r="A1463" i="1"/>
  <c r="S1462" i="1"/>
  <c r="T1462" i="1" s="1"/>
  <c r="R1462" i="1"/>
  <c r="P1462" i="1"/>
  <c r="A1462" i="1"/>
  <c r="S1461" i="1"/>
  <c r="R1461" i="1"/>
  <c r="P1461" i="1"/>
  <c r="A1461" i="1"/>
  <c r="S1460" i="1"/>
  <c r="T1460" i="1" s="1"/>
  <c r="R1460" i="1"/>
  <c r="P1460" i="1"/>
  <c r="A1460" i="1"/>
  <c r="S1459" i="1"/>
  <c r="T1459" i="1" s="1"/>
  <c r="R1459" i="1"/>
  <c r="P1459" i="1"/>
  <c r="A1459" i="1"/>
  <c r="S1458" i="1"/>
  <c r="R1458" i="1"/>
  <c r="P1458" i="1"/>
  <c r="A1458" i="1"/>
  <c r="S1457" i="1"/>
  <c r="T1457" i="1" s="1"/>
  <c r="R1457" i="1"/>
  <c r="P1457" i="1"/>
  <c r="A1457" i="1"/>
  <c r="S1456" i="1"/>
  <c r="T1456" i="1" s="1"/>
  <c r="R1456" i="1"/>
  <c r="P1456" i="1"/>
  <c r="A1456" i="1"/>
  <c r="S1455" i="1"/>
  <c r="T1455" i="1" s="1"/>
  <c r="R1455" i="1"/>
  <c r="P1455" i="1"/>
  <c r="A1455" i="1"/>
  <c r="S1454" i="1"/>
  <c r="T1454" i="1" s="1"/>
  <c r="R1454" i="1"/>
  <c r="P1454" i="1"/>
  <c r="A1454" i="1"/>
  <c r="S1453" i="1"/>
  <c r="R1453" i="1"/>
  <c r="P1453" i="1"/>
  <c r="A1453" i="1"/>
  <c r="S1452" i="1"/>
  <c r="T1452" i="1" s="1"/>
  <c r="R1452" i="1"/>
  <c r="P1452" i="1"/>
  <c r="A1452" i="1"/>
  <c r="S1451" i="1"/>
  <c r="T1451" i="1" s="1"/>
  <c r="R1451" i="1"/>
  <c r="P1451" i="1"/>
  <c r="A1451" i="1"/>
  <c r="S1450" i="1"/>
  <c r="R1450" i="1"/>
  <c r="P1450" i="1"/>
  <c r="A1450" i="1"/>
  <c r="S1449" i="1"/>
  <c r="T1449" i="1" s="1"/>
  <c r="R1449" i="1"/>
  <c r="P1449" i="1"/>
  <c r="A1449" i="1"/>
  <c r="S1448" i="1"/>
  <c r="T1448" i="1" s="1"/>
  <c r="R1448" i="1"/>
  <c r="P1448" i="1"/>
  <c r="A1448" i="1"/>
  <c r="S1447" i="1"/>
  <c r="T1447" i="1" s="1"/>
  <c r="R1447" i="1"/>
  <c r="P1447" i="1"/>
  <c r="A1447" i="1"/>
  <c r="S1446" i="1"/>
  <c r="T1446" i="1" s="1"/>
  <c r="R1446" i="1"/>
  <c r="P1446" i="1"/>
  <c r="A1446" i="1"/>
  <c r="S1445" i="1"/>
  <c r="R1445" i="1"/>
  <c r="P1445" i="1"/>
  <c r="A1445" i="1"/>
  <c r="S1444" i="1"/>
  <c r="T1444" i="1" s="1"/>
  <c r="R1444" i="1"/>
  <c r="P1444" i="1"/>
  <c r="A1444" i="1"/>
  <c r="S1443" i="1"/>
  <c r="T1443" i="1" s="1"/>
  <c r="R1443" i="1"/>
  <c r="P1443" i="1"/>
  <c r="A1443" i="1"/>
  <c r="S1442" i="1"/>
  <c r="R1442" i="1"/>
  <c r="P1442" i="1"/>
  <c r="A1442" i="1"/>
  <c r="S1441" i="1"/>
  <c r="T1441" i="1" s="1"/>
  <c r="R1441" i="1"/>
  <c r="P1441" i="1"/>
  <c r="A1441" i="1"/>
  <c r="S1440" i="1"/>
  <c r="T1440" i="1" s="1"/>
  <c r="R1440" i="1"/>
  <c r="P1440" i="1"/>
  <c r="A1440" i="1"/>
  <c r="S1439" i="1"/>
  <c r="T1439" i="1" s="1"/>
  <c r="R1439" i="1"/>
  <c r="P1439" i="1"/>
  <c r="A1439" i="1"/>
  <c r="S1438" i="1"/>
  <c r="T1438" i="1" s="1"/>
  <c r="R1438" i="1"/>
  <c r="P1438" i="1"/>
  <c r="A1438" i="1"/>
  <c r="S1437" i="1"/>
  <c r="R1437" i="1"/>
  <c r="P1437" i="1"/>
  <c r="A1437" i="1"/>
  <c r="S1436" i="1"/>
  <c r="T1436" i="1" s="1"/>
  <c r="R1436" i="1"/>
  <c r="P1436" i="1"/>
  <c r="A1436" i="1"/>
  <c r="S1435" i="1"/>
  <c r="T1435" i="1" s="1"/>
  <c r="R1435" i="1"/>
  <c r="P1435" i="1"/>
  <c r="A1435" i="1"/>
  <c r="S1434" i="1"/>
  <c r="R1434" i="1"/>
  <c r="P1434" i="1"/>
  <c r="A1434" i="1"/>
  <c r="S1433" i="1"/>
  <c r="T1433" i="1" s="1"/>
  <c r="R1433" i="1"/>
  <c r="P1433" i="1"/>
  <c r="A1433" i="1"/>
  <c r="S1432" i="1"/>
  <c r="T1432" i="1" s="1"/>
  <c r="R1432" i="1"/>
  <c r="P1432" i="1"/>
  <c r="A1432" i="1"/>
  <c r="S1431" i="1"/>
  <c r="T1431" i="1" s="1"/>
  <c r="R1431" i="1"/>
  <c r="P1431" i="1"/>
  <c r="A1431" i="1"/>
  <c r="S1430" i="1"/>
  <c r="T1430" i="1" s="1"/>
  <c r="R1430" i="1"/>
  <c r="P1430" i="1"/>
  <c r="A1430" i="1"/>
  <c r="S1429" i="1"/>
  <c r="R1429" i="1"/>
  <c r="P1429" i="1"/>
  <c r="A1429" i="1"/>
  <c r="S1428" i="1"/>
  <c r="T1428" i="1" s="1"/>
  <c r="R1428" i="1"/>
  <c r="P1428" i="1"/>
  <c r="A1428" i="1"/>
  <c r="S1427" i="1"/>
  <c r="T1427" i="1" s="1"/>
  <c r="R1427" i="1"/>
  <c r="P1427" i="1"/>
  <c r="A1427" i="1"/>
  <c r="S1426" i="1"/>
  <c r="R1426" i="1"/>
  <c r="P1426" i="1"/>
  <c r="A1426" i="1"/>
  <c r="S1425" i="1"/>
  <c r="T1425" i="1" s="1"/>
  <c r="R1425" i="1"/>
  <c r="P1425" i="1"/>
  <c r="A1425" i="1"/>
  <c r="S1424" i="1"/>
  <c r="T1424" i="1" s="1"/>
  <c r="R1424" i="1"/>
  <c r="P1424" i="1"/>
  <c r="A1424" i="1"/>
  <c r="S1423" i="1"/>
  <c r="T1423" i="1" s="1"/>
  <c r="R1423" i="1"/>
  <c r="P1423" i="1"/>
  <c r="A1423" i="1"/>
  <c r="S1422" i="1"/>
  <c r="T1422" i="1" s="1"/>
  <c r="R1422" i="1"/>
  <c r="P1422" i="1"/>
  <c r="A1422" i="1"/>
  <c r="S1421" i="1"/>
  <c r="R1421" i="1"/>
  <c r="P1421" i="1"/>
  <c r="A1421" i="1"/>
  <c r="S1420" i="1"/>
  <c r="T1420" i="1" s="1"/>
  <c r="R1420" i="1"/>
  <c r="P1420" i="1"/>
  <c r="A1420" i="1"/>
  <c r="S1419" i="1"/>
  <c r="T1419" i="1" s="1"/>
  <c r="R1419" i="1"/>
  <c r="P1419" i="1"/>
  <c r="A1419" i="1"/>
  <c r="S1418" i="1"/>
  <c r="R1418" i="1"/>
  <c r="P1418" i="1"/>
  <c r="A1418" i="1"/>
  <c r="S1417" i="1"/>
  <c r="T1417" i="1" s="1"/>
  <c r="R1417" i="1"/>
  <c r="P1417" i="1"/>
  <c r="A1417" i="1"/>
  <c r="S1416" i="1"/>
  <c r="T1416" i="1" s="1"/>
  <c r="R1416" i="1"/>
  <c r="P1416" i="1"/>
  <c r="A1416" i="1"/>
  <c r="S1415" i="1"/>
  <c r="T1415" i="1" s="1"/>
  <c r="R1415" i="1"/>
  <c r="P1415" i="1"/>
  <c r="A1415" i="1"/>
  <c r="S1414" i="1"/>
  <c r="T1414" i="1" s="1"/>
  <c r="R1414" i="1"/>
  <c r="P1414" i="1"/>
  <c r="A1414" i="1"/>
  <c r="S1413" i="1"/>
  <c r="R1413" i="1"/>
  <c r="P1413" i="1"/>
  <c r="A1413" i="1"/>
  <c r="S1412" i="1"/>
  <c r="T1412" i="1" s="1"/>
  <c r="R1412" i="1"/>
  <c r="P1412" i="1"/>
  <c r="A1412" i="1"/>
  <c r="S1411" i="1"/>
  <c r="T1411" i="1" s="1"/>
  <c r="R1411" i="1"/>
  <c r="P1411" i="1"/>
  <c r="A1411" i="1"/>
  <c r="S1410" i="1"/>
  <c r="R1410" i="1"/>
  <c r="P1410" i="1"/>
  <c r="A1410" i="1"/>
  <c r="S1409" i="1"/>
  <c r="T1409" i="1" s="1"/>
  <c r="R1409" i="1"/>
  <c r="P1409" i="1"/>
  <c r="A1409" i="1"/>
  <c r="S1408" i="1"/>
  <c r="T1408" i="1" s="1"/>
  <c r="R1408" i="1"/>
  <c r="P1408" i="1"/>
  <c r="A1408" i="1"/>
  <c r="S1407" i="1"/>
  <c r="T1407" i="1" s="1"/>
  <c r="R1407" i="1"/>
  <c r="P1407" i="1"/>
  <c r="A1407" i="1"/>
  <c r="S1406" i="1"/>
  <c r="T1406" i="1" s="1"/>
  <c r="R1406" i="1"/>
  <c r="P1406" i="1"/>
  <c r="A1406" i="1"/>
  <c r="S1405" i="1"/>
  <c r="R1405" i="1"/>
  <c r="P1405" i="1"/>
  <c r="A1405" i="1"/>
  <c r="S1404" i="1"/>
  <c r="T1404" i="1" s="1"/>
  <c r="R1404" i="1"/>
  <c r="P1404" i="1"/>
  <c r="A1404" i="1"/>
  <c r="S1403" i="1"/>
  <c r="T1403" i="1" s="1"/>
  <c r="R1403" i="1"/>
  <c r="P1403" i="1"/>
  <c r="A1403" i="1"/>
  <c r="S1402" i="1"/>
  <c r="R1402" i="1"/>
  <c r="P1402" i="1"/>
  <c r="A1402" i="1"/>
  <c r="S1401" i="1"/>
  <c r="T1401" i="1" s="1"/>
  <c r="R1401" i="1"/>
  <c r="P1401" i="1"/>
  <c r="A1401" i="1"/>
  <c r="S1400" i="1"/>
  <c r="T1400" i="1" s="1"/>
  <c r="R1400" i="1"/>
  <c r="P1400" i="1"/>
  <c r="A1400" i="1"/>
  <c r="S1399" i="1"/>
  <c r="T1399" i="1" s="1"/>
  <c r="R1399" i="1"/>
  <c r="P1399" i="1"/>
  <c r="A1399" i="1"/>
  <c r="S1398" i="1"/>
  <c r="T1398" i="1" s="1"/>
  <c r="R1398" i="1"/>
  <c r="P1398" i="1"/>
  <c r="A1398" i="1"/>
  <c r="S1397" i="1"/>
  <c r="R1397" i="1"/>
  <c r="P1397" i="1"/>
  <c r="A1397" i="1"/>
  <c r="S1396" i="1"/>
  <c r="T1396" i="1" s="1"/>
  <c r="R1396" i="1"/>
  <c r="P1396" i="1"/>
  <c r="A1396" i="1"/>
  <c r="S1395" i="1"/>
  <c r="T1395" i="1" s="1"/>
  <c r="R1395" i="1"/>
  <c r="P1395" i="1"/>
  <c r="A1395" i="1"/>
  <c r="S1394" i="1"/>
  <c r="R1394" i="1"/>
  <c r="P1394" i="1"/>
  <c r="A1394" i="1"/>
  <c r="S1393" i="1"/>
  <c r="T1393" i="1" s="1"/>
  <c r="R1393" i="1"/>
  <c r="P1393" i="1"/>
  <c r="A1393" i="1"/>
  <c r="S1392" i="1"/>
  <c r="T1392" i="1" s="1"/>
  <c r="R1392" i="1"/>
  <c r="P1392" i="1"/>
  <c r="A1392" i="1"/>
  <c r="S1391" i="1"/>
  <c r="T1391" i="1" s="1"/>
  <c r="R1391" i="1"/>
  <c r="P1391" i="1"/>
  <c r="A1391" i="1"/>
  <c r="S1390" i="1"/>
  <c r="T1390" i="1" s="1"/>
  <c r="R1390" i="1"/>
  <c r="P1390" i="1"/>
  <c r="A1390" i="1"/>
  <c r="S1389" i="1"/>
  <c r="R1389" i="1"/>
  <c r="P1389" i="1"/>
  <c r="A1389" i="1"/>
  <c r="S1388" i="1"/>
  <c r="T1388" i="1" s="1"/>
  <c r="R1388" i="1"/>
  <c r="P1388" i="1"/>
  <c r="A1388" i="1"/>
  <c r="S1387" i="1"/>
  <c r="T1387" i="1" s="1"/>
  <c r="R1387" i="1"/>
  <c r="P1387" i="1"/>
  <c r="A1387" i="1"/>
  <c r="S1386" i="1"/>
  <c r="R1386" i="1"/>
  <c r="P1386" i="1"/>
  <c r="A1386" i="1"/>
  <c r="S1385" i="1"/>
  <c r="T1385" i="1" s="1"/>
  <c r="R1385" i="1"/>
  <c r="P1385" i="1"/>
  <c r="A1385" i="1"/>
  <c r="S1384" i="1"/>
  <c r="T1384" i="1" s="1"/>
  <c r="R1384" i="1"/>
  <c r="P1384" i="1"/>
  <c r="A1384" i="1"/>
  <c r="S1383" i="1"/>
  <c r="T1383" i="1" s="1"/>
  <c r="R1383" i="1"/>
  <c r="P1383" i="1"/>
  <c r="A1383" i="1"/>
  <c r="S1382" i="1"/>
  <c r="T1382" i="1" s="1"/>
  <c r="R1382" i="1"/>
  <c r="P1382" i="1"/>
  <c r="A1382" i="1"/>
  <c r="S1381" i="1"/>
  <c r="R1381" i="1"/>
  <c r="P1381" i="1"/>
  <c r="A1381" i="1"/>
  <c r="S1380" i="1"/>
  <c r="T1380" i="1" s="1"/>
  <c r="R1380" i="1"/>
  <c r="P1380" i="1"/>
  <c r="A1380" i="1"/>
  <c r="S1379" i="1"/>
  <c r="T1379" i="1" s="1"/>
  <c r="R1379" i="1"/>
  <c r="P1379" i="1"/>
  <c r="A1379" i="1"/>
  <c r="S1378" i="1"/>
  <c r="R1378" i="1"/>
  <c r="P1378" i="1"/>
  <c r="A1378" i="1"/>
  <c r="S1377" i="1"/>
  <c r="T1377" i="1" s="1"/>
  <c r="R1377" i="1"/>
  <c r="P1377" i="1"/>
  <c r="A1377" i="1"/>
  <c r="S1376" i="1"/>
  <c r="T1376" i="1" s="1"/>
  <c r="R1376" i="1"/>
  <c r="P1376" i="1"/>
  <c r="A1376" i="1"/>
  <c r="S1375" i="1"/>
  <c r="T1375" i="1" s="1"/>
  <c r="R1375" i="1"/>
  <c r="P1375" i="1"/>
  <c r="A1375" i="1"/>
  <c r="S1374" i="1"/>
  <c r="T1374" i="1" s="1"/>
  <c r="R1374" i="1"/>
  <c r="P1374" i="1"/>
  <c r="A1374" i="1"/>
  <c r="S1373" i="1"/>
  <c r="R1373" i="1"/>
  <c r="P1373" i="1"/>
  <c r="A1373" i="1"/>
  <c r="S1372" i="1"/>
  <c r="T1372" i="1" s="1"/>
  <c r="R1372" i="1"/>
  <c r="P1372" i="1"/>
  <c r="A1372" i="1"/>
  <c r="S1371" i="1"/>
  <c r="T1371" i="1" s="1"/>
  <c r="R1371" i="1"/>
  <c r="P1371" i="1"/>
  <c r="A1371" i="1"/>
  <c r="S1370" i="1"/>
  <c r="R1370" i="1"/>
  <c r="P1370" i="1"/>
  <c r="A1370" i="1"/>
  <c r="S1369" i="1"/>
  <c r="T1369" i="1" s="1"/>
  <c r="R1369" i="1"/>
  <c r="P1369" i="1"/>
  <c r="A1369" i="1"/>
  <c r="S1368" i="1"/>
  <c r="T1368" i="1" s="1"/>
  <c r="R1368" i="1"/>
  <c r="P1368" i="1"/>
  <c r="A1368" i="1"/>
  <c r="S1367" i="1"/>
  <c r="T1367" i="1" s="1"/>
  <c r="R1367" i="1"/>
  <c r="P1367" i="1"/>
  <c r="A1367" i="1"/>
  <c r="S1366" i="1"/>
  <c r="T1366" i="1" s="1"/>
  <c r="R1366" i="1"/>
  <c r="P1366" i="1"/>
  <c r="A1366" i="1"/>
  <c r="S1365" i="1"/>
  <c r="R1365" i="1"/>
  <c r="P1365" i="1"/>
  <c r="A1365" i="1"/>
  <c r="S1364" i="1"/>
  <c r="T1364" i="1" s="1"/>
  <c r="R1364" i="1"/>
  <c r="P1364" i="1"/>
  <c r="A1364" i="1"/>
  <c r="S1363" i="1"/>
  <c r="T1363" i="1" s="1"/>
  <c r="R1363" i="1"/>
  <c r="P1363" i="1"/>
  <c r="A1363" i="1"/>
  <c r="BK1362" i="1"/>
  <c r="T1362" i="1"/>
  <c r="S1362" i="1"/>
  <c r="R1362" i="1"/>
  <c r="P1362" i="1"/>
  <c r="A1362" i="1"/>
  <c r="BK1361" i="1"/>
  <c r="S1361" i="1"/>
  <c r="T1361" i="1" s="1"/>
  <c r="R1361" i="1"/>
  <c r="P1361" i="1"/>
  <c r="A1361" i="1"/>
  <c r="BK1360" i="1"/>
  <c r="T1360" i="1"/>
  <c r="S1360" i="1"/>
  <c r="R1360" i="1"/>
  <c r="P1360" i="1"/>
  <c r="A1360" i="1"/>
  <c r="BK1359" i="1"/>
  <c r="S1359" i="1"/>
  <c r="T1359" i="1" s="1"/>
  <c r="R1359" i="1"/>
  <c r="P1359" i="1"/>
  <c r="A1359" i="1"/>
  <c r="BK1358" i="1"/>
  <c r="T1358" i="1"/>
  <c r="S1358" i="1"/>
  <c r="R1358" i="1"/>
  <c r="P1358" i="1"/>
  <c r="A1358" i="1"/>
  <c r="BK1357" i="1"/>
  <c r="S1357" i="1"/>
  <c r="T1357" i="1" s="1"/>
  <c r="R1357" i="1"/>
  <c r="P1357" i="1"/>
  <c r="A1357" i="1"/>
  <c r="BK1356" i="1"/>
  <c r="T1356" i="1"/>
  <c r="S1356" i="1"/>
  <c r="R1356" i="1"/>
  <c r="P1356" i="1"/>
  <c r="A1356" i="1"/>
  <c r="BK1355" i="1"/>
  <c r="S1355" i="1"/>
  <c r="T1355" i="1" s="1"/>
  <c r="R1355" i="1"/>
  <c r="P1355" i="1"/>
  <c r="A1355" i="1"/>
  <c r="BK1354" i="1"/>
  <c r="T1354" i="1"/>
  <c r="S1354" i="1"/>
  <c r="R1354" i="1"/>
  <c r="P1354" i="1"/>
  <c r="A1354" i="1"/>
  <c r="BK1353" i="1"/>
  <c r="S1353" i="1"/>
  <c r="R1353" i="1"/>
  <c r="P1353" i="1"/>
  <c r="A1353" i="1"/>
  <c r="BK1352" i="1"/>
  <c r="T1352" i="1"/>
  <c r="S1352" i="1"/>
  <c r="R1352" i="1"/>
  <c r="P1352" i="1"/>
  <c r="A1352" i="1"/>
  <c r="BK1351" i="1"/>
  <c r="S1351" i="1"/>
  <c r="T1351" i="1" s="1"/>
  <c r="R1351" i="1"/>
  <c r="P1351" i="1"/>
  <c r="A1351" i="1"/>
  <c r="BK1350" i="1"/>
  <c r="T1350" i="1"/>
  <c r="S1350" i="1"/>
  <c r="R1350" i="1"/>
  <c r="P1350" i="1"/>
  <c r="A1350" i="1"/>
  <c r="BK1349" i="1"/>
  <c r="S1349" i="1"/>
  <c r="T1349" i="1" s="1"/>
  <c r="R1349" i="1"/>
  <c r="P1349" i="1"/>
  <c r="A1349" i="1"/>
  <c r="BK1348" i="1"/>
  <c r="T1348" i="1"/>
  <c r="S1348" i="1"/>
  <c r="R1348" i="1"/>
  <c r="P1348" i="1"/>
  <c r="A1348" i="1"/>
  <c r="BP1347" i="1"/>
  <c r="BK1347" i="1"/>
  <c r="T1347" i="1"/>
  <c r="S1347" i="1"/>
  <c r="R1347" i="1"/>
  <c r="P1347" i="1"/>
  <c r="A1347" i="1"/>
  <c r="BP1346" i="1"/>
  <c r="BK1346" i="1"/>
  <c r="T1346" i="1"/>
  <c r="S1346" i="1"/>
  <c r="R1346" i="1"/>
  <c r="P1346" i="1"/>
  <c r="A1346" i="1"/>
  <c r="BP1345" i="1"/>
  <c r="BK1345" i="1"/>
  <c r="T1345" i="1"/>
  <c r="S1345" i="1"/>
  <c r="R1345" i="1"/>
  <c r="P1345" i="1"/>
  <c r="A1345" i="1"/>
  <c r="BP1344" i="1"/>
  <c r="BK1344" i="1"/>
  <c r="T1344" i="1"/>
  <c r="S1344" i="1"/>
  <c r="R1344" i="1"/>
  <c r="P1344" i="1"/>
  <c r="A1344" i="1"/>
  <c r="BP1343" i="1"/>
  <c r="BK1343" i="1"/>
  <c r="T1343" i="1"/>
  <c r="S1343" i="1"/>
  <c r="R1343" i="1"/>
  <c r="P1343" i="1"/>
  <c r="A1343" i="1"/>
  <c r="BP1342" i="1"/>
  <c r="BK1342" i="1"/>
  <c r="T1342" i="1"/>
  <c r="S1342" i="1"/>
  <c r="R1342" i="1"/>
  <c r="P1342" i="1"/>
  <c r="A1342" i="1"/>
  <c r="BP1341" i="1"/>
  <c r="BK1341" i="1"/>
  <c r="T1341" i="1"/>
  <c r="S1341" i="1"/>
  <c r="R1341" i="1"/>
  <c r="P1341" i="1"/>
  <c r="A1341" i="1"/>
  <c r="BP1340" i="1"/>
  <c r="BK1340" i="1"/>
  <c r="T1340" i="1"/>
  <c r="S1340" i="1"/>
  <c r="R1340" i="1"/>
  <c r="P1340" i="1"/>
  <c r="A1340" i="1"/>
  <c r="BP1339" i="1"/>
  <c r="BK1339" i="1"/>
  <c r="T1339" i="1"/>
  <c r="S1339" i="1"/>
  <c r="R1339" i="1"/>
  <c r="P1339" i="1"/>
  <c r="A1339" i="1"/>
  <c r="BP1338" i="1"/>
  <c r="BK1338" i="1"/>
  <c r="T1338" i="1"/>
  <c r="S1338" i="1"/>
  <c r="R1338" i="1"/>
  <c r="P1338" i="1"/>
  <c r="A1338" i="1"/>
  <c r="BP1337" i="1"/>
  <c r="BK1337" i="1"/>
  <c r="T1337" i="1"/>
  <c r="S1337" i="1"/>
  <c r="R1337" i="1"/>
  <c r="P1337" i="1"/>
  <c r="A1337" i="1"/>
  <c r="BP1336" i="1"/>
  <c r="BK1336" i="1"/>
  <c r="T1336" i="1"/>
  <c r="S1336" i="1"/>
  <c r="R1336" i="1"/>
  <c r="P1336" i="1"/>
  <c r="A1336" i="1"/>
  <c r="BP1335" i="1"/>
  <c r="BK1335" i="1"/>
  <c r="T1335" i="1"/>
  <c r="S1335" i="1"/>
  <c r="R1335" i="1"/>
  <c r="P1335" i="1"/>
  <c r="A1335" i="1"/>
  <c r="BP1334" i="1"/>
  <c r="BK1334" i="1"/>
  <c r="S1334" i="1"/>
  <c r="T1334" i="1" s="1"/>
  <c r="R1334" i="1"/>
  <c r="P1334" i="1"/>
  <c r="A1334" i="1"/>
  <c r="BP1333" i="1"/>
  <c r="BK1333" i="1"/>
  <c r="S1333" i="1"/>
  <c r="T1333" i="1" s="1"/>
  <c r="R1333" i="1"/>
  <c r="P1333" i="1"/>
  <c r="A1333" i="1"/>
  <c r="BP1332" i="1"/>
  <c r="BK1332" i="1"/>
  <c r="S1332" i="1"/>
  <c r="T1332" i="1" s="1"/>
  <c r="R1332" i="1"/>
  <c r="P1332" i="1"/>
  <c r="A1332" i="1"/>
  <c r="BP1331" i="1"/>
  <c r="BK1331" i="1"/>
  <c r="S1331" i="1"/>
  <c r="T1331" i="1" s="1"/>
  <c r="R1331" i="1"/>
  <c r="P1331" i="1"/>
  <c r="A1331" i="1"/>
  <c r="BP1330" i="1"/>
  <c r="BK1330" i="1"/>
  <c r="S1330" i="1"/>
  <c r="T1330" i="1" s="1"/>
  <c r="R1330" i="1"/>
  <c r="P1330" i="1"/>
  <c r="A1330" i="1"/>
  <c r="BP1329" i="1"/>
  <c r="BK1329" i="1"/>
  <c r="S1329" i="1"/>
  <c r="T1329" i="1" s="1"/>
  <c r="R1329" i="1"/>
  <c r="P1329" i="1"/>
  <c r="A1329" i="1"/>
  <c r="BP1328" i="1"/>
  <c r="BK1328" i="1"/>
  <c r="S1328" i="1"/>
  <c r="T1328" i="1" s="1"/>
  <c r="R1328" i="1"/>
  <c r="P1328" i="1"/>
  <c r="A1328" i="1"/>
  <c r="BP1327" i="1"/>
  <c r="BK1327" i="1"/>
  <c r="S1327" i="1"/>
  <c r="T1327" i="1" s="1"/>
  <c r="R1327" i="1"/>
  <c r="P1327" i="1"/>
  <c r="A1327" i="1"/>
  <c r="CE1319" i="1"/>
  <c r="CE1318" i="1"/>
  <c r="CE1317" i="1"/>
  <c r="CE1316" i="1"/>
  <c r="CE1315" i="1"/>
  <c r="CE1314" i="1"/>
  <c r="CE1313" i="1"/>
  <c r="CE1312" i="1"/>
  <c r="CE1311" i="1"/>
  <c r="CE1310" i="1"/>
  <c r="CE1309" i="1"/>
  <c r="CE1308" i="1"/>
  <c r="CE1307" i="1"/>
  <c r="CE1306" i="1"/>
  <c r="CE1305" i="1"/>
  <c r="CE1304" i="1"/>
  <c r="CE1303" i="1"/>
  <c r="CE1302" i="1"/>
  <c r="CE1301" i="1"/>
  <c r="CE1300" i="1"/>
  <c r="CE1299" i="1"/>
  <c r="CE1298" i="1"/>
  <c r="CE1297" i="1"/>
  <c r="CE1296" i="1"/>
  <c r="CE1295" i="1"/>
  <c r="CE1294" i="1"/>
  <c r="CE1293" i="1"/>
  <c r="CE1292" i="1"/>
  <c r="CE1291" i="1"/>
  <c r="CE1290" i="1"/>
  <c r="CE1289" i="1"/>
  <c r="CE1288" i="1"/>
  <c r="CE1287" i="1"/>
  <c r="CE1286" i="1"/>
  <c r="CE1285" i="1"/>
  <c r="CE1284" i="1"/>
  <c r="CE1283" i="1"/>
  <c r="CE1282" i="1"/>
  <c r="CE1281" i="1"/>
  <c r="CE1280" i="1"/>
  <c r="CE1279" i="1"/>
  <c r="CE1278" i="1"/>
  <c r="CE1277" i="1"/>
  <c r="CE1276" i="1"/>
  <c r="CE1275" i="1"/>
  <c r="CE1274" i="1"/>
  <c r="CE1273" i="1"/>
  <c r="CE1272" i="1"/>
  <c r="CE1271" i="1"/>
  <c r="CE1270" i="1"/>
  <c r="CE1269" i="1"/>
  <c r="CE1268" i="1"/>
  <c r="CE1267" i="1"/>
  <c r="CE1266" i="1"/>
  <c r="CE1265" i="1"/>
  <c r="CE1264" i="1"/>
  <c r="CE1263" i="1"/>
  <c r="CE1262" i="1"/>
  <c r="CE1261" i="1"/>
  <c r="CE1260" i="1"/>
  <c r="CE1259" i="1"/>
  <c r="CE1258" i="1"/>
  <c r="CE1257" i="1"/>
  <c r="CE1256" i="1"/>
  <c r="CE1255" i="1"/>
  <c r="CE1254" i="1"/>
  <c r="CE1253" i="1"/>
  <c r="CE1252" i="1"/>
  <c r="CE1251" i="1"/>
  <c r="CE1250" i="1"/>
  <c r="CE1249" i="1"/>
  <c r="CE1248" i="1"/>
  <c r="CE1247" i="1"/>
  <c r="CE1246" i="1"/>
  <c r="CE1245" i="1"/>
  <c r="CE1244" i="1"/>
  <c r="CE1243" i="1"/>
  <c r="CE1242" i="1"/>
  <c r="CE1241" i="1"/>
  <c r="CE1240" i="1"/>
  <c r="CE1239" i="1"/>
  <c r="CE1238" i="1"/>
  <c r="CE1237" i="1"/>
  <c r="CE1236" i="1"/>
  <c r="CE1235" i="1"/>
  <c r="CE1234" i="1"/>
  <c r="CE1233" i="1"/>
  <c r="CE1232" i="1"/>
  <c r="CE1231" i="1"/>
  <c r="CE1230" i="1"/>
  <c r="CE1229" i="1"/>
  <c r="CE1228" i="1"/>
  <c r="CE1227" i="1"/>
  <c r="CE1226" i="1"/>
  <c r="CE1225" i="1"/>
  <c r="CE1224" i="1"/>
  <c r="CE1223" i="1"/>
  <c r="CE1222" i="1"/>
  <c r="CE1221" i="1"/>
  <c r="CE1220" i="1"/>
  <c r="CE1219" i="1"/>
  <c r="CE1218" i="1"/>
  <c r="CE1217" i="1"/>
  <c r="CE1216" i="1"/>
  <c r="CE1215" i="1"/>
  <c r="CE1214" i="1"/>
  <c r="CE1213" i="1"/>
  <c r="CE1212" i="1"/>
  <c r="T1353" i="1" l="1"/>
  <c r="T1370" i="1"/>
  <c r="T1378" i="1"/>
  <c r="T1386" i="1"/>
  <c r="T1394" i="1"/>
  <c r="T1402" i="1"/>
  <c r="T1410" i="1"/>
  <c r="T1418" i="1"/>
  <c r="T1426" i="1"/>
  <c r="T1434" i="1"/>
  <c r="T1442" i="1"/>
  <c r="T1450" i="1"/>
  <c r="T1458" i="1"/>
  <c r="T1466" i="1"/>
  <c r="T1474" i="1"/>
  <c r="T1482" i="1"/>
  <c r="T1490" i="1"/>
  <c r="T1498" i="1"/>
  <c r="T1506" i="1"/>
  <c r="T1514" i="1"/>
  <c r="T1522" i="1"/>
  <c r="T1530" i="1"/>
  <c r="T1547" i="1"/>
  <c r="T1607" i="1"/>
  <c r="T1613" i="1"/>
  <c r="T1616" i="1"/>
  <c r="T1619" i="1"/>
  <c r="T1671" i="1"/>
  <c r="T1677" i="1"/>
  <c r="T1680" i="1"/>
  <c r="T1683" i="1"/>
  <c r="T1882" i="1"/>
  <c r="T1735" i="1"/>
  <c r="T1759" i="1"/>
  <c r="T1365" i="1"/>
  <c r="T1373" i="1"/>
  <c r="T1381" i="1"/>
  <c r="T1389" i="1"/>
  <c r="T1397" i="1"/>
  <c r="T1405" i="1"/>
  <c r="T1413" i="1"/>
  <c r="T1421" i="1"/>
  <c r="T1429" i="1"/>
  <c r="T1437" i="1"/>
  <c r="T1445" i="1"/>
  <c r="T1453" i="1"/>
  <c r="T1461" i="1"/>
  <c r="T1469" i="1"/>
  <c r="T1477" i="1"/>
  <c r="T1485" i="1"/>
  <c r="T1493" i="1"/>
  <c r="T1501" i="1"/>
  <c r="T1509" i="1"/>
  <c r="T1517" i="1"/>
  <c r="T1525" i="1"/>
  <c r="T1533" i="1"/>
  <c r="T1565" i="1"/>
  <c r="T1583" i="1"/>
  <c r="T1647" i="1"/>
  <c r="T1715" i="1"/>
  <c r="T1812" i="1"/>
  <c r="T1934" i="1"/>
  <c r="T1799" i="1"/>
  <c r="T1719" i="1"/>
  <c r="T1921" i="1"/>
  <c r="T1599" i="1"/>
  <c r="T1663" i="1"/>
  <c r="T1743" i="1"/>
  <c r="T1786" i="1"/>
  <c r="T1767" i="1"/>
  <c r="T1575" i="1"/>
  <c r="T1639" i="1"/>
  <c r="T1615" i="1"/>
  <c r="T1679" i="1"/>
  <c r="T1838" i="1"/>
  <c r="T1908" i="1"/>
  <c r="T1727" i="1"/>
  <c r="T1751" i="1"/>
  <c r="T1591" i="1"/>
  <c r="T1655" i="1"/>
  <c r="T1825" i="1"/>
  <c r="T1895" i="1"/>
  <c r="T1631" i="1"/>
  <c r="T1859" i="1"/>
  <c r="T1872" i="1"/>
  <c r="T1955" i="1"/>
  <c r="S1169" i="1"/>
  <c r="T1169" i="1" s="1"/>
  <c r="R1169" i="1"/>
  <c r="P1169" i="1"/>
  <c r="A1169" i="1"/>
  <c r="S1168" i="1"/>
  <c r="T1168" i="1" s="1"/>
  <c r="R1168" i="1"/>
  <c r="P1168" i="1"/>
  <c r="A1168" i="1"/>
  <c r="S1167" i="1"/>
  <c r="T1167" i="1" s="1"/>
  <c r="R1167" i="1"/>
  <c r="P1167" i="1"/>
  <c r="A1167" i="1"/>
  <c r="S1166" i="1"/>
  <c r="T1166" i="1" s="1"/>
  <c r="R1166" i="1"/>
  <c r="P1166" i="1"/>
  <c r="A1166" i="1"/>
  <c r="S1165" i="1"/>
  <c r="T1165" i="1" s="1"/>
  <c r="R1165" i="1"/>
  <c r="P1165" i="1"/>
  <c r="A1165" i="1"/>
  <c r="T1164" i="1"/>
  <c r="S1164" i="1"/>
  <c r="R1164" i="1"/>
  <c r="P1164" i="1"/>
  <c r="A1164" i="1"/>
  <c r="S1163" i="1"/>
  <c r="T1163" i="1" s="1"/>
  <c r="R1163" i="1"/>
  <c r="P1163" i="1"/>
  <c r="A1163" i="1"/>
  <c r="S1162" i="1"/>
  <c r="T1162" i="1" s="1"/>
  <c r="R1162" i="1"/>
  <c r="P1162" i="1"/>
  <c r="A1162" i="1"/>
  <c r="S1161" i="1"/>
  <c r="T1161" i="1" s="1"/>
  <c r="R1161" i="1"/>
  <c r="P1161" i="1"/>
  <c r="A1161" i="1"/>
  <c r="S1160" i="1"/>
  <c r="T1160" i="1" s="1"/>
  <c r="R1160" i="1"/>
  <c r="P1160" i="1"/>
  <c r="A1160" i="1"/>
  <c r="S1159" i="1"/>
  <c r="T1159" i="1" s="1"/>
  <c r="R1159" i="1"/>
  <c r="P1159" i="1"/>
  <c r="A1159" i="1"/>
  <c r="S1158" i="1"/>
  <c r="T1158" i="1" s="1"/>
  <c r="R1158" i="1"/>
  <c r="P1158" i="1"/>
  <c r="A1158" i="1"/>
  <c r="S955" i="1"/>
  <c r="T955" i="1" s="1"/>
  <c r="R955" i="1"/>
  <c r="P955" i="1"/>
  <c r="A955" i="1"/>
  <c r="T954" i="1"/>
  <c r="S954" i="1"/>
  <c r="R954" i="1"/>
  <c r="P954" i="1"/>
  <c r="A954" i="1"/>
  <c r="S953" i="1"/>
  <c r="T953" i="1" s="1"/>
  <c r="R953" i="1"/>
  <c r="P953" i="1"/>
  <c r="A953" i="1"/>
  <c r="S952" i="1"/>
  <c r="T952" i="1" s="1"/>
  <c r="R952" i="1"/>
  <c r="P952" i="1"/>
  <c r="A952" i="1"/>
  <c r="S951" i="1"/>
  <c r="T951" i="1" s="1"/>
  <c r="R951" i="1"/>
  <c r="P951" i="1"/>
  <c r="A951" i="1"/>
  <c r="S950" i="1"/>
  <c r="R950" i="1"/>
  <c r="P950" i="1"/>
  <c r="A950" i="1"/>
  <c r="S949" i="1"/>
  <c r="T949" i="1" s="1"/>
  <c r="R949" i="1"/>
  <c r="P949" i="1"/>
  <c r="A949" i="1"/>
  <c r="S948" i="1"/>
  <c r="T948" i="1" s="1"/>
  <c r="R948" i="1"/>
  <c r="P948" i="1"/>
  <c r="A948" i="1"/>
  <c r="S947" i="1"/>
  <c r="T947" i="1" s="1"/>
  <c r="R947" i="1"/>
  <c r="P947" i="1"/>
  <c r="A947" i="1"/>
  <c r="T946" i="1"/>
  <c r="S946" i="1"/>
  <c r="R946" i="1"/>
  <c r="P946" i="1"/>
  <c r="A946" i="1"/>
  <c r="S945" i="1"/>
  <c r="T945" i="1" s="1"/>
  <c r="R945" i="1"/>
  <c r="P945" i="1"/>
  <c r="A945" i="1"/>
  <c r="S944" i="1"/>
  <c r="T944" i="1" s="1"/>
  <c r="R944" i="1"/>
  <c r="P944" i="1"/>
  <c r="A944" i="1"/>
  <c r="S943" i="1"/>
  <c r="T943" i="1" s="1"/>
  <c r="R943" i="1"/>
  <c r="P943" i="1"/>
  <c r="A943" i="1"/>
  <c r="S942" i="1"/>
  <c r="R942" i="1"/>
  <c r="P942" i="1"/>
  <c r="A942" i="1"/>
  <c r="S941" i="1"/>
  <c r="T941" i="1" s="1"/>
  <c r="R941" i="1"/>
  <c r="P941" i="1"/>
  <c r="A941" i="1"/>
  <c r="S940" i="1"/>
  <c r="T940" i="1" s="1"/>
  <c r="R940" i="1"/>
  <c r="P940" i="1"/>
  <c r="A940" i="1"/>
  <c r="S939" i="1"/>
  <c r="T939" i="1" s="1"/>
  <c r="R939" i="1"/>
  <c r="P939" i="1"/>
  <c r="A939" i="1"/>
  <c r="T938" i="1"/>
  <c r="S938" i="1"/>
  <c r="R938" i="1"/>
  <c r="P938" i="1"/>
  <c r="A938" i="1"/>
  <c r="S937" i="1"/>
  <c r="T937" i="1" s="1"/>
  <c r="R937" i="1"/>
  <c r="P937" i="1"/>
  <c r="A937" i="1"/>
  <c r="S936" i="1"/>
  <c r="T936" i="1" s="1"/>
  <c r="R936" i="1"/>
  <c r="P936" i="1"/>
  <c r="A936" i="1"/>
  <c r="S935" i="1"/>
  <c r="T935" i="1" s="1"/>
  <c r="R935" i="1"/>
  <c r="P935" i="1"/>
  <c r="A935" i="1"/>
  <c r="S934" i="1"/>
  <c r="R934" i="1"/>
  <c r="P934" i="1"/>
  <c r="A934" i="1"/>
  <c r="S933" i="1"/>
  <c r="T933" i="1" s="1"/>
  <c r="R933" i="1"/>
  <c r="P933" i="1"/>
  <c r="A933" i="1"/>
  <c r="S932" i="1"/>
  <c r="T932" i="1" s="1"/>
  <c r="R932" i="1"/>
  <c r="P932" i="1"/>
  <c r="A932" i="1"/>
  <c r="S931" i="1"/>
  <c r="T931" i="1" s="1"/>
  <c r="R931" i="1"/>
  <c r="P931" i="1"/>
  <c r="A931" i="1"/>
  <c r="T930" i="1"/>
  <c r="S930" i="1"/>
  <c r="R930" i="1"/>
  <c r="P930" i="1"/>
  <c r="A930" i="1"/>
  <c r="S929" i="1"/>
  <c r="T929" i="1" s="1"/>
  <c r="R929" i="1"/>
  <c r="P929" i="1"/>
  <c r="A929" i="1"/>
  <c r="S928" i="1"/>
  <c r="T928" i="1" s="1"/>
  <c r="R928" i="1"/>
  <c r="P928" i="1"/>
  <c r="A928" i="1"/>
  <c r="S927" i="1"/>
  <c r="T927" i="1" s="1"/>
  <c r="R927" i="1"/>
  <c r="P927" i="1"/>
  <c r="A927" i="1"/>
  <c r="S926" i="1"/>
  <c r="R926" i="1"/>
  <c r="P926" i="1"/>
  <c r="A926" i="1"/>
  <c r="S925" i="1"/>
  <c r="T925" i="1" s="1"/>
  <c r="R925" i="1"/>
  <c r="P925" i="1"/>
  <c r="A925" i="1"/>
  <c r="S924" i="1"/>
  <c r="T924" i="1" s="1"/>
  <c r="R924" i="1"/>
  <c r="P924" i="1"/>
  <c r="A924" i="1"/>
  <c r="S923" i="1"/>
  <c r="T923" i="1" s="1"/>
  <c r="R923" i="1"/>
  <c r="P923" i="1"/>
  <c r="A923" i="1"/>
  <c r="T922" i="1"/>
  <c r="S922" i="1"/>
  <c r="R922" i="1"/>
  <c r="P922" i="1"/>
  <c r="A922" i="1"/>
  <c r="S921" i="1"/>
  <c r="T921" i="1" s="1"/>
  <c r="R921" i="1"/>
  <c r="P921" i="1"/>
  <c r="A921" i="1"/>
  <c r="S920" i="1"/>
  <c r="T920" i="1" s="1"/>
  <c r="R920" i="1"/>
  <c r="P920" i="1"/>
  <c r="A920" i="1"/>
  <c r="S919" i="1"/>
  <c r="T919" i="1" s="1"/>
  <c r="R919" i="1"/>
  <c r="P919" i="1"/>
  <c r="A919" i="1"/>
  <c r="S918" i="1"/>
  <c r="R918" i="1"/>
  <c r="P918" i="1"/>
  <c r="A918" i="1"/>
  <c r="S917" i="1"/>
  <c r="T917" i="1" s="1"/>
  <c r="R917" i="1"/>
  <c r="P917" i="1"/>
  <c r="A917" i="1"/>
  <c r="S916" i="1"/>
  <c r="T916" i="1" s="1"/>
  <c r="R916" i="1"/>
  <c r="P916" i="1"/>
  <c r="A916" i="1"/>
  <c r="S915" i="1"/>
  <c r="T915" i="1" s="1"/>
  <c r="R915" i="1"/>
  <c r="P915" i="1"/>
  <c r="A915" i="1"/>
  <c r="T914" i="1"/>
  <c r="S914" i="1"/>
  <c r="R914" i="1"/>
  <c r="P914" i="1"/>
  <c r="A914" i="1"/>
  <c r="S913" i="1"/>
  <c r="T913" i="1" s="1"/>
  <c r="R913" i="1"/>
  <c r="P913" i="1"/>
  <c r="A913" i="1"/>
  <c r="S912" i="1"/>
  <c r="T912" i="1" s="1"/>
  <c r="R912" i="1"/>
  <c r="P912" i="1"/>
  <c r="A912" i="1"/>
  <c r="S911" i="1"/>
  <c r="T911" i="1" s="1"/>
  <c r="R911" i="1"/>
  <c r="P911" i="1"/>
  <c r="A911" i="1"/>
  <c r="S910" i="1"/>
  <c r="R910" i="1"/>
  <c r="P910" i="1"/>
  <c r="A910" i="1"/>
  <c r="S909" i="1"/>
  <c r="T909" i="1" s="1"/>
  <c r="R909" i="1"/>
  <c r="P909" i="1"/>
  <c r="A909" i="1"/>
  <c r="S908" i="1"/>
  <c r="T908" i="1" s="1"/>
  <c r="R908" i="1"/>
  <c r="P908" i="1"/>
  <c r="A908" i="1"/>
  <c r="S907" i="1"/>
  <c r="T907" i="1" s="1"/>
  <c r="R907" i="1"/>
  <c r="P907" i="1"/>
  <c r="A907" i="1"/>
  <c r="T906" i="1"/>
  <c r="S906" i="1"/>
  <c r="R906" i="1"/>
  <c r="P906" i="1"/>
  <c r="A906" i="1"/>
  <c r="S905" i="1"/>
  <c r="T905" i="1" s="1"/>
  <c r="R905" i="1"/>
  <c r="P905" i="1"/>
  <c r="A905" i="1"/>
  <c r="S904" i="1"/>
  <c r="T904" i="1" s="1"/>
  <c r="R904" i="1"/>
  <c r="P904" i="1"/>
  <c r="A904" i="1"/>
  <c r="S903" i="1"/>
  <c r="T903" i="1" s="1"/>
  <c r="R903" i="1"/>
  <c r="P903" i="1"/>
  <c r="A903" i="1"/>
  <c r="S902" i="1"/>
  <c r="R902" i="1"/>
  <c r="P902" i="1"/>
  <c r="A902" i="1"/>
  <c r="S901" i="1"/>
  <c r="T901" i="1" s="1"/>
  <c r="R901" i="1"/>
  <c r="P901" i="1"/>
  <c r="A901" i="1"/>
  <c r="S900" i="1"/>
  <c r="T900" i="1" s="1"/>
  <c r="R900" i="1"/>
  <c r="P900" i="1"/>
  <c r="A900" i="1"/>
  <c r="S899" i="1"/>
  <c r="T899" i="1" s="1"/>
  <c r="R899" i="1"/>
  <c r="P899" i="1"/>
  <c r="A899" i="1"/>
  <c r="T898" i="1"/>
  <c r="S898" i="1"/>
  <c r="R898" i="1"/>
  <c r="P898" i="1"/>
  <c r="A898" i="1"/>
  <c r="S897" i="1"/>
  <c r="T897" i="1" s="1"/>
  <c r="R897" i="1"/>
  <c r="P897" i="1"/>
  <c r="A897" i="1"/>
  <c r="S896" i="1"/>
  <c r="T896" i="1" s="1"/>
  <c r="R896" i="1"/>
  <c r="P896" i="1"/>
  <c r="A896" i="1"/>
  <c r="S895" i="1"/>
  <c r="T895" i="1" s="1"/>
  <c r="R895" i="1"/>
  <c r="P895" i="1"/>
  <c r="A895" i="1"/>
  <c r="S894" i="1"/>
  <c r="R894" i="1"/>
  <c r="P894" i="1"/>
  <c r="A894" i="1"/>
  <c r="S893" i="1"/>
  <c r="T893" i="1" s="1"/>
  <c r="R893" i="1"/>
  <c r="P893" i="1"/>
  <c r="A893" i="1"/>
  <c r="S892" i="1"/>
  <c r="T892" i="1" s="1"/>
  <c r="R892" i="1"/>
  <c r="P892" i="1"/>
  <c r="A892" i="1"/>
  <c r="S891" i="1"/>
  <c r="T891" i="1" s="1"/>
  <c r="R891" i="1"/>
  <c r="P891" i="1"/>
  <c r="A891" i="1"/>
  <c r="T890" i="1"/>
  <c r="S890" i="1"/>
  <c r="R890" i="1"/>
  <c r="P890" i="1"/>
  <c r="A890" i="1"/>
  <c r="S889" i="1"/>
  <c r="T889" i="1" s="1"/>
  <c r="R889" i="1"/>
  <c r="P889" i="1"/>
  <c r="A889" i="1"/>
  <c r="S888" i="1"/>
  <c r="T888" i="1" s="1"/>
  <c r="R888" i="1"/>
  <c r="P888" i="1"/>
  <c r="A888" i="1"/>
  <c r="S887" i="1"/>
  <c r="T887" i="1" s="1"/>
  <c r="R887" i="1"/>
  <c r="P887" i="1"/>
  <c r="A887" i="1"/>
  <c r="S886" i="1"/>
  <c r="R886" i="1"/>
  <c r="P886" i="1"/>
  <c r="A886" i="1"/>
  <c r="S885" i="1"/>
  <c r="T885" i="1" s="1"/>
  <c r="R885" i="1"/>
  <c r="P885" i="1"/>
  <c r="A885" i="1"/>
  <c r="S884" i="1"/>
  <c r="T884" i="1" s="1"/>
  <c r="R884" i="1"/>
  <c r="P884" i="1"/>
  <c r="A884" i="1"/>
  <c r="S883" i="1"/>
  <c r="T883" i="1" s="1"/>
  <c r="R883" i="1"/>
  <c r="P883" i="1"/>
  <c r="A883" i="1"/>
  <c r="T882" i="1"/>
  <c r="S882" i="1"/>
  <c r="R882" i="1"/>
  <c r="P882" i="1"/>
  <c r="A882" i="1"/>
  <c r="S881" i="1"/>
  <c r="T881" i="1" s="1"/>
  <c r="R881" i="1"/>
  <c r="P881" i="1"/>
  <c r="A881" i="1"/>
  <c r="S880" i="1"/>
  <c r="T880" i="1" s="1"/>
  <c r="R880" i="1"/>
  <c r="P880" i="1"/>
  <c r="A880" i="1"/>
  <c r="S879" i="1"/>
  <c r="T879" i="1" s="1"/>
  <c r="R879" i="1"/>
  <c r="P879" i="1"/>
  <c r="A879" i="1"/>
  <c r="S878" i="1"/>
  <c r="R878" i="1"/>
  <c r="P878" i="1"/>
  <c r="A878" i="1"/>
  <c r="S877" i="1"/>
  <c r="T877" i="1" s="1"/>
  <c r="R877" i="1"/>
  <c r="P877" i="1"/>
  <c r="A877" i="1"/>
  <c r="S876" i="1"/>
  <c r="T876" i="1" s="1"/>
  <c r="R876" i="1"/>
  <c r="P876" i="1"/>
  <c r="A876" i="1"/>
  <c r="S875" i="1"/>
  <c r="T875" i="1" s="1"/>
  <c r="R875" i="1"/>
  <c r="P875" i="1"/>
  <c r="A875" i="1"/>
  <c r="T874" i="1"/>
  <c r="S874" i="1"/>
  <c r="R874" i="1"/>
  <c r="P874" i="1"/>
  <c r="A874" i="1"/>
  <c r="S873" i="1"/>
  <c r="T873" i="1" s="1"/>
  <c r="R873" i="1"/>
  <c r="P873" i="1"/>
  <c r="A873" i="1"/>
  <c r="S872" i="1"/>
  <c r="T872" i="1" s="1"/>
  <c r="R872" i="1"/>
  <c r="P872" i="1"/>
  <c r="A872" i="1"/>
  <c r="S871" i="1"/>
  <c r="T871" i="1" s="1"/>
  <c r="R871" i="1"/>
  <c r="P871" i="1"/>
  <c r="A871" i="1"/>
  <c r="S870" i="1"/>
  <c r="R870" i="1"/>
  <c r="P870" i="1"/>
  <c r="A870" i="1"/>
  <c r="S869" i="1"/>
  <c r="T869" i="1" s="1"/>
  <c r="R869" i="1"/>
  <c r="P869" i="1"/>
  <c r="A869" i="1"/>
  <c r="S868" i="1"/>
  <c r="T868" i="1" s="1"/>
  <c r="R868" i="1"/>
  <c r="P868" i="1"/>
  <c r="A868" i="1"/>
  <c r="S867" i="1"/>
  <c r="T867" i="1" s="1"/>
  <c r="R867" i="1"/>
  <c r="P867" i="1"/>
  <c r="A867" i="1"/>
  <c r="T866" i="1"/>
  <c r="S866" i="1"/>
  <c r="R866" i="1"/>
  <c r="P866" i="1"/>
  <c r="A866" i="1"/>
  <c r="S865" i="1"/>
  <c r="T865" i="1" s="1"/>
  <c r="R865" i="1"/>
  <c r="P865" i="1"/>
  <c r="A865" i="1"/>
  <c r="S864" i="1"/>
  <c r="T864" i="1" s="1"/>
  <c r="R864" i="1"/>
  <c r="P864" i="1"/>
  <c r="A864" i="1"/>
  <c r="S863" i="1"/>
  <c r="T863" i="1" s="1"/>
  <c r="R863" i="1"/>
  <c r="P863" i="1"/>
  <c r="A863" i="1"/>
  <c r="S862" i="1"/>
  <c r="R862" i="1"/>
  <c r="P862" i="1"/>
  <c r="A862" i="1"/>
  <c r="S861" i="1"/>
  <c r="T861" i="1" s="1"/>
  <c r="R861" i="1"/>
  <c r="P861" i="1"/>
  <c r="A861" i="1"/>
  <c r="S860" i="1"/>
  <c r="T860" i="1" s="1"/>
  <c r="R860" i="1"/>
  <c r="P860" i="1"/>
  <c r="A860" i="1"/>
  <c r="S859" i="1"/>
  <c r="T859" i="1" s="1"/>
  <c r="R859" i="1"/>
  <c r="P859" i="1"/>
  <c r="A859" i="1"/>
  <c r="T858" i="1"/>
  <c r="S858" i="1"/>
  <c r="R858" i="1"/>
  <c r="P858" i="1"/>
  <c r="A858" i="1"/>
  <c r="S857" i="1"/>
  <c r="T857" i="1" s="1"/>
  <c r="R857" i="1"/>
  <c r="P857" i="1"/>
  <c r="A857" i="1"/>
  <c r="S856" i="1"/>
  <c r="T856" i="1" s="1"/>
  <c r="R856" i="1"/>
  <c r="P856" i="1"/>
  <c r="A856" i="1"/>
  <c r="S855" i="1"/>
  <c r="T855" i="1" s="1"/>
  <c r="R855" i="1"/>
  <c r="P855" i="1"/>
  <c r="A855" i="1"/>
  <c r="S854" i="1"/>
  <c r="R854" i="1"/>
  <c r="P854" i="1"/>
  <c r="A854" i="1"/>
  <c r="S853" i="1"/>
  <c r="T853" i="1" s="1"/>
  <c r="R853" i="1"/>
  <c r="P853" i="1"/>
  <c r="A853" i="1"/>
  <c r="S852" i="1"/>
  <c r="T852" i="1" s="1"/>
  <c r="R852" i="1"/>
  <c r="P852" i="1"/>
  <c r="A852" i="1"/>
  <c r="S851" i="1"/>
  <c r="T851" i="1" s="1"/>
  <c r="R851" i="1"/>
  <c r="P851" i="1"/>
  <c r="A851" i="1"/>
  <c r="T850" i="1"/>
  <c r="S850" i="1"/>
  <c r="R850" i="1"/>
  <c r="P850" i="1"/>
  <c r="A850" i="1"/>
  <c r="S849" i="1"/>
  <c r="T849" i="1" s="1"/>
  <c r="R849" i="1"/>
  <c r="P849" i="1"/>
  <c r="A849" i="1"/>
  <c r="S848" i="1"/>
  <c r="T848" i="1" s="1"/>
  <c r="R848" i="1"/>
  <c r="P848" i="1"/>
  <c r="A848" i="1"/>
  <c r="S847" i="1"/>
  <c r="T847" i="1" s="1"/>
  <c r="R847" i="1"/>
  <c r="P847" i="1"/>
  <c r="A847" i="1"/>
  <c r="S846" i="1"/>
  <c r="R846" i="1"/>
  <c r="P846" i="1"/>
  <c r="A846" i="1"/>
  <c r="S845" i="1"/>
  <c r="T845" i="1" s="1"/>
  <c r="R845" i="1"/>
  <c r="P845" i="1"/>
  <c r="A845" i="1"/>
  <c r="S844" i="1"/>
  <c r="T844" i="1" s="1"/>
  <c r="R844" i="1"/>
  <c r="P844" i="1"/>
  <c r="A844" i="1"/>
  <c r="S843" i="1"/>
  <c r="T843" i="1" s="1"/>
  <c r="R843" i="1"/>
  <c r="P843" i="1"/>
  <c r="A843" i="1"/>
  <c r="T842" i="1"/>
  <c r="S842" i="1"/>
  <c r="R842" i="1"/>
  <c r="P842" i="1"/>
  <c r="A842" i="1"/>
  <c r="S841" i="1"/>
  <c r="T841" i="1" s="1"/>
  <c r="R841" i="1"/>
  <c r="P841" i="1"/>
  <c r="A841" i="1"/>
  <c r="S840" i="1"/>
  <c r="T840" i="1" s="1"/>
  <c r="R840" i="1"/>
  <c r="P840" i="1"/>
  <c r="A840" i="1"/>
  <c r="S839" i="1"/>
  <c r="T839" i="1" s="1"/>
  <c r="R839" i="1"/>
  <c r="P839" i="1"/>
  <c r="A839" i="1"/>
  <c r="S838" i="1"/>
  <c r="R838" i="1"/>
  <c r="P838" i="1"/>
  <c r="A838" i="1"/>
  <c r="S837" i="1"/>
  <c r="T837" i="1" s="1"/>
  <c r="R837" i="1"/>
  <c r="P837" i="1"/>
  <c r="A837" i="1"/>
  <c r="S836" i="1"/>
  <c r="T836" i="1" s="1"/>
  <c r="R836" i="1"/>
  <c r="P836" i="1"/>
  <c r="A836" i="1"/>
  <c r="S835" i="1"/>
  <c r="T835" i="1" s="1"/>
  <c r="R835" i="1"/>
  <c r="P835" i="1"/>
  <c r="A835" i="1"/>
  <c r="T834" i="1"/>
  <c r="S834" i="1"/>
  <c r="R834" i="1"/>
  <c r="P834" i="1"/>
  <c r="A834" i="1"/>
  <c r="S833" i="1"/>
  <c r="T833" i="1" s="1"/>
  <c r="R833" i="1"/>
  <c r="P833" i="1"/>
  <c r="A833" i="1"/>
  <c r="S832" i="1"/>
  <c r="T832" i="1" s="1"/>
  <c r="R832" i="1"/>
  <c r="P832" i="1"/>
  <c r="A832" i="1"/>
  <c r="S831" i="1"/>
  <c r="T831" i="1" s="1"/>
  <c r="R831" i="1"/>
  <c r="P831" i="1"/>
  <c r="A831" i="1"/>
  <c r="S830" i="1"/>
  <c r="R830" i="1"/>
  <c r="P830" i="1"/>
  <c r="A830" i="1"/>
  <c r="S829" i="1"/>
  <c r="T829" i="1" s="1"/>
  <c r="R829" i="1"/>
  <c r="P829" i="1"/>
  <c r="A829" i="1"/>
  <c r="S828" i="1"/>
  <c r="T828" i="1" s="1"/>
  <c r="R828" i="1"/>
  <c r="P828" i="1"/>
  <c r="A828" i="1"/>
  <c r="S827" i="1"/>
  <c r="T827" i="1" s="1"/>
  <c r="R827" i="1"/>
  <c r="P827" i="1"/>
  <c r="A827" i="1"/>
  <c r="T826" i="1"/>
  <c r="S826" i="1"/>
  <c r="R826" i="1"/>
  <c r="P826" i="1"/>
  <c r="A826" i="1"/>
  <c r="S825" i="1"/>
  <c r="T825" i="1" s="1"/>
  <c r="R825" i="1"/>
  <c r="P825" i="1"/>
  <c r="A825" i="1"/>
  <c r="S824" i="1"/>
  <c r="T824" i="1" s="1"/>
  <c r="R824" i="1"/>
  <c r="P824" i="1"/>
  <c r="A824" i="1"/>
  <c r="S823" i="1"/>
  <c r="T823" i="1" s="1"/>
  <c r="R823" i="1"/>
  <c r="P823" i="1"/>
  <c r="A823" i="1"/>
  <c r="S822" i="1"/>
  <c r="R822" i="1"/>
  <c r="P822" i="1"/>
  <c r="A822" i="1"/>
  <c r="S821" i="1"/>
  <c r="T821" i="1" s="1"/>
  <c r="R821" i="1"/>
  <c r="P821" i="1"/>
  <c r="A821" i="1"/>
  <c r="S820" i="1"/>
  <c r="T820" i="1" s="1"/>
  <c r="R820" i="1"/>
  <c r="P820" i="1"/>
  <c r="A820" i="1"/>
  <c r="S819" i="1"/>
  <c r="T819" i="1" s="1"/>
  <c r="R819" i="1"/>
  <c r="P819" i="1"/>
  <c r="A819" i="1"/>
  <c r="T818" i="1"/>
  <c r="S818" i="1"/>
  <c r="R818" i="1"/>
  <c r="P818" i="1"/>
  <c r="A818" i="1"/>
  <c r="S817" i="1"/>
  <c r="T817" i="1" s="1"/>
  <c r="R817" i="1"/>
  <c r="P817" i="1"/>
  <c r="A817" i="1"/>
  <c r="S816" i="1"/>
  <c r="T816" i="1" s="1"/>
  <c r="R816" i="1"/>
  <c r="P816" i="1"/>
  <c r="A816" i="1"/>
  <c r="S815" i="1"/>
  <c r="T815" i="1" s="1"/>
  <c r="R815" i="1"/>
  <c r="P815" i="1"/>
  <c r="A815" i="1"/>
  <c r="S814" i="1"/>
  <c r="R814" i="1"/>
  <c r="P814" i="1"/>
  <c r="A814" i="1"/>
  <c r="S813" i="1"/>
  <c r="T813" i="1" s="1"/>
  <c r="R813" i="1"/>
  <c r="P813" i="1"/>
  <c r="A813" i="1"/>
  <c r="S812" i="1"/>
  <c r="T812" i="1" s="1"/>
  <c r="R812" i="1"/>
  <c r="P812" i="1"/>
  <c r="A812" i="1"/>
  <c r="S811" i="1"/>
  <c r="T811" i="1" s="1"/>
  <c r="R811" i="1"/>
  <c r="P811" i="1"/>
  <c r="A811" i="1"/>
  <c r="T810" i="1"/>
  <c r="S810" i="1"/>
  <c r="R810" i="1"/>
  <c r="P810" i="1"/>
  <c r="A810" i="1"/>
  <c r="S809" i="1"/>
  <c r="T809" i="1" s="1"/>
  <c r="R809" i="1"/>
  <c r="P809" i="1"/>
  <c r="A809" i="1"/>
  <c r="S808" i="1"/>
  <c r="T808" i="1" s="1"/>
  <c r="R808" i="1"/>
  <c r="P808" i="1"/>
  <c r="A808" i="1"/>
  <c r="S807" i="1"/>
  <c r="T807" i="1" s="1"/>
  <c r="R807" i="1"/>
  <c r="P807" i="1"/>
  <c r="A807" i="1"/>
  <c r="S806" i="1"/>
  <c r="R806" i="1"/>
  <c r="P806" i="1"/>
  <c r="A806" i="1"/>
  <c r="S805" i="1"/>
  <c r="T805" i="1" s="1"/>
  <c r="R805" i="1"/>
  <c r="P805" i="1"/>
  <c r="A805" i="1"/>
  <c r="S804" i="1"/>
  <c r="T804" i="1" s="1"/>
  <c r="R804" i="1"/>
  <c r="P804" i="1"/>
  <c r="A804" i="1"/>
  <c r="S803" i="1"/>
  <c r="T803" i="1" s="1"/>
  <c r="R803" i="1"/>
  <c r="A803" i="1"/>
  <c r="T802" i="1"/>
  <c r="S802" i="1"/>
  <c r="R802" i="1"/>
  <c r="P802" i="1"/>
  <c r="A802" i="1"/>
  <c r="S801" i="1"/>
  <c r="T801" i="1" s="1"/>
  <c r="R801" i="1"/>
  <c r="P801" i="1"/>
  <c r="A801" i="1"/>
  <c r="S800" i="1"/>
  <c r="T800" i="1" s="1"/>
  <c r="R800" i="1"/>
  <c r="P800" i="1"/>
  <c r="A800" i="1"/>
  <c r="S799" i="1"/>
  <c r="T799" i="1" s="1"/>
  <c r="R799" i="1"/>
  <c r="P799" i="1"/>
  <c r="A799" i="1"/>
  <c r="S798" i="1"/>
  <c r="R798" i="1"/>
  <c r="P798" i="1"/>
  <c r="A798" i="1"/>
  <c r="S797" i="1"/>
  <c r="T797" i="1" s="1"/>
  <c r="R797" i="1"/>
  <c r="P797" i="1"/>
  <c r="A797" i="1"/>
  <c r="S796" i="1"/>
  <c r="T796" i="1" s="1"/>
  <c r="R796" i="1"/>
  <c r="P796" i="1"/>
  <c r="A796" i="1"/>
  <c r="S795" i="1"/>
  <c r="T795" i="1" s="1"/>
  <c r="R795" i="1"/>
  <c r="P795" i="1"/>
  <c r="A795" i="1"/>
  <c r="T794" i="1"/>
  <c r="S794" i="1"/>
  <c r="R794" i="1"/>
  <c r="P794" i="1"/>
  <c r="A794" i="1"/>
  <c r="S793" i="1"/>
  <c r="T793" i="1" s="1"/>
  <c r="R793" i="1"/>
  <c r="P793" i="1"/>
  <c r="A793" i="1"/>
  <c r="S792" i="1"/>
  <c r="T792" i="1" s="1"/>
  <c r="R792" i="1"/>
  <c r="P792" i="1"/>
  <c r="A792" i="1"/>
  <c r="S791" i="1"/>
  <c r="T791" i="1" s="1"/>
  <c r="R791" i="1"/>
  <c r="P791" i="1"/>
  <c r="A791" i="1"/>
  <c r="S790" i="1"/>
  <c r="R790" i="1"/>
  <c r="P790" i="1"/>
  <c r="A790" i="1"/>
  <c r="S789" i="1"/>
  <c r="T789" i="1" s="1"/>
  <c r="R789" i="1"/>
  <c r="P789" i="1"/>
  <c r="A789" i="1"/>
  <c r="S788" i="1"/>
  <c r="T788" i="1" s="1"/>
  <c r="R788" i="1"/>
  <c r="P788" i="1"/>
  <c r="A788" i="1"/>
  <c r="S787" i="1"/>
  <c r="T787" i="1" s="1"/>
  <c r="R787" i="1"/>
  <c r="P787" i="1"/>
  <c r="A787" i="1"/>
  <c r="T786" i="1"/>
  <c r="S786" i="1"/>
  <c r="R786" i="1"/>
  <c r="P786" i="1"/>
  <c r="A786" i="1"/>
  <c r="S785" i="1"/>
  <c r="T785" i="1" s="1"/>
  <c r="R785" i="1"/>
  <c r="P785" i="1"/>
  <c r="A785" i="1"/>
  <c r="S784" i="1"/>
  <c r="T784" i="1" s="1"/>
  <c r="R784" i="1"/>
  <c r="P784" i="1"/>
  <c r="A784" i="1"/>
  <c r="S783" i="1"/>
  <c r="T783" i="1" s="1"/>
  <c r="R783" i="1"/>
  <c r="P783" i="1"/>
  <c r="A783" i="1"/>
  <c r="S782" i="1"/>
  <c r="R782" i="1"/>
  <c r="P782" i="1"/>
  <c r="A782" i="1"/>
  <c r="S781" i="1"/>
  <c r="T781" i="1" s="1"/>
  <c r="R781" i="1"/>
  <c r="P781" i="1"/>
  <c r="A781" i="1"/>
  <c r="S780" i="1"/>
  <c r="T780" i="1" s="1"/>
  <c r="R780" i="1"/>
  <c r="P780" i="1"/>
  <c r="A780" i="1"/>
  <c r="S779" i="1"/>
  <c r="T779" i="1" s="1"/>
  <c r="R779" i="1"/>
  <c r="P779" i="1"/>
  <c r="A779" i="1"/>
  <c r="T778" i="1"/>
  <c r="S778" i="1"/>
  <c r="R778" i="1"/>
  <c r="P778" i="1"/>
  <c r="A778" i="1"/>
  <c r="S777" i="1"/>
  <c r="T777" i="1" s="1"/>
  <c r="R777" i="1"/>
  <c r="P777" i="1"/>
  <c r="A777" i="1"/>
  <c r="S776" i="1"/>
  <c r="T776" i="1" s="1"/>
  <c r="R776" i="1"/>
  <c r="P776" i="1"/>
  <c r="A776" i="1"/>
  <c r="S775" i="1"/>
  <c r="T775" i="1" s="1"/>
  <c r="R775" i="1"/>
  <c r="P775" i="1"/>
  <c r="A775" i="1"/>
  <c r="S774" i="1"/>
  <c r="R774" i="1"/>
  <c r="P774" i="1"/>
  <c r="A774" i="1"/>
  <c r="S773" i="1"/>
  <c r="T773" i="1" s="1"/>
  <c r="R773" i="1"/>
  <c r="P773" i="1"/>
  <c r="A773" i="1"/>
  <c r="S772" i="1"/>
  <c r="T772" i="1" s="1"/>
  <c r="R772" i="1"/>
  <c r="P772" i="1"/>
  <c r="A772" i="1"/>
  <c r="S771" i="1"/>
  <c r="T771" i="1" s="1"/>
  <c r="R771" i="1"/>
  <c r="P771" i="1"/>
  <c r="A771" i="1"/>
  <c r="T770" i="1"/>
  <c r="S770" i="1"/>
  <c r="R770" i="1"/>
  <c r="P770" i="1"/>
  <c r="A770" i="1"/>
  <c r="S769" i="1"/>
  <c r="T769" i="1" s="1"/>
  <c r="R769" i="1"/>
  <c r="P769" i="1"/>
  <c r="A769" i="1"/>
  <c r="S768" i="1"/>
  <c r="T768" i="1" s="1"/>
  <c r="R768" i="1"/>
  <c r="P768" i="1"/>
  <c r="A768" i="1"/>
  <c r="S767" i="1"/>
  <c r="T767" i="1" s="1"/>
  <c r="R767" i="1"/>
  <c r="P767" i="1"/>
  <c r="A767" i="1"/>
  <c r="S766" i="1"/>
  <c r="R766" i="1"/>
  <c r="P766" i="1"/>
  <c r="A766" i="1"/>
  <c r="S765" i="1"/>
  <c r="T765" i="1" s="1"/>
  <c r="R765" i="1"/>
  <c r="P765" i="1"/>
  <c r="A765" i="1"/>
  <c r="S764" i="1"/>
  <c r="T764" i="1" s="1"/>
  <c r="R764" i="1"/>
  <c r="P764" i="1"/>
  <c r="A764" i="1"/>
  <c r="S763" i="1"/>
  <c r="T763" i="1" s="1"/>
  <c r="R763" i="1"/>
  <c r="P763" i="1"/>
  <c r="A763" i="1"/>
  <c r="T762" i="1"/>
  <c r="S762" i="1"/>
  <c r="R762" i="1"/>
  <c r="P762" i="1"/>
  <c r="A762" i="1"/>
  <c r="S761" i="1"/>
  <c r="T761" i="1" s="1"/>
  <c r="R761" i="1"/>
  <c r="P761" i="1"/>
  <c r="A761" i="1"/>
  <c r="S760" i="1"/>
  <c r="T760" i="1" s="1"/>
  <c r="R760" i="1"/>
  <c r="P760" i="1"/>
  <c r="A760" i="1"/>
  <c r="S759" i="1"/>
  <c r="T759" i="1" s="1"/>
  <c r="R759" i="1"/>
  <c r="P759" i="1"/>
  <c r="A759" i="1"/>
  <c r="S758" i="1"/>
  <c r="R758" i="1"/>
  <c r="P758" i="1"/>
  <c r="A758" i="1"/>
  <c r="S757" i="1"/>
  <c r="T757" i="1" s="1"/>
  <c r="R757" i="1"/>
  <c r="P757" i="1"/>
  <c r="A757" i="1"/>
  <c r="S756" i="1"/>
  <c r="T756" i="1" s="1"/>
  <c r="R756" i="1"/>
  <c r="P756" i="1"/>
  <c r="A756" i="1"/>
  <c r="S755" i="1"/>
  <c r="T755" i="1" s="1"/>
  <c r="R755" i="1"/>
  <c r="P755" i="1"/>
  <c r="A755" i="1"/>
  <c r="T754" i="1"/>
  <c r="S754" i="1"/>
  <c r="R754" i="1"/>
  <c r="P754" i="1"/>
  <c r="A754" i="1"/>
  <c r="S753" i="1"/>
  <c r="T753" i="1" s="1"/>
  <c r="R753" i="1"/>
  <c r="P753" i="1"/>
  <c r="A753" i="1"/>
  <c r="S752" i="1"/>
  <c r="T752" i="1" s="1"/>
  <c r="R752" i="1"/>
  <c r="P752" i="1"/>
  <c r="A752" i="1"/>
  <c r="S751" i="1"/>
  <c r="T751" i="1" s="1"/>
  <c r="R751" i="1"/>
  <c r="P751" i="1"/>
  <c r="A751" i="1"/>
  <c r="S750" i="1"/>
  <c r="R750" i="1"/>
  <c r="P750" i="1"/>
  <c r="A750" i="1"/>
  <c r="S749" i="1"/>
  <c r="T749" i="1" s="1"/>
  <c r="R749" i="1"/>
  <c r="P749" i="1"/>
  <c r="A749" i="1"/>
  <c r="S748" i="1"/>
  <c r="T748" i="1" s="1"/>
  <c r="R748" i="1"/>
  <c r="P748" i="1"/>
  <c r="A748" i="1"/>
  <c r="S747" i="1"/>
  <c r="T747" i="1" s="1"/>
  <c r="R747" i="1"/>
  <c r="P747" i="1"/>
  <c r="A747" i="1"/>
  <c r="T746" i="1"/>
  <c r="S746" i="1"/>
  <c r="R746" i="1"/>
  <c r="P746" i="1"/>
  <c r="A746" i="1"/>
  <c r="S745" i="1"/>
  <c r="T745" i="1" s="1"/>
  <c r="R745" i="1"/>
  <c r="P745" i="1"/>
  <c r="A745" i="1"/>
  <c r="S744" i="1"/>
  <c r="T744" i="1" s="1"/>
  <c r="R744" i="1"/>
  <c r="P744" i="1"/>
  <c r="A744" i="1"/>
  <c r="S743" i="1"/>
  <c r="T743" i="1" s="1"/>
  <c r="R743" i="1"/>
  <c r="P743" i="1"/>
  <c r="A743" i="1"/>
  <c r="S742" i="1"/>
  <c r="R742" i="1"/>
  <c r="P742" i="1"/>
  <c r="A742" i="1"/>
  <c r="S741" i="1"/>
  <c r="T741" i="1" s="1"/>
  <c r="R741" i="1"/>
  <c r="P741" i="1"/>
  <c r="A741" i="1"/>
  <c r="S740" i="1"/>
  <c r="T740" i="1" s="1"/>
  <c r="R740" i="1"/>
  <c r="P740" i="1"/>
  <c r="A740" i="1"/>
  <c r="S739" i="1"/>
  <c r="T739" i="1" s="1"/>
  <c r="R739" i="1"/>
  <c r="P739" i="1"/>
  <c r="A739" i="1"/>
  <c r="T738" i="1"/>
  <c r="S738" i="1"/>
  <c r="R738" i="1"/>
  <c r="P738" i="1"/>
  <c r="A738" i="1"/>
  <c r="S737" i="1"/>
  <c r="T737" i="1" s="1"/>
  <c r="R737" i="1"/>
  <c r="P737" i="1"/>
  <c r="A737" i="1"/>
  <c r="S736" i="1"/>
  <c r="T736" i="1" s="1"/>
  <c r="R736" i="1"/>
  <c r="P736" i="1"/>
  <c r="A736" i="1"/>
  <c r="S735" i="1"/>
  <c r="T735" i="1" s="1"/>
  <c r="R735" i="1"/>
  <c r="P735" i="1"/>
  <c r="A735" i="1"/>
  <c r="S734" i="1"/>
  <c r="R734" i="1"/>
  <c r="P734" i="1"/>
  <c r="A734" i="1"/>
  <c r="S733" i="1"/>
  <c r="T733" i="1" s="1"/>
  <c r="R733" i="1"/>
  <c r="P733" i="1"/>
  <c r="A733" i="1"/>
  <c r="S732" i="1"/>
  <c r="T732" i="1" s="1"/>
  <c r="R732" i="1"/>
  <c r="P732" i="1"/>
  <c r="A732" i="1"/>
  <c r="S731" i="1"/>
  <c r="T731" i="1" s="1"/>
  <c r="R731" i="1"/>
  <c r="P731" i="1"/>
  <c r="A731" i="1"/>
  <c r="T730" i="1"/>
  <c r="S730" i="1"/>
  <c r="R730" i="1"/>
  <c r="P730" i="1"/>
  <c r="A730" i="1"/>
  <c r="S729" i="1"/>
  <c r="T729" i="1" s="1"/>
  <c r="R729" i="1"/>
  <c r="P729" i="1"/>
  <c r="A729" i="1"/>
  <c r="S728" i="1"/>
  <c r="T728" i="1" s="1"/>
  <c r="R728" i="1"/>
  <c r="P728" i="1"/>
  <c r="A728" i="1"/>
  <c r="S727" i="1"/>
  <c r="T727" i="1" s="1"/>
  <c r="R727" i="1"/>
  <c r="P727" i="1"/>
  <c r="A727" i="1"/>
  <c r="S726" i="1"/>
  <c r="T726" i="1" s="1"/>
  <c r="R726" i="1"/>
  <c r="A726" i="1"/>
  <c r="T725" i="1"/>
  <c r="S725" i="1"/>
  <c r="R725" i="1"/>
  <c r="A725" i="1"/>
  <c r="S724" i="1"/>
  <c r="T724" i="1" s="1"/>
  <c r="R724" i="1"/>
  <c r="A724" i="1"/>
  <c r="T723" i="1"/>
  <c r="S723" i="1"/>
  <c r="R723" i="1"/>
  <c r="A723" i="1"/>
  <c r="S722" i="1"/>
  <c r="T722" i="1" s="1"/>
  <c r="R722" i="1"/>
  <c r="A722" i="1"/>
  <c r="T721" i="1"/>
  <c r="S721" i="1"/>
  <c r="R721" i="1"/>
  <c r="A721" i="1"/>
  <c r="S720" i="1"/>
  <c r="T720" i="1" s="1"/>
  <c r="R720" i="1"/>
  <c r="A720" i="1"/>
  <c r="T719" i="1"/>
  <c r="S719" i="1"/>
  <c r="R719" i="1"/>
  <c r="A719" i="1"/>
  <c r="T718" i="1"/>
  <c r="S718" i="1"/>
  <c r="R718" i="1"/>
  <c r="A718" i="1"/>
  <c r="T717" i="1"/>
  <c r="S717" i="1"/>
  <c r="R717" i="1"/>
  <c r="A717" i="1"/>
  <c r="S716" i="1"/>
  <c r="T716" i="1" s="1"/>
  <c r="R716" i="1"/>
  <c r="A716" i="1"/>
  <c r="S715" i="1"/>
  <c r="T715" i="1" s="1"/>
  <c r="R715" i="1"/>
  <c r="A715" i="1"/>
  <c r="S714" i="1"/>
  <c r="T714" i="1" s="1"/>
  <c r="R714" i="1"/>
  <c r="A714" i="1"/>
  <c r="T713" i="1"/>
  <c r="S713" i="1"/>
  <c r="R713" i="1"/>
  <c r="A713" i="1"/>
  <c r="S712" i="1"/>
  <c r="T712" i="1" s="1"/>
  <c r="R712" i="1"/>
  <c r="A712" i="1"/>
  <c r="T711" i="1"/>
  <c r="S711" i="1"/>
  <c r="R711" i="1"/>
  <c r="A711" i="1"/>
  <c r="S710" i="1"/>
  <c r="T710" i="1" s="1"/>
  <c r="R710" i="1"/>
  <c r="A710" i="1"/>
  <c r="T709" i="1"/>
  <c r="S709" i="1"/>
  <c r="R709" i="1"/>
  <c r="A709" i="1"/>
  <c r="S708" i="1"/>
  <c r="T708" i="1" s="1"/>
  <c r="R708" i="1"/>
  <c r="A708" i="1"/>
  <c r="T707" i="1"/>
  <c r="S707" i="1"/>
  <c r="R707" i="1"/>
  <c r="A707" i="1"/>
  <c r="S706" i="1"/>
  <c r="T706" i="1" s="1"/>
  <c r="R706" i="1"/>
  <c r="A706" i="1"/>
  <c r="T705" i="1"/>
  <c r="S705" i="1"/>
  <c r="R705" i="1"/>
  <c r="A705" i="1"/>
  <c r="S704" i="1"/>
  <c r="T704" i="1" s="1"/>
  <c r="R704" i="1"/>
  <c r="A704" i="1"/>
  <c r="T703" i="1"/>
  <c r="S703" i="1"/>
  <c r="R703" i="1"/>
  <c r="A703" i="1"/>
  <c r="T702" i="1"/>
  <c r="S702" i="1"/>
  <c r="R702" i="1"/>
  <c r="A702" i="1"/>
  <c r="T701" i="1"/>
  <c r="S701" i="1"/>
  <c r="R701" i="1"/>
  <c r="A701" i="1"/>
  <c r="S700" i="1"/>
  <c r="T700" i="1" s="1"/>
  <c r="R700" i="1"/>
  <c r="A700" i="1"/>
  <c r="S699" i="1"/>
  <c r="T699" i="1" s="1"/>
  <c r="R699" i="1"/>
  <c r="A699" i="1"/>
  <c r="S698" i="1"/>
  <c r="T698" i="1" s="1"/>
  <c r="R698" i="1"/>
  <c r="A698" i="1"/>
  <c r="T697" i="1"/>
  <c r="S697" i="1"/>
  <c r="R697" i="1"/>
  <c r="A697" i="1"/>
  <c r="S696" i="1"/>
  <c r="T696" i="1" s="1"/>
  <c r="R696" i="1"/>
  <c r="A696" i="1"/>
  <c r="T695" i="1"/>
  <c r="S695" i="1"/>
  <c r="R695" i="1"/>
  <c r="A695" i="1"/>
  <c r="S694" i="1"/>
  <c r="T694" i="1" s="1"/>
  <c r="R694" i="1"/>
  <c r="A694" i="1"/>
  <c r="T693" i="1"/>
  <c r="S693" i="1"/>
  <c r="R693" i="1"/>
  <c r="A693" i="1"/>
  <c r="S692" i="1"/>
  <c r="T692" i="1" s="1"/>
  <c r="R692" i="1"/>
  <c r="A692" i="1"/>
  <c r="T691" i="1"/>
  <c r="S691" i="1"/>
  <c r="R691" i="1"/>
  <c r="A691" i="1"/>
  <c r="S690" i="1"/>
  <c r="T690" i="1" s="1"/>
  <c r="R690" i="1"/>
  <c r="A690" i="1"/>
  <c r="T689" i="1"/>
  <c r="S689" i="1"/>
  <c r="R689" i="1"/>
  <c r="A689" i="1"/>
  <c r="S688" i="1"/>
  <c r="T688" i="1" s="1"/>
  <c r="R688" i="1"/>
  <c r="A688" i="1"/>
  <c r="T687" i="1"/>
  <c r="S687" i="1"/>
  <c r="R687" i="1"/>
  <c r="A687" i="1"/>
  <c r="T686" i="1"/>
  <c r="S686" i="1"/>
  <c r="R686" i="1"/>
  <c r="A686" i="1"/>
  <c r="T685" i="1"/>
  <c r="S685" i="1"/>
  <c r="R685" i="1"/>
  <c r="A685" i="1"/>
  <c r="S684" i="1"/>
  <c r="T684" i="1" s="1"/>
  <c r="R684" i="1"/>
  <c r="A684" i="1"/>
  <c r="S683" i="1"/>
  <c r="T683" i="1" s="1"/>
  <c r="R683" i="1"/>
  <c r="A683" i="1"/>
  <c r="S682" i="1"/>
  <c r="T682" i="1" s="1"/>
  <c r="R682" i="1"/>
  <c r="A682" i="1"/>
  <c r="T681" i="1"/>
  <c r="S681" i="1"/>
  <c r="R681" i="1"/>
  <c r="A681" i="1"/>
  <c r="S680" i="1"/>
  <c r="T680" i="1" s="1"/>
  <c r="R680" i="1"/>
  <c r="A680" i="1"/>
  <c r="T679" i="1"/>
  <c r="S679" i="1"/>
  <c r="R679" i="1"/>
  <c r="A679" i="1"/>
  <c r="S678" i="1"/>
  <c r="T678" i="1" s="1"/>
  <c r="R678" i="1"/>
  <c r="A678" i="1"/>
  <c r="T677" i="1"/>
  <c r="S677" i="1"/>
  <c r="R677" i="1"/>
  <c r="A677" i="1"/>
  <c r="S676" i="1"/>
  <c r="T676" i="1" s="1"/>
  <c r="R676" i="1"/>
  <c r="A676" i="1"/>
  <c r="T675" i="1"/>
  <c r="S675" i="1"/>
  <c r="R675" i="1"/>
  <c r="A675" i="1"/>
  <c r="S674" i="1"/>
  <c r="T674" i="1" s="1"/>
  <c r="R674" i="1"/>
  <c r="A674" i="1"/>
  <c r="T673" i="1"/>
  <c r="S673" i="1"/>
  <c r="R673" i="1"/>
  <c r="A673" i="1"/>
  <c r="S672" i="1"/>
  <c r="T672" i="1" s="1"/>
  <c r="R672" i="1"/>
  <c r="A672" i="1"/>
  <c r="T671" i="1"/>
  <c r="S671" i="1"/>
  <c r="R671" i="1"/>
  <c r="A671" i="1"/>
  <c r="T670" i="1"/>
  <c r="S670" i="1"/>
  <c r="R670" i="1"/>
  <c r="A670" i="1"/>
  <c r="T669" i="1"/>
  <c r="S669" i="1"/>
  <c r="R669" i="1"/>
  <c r="A669" i="1"/>
  <c r="S668" i="1"/>
  <c r="T668" i="1" s="1"/>
  <c r="R668" i="1"/>
  <c r="A668" i="1"/>
  <c r="S667" i="1"/>
  <c r="T667" i="1" s="1"/>
  <c r="R667" i="1"/>
  <c r="A667" i="1"/>
  <c r="S666" i="1"/>
  <c r="T666" i="1" s="1"/>
  <c r="R666" i="1"/>
  <c r="A666" i="1"/>
  <c r="T665" i="1"/>
  <c r="S665" i="1"/>
  <c r="R665" i="1"/>
  <c r="A665" i="1"/>
  <c r="S664" i="1"/>
  <c r="T664" i="1" s="1"/>
  <c r="R664" i="1"/>
  <c r="A664" i="1"/>
  <c r="T663" i="1"/>
  <c r="S663" i="1"/>
  <c r="R663" i="1"/>
  <c r="A663" i="1"/>
  <c r="S662" i="1"/>
  <c r="T662" i="1" s="1"/>
  <c r="R662" i="1"/>
  <c r="A662" i="1"/>
  <c r="T661" i="1"/>
  <c r="S661" i="1"/>
  <c r="R661" i="1"/>
  <c r="A661" i="1"/>
  <c r="S660" i="1"/>
  <c r="T660" i="1" s="1"/>
  <c r="R660" i="1"/>
  <c r="A660" i="1"/>
  <c r="T659" i="1"/>
  <c r="S659" i="1"/>
  <c r="R659" i="1"/>
  <c r="A659" i="1"/>
  <c r="S658" i="1"/>
  <c r="T658" i="1" s="1"/>
  <c r="R658" i="1"/>
  <c r="A658" i="1"/>
  <c r="T657" i="1"/>
  <c r="S657" i="1"/>
  <c r="R657" i="1"/>
  <c r="A657" i="1"/>
  <c r="S656" i="1"/>
  <c r="T656" i="1" s="1"/>
  <c r="R656" i="1"/>
  <c r="A656" i="1"/>
  <c r="T655" i="1"/>
  <c r="S655" i="1"/>
  <c r="R655" i="1"/>
  <c r="A655" i="1"/>
  <c r="T654" i="1"/>
  <c r="S654" i="1"/>
  <c r="R654" i="1"/>
  <c r="A654" i="1"/>
  <c r="T653" i="1"/>
  <c r="S653" i="1"/>
  <c r="R653" i="1"/>
  <c r="A653" i="1"/>
  <c r="S652" i="1"/>
  <c r="T652" i="1" s="1"/>
  <c r="R652" i="1"/>
  <c r="A652" i="1"/>
  <c r="S651" i="1"/>
  <c r="T651" i="1" s="1"/>
  <c r="R651" i="1"/>
  <c r="P651" i="1"/>
  <c r="A651" i="1"/>
  <c r="T650" i="1"/>
  <c r="S650" i="1"/>
  <c r="R650" i="1"/>
  <c r="P650" i="1"/>
  <c r="A650" i="1"/>
  <c r="T649" i="1"/>
  <c r="S649" i="1"/>
  <c r="R649" i="1"/>
  <c r="P649" i="1"/>
  <c r="A649" i="1"/>
  <c r="T648" i="1"/>
  <c r="S648" i="1"/>
  <c r="R648" i="1"/>
  <c r="P648" i="1"/>
  <c r="A648" i="1"/>
  <c r="T647" i="1"/>
  <c r="S647" i="1"/>
  <c r="R647" i="1"/>
  <c r="P647" i="1"/>
  <c r="A647" i="1"/>
  <c r="T646" i="1"/>
  <c r="S646" i="1"/>
  <c r="R646" i="1"/>
  <c r="P646" i="1"/>
  <c r="A646" i="1"/>
  <c r="T645" i="1"/>
  <c r="S645" i="1"/>
  <c r="R645" i="1"/>
  <c r="P645" i="1"/>
  <c r="A645" i="1"/>
  <c r="T644" i="1"/>
  <c r="S644" i="1"/>
  <c r="R644" i="1"/>
  <c r="P644" i="1"/>
  <c r="A644" i="1"/>
  <c r="S643" i="1"/>
  <c r="T643" i="1" s="1"/>
  <c r="R643" i="1"/>
  <c r="P643" i="1"/>
  <c r="A643" i="1"/>
  <c r="T642" i="1"/>
  <c r="S642" i="1"/>
  <c r="R642" i="1"/>
  <c r="P642" i="1"/>
  <c r="A642" i="1"/>
  <c r="T641" i="1"/>
  <c r="S641" i="1"/>
  <c r="R641" i="1"/>
  <c r="P641" i="1"/>
  <c r="A641" i="1"/>
  <c r="T640" i="1"/>
  <c r="S640" i="1"/>
  <c r="R640" i="1"/>
  <c r="P640" i="1"/>
  <c r="A640" i="1"/>
  <c r="T639" i="1"/>
  <c r="S639" i="1"/>
  <c r="R639" i="1"/>
  <c r="P639" i="1"/>
  <c r="A639" i="1"/>
  <c r="T638" i="1"/>
  <c r="S638" i="1"/>
  <c r="R638" i="1"/>
  <c r="P638" i="1"/>
  <c r="A638" i="1"/>
  <c r="T637" i="1"/>
  <c r="S637" i="1"/>
  <c r="R637" i="1"/>
  <c r="P637" i="1"/>
  <c r="A637" i="1"/>
  <c r="T636" i="1"/>
  <c r="S636" i="1"/>
  <c r="R636" i="1"/>
  <c r="P636" i="1"/>
  <c r="A636" i="1"/>
  <c r="S635" i="1"/>
  <c r="T635" i="1" s="1"/>
  <c r="R635" i="1"/>
  <c r="P635" i="1"/>
  <c r="A635" i="1"/>
  <c r="T634" i="1"/>
  <c r="S634" i="1"/>
  <c r="R634" i="1"/>
  <c r="P634" i="1"/>
  <c r="A634" i="1"/>
  <c r="T633" i="1"/>
  <c r="S633" i="1"/>
  <c r="R633" i="1"/>
  <c r="P633" i="1"/>
  <c r="A633" i="1"/>
  <c r="T632" i="1"/>
  <c r="S632" i="1"/>
  <c r="R632" i="1"/>
  <c r="P632" i="1"/>
  <c r="A632" i="1"/>
  <c r="T631" i="1"/>
  <c r="S631" i="1"/>
  <c r="R631" i="1"/>
  <c r="P631" i="1"/>
  <c r="A631" i="1"/>
  <c r="T630" i="1"/>
  <c r="S630" i="1"/>
  <c r="R630" i="1"/>
  <c r="P630" i="1"/>
  <c r="A630" i="1"/>
  <c r="T629" i="1"/>
  <c r="S629" i="1"/>
  <c r="R629" i="1"/>
  <c r="P629" i="1"/>
  <c r="A629" i="1"/>
  <c r="T628" i="1"/>
  <c r="S628" i="1"/>
  <c r="R628" i="1"/>
  <c r="P628" i="1"/>
  <c r="A628" i="1"/>
  <c r="S627" i="1"/>
  <c r="T627" i="1" s="1"/>
  <c r="R627" i="1"/>
  <c r="P627" i="1"/>
  <c r="A627" i="1"/>
  <c r="T626" i="1"/>
  <c r="S626" i="1"/>
  <c r="R626" i="1"/>
  <c r="P626" i="1"/>
  <c r="A626" i="1"/>
  <c r="T625" i="1"/>
  <c r="S625" i="1"/>
  <c r="R625" i="1"/>
  <c r="P625" i="1"/>
  <c r="A625" i="1"/>
  <c r="T624" i="1"/>
  <c r="S624" i="1"/>
  <c r="R624" i="1"/>
  <c r="P624" i="1"/>
  <c r="A624" i="1"/>
  <c r="T623" i="1"/>
  <c r="S623" i="1"/>
  <c r="R623" i="1"/>
  <c r="P623" i="1"/>
  <c r="A623" i="1"/>
  <c r="T622" i="1"/>
  <c r="S622" i="1"/>
  <c r="R622" i="1"/>
  <c r="P622" i="1"/>
  <c r="A622" i="1"/>
  <c r="T621" i="1"/>
  <c r="S621" i="1"/>
  <c r="R621" i="1"/>
  <c r="P621" i="1"/>
  <c r="A621" i="1"/>
  <c r="T620" i="1"/>
  <c r="S620" i="1"/>
  <c r="R620" i="1"/>
  <c r="P620" i="1"/>
  <c r="A620" i="1"/>
  <c r="S619" i="1"/>
  <c r="T619" i="1" s="1"/>
  <c r="R619" i="1"/>
  <c r="P619" i="1"/>
  <c r="A619" i="1"/>
  <c r="T618" i="1"/>
  <c r="S618" i="1"/>
  <c r="R618" i="1"/>
  <c r="P618" i="1"/>
  <c r="A618" i="1"/>
  <c r="T617" i="1"/>
  <c r="S617" i="1"/>
  <c r="R617" i="1"/>
  <c r="P617" i="1"/>
  <c r="A617" i="1"/>
  <c r="T616" i="1"/>
  <c r="S616" i="1"/>
  <c r="R616" i="1"/>
  <c r="P616" i="1"/>
  <c r="A616" i="1"/>
  <c r="T615" i="1"/>
  <c r="S615" i="1"/>
  <c r="R615" i="1"/>
  <c r="P615" i="1"/>
  <c r="A615" i="1"/>
  <c r="T614" i="1"/>
  <c r="S614" i="1"/>
  <c r="R614" i="1"/>
  <c r="P614" i="1"/>
  <c r="A614" i="1"/>
  <c r="T613" i="1"/>
  <c r="S613" i="1"/>
  <c r="R613" i="1"/>
  <c r="P613" i="1"/>
  <c r="A613" i="1"/>
  <c r="T612" i="1"/>
  <c r="S612" i="1"/>
  <c r="R612" i="1"/>
  <c r="P612" i="1"/>
  <c r="A612" i="1"/>
  <c r="S611" i="1"/>
  <c r="T611" i="1" s="1"/>
  <c r="R611" i="1"/>
  <c r="P611" i="1"/>
  <c r="A611" i="1"/>
  <c r="T610" i="1"/>
  <c r="S610" i="1"/>
  <c r="R610" i="1"/>
  <c r="P610" i="1"/>
  <c r="A610" i="1"/>
  <c r="T609" i="1"/>
  <c r="S609" i="1"/>
  <c r="R609" i="1"/>
  <c r="P609" i="1"/>
  <c r="A609" i="1"/>
  <c r="T608" i="1"/>
  <c r="S608" i="1"/>
  <c r="R608" i="1"/>
  <c r="P608" i="1"/>
  <c r="A608" i="1"/>
  <c r="T607" i="1"/>
  <c r="S607" i="1"/>
  <c r="R607" i="1"/>
  <c r="P607" i="1"/>
  <c r="A607" i="1"/>
  <c r="T606" i="1"/>
  <c r="S606" i="1"/>
  <c r="R606" i="1"/>
  <c r="P606" i="1"/>
  <c r="A606" i="1"/>
  <c r="T605" i="1"/>
  <c r="S605" i="1"/>
  <c r="R605" i="1"/>
  <c r="P605" i="1"/>
  <c r="A605" i="1"/>
  <c r="T604" i="1"/>
  <c r="S604" i="1"/>
  <c r="R604" i="1"/>
  <c r="P604" i="1"/>
  <c r="A604" i="1"/>
  <c r="S603" i="1"/>
  <c r="T603" i="1" s="1"/>
  <c r="R603" i="1"/>
  <c r="P603" i="1"/>
  <c r="A603" i="1"/>
  <c r="T602" i="1"/>
  <c r="S602" i="1"/>
  <c r="R602" i="1"/>
  <c r="P602" i="1"/>
  <c r="A602" i="1"/>
  <c r="T601" i="1"/>
  <c r="S601" i="1"/>
  <c r="R601" i="1"/>
  <c r="P601" i="1"/>
  <c r="A601" i="1"/>
  <c r="T600" i="1"/>
  <c r="S600" i="1"/>
  <c r="R600" i="1"/>
  <c r="P600" i="1"/>
  <c r="A600" i="1"/>
  <c r="T599" i="1"/>
  <c r="S599" i="1"/>
  <c r="R599" i="1"/>
  <c r="P599" i="1"/>
  <c r="A599" i="1"/>
  <c r="T598" i="1"/>
  <c r="S598" i="1"/>
  <c r="R598" i="1"/>
  <c r="P598" i="1"/>
  <c r="A598" i="1"/>
  <c r="T597" i="1"/>
  <c r="S597" i="1"/>
  <c r="R597" i="1"/>
  <c r="P597" i="1"/>
  <c r="A597" i="1"/>
  <c r="T596" i="1"/>
  <c r="S596" i="1"/>
  <c r="R596" i="1"/>
  <c r="P596" i="1"/>
  <c r="A596" i="1"/>
  <c r="S595" i="1"/>
  <c r="T595" i="1" s="1"/>
  <c r="R595" i="1"/>
  <c r="P595" i="1"/>
  <c r="A595" i="1"/>
  <c r="T594" i="1"/>
  <c r="S594" i="1"/>
  <c r="R594" i="1"/>
  <c r="P594" i="1"/>
  <c r="A594" i="1"/>
  <c r="T593" i="1"/>
  <c r="S593" i="1"/>
  <c r="R593" i="1"/>
  <c r="P593" i="1"/>
  <c r="A593" i="1"/>
  <c r="T592" i="1"/>
  <c r="S592" i="1"/>
  <c r="R592" i="1"/>
  <c r="P592" i="1"/>
  <c r="A592" i="1"/>
  <c r="T591" i="1"/>
  <c r="S591" i="1"/>
  <c r="R591" i="1"/>
  <c r="P591" i="1"/>
  <c r="A591" i="1"/>
  <c r="T590" i="1"/>
  <c r="S590" i="1"/>
  <c r="R590" i="1"/>
  <c r="P590" i="1"/>
  <c r="A590" i="1"/>
  <c r="T589" i="1"/>
  <c r="S589" i="1"/>
  <c r="R589" i="1"/>
  <c r="P589" i="1"/>
  <c r="A589" i="1"/>
  <c r="T588" i="1"/>
  <c r="S588" i="1"/>
  <c r="R588" i="1"/>
  <c r="P588" i="1"/>
  <c r="A588" i="1"/>
  <c r="S587" i="1"/>
  <c r="T587" i="1" s="1"/>
  <c r="R587" i="1"/>
  <c r="P587" i="1"/>
  <c r="A587" i="1"/>
  <c r="T586" i="1"/>
  <c r="S586" i="1"/>
  <c r="R586" i="1"/>
  <c r="P586" i="1"/>
  <c r="A586" i="1"/>
  <c r="T585" i="1"/>
  <c r="S585" i="1"/>
  <c r="R585" i="1"/>
  <c r="P585" i="1"/>
  <c r="A585" i="1"/>
  <c r="T584" i="1"/>
  <c r="S584" i="1"/>
  <c r="R584" i="1"/>
  <c r="P584" i="1"/>
  <c r="A584" i="1"/>
  <c r="T583" i="1"/>
  <c r="S583" i="1"/>
  <c r="R583" i="1"/>
  <c r="P583" i="1"/>
  <c r="A583" i="1"/>
  <c r="T582" i="1"/>
  <c r="S582" i="1"/>
  <c r="R582" i="1"/>
  <c r="P582" i="1"/>
  <c r="A582" i="1"/>
  <c r="T581" i="1"/>
  <c r="S581" i="1"/>
  <c r="R581" i="1"/>
  <c r="P581" i="1"/>
  <c r="A581" i="1"/>
  <c r="T580" i="1"/>
  <c r="S580" i="1"/>
  <c r="R580" i="1"/>
  <c r="P580" i="1"/>
  <c r="A580" i="1"/>
  <c r="S579" i="1"/>
  <c r="T579" i="1" s="1"/>
  <c r="R579" i="1"/>
  <c r="P579" i="1"/>
  <c r="A579" i="1"/>
  <c r="T578" i="1"/>
  <c r="S578" i="1"/>
  <c r="R578" i="1"/>
  <c r="P578" i="1"/>
  <c r="A578" i="1"/>
  <c r="T577" i="1"/>
  <c r="S577" i="1"/>
  <c r="R577" i="1"/>
  <c r="P577" i="1"/>
  <c r="A577" i="1"/>
  <c r="T576" i="1"/>
  <c r="S576" i="1"/>
  <c r="R576" i="1"/>
  <c r="P576" i="1"/>
  <c r="A576" i="1"/>
  <c r="T575" i="1"/>
  <c r="S575" i="1"/>
  <c r="R575" i="1"/>
  <c r="P575" i="1"/>
  <c r="A575" i="1"/>
  <c r="T574" i="1"/>
  <c r="S574" i="1"/>
  <c r="R574" i="1"/>
  <c r="P574" i="1"/>
  <c r="A574" i="1"/>
  <c r="T573" i="1"/>
  <c r="S573" i="1"/>
  <c r="R573" i="1"/>
  <c r="P573" i="1"/>
  <c r="A573" i="1"/>
  <c r="T572" i="1"/>
  <c r="S572" i="1"/>
  <c r="R572" i="1"/>
  <c r="P572" i="1"/>
  <c r="A572" i="1"/>
  <c r="S571" i="1"/>
  <c r="T571" i="1" s="1"/>
  <c r="R571" i="1"/>
  <c r="P571" i="1"/>
  <c r="A571" i="1"/>
  <c r="BK570" i="1"/>
  <c r="S570" i="1"/>
  <c r="T570" i="1" s="1"/>
  <c r="R570" i="1"/>
  <c r="P570" i="1"/>
  <c r="A570" i="1"/>
  <c r="BK569" i="1"/>
  <c r="T569" i="1"/>
  <c r="S569" i="1"/>
  <c r="R569" i="1"/>
  <c r="P569" i="1"/>
  <c r="A569" i="1"/>
  <c r="BK568" i="1"/>
  <c r="S568" i="1"/>
  <c r="T568" i="1" s="1"/>
  <c r="R568" i="1"/>
  <c r="P568" i="1"/>
  <c r="A568" i="1"/>
  <c r="BK567" i="1"/>
  <c r="T567" i="1"/>
  <c r="S567" i="1"/>
  <c r="R567" i="1"/>
  <c r="P567" i="1"/>
  <c r="A567" i="1"/>
  <c r="BK566" i="1"/>
  <c r="S566" i="1"/>
  <c r="T566" i="1" s="1"/>
  <c r="R566" i="1"/>
  <c r="P566" i="1"/>
  <c r="A566" i="1"/>
  <c r="BK565" i="1"/>
  <c r="T565" i="1"/>
  <c r="S565" i="1"/>
  <c r="R565" i="1"/>
  <c r="P565" i="1"/>
  <c r="A565" i="1"/>
  <c r="BK564" i="1"/>
  <c r="T564" i="1"/>
  <c r="S564" i="1"/>
  <c r="R564" i="1"/>
  <c r="P564" i="1"/>
  <c r="A564" i="1"/>
  <c r="BK563" i="1"/>
  <c r="T563" i="1"/>
  <c r="S563" i="1"/>
  <c r="R563" i="1"/>
  <c r="P563" i="1"/>
  <c r="A563" i="1"/>
  <c r="BK562" i="1"/>
  <c r="S562" i="1"/>
  <c r="T562" i="1" s="1"/>
  <c r="R562" i="1"/>
  <c r="P562" i="1"/>
  <c r="A562" i="1"/>
  <c r="BK561" i="1"/>
  <c r="T561" i="1"/>
  <c r="S561" i="1"/>
  <c r="R561" i="1"/>
  <c r="P561" i="1"/>
  <c r="A561" i="1"/>
  <c r="BK560" i="1"/>
  <c r="S560" i="1"/>
  <c r="T560" i="1" s="1"/>
  <c r="R560" i="1"/>
  <c r="P560" i="1"/>
  <c r="A560" i="1"/>
  <c r="BK559" i="1"/>
  <c r="T559" i="1"/>
  <c r="S559" i="1"/>
  <c r="R559" i="1"/>
  <c r="P559" i="1"/>
  <c r="A559" i="1"/>
  <c r="BK558" i="1"/>
  <c r="S558" i="1"/>
  <c r="T558" i="1" s="1"/>
  <c r="R558" i="1"/>
  <c r="P558" i="1"/>
  <c r="A558" i="1"/>
  <c r="BK557" i="1"/>
  <c r="T557" i="1"/>
  <c r="S557" i="1"/>
  <c r="R557" i="1"/>
  <c r="P557" i="1"/>
  <c r="A557" i="1"/>
  <c r="BP556" i="1"/>
  <c r="BK556" i="1"/>
  <c r="T556" i="1"/>
  <c r="S556" i="1"/>
  <c r="R556" i="1"/>
  <c r="P556" i="1"/>
  <c r="A556" i="1"/>
  <c r="BP555" i="1"/>
  <c r="BK555" i="1"/>
  <c r="T555" i="1"/>
  <c r="S555" i="1"/>
  <c r="R555" i="1"/>
  <c r="P555" i="1"/>
  <c r="A555" i="1"/>
  <c r="BP554" i="1"/>
  <c r="BK554" i="1"/>
  <c r="T554" i="1"/>
  <c r="S554" i="1"/>
  <c r="R554" i="1"/>
  <c r="P554" i="1"/>
  <c r="A554" i="1"/>
  <c r="BP553" i="1"/>
  <c r="BK553" i="1"/>
  <c r="T553" i="1"/>
  <c r="S553" i="1"/>
  <c r="R553" i="1"/>
  <c r="P553" i="1"/>
  <c r="A553" i="1"/>
  <c r="BP552" i="1"/>
  <c r="BK552" i="1"/>
  <c r="T552" i="1"/>
  <c r="S552" i="1"/>
  <c r="R552" i="1"/>
  <c r="P552" i="1"/>
  <c r="A552" i="1"/>
  <c r="BP551" i="1"/>
  <c r="BK551" i="1"/>
  <c r="T551" i="1"/>
  <c r="S551" i="1"/>
  <c r="R551" i="1"/>
  <c r="P551" i="1"/>
  <c r="A551" i="1"/>
  <c r="BP550" i="1"/>
  <c r="BK550" i="1"/>
  <c r="T550" i="1"/>
  <c r="S550" i="1"/>
  <c r="R550" i="1"/>
  <c r="P550" i="1"/>
  <c r="A550" i="1"/>
  <c r="BP549" i="1"/>
  <c r="BK549" i="1"/>
  <c r="T549" i="1"/>
  <c r="S549" i="1"/>
  <c r="R549" i="1"/>
  <c r="P549" i="1"/>
  <c r="A549" i="1"/>
  <c r="BP548" i="1"/>
  <c r="BK548" i="1"/>
  <c r="T548" i="1"/>
  <c r="S548" i="1"/>
  <c r="R548" i="1"/>
  <c r="P548" i="1"/>
  <c r="A548" i="1"/>
  <c r="T734" i="1" l="1"/>
  <c r="T742" i="1"/>
  <c r="T750" i="1"/>
  <c r="T758" i="1"/>
  <c r="T766" i="1"/>
  <c r="T774" i="1"/>
  <c r="T782" i="1"/>
  <c r="T790" i="1"/>
  <c r="T798" i="1"/>
  <c r="T806" i="1"/>
  <c r="T814" i="1"/>
  <c r="T822" i="1"/>
  <c r="T830" i="1"/>
  <c r="T838" i="1"/>
  <c r="T846" i="1"/>
  <c r="T854" i="1"/>
  <c r="T862" i="1"/>
  <c r="T870" i="1"/>
  <c r="T878" i="1"/>
  <c r="T886" i="1"/>
  <c r="T894" i="1"/>
  <c r="T902" i="1"/>
  <c r="T910" i="1"/>
  <c r="T918" i="1"/>
  <c r="T926" i="1"/>
  <c r="T934" i="1"/>
  <c r="T942" i="1"/>
  <c r="T950" i="1"/>
  <c r="CE431" i="1"/>
  <c r="CE430" i="1"/>
  <c r="CE429" i="1"/>
  <c r="CE428" i="1"/>
  <c r="CE427" i="1"/>
  <c r="CE426" i="1"/>
  <c r="CE425" i="1"/>
  <c r="CE424" i="1"/>
  <c r="CE423" i="1"/>
  <c r="CE422" i="1"/>
  <c r="CE421" i="1"/>
  <c r="CE420" i="1"/>
  <c r="CE419" i="1"/>
  <c r="CE418" i="1"/>
  <c r="CE417" i="1"/>
  <c r="CE416" i="1"/>
  <c r="CE415" i="1"/>
  <c r="CE414" i="1"/>
  <c r="CE413" i="1"/>
  <c r="CE412" i="1"/>
  <c r="CE411" i="1"/>
  <c r="CE410" i="1"/>
  <c r="CE409" i="1"/>
  <c r="CE408" i="1"/>
  <c r="CE407" i="1"/>
  <c r="CE406" i="1"/>
  <c r="CE405" i="1"/>
  <c r="CE404" i="1"/>
  <c r="CE403" i="1"/>
  <c r="CE402" i="1"/>
  <c r="CE401" i="1"/>
  <c r="CE400" i="1"/>
  <c r="CE399" i="1"/>
  <c r="CE398" i="1"/>
  <c r="CE397" i="1"/>
  <c r="CE396" i="1"/>
  <c r="CE395" i="1"/>
  <c r="CE394" i="1"/>
  <c r="CE393" i="1"/>
  <c r="CE392" i="1"/>
  <c r="CE391" i="1"/>
  <c r="CE390" i="1"/>
  <c r="CE389" i="1"/>
  <c r="CE388" i="1"/>
  <c r="CE387" i="1"/>
  <c r="CE386" i="1"/>
  <c r="CE385" i="1"/>
  <c r="CE384" i="1"/>
  <c r="CE383" i="1"/>
  <c r="CE382" i="1"/>
  <c r="CE381" i="1"/>
  <c r="CE380" i="1"/>
  <c r="CE379" i="1"/>
  <c r="CE378" i="1"/>
  <c r="CE377" i="1"/>
  <c r="CE376" i="1"/>
  <c r="CE375" i="1"/>
  <c r="CE374" i="1"/>
  <c r="CE373" i="1"/>
  <c r="CE372" i="1"/>
  <c r="CE371" i="1"/>
  <c r="CE370" i="1"/>
  <c r="CE369" i="1"/>
  <c r="CE368" i="1"/>
  <c r="CE367" i="1"/>
  <c r="CE366" i="1"/>
  <c r="CE365" i="1"/>
  <c r="CE364" i="1"/>
  <c r="CE363" i="1"/>
  <c r="CE362" i="1"/>
  <c r="CE361" i="1"/>
  <c r="CE360" i="1"/>
  <c r="CE359" i="1"/>
  <c r="CE358" i="1"/>
  <c r="CE357" i="1"/>
  <c r="CE356" i="1"/>
  <c r="CE355" i="1"/>
  <c r="CE354" i="1"/>
  <c r="CE353" i="1"/>
  <c r="CE352" i="1"/>
  <c r="CE351" i="1"/>
  <c r="CE350" i="1"/>
  <c r="CE349" i="1"/>
  <c r="CE348" i="1"/>
  <c r="CE347" i="1"/>
  <c r="CE346" i="1"/>
  <c r="CE345" i="1"/>
  <c r="CE344" i="1"/>
  <c r="CE343" i="1"/>
  <c r="CE342" i="1"/>
  <c r="CE341" i="1"/>
  <c r="CE340" i="1"/>
  <c r="CE339" i="1"/>
  <c r="CE338" i="1"/>
  <c r="CE337" i="1"/>
  <c r="CE336" i="1"/>
  <c r="CE335" i="1"/>
  <c r="CE334" i="1"/>
  <c r="CE333" i="1"/>
  <c r="CE332" i="1"/>
  <c r="CE331" i="1"/>
  <c r="CE330" i="1"/>
  <c r="CE329" i="1"/>
  <c r="CE328" i="1"/>
  <c r="CE327" i="1"/>
  <c r="CE326" i="1"/>
  <c r="CE325" i="1"/>
  <c r="CE324" i="1"/>
  <c r="CE273" i="1" l="1"/>
  <c r="CE272" i="1"/>
  <c r="CE271" i="1"/>
  <c r="CE270" i="1"/>
  <c r="CE269" i="1"/>
  <c r="CE268" i="1"/>
  <c r="CE267" i="1"/>
  <c r="CE266" i="1"/>
  <c r="CE265" i="1"/>
  <c r="CE264" i="1"/>
  <c r="CE263" i="1"/>
  <c r="CE262" i="1"/>
  <c r="CE261" i="1"/>
  <c r="CE260" i="1"/>
  <c r="CE259" i="1"/>
  <c r="CE258" i="1"/>
  <c r="CE257" i="1"/>
  <c r="CE256" i="1"/>
  <c r="CE255" i="1"/>
  <c r="CE254" i="1"/>
  <c r="CE253" i="1"/>
  <c r="CE252" i="1"/>
  <c r="CE251" i="1"/>
  <c r="CE250" i="1"/>
  <c r="CE249" i="1"/>
  <c r="CE248" i="1"/>
  <c r="CE247" i="1"/>
  <c r="CE246" i="1"/>
  <c r="CE245" i="1"/>
  <c r="CE244" i="1"/>
  <c r="CE243" i="1"/>
  <c r="CE242" i="1"/>
  <c r="CE241" i="1"/>
  <c r="CE240" i="1"/>
  <c r="CE239" i="1"/>
  <c r="CE238" i="1"/>
  <c r="CE237" i="1"/>
  <c r="CE236" i="1"/>
  <c r="CE235" i="1"/>
  <c r="CE234" i="1"/>
  <c r="CE233" i="1"/>
  <c r="CE232" i="1"/>
  <c r="CE231" i="1"/>
  <c r="CE230" i="1"/>
  <c r="CE229" i="1"/>
  <c r="CE228" i="1"/>
  <c r="CE227" i="1"/>
  <c r="CE226" i="1"/>
  <c r="CE225" i="1"/>
  <c r="CE224" i="1"/>
  <c r="CE223" i="1"/>
  <c r="CE222" i="1"/>
  <c r="CE221" i="1"/>
  <c r="CE220" i="1"/>
  <c r="CE219" i="1"/>
  <c r="CE218" i="1"/>
  <c r="CE217" i="1"/>
  <c r="CE216" i="1"/>
  <c r="CE215" i="1"/>
  <c r="CE214" i="1"/>
  <c r="CE213" i="1"/>
  <c r="CE212" i="1"/>
  <c r="CE211" i="1"/>
  <c r="CE210" i="1"/>
  <c r="CE209" i="1"/>
  <c r="CE208" i="1"/>
  <c r="CE207" i="1"/>
  <c r="CE206" i="1"/>
  <c r="CE205" i="1"/>
  <c r="CE204" i="1"/>
  <c r="CE203" i="1"/>
  <c r="CE202" i="1"/>
  <c r="CE201" i="1"/>
  <c r="CE200" i="1"/>
  <c r="CE199" i="1"/>
  <c r="CE198" i="1"/>
  <c r="CE197" i="1"/>
  <c r="CE196" i="1"/>
  <c r="CE195" i="1"/>
  <c r="CE194" i="1"/>
  <c r="CE193" i="1"/>
  <c r="CE192" i="1"/>
  <c r="CE191" i="1"/>
  <c r="CE190" i="1"/>
  <c r="CE189" i="1"/>
  <c r="CE188" i="1"/>
  <c r="CE187" i="1"/>
  <c r="CE186" i="1"/>
  <c r="CE185" i="1"/>
  <c r="CE184" i="1"/>
  <c r="CE183" i="1"/>
  <c r="CE182" i="1"/>
  <c r="CE181" i="1"/>
  <c r="CE180" i="1"/>
  <c r="CE179" i="1"/>
  <c r="CE178" i="1"/>
  <c r="CE177" i="1"/>
  <c r="CE176" i="1"/>
  <c r="CE175" i="1"/>
  <c r="CE174" i="1"/>
  <c r="CE173" i="1"/>
  <c r="CE172" i="1"/>
  <c r="CE73" i="1" l="1"/>
  <c r="CE72" i="1"/>
  <c r="CE71" i="1"/>
  <c r="CE70" i="1"/>
  <c r="CE69" i="1"/>
  <c r="CE68" i="1"/>
  <c r="CE67" i="1"/>
  <c r="CE66" i="1"/>
  <c r="CE65" i="1"/>
  <c r="CE64" i="1"/>
  <c r="CE63" i="1"/>
  <c r="CE62" i="1"/>
  <c r="CE61" i="1"/>
  <c r="CE60" i="1"/>
  <c r="CE59" i="1"/>
  <c r="CE58" i="1"/>
  <c r="CE57" i="1"/>
  <c r="CE56" i="1"/>
  <c r="CE55" i="1"/>
  <c r="CE54" i="1"/>
  <c r="CE53" i="1"/>
  <c r="CE52" i="1"/>
  <c r="CE51" i="1"/>
  <c r="CE50" i="1"/>
  <c r="CE49" i="1"/>
  <c r="CE48" i="1"/>
  <c r="CE47" i="1"/>
  <c r="CE46" i="1"/>
  <c r="CE45" i="1"/>
  <c r="CE44" i="1"/>
  <c r="CE43" i="1"/>
  <c r="CE42" i="1"/>
  <c r="CE41" i="1"/>
  <c r="CE40" i="1"/>
  <c r="CE39" i="1"/>
  <c r="CE38" i="1"/>
  <c r="CE37" i="1"/>
  <c r="CE36" i="1"/>
  <c r="CE35" i="1"/>
  <c r="CE34" i="1"/>
  <c r="CE33" i="1"/>
  <c r="CE32" i="1"/>
  <c r="CE31" i="1"/>
  <c r="CE30" i="1"/>
  <c r="CE29" i="1"/>
  <c r="CE28" i="1"/>
  <c r="CE27" i="1"/>
  <c r="CE26" i="1"/>
  <c r="CE25" i="1"/>
  <c r="CE24" i="1"/>
  <c r="CE23" i="1"/>
  <c r="CE22" i="1"/>
  <c r="CE21" i="1"/>
  <c r="CE20" i="1"/>
  <c r="CE19" i="1"/>
  <c r="CE18" i="1"/>
  <c r="CE17" i="1"/>
  <c r="CE16" i="1"/>
  <c r="CE15" i="1"/>
  <c r="CE14" i="1"/>
  <c r="CE13" i="1"/>
  <c r="CE12" i="1"/>
  <c r="CE11" i="1"/>
  <c r="CE10" i="1"/>
  <c r="CE9" i="1"/>
  <c r="CE8" i="1"/>
  <c r="CE7" i="1"/>
  <c r="CE6" i="1"/>
  <c r="CE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Oksana</author>
  </authors>
  <commentList>
    <comment ref="O1182" authorId="0" shapeId="0" xr:uid="{B8EEECFA-1F06-4EDA-9B93-006FBBBDE36D}">
      <text>
        <r>
          <rPr>
            <b/>
            <sz val="8"/>
            <color indexed="81"/>
            <rFont val="Tahoma"/>
            <charset val="1"/>
          </rPr>
          <t>Oksana: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<sst xmlns="http://schemas.openxmlformats.org/spreadsheetml/2006/main" count="64513" uniqueCount="2082">
  <si>
    <t>Од. виміру</t>
  </si>
  <si>
    <t/>
  </si>
  <si>
    <t>.</t>
  </si>
  <si>
    <t>%</t>
  </si>
  <si>
    <t>UAH</t>
  </si>
  <si>
    <t>USD</t>
  </si>
  <si>
    <t>амп</t>
  </si>
  <si>
    <t>г</t>
  </si>
  <si>
    <t>га</t>
  </si>
  <si>
    <t>гр.</t>
  </si>
  <si>
    <t>грн</t>
  </si>
  <si>
    <t>грн з ПДВ</t>
  </si>
  <si>
    <t>грн/люд.год</t>
  </si>
  <si>
    <t>ділянка</t>
  </si>
  <si>
    <t>днів</t>
  </si>
  <si>
    <t>доз</t>
  </si>
  <si>
    <t>ед.</t>
  </si>
  <si>
    <t>кбм.</t>
  </si>
  <si>
    <t>кВт</t>
  </si>
  <si>
    <t>кг</t>
  </si>
  <si>
    <t>км</t>
  </si>
  <si>
    <t>компл</t>
  </si>
  <si>
    <t>комплект</t>
  </si>
  <si>
    <t>л</t>
  </si>
  <si>
    <t>лот</t>
  </si>
  <si>
    <t>м</t>
  </si>
  <si>
    <t>м2</t>
  </si>
  <si>
    <t>м3</t>
  </si>
  <si>
    <t>маш/год</t>
  </si>
  <si>
    <t>місяців</t>
  </si>
  <si>
    <t>нет.</t>
  </si>
  <si>
    <t>пар</t>
  </si>
  <si>
    <t>пач.</t>
  </si>
  <si>
    <t>підлот</t>
  </si>
  <si>
    <t>пог.м</t>
  </si>
  <si>
    <t>роб. дні</t>
  </si>
  <si>
    <t>років</t>
  </si>
  <si>
    <t>рул</t>
  </si>
  <si>
    <t>т</t>
  </si>
  <si>
    <t>тис. доз</t>
  </si>
  <si>
    <t>упак</t>
  </si>
  <si>
    <t>флак</t>
  </si>
  <si>
    <t>фрахт</t>
  </si>
  <si>
    <t>шт</t>
  </si>
  <si>
    <t>шт.</t>
  </si>
  <si>
    <t>Місце поставки</t>
  </si>
  <si>
    <t>Продавець (лісгосп)</t>
  </si>
  <si>
    <t>Погребищенський Райагроліс</t>
  </si>
  <si>
    <t>Мостиське військове лісництво</t>
  </si>
  <si>
    <t>Сколівський військовий лісгосп</t>
  </si>
  <si>
    <t>Старицький військовий лісгосп</t>
  </si>
  <si>
    <t>Камінь-Каширськагроліс</t>
  </si>
  <si>
    <t>Волинський ЛСНЦ</t>
  </si>
  <si>
    <t>Турійське ЛГ</t>
  </si>
  <si>
    <t>Камінь-Каширське ЛГ</t>
  </si>
  <si>
    <t>Прибузьке ЛГ</t>
  </si>
  <si>
    <t>Локачіагроліс</t>
  </si>
  <si>
    <t>Колківське ЛГ</t>
  </si>
  <si>
    <t>Ківерцівське ЛГ</t>
  </si>
  <si>
    <t>Цуманське ЛГ</t>
  </si>
  <si>
    <t>Любомльське ЛГ</t>
  </si>
  <si>
    <t>Ковельське ЛГ</t>
  </si>
  <si>
    <t>Рожищеагроліс СЛАП</t>
  </si>
  <si>
    <t>Ратнеагроліс СЛАП</t>
  </si>
  <si>
    <t>Поліське ЛГ Волинь</t>
  </si>
  <si>
    <t>Великоанадольське ЛГ</t>
  </si>
  <si>
    <t>Слов'янське ЛГ</t>
  </si>
  <si>
    <t>ДП "Приазовське ЛГ"</t>
  </si>
  <si>
    <t>ДП "Краснолиманське ЛГ"</t>
  </si>
  <si>
    <t>ДП "Красноармійське ЛГ"</t>
  </si>
  <si>
    <t>Баранівське ЛМГ</t>
  </si>
  <si>
    <t>Білокоровицьке ЛГ</t>
  </si>
  <si>
    <t>Бердичівське ЛГ</t>
  </si>
  <si>
    <t>Городницьке ЛГ</t>
  </si>
  <si>
    <t>Ємільчинське ЛГ</t>
  </si>
  <si>
    <t>Житомирське ЛГ</t>
  </si>
  <si>
    <t>Коростенське ЛМГ</t>
  </si>
  <si>
    <t>Коростишівське ЛГ</t>
  </si>
  <si>
    <t>Лугинський спецлісгосп</t>
  </si>
  <si>
    <t>Малинське ЛГ</t>
  </si>
  <si>
    <t>Новоград-Волинське ДЛМГ</t>
  </si>
  <si>
    <t>Народицьке спеціалізоване ЛГ</t>
  </si>
  <si>
    <t>Овруцьке ЛГ</t>
  </si>
  <si>
    <t>Овруцьке спеціалізоване ЛГ</t>
  </si>
  <si>
    <t>Олевське ЛГ</t>
  </si>
  <si>
    <t>Попільнянське ЛГ</t>
  </si>
  <si>
    <t>Радомишльське ЛМГ</t>
  </si>
  <si>
    <t>Словечанське ЛГ</t>
  </si>
  <si>
    <t>ДП "ЛДЛАП "Лугинський ДЛГ АПК"</t>
  </si>
  <si>
    <t>Зарічанський лісгосп</t>
  </si>
  <si>
    <t>Берегівське ЛГ</t>
  </si>
  <si>
    <t>Брустурянське ЛМГ</t>
  </si>
  <si>
    <t>Великоберезнянське ЛГ</t>
  </si>
  <si>
    <t>Великобичківське ЛМГ</t>
  </si>
  <si>
    <t>Верхньогірське ЛГ</t>
  </si>
  <si>
    <t>Виноградівське ЛГ</t>
  </si>
  <si>
    <t>Воловецьке ЛГ</t>
  </si>
  <si>
    <t>Довжанське ЛМГ</t>
  </si>
  <si>
    <t>Міжгірське ЛГ</t>
  </si>
  <si>
    <t>Мокрянське ЛМГ</t>
  </si>
  <si>
    <t>Мукачівське ЛГ</t>
  </si>
  <si>
    <t>Перечинське ЛГ</t>
  </si>
  <si>
    <t>Рахівське ЛДГ</t>
  </si>
  <si>
    <t>Вінницька ЛНДС</t>
  </si>
  <si>
    <t>Бершадське ЛГ</t>
  </si>
  <si>
    <t>Вінницьке ЛГ</t>
  </si>
  <si>
    <t>Гайсинське ЛГ</t>
  </si>
  <si>
    <t>Жмеринське ЛГ</t>
  </si>
  <si>
    <t>Іллінецьке ЛГ</t>
  </si>
  <si>
    <t>Крижопільське ЛГ</t>
  </si>
  <si>
    <t>Могилів-Подільське ЛГ</t>
  </si>
  <si>
    <t>Тульчинське ЛМГ</t>
  </si>
  <si>
    <t>Хмільницьке ЛГ</t>
  </si>
  <si>
    <t>Чечельницьке ЛГ</t>
  </si>
  <si>
    <t>Дашівське ДЛМГ</t>
  </si>
  <si>
    <t>Ратнівське ЛМГ</t>
  </si>
  <si>
    <t>Любешівагроліс</t>
  </si>
  <si>
    <t>Городоцьке ЛГ</t>
  </si>
  <si>
    <t>Володимир-Волинське ЛМГ</t>
  </si>
  <si>
    <t>Любешівське ЛМГ</t>
  </si>
  <si>
    <t>Горохівське ЛМГ</t>
  </si>
  <si>
    <t>Шацьке учбово-досвідне ЛГ</t>
  </si>
  <si>
    <t>Маневицьке ЛГ</t>
  </si>
  <si>
    <t>Старовижівське ЛГ</t>
  </si>
  <si>
    <t>Томашпільський Райагроліс</t>
  </si>
  <si>
    <t>Свалявське ЛГ</t>
  </si>
  <si>
    <t>Іршавське ЛГ</t>
  </si>
  <si>
    <t>Тячівське ЛГ</t>
  </si>
  <si>
    <t>Ужгородське ЛГ</t>
  </si>
  <si>
    <t>Хустське ЛДГ</t>
  </si>
  <si>
    <t>Ясінянське ЛМГ</t>
  </si>
  <si>
    <t>ДП "УЖГОРОДСЬКЕ ВІЙСЬКОВЕ ЛІСНИЦТВО КЕВ М. ЛЬВОВА"</t>
  </si>
  <si>
    <t>Зачарований Край</t>
  </si>
  <si>
    <t>Болехівське ЛГ</t>
  </si>
  <si>
    <t>Брошнівське ЛГ</t>
  </si>
  <si>
    <t>Верховинське ЛГ</t>
  </si>
  <si>
    <t>Вигодське ЛГ</t>
  </si>
  <si>
    <t>Ворохтянське ЛГ</t>
  </si>
  <si>
    <t>Галицький НПП</t>
  </si>
  <si>
    <t>Гринявське ЛГ</t>
  </si>
  <si>
    <t>Делятинське ЛГ</t>
  </si>
  <si>
    <t>Івано-Франківське ЛГ</t>
  </si>
  <si>
    <t>Івано-Франківський ЛСНЦ</t>
  </si>
  <si>
    <t>Калуське ЛГ</t>
  </si>
  <si>
    <t>Коломийське ЛГ</t>
  </si>
  <si>
    <t>Кутське ЛГ</t>
  </si>
  <si>
    <t>Надвірнянське ЛГ</t>
  </si>
  <si>
    <t>Осмолодське ЛГ</t>
  </si>
  <si>
    <t>Рогатинське ЛГ</t>
  </si>
  <si>
    <t>Солотвинське ЛГ</t>
  </si>
  <si>
    <t>Білоцерківський ЛГ</t>
  </si>
  <si>
    <t>Київська ЛНДС</t>
  </si>
  <si>
    <t>Богуславське ЛГ</t>
  </si>
  <si>
    <t>Бориспільське ЛГ</t>
  </si>
  <si>
    <t>Вищедубечанське ЛГ</t>
  </si>
  <si>
    <t>Димерське ЛГ</t>
  </si>
  <si>
    <t>Іванківське ЛГ</t>
  </si>
  <si>
    <t>Київське ЛГ</t>
  </si>
  <si>
    <t>Клавдієвське ЛГ</t>
  </si>
  <si>
    <t>Поліське ЛГ Київ</t>
  </si>
  <si>
    <t>Переяслав-Хмельницьке ЛГ</t>
  </si>
  <si>
    <t>Фастівське ЛГ</t>
  </si>
  <si>
    <t>Макарівське ЛГ</t>
  </si>
  <si>
    <t>Ржищівське ЛГ</t>
  </si>
  <si>
    <t>Ржищівський військовий лісгосп</t>
  </si>
  <si>
    <t>Тетерівське ЛГ</t>
  </si>
  <si>
    <t>Дніпровсько-Тетерівське ДЛМГ</t>
  </si>
  <si>
    <t>Голованівське ЛГ</t>
  </si>
  <si>
    <t>ДП "Долинське ЛГ"</t>
  </si>
  <si>
    <t>Компаніївське ЛГ</t>
  </si>
  <si>
    <t>Олександрівське ЛГ</t>
  </si>
  <si>
    <t>Оникіївське ЛГ</t>
  </si>
  <si>
    <t>Онуфріївське ЛГ</t>
  </si>
  <si>
    <t>Світловодське ЛГ</t>
  </si>
  <si>
    <t>Чорноліське ЛГ</t>
  </si>
  <si>
    <t>Бібрський ЛГ</t>
  </si>
  <si>
    <t>Боринське ЛГ</t>
  </si>
  <si>
    <t>Бродівське ЛГ</t>
  </si>
  <si>
    <t>Буське ЛГ</t>
  </si>
  <si>
    <t>Дрогобицьке ЛГ</t>
  </si>
  <si>
    <t>Золочівське ЛГ</t>
  </si>
  <si>
    <t>Львівське ЛГ</t>
  </si>
  <si>
    <t>Львівський ЛСНЦ</t>
  </si>
  <si>
    <t>Рава-Руське ЛГ</t>
  </si>
  <si>
    <t>Радехівське ЛМГ</t>
  </si>
  <si>
    <t>Самбірське ЛГ</t>
  </si>
  <si>
    <t>Сколівське ЛГ</t>
  </si>
  <si>
    <t>Славське ЛГ</t>
  </si>
  <si>
    <t>Стрийське ЛГ</t>
  </si>
  <si>
    <t>Старосамбірське ЛМГ</t>
  </si>
  <si>
    <t>Турківське ЛГ</t>
  </si>
  <si>
    <t>Сколівські Бескиди НПП</t>
  </si>
  <si>
    <t>Ананьївське ЛГ</t>
  </si>
  <si>
    <t>Балтське ЛГ</t>
  </si>
  <si>
    <t>ДП "Великомихайлівське ЛГ"</t>
  </si>
  <si>
    <t>Кодимське ЛГ</t>
  </si>
  <si>
    <t>ДП "Ширяївське ЛГ"</t>
  </si>
  <si>
    <t>ДП "Котовське ЛГ"</t>
  </si>
  <si>
    <t>ДП "Березівське ЛГ"</t>
  </si>
  <si>
    <t>ДП "Ізмаїльське ЛГ"</t>
  </si>
  <si>
    <t>Савранське ЛГ</t>
  </si>
  <si>
    <t>ДП "Саратське ЛГ"</t>
  </si>
  <si>
    <t>ДП "Одеське ЛГ"</t>
  </si>
  <si>
    <t>Гадяцьке ЛГ</t>
  </si>
  <si>
    <t>Миргородське ЛГ</t>
  </si>
  <si>
    <t>Лубенське ЛГ</t>
  </si>
  <si>
    <t>Полтавське ЛГ</t>
  </si>
  <si>
    <t>Новосанжарське ЛГ</t>
  </si>
  <si>
    <t>Пирятинське ЛГ</t>
  </si>
  <si>
    <t>Диканське ДЛМГ</t>
  </si>
  <si>
    <t>Кременчуцьке ЛГ</t>
  </si>
  <si>
    <t>Полтаваоблагроліс</t>
  </si>
  <si>
    <t>Глухівське ЛГ</t>
  </si>
  <si>
    <t>Конотопське ЛГ</t>
  </si>
  <si>
    <t>Краснопільське ЛГ</t>
  </si>
  <si>
    <t>Кролевецьке ЛМГ</t>
  </si>
  <si>
    <t>Лебединське ЛГ</t>
  </si>
  <si>
    <t>Охтирське ЛГ</t>
  </si>
  <si>
    <t>Роменське ЛГ</t>
  </si>
  <si>
    <t>Середино-Будське ЛГ</t>
  </si>
  <si>
    <t>Свеське ЛГ</t>
  </si>
  <si>
    <t>Сумське ЛГ</t>
  </si>
  <si>
    <t>Тростянецький лісгосп</t>
  </si>
  <si>
    <t>Шосткинське ЛГ</t>
  </si>
  <si>
    <t>Чортківське ЛГ</t>
  </si>
  <si>
    <t>Тернопільське ЛГ</t>
  </si>
  <si>
    <t>Бучацьке ЛГ</t>
  </si>
  <si>
    <t>Бережанське ЛМГ</t>
  </si>
  <si>
    <t>Кременецьке ЛГ</t>
  </si>
  <si>
    <t>Балаклійське ЛГ</t>
  </si>
  <si>
    <t>Вовчанське ЛГ</t>
  </si>
  <si>
    <t>Гутянське ЛГ</t>
  </si>
  <si>
    <t>Жовтневе ЛГ</t>
  </si>
  <si>
    <t>Зміївське ЛГ</t>
  </si>
  <si>
    <t>Ізюмське ЛГ</t>
  </si>
  <si>
    <t>Красноградське ЛГ</t>
  </si>
  <si>
    <t>Куп'янське ЛГ</t>
  </si>
  <si>
    <t>Чугуєво-Бабчанське ЛГ</t>
  </si>
  <si>
    <t>Великоолександрівське ЛМГ</t>
  </si>
  <si>
    <t>Голопристанське ЛМГ</t>
  </si>
  <si>
    <t>Збур'ївське ЛМГ</t>
  </si>
  <si>
    <t>Каховське ЛГ</t>
  </si>
  <si>
    <t>Херсонське ЛМГ</t>
  </si>
  <si>
    <t>Скадовське ЛГ</t>
  </si>
  <si>
    <t>Новотроїцьке ЛГ</t>
  </si>
  <si>
    <t>Великокопанівське ЛМГ</t>
  </si>
  <si>
    <t>Присиваське ЛДГ</t>
  </si>
  <si>
    <t>Олешківське ЛМГ</t>
  </si>
  <si>
    <t>Ізяславське ЛГ</t>
  </si>
  <si>
    <t>Кам'янець-Подільське ЛГ</t>
  </si>
  <si>
    <t>Летичівське ЛГ</t>
  </si>
  <si>
    <t>Хмельницьке ЛМГ</t>
  </si>
  <si>
    <t>Шепетівське ЛГ</t>
  </si>
  <si>
    <t>Проскурівське ЛГ</t>
  </si>
  <si>
    <t>Славутське ЛГ</t>
  </si>
  <si>
    <t>Старокостянтинівське ЛГ</t>
  </si>
  <si>
    <t>Ярмолинецьке ЛГ</t>
  </si>
  <si>
    <t>Новоушицьке ЛГ</t>
  </si>
  <si>
    <t>Чигиринське ЛГ</t>
  </si>
  <si>
    <t>Золотоніське ЛГ</t>
  </si>
  <si>
    <t>Канівське ЛГ</t>
  </si>
  <si>
    <t>Кам'янське ЛГ</t>
  </si>
  <si>
    <t>Корсунь-Шевченківське ЛГ</t>
  </si>
  <si>
    <t>Звенигородське ЛГ</t>
  </si>
  <si>
    <t>Смілянське ЛГ</t>
  </si>
  <si>
    <t>Лисянське ЛГ</t>
  </si>
  <si>
    <t>Черкаське ЛГ</t>
  </si>
  <si>
    <t>Уманське ЛГ</t>
  </si>
  <si>
    <t>Вижницький держспецлісгосп АПК</t>
  </si>
  <si>
    <t>Сторожинецький держспецлісгосп СЛАП</t>
  </si>
  <si>
    <t>Берегометське ЛМГ</t>
  </si>
  <si>
    <t>Карпатський держспецлісгосп СЛАП</t>
  </si>
  <si>
    <t>Глибоцький держспецлісгосп АПК</t>
  </si>
  <si>
    <t>Чернівецьке ЛГ</t>
  </si>
  <si>
    <t>Сокирянське ЛГ</t>
  </si>
  <si>
    <t>Путильське ЛГ</t>
  </si>
  <si>
    <t>Хотинське ЛГ</t>
  </si>
  <si>
    <t>Сторожинецьке ЛГ</t>
  </si>
  <si>
    <t>Кіцманський ліс АПК</t>
  </si>
  <si>
    <t>Герцаївське ДСЛ АПК</t>
  </si>
  <si>
    <t>Заставнівське ДСЛ АПК</t>
  </si>
  <si>
    <t>ДП "Хотинське ДСЛ АПК"</t>
  </si>
  <si>
    <t>Новоселицьке держспецлісництво АПК</t>
  </si>
  <si>
    <t>Чернівецьке військове лісництво</t>
  </si>
  <si>
    <t>Городнянське ЛГ</t>
  </si>
  <si>
    <t>Остерське ЛГ</t>
  </si>
  <si>
    <t>Прилуцьке ЛГ</t>
  </si>
  <si>
    <t>Корюківське ЛГ</t>
  </si>
  <si>
    <t>Ніжинське ЛГ</t>
  </si>
  <si>
    <t>Борзнянське ЛГ</t>
  </si>
  <si>
    <t>Холминське ЛГ</t>
  </si>
  <si>
    <t>Чернігівське ЛГ</t>
  </si>
  <si>
    <t>Добрянське ЛГ</t>
  </si>
  <si>
    <t>Семенівське ЛГ</t>
  </si>
  <si>
    <t>Новгород-Сіверське ЛГ</t>
  </si>
  <si>
    <t>Остерський військовий лісгосп</t>
  </si>
  <si>
    <t>Клеванське ЛГ</t>
  </si>
  <si>
    <t>Дубенське ЛГ</t>
  </si>
  <si>
    <t>Дубровицьке ЛГ</t>
  </si>
  <si>
    <t>Остківське ЛГ</t>
  </si>
  <si>
    <t>Острозьке ЛГ</t>
  </si>
  <si>
    <t>Березнівське ЛГ</t>
  </si>
  <si>
    <t>Висоцьке ЛГ</t>
  </si>
  <si>
    <t>Володимирецьке ЛГ</t>
  </si>
  <si>
    <t>Клесівське ЛГ</t>
  </si>
  <si>
    <t>Костопільське ЛГ</t>
  </si>
  <si>
    <t>Млинівське ЛГ</t>
  </si>
  <si>
    <t>Рафалівське ЛГ</t>
  </si>
  <si>
    <t>Рівненське ЛГ</t>
  </si>
  <si>
    <t>Рокитнівське ЛГ</t>
  </si>
  <si>
    <t>Соснівське ЛГ</t>
  </si>
  <si>
    <t>Зарічненське ЛГ</t>
  </si>
  <si>
    <t>Сарненське ЛГ</t>
  </si>
  <si>
    <t>Рокитнівський держспецлісгосп СЛАП</t>
  </si>
  <si>
    <t>ДП "Кремінське ЛМГ"</t>
  </si>
  <si>
    <t>ДП "Біловодське ЛМГ"</t>
  </si>
  <si>
    <t>ДП "Сєверодонецьке ЛМГ"</t>
  </si>
  <si>
    <t>ДП "Білокуракинське ЛМГ"</t>
  </si>
  <si>
    <t>Сватівське ЛМГ</t>
  </si>
  <si>
    <t>Старобільське ЛМГ</t>
  </si>
  <si>
    <t>ДП "Новоайдарське ЛМГ"</t>
  </si>
  <si>
    <t>Станично-Луганське досвідне ЛМГ</t>
  </si>
  <si>
    <t>Могилів-Подільський Райагроліс</t>
  </si>
  <si>
    <t>Крижопільський Райагроліс</t>
  </si>
  <si>
    <t>Оратівський Райагроліс</t>
  </si>
  <si>
    <t>Мурованокуриловецький Райагроліс</t>
  </si>
  <si>
    <t>Степовий філіал УкрНДІЛГА</t>
  </si>
  <si>
    <t>Білопільський АЛГ</t>
  </si>
  <si>
    <t>Прикарпатський ВЛГ</t>
  </si>
  <si>
    <t>Літинський Райагроліс</t>
  </si>
  <si>
    <t>Жмеринський Райагроліс</t>
  </si>
  <si>
    <t>Гайсинський Райагроліс</t>
  </si>
  <si>
    <t>Барський Райагроліс</t>
  </si>
  <si>
    <t>Шаргородський Райагроліс</t>
  </si>
  <si>
    <t>Немирівський Райагроліс</t>
  </si>
  <si>
    <t>Звірівське ЛМГ</t>
  </si>
  <si>
    <t>Шепетівський військовий лісгосп</t>
  </si>
  <si>
    <t>СВСК "Селянський ліс"</t>
  </si>
  <si>
    <t>Чернігівський воєнний лісгосп</t>
  </si>
  <si>
    <t>Новгород-Сіверська ЛНДС</t>
  </si>
  <si>
    <t>Харківська ЛНДС</t>
  </si>
  <si>
    <t>Старицький ВЛ ДП "Івано-Франківський військовий ліспромкомбінат"</t>
  </si>
  <si>
    <t>Перемишлянське ДЛГП</t>
  </si>
  <si>
    <t>ДП Львівський військовий лісокомбінат</t>
  </si>
  <si>
    <t>Пустомитівське ДЛГП</t>
  </si>
  <si>
    <t>Жовківське ДЛГП "Галсільліс"</t>
  </si>
  <si>
    <t>Бродівське ДЛГП "Галсільліс"</t>
  </si>
  <si>
    <t>Буське ДЛГП "Галсільліс"</t>
  </si>
  <si>
    <t>Дрогобицьке ДЛГП "Галсільліс"</t>
  </si>
  <si>
    <t>Жидачівське ДЛГП "Галсільліс"</t>
  </si>
  <si>
    <t>Жовківське ЛГ</t>
  </si>
  <si>
    <t>Золочівське ДЛГП "Галсільліс"</t>
  </si>
  <si>
    <t>Кам'янка-Бузьке ДЛГП "Галсільліс"</t>
  </si>
  <si>
    <t>Миколаївське ДЛГП "Галсільліс"</t>
  </si>
  <si>
    <t>Перемишлянське ДЛГП "Галсільліс"</t>
  </si>
  <si>
    <t>Пустомитівське ДЛГП "Галсільліс"</t>
  </si>
  <si>
    <t>Радехівське ДЛГП "Галсільліс"</t>
  </si>
  <si>
    <t>Сколівське ДЛГП "Галсільліс"</t>
  </si>
  <si>
    <t>Славське ДЛГП "Галсільліс"</t>
  </si>
  <si>
    <t>Сокальське ДЛГП "Галсільліс"</t>
  </si>
  <si>
    <t>Старосамбірське ДЛГП "Галсільліс"</t>
  </si>
  <si>
    <t>Стрийське ДЛГП "Галсільліс"</t>
  </si>
  <si>
    <t>Турківське ДЛГП "Галсільліс"</t>
  </si>
  <si>
    <t>Яворівське ДЛГП "Галсільліс"</t>
  </si>
  <si>
    <t>Сколівський військовий лісгосп ДП "Івано-Франківський військовий ліспромкомбінат"</t>
  </si>
  <si>
    <t>Старицький військовий лісгосп ДП "Івано-Франківський військовий ліспромкомбінат"</t>
  </si>
  <si>
    <t>ДП "Львівський військовий лісокомбінат"</t>
  </si>
  <si>
    <t>Вінницький Райагроліс</t>
  </si>
  <si>
    <t>Тростянецький Райагроліс</t>
  </si>
  <si>
    <t>Бершадський Райагроліс</t>
  </si>
  <si>
    <t>Тульчинський Райагроліс</t>
  </si>
  <si>
    <t>Калинівський Райагроліс</t>
  </si>
  <si>
    <t>Іллінецький Райагроліс</t>
  </si>
  <si>
    <t>Козятинський Райагроліс</t>
  </si>
  <si>
    <t>Галсільліс ОКСЛГП</t>
  </si>
  <si>
    <t>Костопільський лісгосп ЛВЛ</t>
  </si>
  <si>
    <t>ДП "Магерівський військовий лісгосп"</t>
  </si>
  <si>
    <t>Хмільницький Райагроліс</t>
  </si>
  <si>
    <t>Лебединський агролісгосп</t>
  </si>
  <si>
    <t>Монастирищенське КСЛГП</t>
  </si>
  <si>
    <t>Тиврівський Райагроліс</t>
  </si>
  <si>
    <t>Богородчанський САЛГ</t>
  </si>
  <si>
    <t>Липовецький Райагроліс</t>
  </si>
  <si>
    <t>Глухівський АЛГ</t>
  </si>
  <si>
    <t>Верховинський райлісгосп</t>
  </si>
  <si>
    <t>Конотопський АЛГ</t>
  </si>
  <si>
    <t>Краснопільський АЛГ</t>
  </si>
  <si>
    <t>Кролевецький АЛГ</t>
  </si>
  <si>
    <t>Страдчівський навчально-виробничий лісокомбінат</t>
  </si>
  <si>
    <t>Лебединський АЛГ</t>
  </si>
  <si>
    <t>Недригайлівський АЛГ</t>
  </si>
  <si>
    <t>Охтирський АЛГ</t>
  </si>
  <si>
    <t>Роменський АЛГ</t>
  </si>
  <si>
    <t>Середино-Будський АЛГ</t>
  </si>
  <si>
    <t>Сумський АЛГ</t>
  </si>
  <si>
    <t>Долинський САЛГ</t>
  </si>
  <si>
    <t>Коломийський САЛГ</t>
  </si>
  <si>
    <t>Косівське РП "Райагроліс"</t>
  </si>
  <si>
    <t>Надвірнянський САЛГ</t>
  </si>
  <si>
    <t>Снятинське САЛ</t>
  </si>
  <si>
    <t>КП Дарницьке ЛПГ</t>
  </si>
  <si>
    <t>СЛП Київоблагроліс</t>
  </si>
  <si>
    <t>ДСДЛЦ "Веселі Боковеньки"</t>
  </si>
  <si>
    <t>Черкаське військове лісництво</t>
  </si>
  <si>
    <t>КЛП ЧОРНОБАЙ-ЛІС</t>
  </si>
  <si>
    <t>Тростянецький АЛГ</t>
  </si>
  <si>
    <t>Верховинський РЛГ</t>
  </si>
  <si>
    <t>Летичівський спецлісгосп</t>
  </si>
  <si>
    <t>УкрНДІгірліс</t>
  </si>
  <si>
    <t>Шосткинський АЛГ</t>
  </si>
  <si>
    <t>Ямпільський АЛГ</t>
  </si>
  <si>
    <t>ЛСГП Красилівліс</t>
  </si>
  <si>
    <t>КП Лісове господарство</t>
  </si>
  <si>
    <t>ЯСЛП "АГРОЛІС"</t>
  </si>
  <si>
    <t>ГСЛП Горліс</t>
  </si>
  <si>
    <t>ЧСЛО Агроліс</t>
  </si>
  <si>
    <t>ТКП Теофіпольлісвод</t>
  </si>
  <si>
    <t>СКЛГП Діброва</t>
  </si>
  <si>
    <t>КП Надра Кам'янеччини</t>
  </si>
  <si>
    <t>СЛКП ФЛОРА</t>
  </si>
  <si>
    <t>КП Дунаєвецької районної ради Лісовик</t>
  </si>
  <si>
    <t>РСЛП Ліс</t>
  </si>
  <si>
    <t>Шепетівське РСЛП</t>
  </si>
  <si>
    <t>НСЛП Поділля</t>
  </si>
  <si>
    <t>СЛКП Орлан</t>
  </si>
  <si>
    <t>СЛСП Лісовик</t>
  </si>
  <si>
    <t>Бердянське ЛГ</t>
  </si>
  <si>
    <t>ДСП "Північна Пуща"</t>
  </si>
  <si>
    <t>НПП "Гуцульщина"</t>
  </si>
  <si>
    <t>НПП "Синевир"</t>
  </si>
  <si>
    <t>Лугинське ЛГ</t>
  </si>
  <si>
    <t>Малинський лісгосп АПК</t>
  </si>
  <si>
    <t>Новомосковський військовий лісгосп</t>
  </si>
  <si>
    <t>Путивльський АЛГ</t>
  </si>
  <si>
    <t>Липоводолинський АЛГ</t>
  </si>
  <si>
    <t>Буринський АЛГ</t>
  </si>
  <si>
    <t>Природний заповідник "Медобори"</t>
  </si>
  <si>
    <t>Великописарівський АЛГ</t>
  </si>
  <si>
    <t>СВК ПРАВДА</t>
  </si>
  <si>
    <t>КП Святошинське лісопаркове господарство</t>
  </si>
  <si>
    <t>Врадіївське ЛГ</t>
  </si>
  <si>
    <t>Вознесенське ЛГ</t>
  </si>
  <si>
    <t>Володимирівське ЛГ</t>
  </si>
  <si>
    <t>Новомосковське ЛГ</t>
  </si>
  <si>
    <t>Миколаївське ЛГ</t>
  </si>
  <si>
    <t>Петриківське ЛГ</t>
  </si>
  <si>
    <t>Лиманське ЛГ</t>
  </si>
  <si>
    <t>Подільське ЛГ</t>
  </si>
  <si>
    <t>Герцаївське держспецлісництво АПК</t>
  </si>
  <si>
    <t>Радомишльський лісгосп АПК</t>
  </si>
  <si>
    <t>Новоград-Волинський лісгосп АПК</t>
  </si>
  <si>
    <t>2-10 "Українська універсальна біржа"</t>
  </si>
  <si>
    <t>Біловодське ЛМГ</t>
  </si>
  <si>
    <t>Ємільчинський лісгосп АПК</t>
  </si>
  <si>
    <t>Романівський лісгосп АПК</t>
  </si>
  <si>
    <t>Коростенський лісгосп АПК</t>
  </si>
  <si>
    <t>Коростишівський лісгосп АПК</t>
  </si>
  <si>
    <t>Олевський лісгосп АПК</t>
  </si>
  <si>
    <t>Словечанський лісгосп АПК</t>
  </si>
  <si>
    <t>Пулинський лісгосп АПК</t>
  </si>
  <si>
    <t>Верхньодніпровське ЛГ</t>
  </si>
  <si>
    <t>Криворізьке ЛГ</t>
  </si>
  <si>
    <t>2-1 ТОВ "Українська універсальна біржа"</t>
  </si>
  <si>
    <t>2-2 ТОВ "Українська універсальна біржа"</t>
  </si>
  <si>
    <t>2-4 ТОВ "Українська універсальна біржа"</t>
  </si>
  <si>
    <t>2-5 ТОВ "Українська універсальна біржа"</t>
  </si>
  <si>
    <t>Шацький НПП</t>
  </si>
  <si>
    <t>2-6 ТОВ "Українська універсальна біржа"</t>
  </si>
  <si>
    <t>2-8 ТОВ "Українська універсальна біржа"</t>
  </si>
  <si>
    <t>2-9 ТОВ "Українська універсальна біржа"</t>
  </si>
  <si>
    <t>2-7 ТОВ "Українська універсальна біржа"</t>
  </si>
  <si>
    <t>№ лоту</t>
  </si>
  <si>
    <t>№ п/лоту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</si>
  <si>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</si>
  <si>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</si>
  <si>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</si>
  <si>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</si>
  <si>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</si>
  <si>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</si>
  <si>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</si>
  <si>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Diametr</t>
  </si>
  <si>
    <t>klas</t>
  </si>
  <si>
    <t>poroda</t>
  </si>
  <si>
    <t>Латинь</t>
  </si>
  <si>
    <t>Сокр</t>
  </si>
  <si>
    <t>yakist</t>
  </si>
  <si>
    <t>dovgyna</t>
  </si>
  <si>
    <t>franko</t>
  </si>
  <si>
    <t>Наименование</t>
  </si>
  <si>
    <t>Обласне управління</t>
  </si>
  <si>
    <t>Повна назва</t>
  </si>
  <si>
    <t>Код по ЄДРПОУ</t>
  </si>
  <si>
    <t>Сосна звичайна</t>
  </si>
  <si>
    <t>Хвойні</t>
  </si>
  <si>
    <t>Перевірочна колонка№1</t>
  </si>
  <si>
    <t>Перевірочна колонка№2</t>
  </si>
  <si>
    <t>&lt;10</t>
  </si>
  <si>
    <t>D0</t>
  </si>
  <si>
    <t>Pinus sylvestris</t>
  </si>
  <si>
    <t>PINS</t>
  </si>
  <si>
    <t>A</t>
  </si>
  <si>
    <t>0,25-0,33</t>
  </si>
  <si>
    <t>нижній</t>
  </si>
  <si>
    <t>3 СЦШР ДСНС України</t>
  </si>
  <si>
    <t>Державна служба України з надзвичайних ситуацій</t>
  </si>
  <si>
    <t>3 Спеціальний центр швидкого реагування державної служби України з надзвичайних ситуацій</t>
  </si>
  <si>
    <t>сКруглі лісоматеріали</t>
  </si>
  <si>
    <t>сКруглі лісоматеріали &lt;10</t>
  </si>
  <si>
    <t>3 група Деревина дров'яна НП</t>
  </si>
  <si>
    <t>-</t>
  </si>
  <si>
    <t>3 група Деревина дров'яна НП -</t>
  </si>
  <si>
    <t>лоти</t>
  </si>
  <si>
    <t>для еод</t>
  </si>
  <si>
    <t>Сосна кримська</t>
  </si>
  <si>
    <t>перевірка сумісності по співвідношенню "Сортименту" до "Класу якості"</t>
  </si>
  <si>
    <t>У разі якщо в позиції написано "Не всі дані" - заповнено не усі дані в таблиці "ЛОТ"
 У разі якщо в позиції написано "Помилка" - відповідно вибрана невірна або відсутня "Група діаметрів"(колонка K) та вибрана невідповідна назва або відсутня назва "Сортименту"(колонка H)</t>
  </si>
  <si>
    <t>недоступно для редагування</t>
  </si>
  <si>
    <t>Номер лоту прописувати повністю в кожну ячейку, наступний лот заповнюйте по наростаючій</t>
  </si>
  <si>
    <t>Інформація в нижченаведених колонках  заповняється за допомогою вибору 
зі списку, який знаходиться справа біля виділеної ячейки.
Читайте лист "пояснення"</t>
  </si>
  <si>
    <t>Заповнюється вручну</t>
  </si>
  <si>
    <t>Вираховується автоматично</t>
  </si>
  <si>
    <t>10-14</t>
  </si>
  <si>
    <t>D1a</t>
  </si>
  <si>
    <t>Pinus pallasiana</t>
  </si>
  <si>
    <t>PINP</t>
  </si>
  <si>
    <t>B</t>
  </si>
  <si>
    <t>0,1-1,0</t>
  </si>
  <si>
    <t>верхній</t>
  </si>
  <si>
    <t>Одеське ОУЛМГ</t>
  </si>
  <si>
    <t>ДП "Ананьївське лісове господарство"</t>
  </si>
  <si>
    <t>сКруглі лісоматеріали 10-14</t>
  </si>
  <si>
    <t>Деревина дров'яна ПВ</t>
  </si>
  <si>
    <t>Деревина дров'яна ПВ -</t>
  </si>
  <si>
    <t>Сосна гірська</t>
  </si>
  <si>
    <t>Початкова ціна (за куб.м.)</t>
  </si>
  <si>
    <t>Початкова ціна (лот)</t>
  </si>
  <si>
    <t>шКруглі лісоматеріали</t>
  </si>
  <si>
    <t>15-19</t>
  </si>
  <si>
    <t>D1b</t>
  </si>
  <si>
    <t>Pinus mugo</t>
  </si>
  <si>
    <t>PINM</t>
  </si>
  <si>
    <t>C</t>
  </si>
  <si>
    <t>0,1-2,0</t>
  </si>
  <si>
    <t>проміжний</t>
  </si>
  <si>
    <t>Харківське ОУЛМГ</t>
  </si>
  <si>
    <t>Державне підприємство "Балаклійське лісове господарство"</t>
  </si>
  <si>
    <t>сКруглі лісоматеріали 15-19</t>
  </si>
  <si>
    <t>2 група Деревина дров'яна НП</t>
  </si>
  <si>
    <t>2 група Деревина дров'яна НП -</t>
  </si>
  <si>
    <t>Сосна веймутова</t>
  </si>
  <si>
    <t>Продавець</t>
  </si>
  <si>
    <t>Початкова ціна (куб.м.)</t>
  </si>
  <si>
    <t>20-24</t>
  </si>
  <si>
    <t>D2a</t>
  </si>
  <si>
    <t>Pínus stróbus</t>
  </si>
  <si>
    <t>PINSt</t>
  </si>
  <si>
    <t>D</t>
  </si>
  <si>
    <t>0,1-3,0</t>
  </si>
  <si>
    <t>Франко-двір</t>
  </si>
  <si>
    <t>ДП "Балтське лісове господарство"</t>
  </si>
  <si>
    <t>сКруглі лісоматеріали 20-24</t>
  </si>
  <si>
    <t>1 група Деревина дров'яна НП</t>
  </si>
  <si>
    <t>1 група Деревина дров'яна НП -</t>
  </si>
  <si>
    <t>Сосна чорна</t>
  </si>
  <si>
    <t>D0 (&lt;10)</t>
  </si>
  <si>
    <t>Ок</t>
  </si>
  <si>
    <t>сКруглі лісоматеріали Сосна звичайна  / PINS A 25-29</t>
  </si>
  <si>
    <t>25-29</t>
  </si>
  <si>
    <t>3,0-4,0</t>
  </si>
  <si>
    <t>D2b</t>
  </si>
  <si>
    <t xml:space="preserve">Pinus nigra </t>
  </si>
  <si>
    <t>PINN</t>
  </si>
  <si>
    <t>0,1-4,0</t>
  </si>
  <si>
    <t>Житомирське ОУЛМГ</t>
  </si>
  <si>
    <t>ДП "Баранівське лісомисливське господарство"</t>
  </si>
  <si>
    <t>сКруглі лісоматеріали 25-29</t>
  </si>
  <si>
    <t>шКруглі лісоматеріали A</t>
  </si>
  <si>
    <t>Ялина європейська</t>
  </si>
  <si>
    <t>D1a (10-14)</t>
  </si>
  <si>
    <t>сКруглі лісоматеріали Сосна звичайна  / PINS A 30-34</t>
  </si>
  <si>
    <t>30-34</t>
  </si>
  <si>
    <t>D3a</t>
  </si>
  <si>
    <t>Picea abies</t>
  </si>
  <si>
    <t>PICA</t>
  </si>
  <si>
    <t>0,1-5,0</t>
  </si>
  <si>
    <t>Барський райагроліс</t>
  </si>
  <si>
    <t>ВІНОБЛАГРОЛІС</t>
  </si>
  <si>
    <t>Дочірнє підприємство "Барський райагроліс" Вінницького обласного комунального спеціалізованого лісогосподарського підприємства "ВІНОБЛАГРОЛІС"</t>
  </si>
  <si>
    <t>сКруглі лісоматеріали 30-34</t>
  </si>
  <si>
    <t>шКруглі лісоматеріали B</t>
  </si>
  <si>
    <t>Ялина колюча</t>
  </si>
  <si>
    <t>D1b (15-19)</t>
  </si>
  <si>
    <t>сКруглі лісоматеріали Сосна звичайна  / PINS A 35-39</t>
  </si>
  <si>
    <t>35-39</t>
  </si>
  <si>
    <t>D3b</t>
  </si>
  <si>
    <t xml:space="preserve">Picea pungens </t>
  </si>
  <si>
    <t>PICP</t>
  </si>
  <si>
    <t>0,1-6,0</t>
  </si>
  <si>
    <t>Баштанське ЛГ</t>
  </si>
  <si>
    <t>Миколаївське ОУЛМГ</t>
  </si>
  <si>
    <t>ДП "Баштанське лісове господарство"</t>
  </si>
  <si>
    <t>сКруглі лісоматеріали 35-39</t>
  </si>
  <si>
    <t>шКруглі лісоматеріали C</t>
  </si>
  <si>
    <t>Ялиця біла</t>
  </si>
  <si>
    <t>D2a (20-24)</t>
  </si>
  <si>
    <t>сКруглі лісоматеріали Сосна звичайна  / PINS A 40-49</t>
  </si>
  <si>
    <t>40-49</t>
  </si>
  <si>
    <t>D4</t>
  </si>
  <si>
    <t>Abies ALBA</t>
  </si>
  <si>
    <t>ABІА</t>
  </si>
  <si>
    <t>1,0</t>
  </si>
  <si>
    <t>Державне підприємство "Бердичівське лісове господарство"</t>
  </si>
  <si>
    <t>сКруглі лісоматеріали 40-49</t>
  </si>
  <si>
    <t>шКруглі лісоматеріали D</t>
  </si>
  <si>
    <t xml:space="preserve">Ялиця цілолиста </t>
  </si>
  <si>
    <t>D2b (25-29)</t>
  </si>
  <si>
    <t>сКруглі лісоматеріали Сосна звичайна  / PINS A 50-59</t>
  </si>
  <si>
    <t>50-59</t>
  </si>
  <si>
    <t>D5</t>
  </si>
  <si>
    <t xml:space="preserve">Abies holophylla </t>
  </si>
  <si>
    <t>ABIH</t>
  </si>
  <si>
    <t>1,3</t>
  </si>
  <si>
    <t>Запорізьке ОУЛМГ</t>
  </si>
  <si>
    <t>ДП "Бердянське лісове господарство"</t>
  </si>
  <si>
    <t>сКруглі лісоматеріали 50-59</t>
  </si>
  <si>
    <t>сКруглі лісоматеріали A</t>
  </si>
  <si>
    <t>1,0-1,0</t>
  </si>
  <si>
    <t>Модрина європейська</t>
  </si>
  <si>
    <t>D3a (30-34)</t>
  </si>
  <si>
    <t>&gt;=60</t>
  </si>
  <si>
    <t>D6</t>
  </si>
  <si>
    <t>Lárix decídua</t>
  </si>
  <si>
    <t>LARD</t>
  </si>
  <si>
    <t>1,3-&gt;</t>
  </si>
  <si>
    <t>Закарпатське ОУЛМГ</t>
  </si>
  <si>
    <t>ДП "Берегівське лісове господарство"</t>
  </si>
  <si>
    <t>сКруглі лісоматеріали &gt;=60</t>
  </si>
  <si>
    <t>сКруглі лісоматеріали B</t>
  </si>
  <si>
    <t>1,0-1,3</t>
  </si>
  <si>
    <t xml:space="preserve">Модрина даурська </t>
  </si>
  <si>
    <t>D3b (35-39)</t>
  </si>
  <si>
    <t>2-&gt;</t>
  </si>
  <si>
    <t>штабель</t>
  </si>
  <si>
    <t xml:space="preserve">Larix dahurica </t>
  </si>
  <si>
    <t>LDAH</t>
  </si>
  <si>
    <t>1,6</t>
  </si>
  <si>
    <t>Чернівецьке ОУЛМГ</t>
  </si>
  <si>
    <t>ДП "Берегометське лісомисливське господарство"</t>
  </si>
  <si>
    <t>3 група Деревина дров'яна НП 2-&gt;</t>
  </si>
  <si>
    <t>сКруглі лісоматеріали C</t>
  </si>
  <si>
    <t>1,0-1,6</t>
  </si>
  <si>
    <t>Псевдотсуга Мензіса</t>
  </si>
  <si>
    <t>D4 (40-49)</t>
  </si>
  <si>
    <t>20-&gt;</t>
  </si>
  <si>
    <t>Pseudotsuga menziesii </t>
  </si>
  <si>
    <t>PSEM</t>
  </si>
  <si>
    <t>1,6-&gt;</t>
  </si>
  <si>
    <t>Бережанирайагроліс</t>
  </si>
  <si>
    <t>Бережанська районна державна адміністрація</t>
  </si>
  <si>
    <t>Бережанське районне державне агропромислове підприємство "Бережанирайагроліс"</t>
  </si>
  <si>
    <t>3 група Деревина дров'яна НП 20-&gt;</t>
  </si>
  <si>
    <t>сКруглі лісоматеріали D</t>
  </si>
  <si>
    <t>1,0-1,9</t>
  </si>
  <si>
    <t>Дуб звичайний</t>
  </si>
  <si>
    <t>Твердолистяні</t>
  </si>
  <si>
    <t>D5 (50-59)</t>
  </si>
  <si>
    <t>5-&gt;</t>
  </si>
  <si>
    <t>Quercus robur</t>
  </si>
  <si>
    <t>QROB</t>
  </si>
  <si>
    <t>Тернопільське ОУЛМГ</t>
  </si>
  <si>
    <t>ДП "Бережанське лісомисливське господарство"</t>
  </si>
  <si>
    <t>Деревина дров'яна ПВ 5-&gt;</t>
  </si>
  <si>
    <t>вКруглі лісоматеріали</t>
  </si>
  <si>
    <t>вКруглі лісоматеріали A</t>
  </si>
  <si>
    <t>1,0-2,0</t>
  </si>
  <si>
    <t xml:space="preserve">Дуб червоний </t>
  </si>
  <si>
    <t>D6 (&gt;=60)</t>
  </si>
  <si>
    <t>&lt;14</t>
  </si>
  <si>
    <t>Quércus rúbra</t>
  </si>
  <si>
    <t>QRUB</t>
  </si>
  <si>
    <t>Березівське ЛГ</t>
  </si>
  <si>
    <t>ДП "Березівське лісове господарство"</t>
  </si>
  <si>
    <t>2 група Деревина дров'яна НП 2-&gt;</t>
  </si>
  <si>
    <t>вКруглі лісоматеріали B</t>
  </si>
  <si>
    <t>1,0-2,25</t>
  </si>
  <si>
    <t>Дуб ске́льний</t>
  </si>
  <si>
    <t>М'яколистяні</t>
  </si>
  <si>
    <t>сКруглі лісоматеріали Сосна звичайна  / PINS B 25-29</t>
  </si>
  <si>
    <t>Quercus petraea</t>
  </si>
  <si>
    <t>QPET</t>
  </si>
  <si>
    <t>1,00-2,25</t>
  </si>
  <si>
    <t>Березнегуватське ЛГ</t>
  </si>
  <si>
    <t>ДП "Березнегуватське лісове господарство"</t>
  </si>
  <si>
    <t>1 група Деревина дров'яна НП 2-&gt;</t>
  </si>
  <si>
    <t>вКруглі лісоматеріали C</t>
  </si>
  <si>
    <t>1,0-3,0</t>
  </si>
  <si>
    <t>Дуб пухнастий</t>
  </si>
  <si>
    <t>Нелісоутворюючі</t>
  </si>
  <si>
    <t>сКруглі лісоматеріали Сосна звичайна  / PINS B 30-34</t>
  </si>
  <si>
    <t>Quercus pubescens</t>
  </si>
  <si>
    <t>QPUB</t>
  </si>
  <si>
    <t>Рівненське ОУЛМГ</t>
  </si>
  <si>
    <t>ДП "Березнівське лісове господарство"</t>
  </si>
  <si>
    <t>2 група Деревина дров'яна НП 20-&gt;</t>
  </si>
  <si>
    <t>вКруглі лісоматеріали D</t>
  </si>
  <si>
    <t>1,0-4,0</t>
  </si>
  <si>
    <t>Ясен звичайний</t>
  </si>
  <si>
    <t>сКруглі лісоматеріали Сосна звичайна  / PINS B 35-39</t>
  </si>
  <si>
    <t>Fráxinus excélsior</t>
  </si>
  <si>
    <t>FREX</t>
  </si>
  <si>
    <t>Вінницьке ОУЛМГ</t>
  </si>
  <si>
    <t>ДП "Бершадське лісове господарство"</t>
  </si>
  <si>
    <t>1 група Деревина дров'яна НП 20-&gt;</t>
  </si>
  <si>
    <t>1,0-5,0</t>
  </si>
  <si>
    <t>Ясен вузьколистий</t>
  </si>
  <si>
    <t>сКруглі лісоматеріали Сосна звичайна  / PINS B 40-49</t>
  </si>
  <si>
    <t>Fraxinus angustifoli</t>
  </si>
  <si>
    <t>FRAN</t>
  </si>
  <si>
    <t>Бершадський райагроліс</t>
  </si>
  <si>
    <t>Дочірнє підприємство "Бершадський райагроліс" Вінницького обласного комунального спеціалізованого лісогосподарського підприємства "ВІНОБЛАГРОЛІС"</t>
  </si>
  <si>
    <t>шКруглі лісоматеріали &lt;14</t>
  </si>
  <si>
    <t>1,0-6,0</t>
  </si>
  <si>
    <t>Ясен ланцетний</t>
  </si>
  <si>
    <t>сКруглі лісоматеріали Сосна звичайна  / PINS B 50-59</t>
  </si>
  <si>
    <t xml:space="preserve">Fraxinus lanceolata </t>
  </si>
  <si>
    <t>FRAL</t>
  </si>
  <si>
    <t>Львівське ОУЛМГ</t>
  </si>
  <si>
    <t>ДП "Бібрське лісове господарство"</t>
  </si>
  <si>
    <t>2,0</t>
  </si>
  <si>
    <t>2,0-2,0</t>
  </si>
  <si>
    <t>Бук лісовий</t>
  </si>
  <si>
    <t>Fagus sylvatica</t>
  </si>
  <si>
    <t>FASY</t>
  </si>
  <si>
    <t>Луганське ОУЛМГ</t>
  </si>
  <si>
    <t>ДП "Біловодське лісомисливське господарство"</t>
  </si>
  <si>
    <t>2,6</t>
  </si>
  <si>
    <t>2,0-2,6</t>
  </si>
  <si>
    <t>Бук східний</t>
  </si>
  <si>
    <t>Fagus orientalis</t>
  </si>
  <si>
    <t>FAOR</t>
  </si>
  <si>
    <t>Державне підприємство "Білокоровицьке лісове господарство"</t>
  </si>
  <si>
    <t>2,0-3,0</t>
  </si>
  <si>
    <t>Граб звичайний</t>
  </si>
  <si>
    <t>Carpinus betulus</t>
  </si>
  <si>
    <t>CARP</t>
  </si>
  <si>
    <t>Білокуракинське ЛМГ</t>
  </si>
  <si>
    <t>ДП "Білокуракинське лісомисливське господарство"</t>
  </si>
  <si>
    <t>2,0-4,0</t>
  </si>
  <si>
    <t>Клен гостролистий</t>
  </si>
  <si>
    <t>Acer platanoides</t>
  </si>
  <si>
    <t>ACPL</t>
  </si>
  <si>
    <t>Білопільський агролісгосп</t>
  </si>
  <si>
    <t>СУМИОБЛАГРОЛІС</t>
  </si>
  <si>
    <t>Білопільське дочірнє агролісогосподарське підприємство "Білопільський агролісгосп"</t>
  </si>
  <si>
    <t>2,0-5,0</t>
  </si>
  <si>
    <t>Клен явір</t>
  </si>
  <si>
    <t>Acer pseudoplatanus</t>
  </si>
  <si>
    <t>ACPS</t>
  </si>
  <si>
    <t>Київське ОУЛМГ</t>
  </si>
  <si>
    <t>Державне підприємство "Білоцерківське лісове господарство"</t>
  </si>
  <si>
    <t>2,0-6,0</t>
  </si>
  <si>
    <t>Клен польовий</t>
  </si>
  <si>
    <t>Acer campestre</t>
  </si>
  <si>
    <t>ACCA</t>
  </si>
  <si>
    <t>БНАУ</t>
  </si>
  <si>
    <t>Міністерство освіти і науки України</t>
  </si>
  <si>
    <t>Білоцерківський національний аграрний університет</t>
  </si>
  <si>
    <t>2,3-4,0</t>
  </si>
  <si>
    <t>Клен ясенолистий</t>
  </si>
  <si>
    <t>Acer negundo</t>
  </si>
  <si>
    <t>ACNE</t>
  </si>
  <si>
    <t>ІВАНО-ФРАНКІВСЬКОБЛАГРОЛІС</t>
  </si>
  <si>
    <t>Богородчанський спеціалізований агролісгосп ОКП "Івано-Франківскоблагроліс"</t>
  </si>
  <si>
    <t>3,0</t>
  </si>
  <si>
    <t>3,0-3,0</t>
  </si>
  <si>
    <t xml:space="preserve">Клен татарський </t>
  </si>
  <si>
    <t>Acer tataricum</t>
  </si>
  <si>
    <t>ACTA</t>
  </si>
  <si>
    <t>ДП "Богуславське лісове господарство"</t>
  </si>
  <si>
    <t>3,2</t>
  </si>
  <si>
    <t>3,0-3,2</t>
  </si>
  <si>
    <t>Клен прирічковий</t>
  </si>
  <si>
    <t>Acer ginnala</t>
  </si>
  <si>
    <t>ACGI</t>
  </si>
  <si>
    <t>Івано-Франківське ОУЛМГ</t>
  </si>
  <si>
    <t>ДП "Болехівське лісове господарство"</t>
  </si>
  <si>
    <t>3,9</t>
  </si>
  <si>
    <t>3,0-3,9</t>
  </si>
  <si>
    <t xml:space="preserve">В'яз гладенький </t>
  </si>
  <si>
    <t>сКруглі лісоматеріали Сосна звичайна  / PINS B 20-24</t>
  </si>
  <si>
    <t xml:space="preserve">Ulmus laevis </t>
  </si>
  <si>
    <t>ULML</t>
  </si>
  <si>
    <t>Чернігівське ОУЛМГ</t>
  </si>
  <si>
    <t>ДП "Борзнянське лісове господарство"</t>
  </si>
  <si>
    <t>В'яз шорсткий</t>
  </si>
  <si>
    <t xml:space="preserve">Ulmus glabra </t>
  </si>
  <si>
    <t>ULMG</t>
  </si>
  <si>
    <t>ДП "Боринське лісове господарство"</t>
  </si>
  <si>
    <t>3,0-5,0</t>
  </si>
  <si>
    <t>В'яз малий</t>
  </si>
  <si>
    <t>сКруглі лісоматеріали Сосна звичайна  / PINS C 15-19</t>
  </si>
  <si>
    <t>Ulmus minor</t>
  </si>
  <si>
    <t>ULM</t>
  </si>
  <si>
    <t>ДП "Бориспільське лісове господарство"</t>
  </si>
  <si>
    <t>3,0-6,0</t>
  </si>
  <si>
    <t>Робінія псевдоакація</t>
  </si>
  <si>
    <t>Robinia pseudoacacia</t>
  </si>
  <si>
    <t>ROBP</t>
  </si>
  <si>
    <t>Боярська ЛДС</t>
  </si>
  <si>
    <t>ВП НУБіП України "БОЯРСЬКА ЛДС"</t>
  </si>
  <si>
    <t>4,0</t>
  </si>
  <si>
    <t>4,0-4,0</t>
  </si>
  <si>
    <t>Робінія клейка</t>
  </si>
  <si>
    <t>сКруглі лісоматеріали Сосна звичайна  / PINS C 20-24</t>
  </si>
  <si>
    <t xml:space="preserve">Robinia viscosa </t>
  </si>
  <si>
    <t>ROBV</t>
  </si>
  <si>
    <t>Галсільліс ОКС ЛГП</t>
  </si>
  <si>
    <t>Бродівське дочірнє лісогосподарське підприємство ЛГП "Галсільліс"</t>
  </si>
  <si>
    <t>4,8</t>
  </si>
  <si>
    <t>4,0-4,8</t>
  </si>
  <si>
    <t>Береза повисла</t>
  </si>
  <si>
    <t>сКруглі лісоматеріали Сосна звичайна  / PINS C 25-29</t>
  </si>
  <si>
    <t>Betula pendula </t>
  </si>
  <si>
    <t>BEPE</t>
  </si>
  <si>
    <t>ДП "Бродівське лісове господарство"</t>
  </si>
  <si>
    <t>4,0-5,0</t>
  </si>
  <si>
    <t>Береза пухнаста</t>
  </si>
  <si>
    <t>сКруглі лісоматеріали Сосна звичайна  / PINS C 30-34</t>
  </si>
  <si>
    <t>Betula pubescens</t>
  </si>
  <si>
    <t>BEPU</t>
  </si>
  <si>
    <t>ДП "Брошнівське лісове господарство"</t>
  </si>
  <si>
    <t>4,0-6,0</t>
  </si>
  <si>
    <t>Береза даурська</t>
  </si>
  <si>
    <t>сКруглі лісоматеріали Сосна звичайна  / PINS C 35-39</t>
  </si>
  <si>
    <t>Betula dahurica</t>
  </si>
  <si>
    <t>BEDA</t>
  </si>
  <si>
    <t>ДП "Брустурянське лісомисливське господарство"</t>
  </si>
  <si>
    <t>5,0</t>
  </si>
  <si>
    <t>5,0-5,0</t>
  </si>
  <si>
    <t>Вільха чорна</t>
  </si>
  <si>
    <t>Alnus glutinosa</t>
  </si>
  <si>
    <t>ALNG</t>
  </si>
  <si>
    <t>Буринський агролісгосп</t>
  </si>
  <si>
    <t>Буринське дочірнє агролісогосподарське підприємство "Буринський агролісгосп"</t>
  </si>
  <si>
    <t>6,0</t>
  </si>
  <si>
    <t>6,0-6,0</t>
  </si>
  <si>
    <t xml:space="preserve">Вільха сіра </t>
  </si>
  <si>
    <t xml:space="preserve">Alnus incana </t>
  </si>
  <si>
    <t>ALNI</t>
  </si>
  <si>
    <t>Буське дочірнє лісогосподарське підприємство ЛГП "Галсільліс"</t>
  </si>
  <si>
    <t>6,00-13,5</t>
  </si>
  <si>
    <t>Тополя тремтяча</t>
  </si>
  <si>
    <t>Populus tremula</t>
  </si>
  <si>
    <t>POPT</t>
  </si>
  <si>
    <t>ДП "Буське лісове господарство"</t>
  </si>
  <si>
    <t>Тополя біла</t>
  </si>
  <si>
    <t>Рopulus alba</t>
  </si>
  <si>
    <t>POPL</t>
  </si>
  <si>
    <t>ДП "Бучацьке лісове господарство"</t>
  </si>
  <si>
    <t>Тополя сірувата</t>
  </si>
  <si>
    <t xml:space="preserve">Рopulus canescens </t>
  </si>
  <si>
    <t>POPC</t>
  </si>
  <si>
    <t>Варварайагролісництво</t>
  </si>
  <si>
    <t>ЧЕРНІГІВОБЛАГРОЛІС</t>
  </si>
  <si>
    <t>Варвинське районне дочірнє агролісогосподарське спеціалізоване підприємство "Варварайагролісництво"</t>
  </si>
  <si>
    <t>Тополя чорна</t>
  </si>
  <si>
    <t>Рopulus nigra</t>
  </si>
  <si>
    <t>POPN</t>
  </si>
  <si>
    <t>Васильківське ЛГ</t>
  </si>
  <si>
    <t>Дніпропетровське ОУЛМГ</t>
  </si>
  <si>
    <t>ДП "Васильківське лісове господарство"</t>
  </si>
  <si>
    <t xml:space="preserve">Верба біла </t>
  </si>
  <si>
    <t xml:space="preserve">Saliх alba </t>
  </si>
  <si>
    <t>SALА</t>
  </si>
  <si>
    <t>Донецьке ОУЛМГ</t>
  </si>
  <si>
    <t>ДП "Великоанадольське лісове господарство"</t>
  </si>
  <si>
    <t xml:space="preserve">Верба ламка </t>
  </si>
  <si>
    <t>сКруглі лісоматеріали Сосна звичайна  / PINS C 40-49</t>
  </si>
  <si>
    <t xml:space="preserve">Saliх fragilis </t>
  </si>
  <si>
    <t>SALF</t>
  </si>
  <si>
    <t>ДП "Великоберезнянське лісове господарство"</t>
  </si>
  <si>
    <t xml:space="preserve">Верба козяча </t>
  </si>
  <si>
    <t xml:space="preserve">Saliх caprea </t>
  </si>
  <si>
    <t>SALC</t>
  </si>
  <si>
    <t>Великобичківське ДЛМГ</t>
  </si>
  <si>
    <t>ДП "Великобичківське ДЛМГ"</t>
  </si>
  <si>
    <t>Липа дрібнолиста</t>
  </si>
  <si>
    <t xml:space="preserve">Tilia cordata </t>
  </si>
  <si>
    <t>TILС</t>
  </si>
  <si>
    <t>Херсонське ОУЛМГ</t>
  </si>
  <si>
    <t>ДП "Великокопанівське лісомисливське господарство"</t>
  </si>
  <si>
    <t>Липа широколиста</t>
  </si>
  <si>
    <t xml:space="preserve">Tilia platyphyllos </t>
  </si>
  <si>
    <t>TILP</t>
  </si>
  <si>
    <t>Великомихайлівське ЛГ</t>
  </si>
  <si>
    <t>ДП "Великомихайлівське лісове господарство"</t>
  </si>
  <si>
    <t>Черешня</t>
  </si>
  <si>
    <t>Prúnus ávium</t>
  </si>
  <si>
    <t>PRAV</t>
  </si>
  <si>
    <t>ДП "Великоолександрівське лісомисливське господарство"</t>
  </si>
  <si>
    <t>Ліщина</t>
  </si>
  <si>
    <t>Corylus avellana</t>
  </si>
  <si>
    <t>CORA</t>
  </si>
  <si>
    <t>Великописарівський агролісгосп</t>
  </si>
  <si>
    <t>Великописарівське дочірнє агролісогосподарське підприємство "Великописарівський агролісгосп"</t>
  </si>
  <si>
    <t>Горіх грецький</t>
  </si>
  <si>
    <t>Juglans regia L.</t>
  </si>
  <si>
    <t>JUGR</t>
  </si>
  <si>
    <t>Державне підприємство "Верхньогірське лісове господарство"</t>
  </si>
  <si>
    <t>Абрикос звичайний</t>
  </si>
  <si>
    <t>Prunus armeniaca</t>
  </si>
  <si>
    <t>PRAR</t>
  </si>
  <si>
    <t>Державне підприємство "Верхньодніпровське лісове господарство"</t>
  </si>
  <si>
    <t>Гледичія колюча</t>
  </si>
  <si>
    <t>Gleditsia triacanthos L.</t>
  </si>
  <si>
    <t>GLED</t>
  </si>
  <si>
    <t>ДП "Верховинське лісове господарство"</t>
  </si>
  <si>
    <t>Каштан їстівний</t>
  </si>
  <si>
    <t>Castanea sativa</t>
  </si>
  <si>
    <t>CASA</t>
  </si>
  <si>
    <t>Верховинська районна рада</t>
  </si>
  <si>
    <t>Верховинський районний лісгосп</t>
  </si>
  <si>
    <t>Груша</t>
  </si>
  <si>
    <t>Pyrus communis L.</t>
  </si>
  <si>
    <t>PYCO</t>
  </si>
  <si>
    <t>Веселинівське ЛГ</t>
  </si>
  <si>
    <t>ДП "Веселинівське лісове господарство"</t>
  </si>
  <si>
    <t>Яблуня</t>
  </si>
  <si>
    <t>Malus</t>
  </si>
  <si>
    <t>MAL</t>
  </si>
  <si>
    <t>Веселі Боковеньки ДСДЛЦ</t>
  </si>
  <si>
    <t>Кіровоградське ОУЛМГ</t>
  </si>
  <si>
    <t>Дослідно-селекційний дендрологічний лісовий центр "Веселі Боковеньки"</t>
  </si>
  <si>
    <t>Черемха</t>
  </si>
  <si>
    <t>Prunus padus</t>
  </si>
  <si>
    <t>PRPA</t>
  </si>
  <si>
    <t>ДП "Вигодське лісове господарство"</t>
  </si>
  <si>
    <t>Катальпа</t>
  </si>
  <si>
    <t>Catalpa</t>
  </si>
  <si>
    <t>CATA</t>
  </si>
  <si>
    <t>Державне підприємство "Вижницьке державне спеціалізоване підприємство агропромислового комплексу"</t>
  </si>
  <si>
    <t>Шовковиця</t>
  </si>
  <si>
    <t>Morus</t>
  </si>
  <si>
    <t>MORU</t>
  </si>
  <si>
    <t>ДП "Виноградівське лісове господарство"</t>
  </si>
  <si>
    <t>Каштан кінський</t>
  </si>
  <si>
    <t>Aesculus hippocastanum</t>
  </si>
  <si>
    <t>AEHI</t>
  </si>
  <si>
    <t>ДП "Висоцьке лісове господарство"</t>
  </si>
  <si>
    <t>Вишня</t>
  </si>
  <si>
    <t>Cerasus</t>
  </si>
  <si>
    <t>CERA</t>
  </si>
  <si>
    <t>ДП "Вищедубечанське лісове господарство"</t>
  </si>
  <si>
    <t>Бархат амурський</t>
  </si>
  <si>
    <t>Phellodendron amurense</t>
  </si>
  <si>
    <t>PHAM</t>
  </si>
  <si>
    <t>УкрНДІЛГА</t>
  </si>
  <si>
    <t>ДП "Вінницька лісова науково-дослідна станція"</t>
  </si>
  <si>
    <t>Скумпія</t>
  </si>
  <si>
    <t>Cotinus coggygria</t>
  </si>
  <si>
    <t>COCO</t>
  </si>
  <si>
    <t>ДП "Вінницьке лісове господарство"</t>
  </si>
  <si>
    <t>Свидина</t>
  </si>
  <si>
    <t>Swida</t>
  </si>
  <si>
    <t>SWID</t>
  </si>
  <si>
    <t>Вінницький райагроліс</t>
  </si>
  <si>
    <t>Дочірнє підприємство "Вінницький райагроліс" Вінницького обласного комунального спеціалізованого лісогосподарського підприємства "ВІНОБЛАГРОЛІС"</t>
  </si>
  <si>
    <t>Алича</t>
  </si>
  <si>
    <t>Prunus cerasifera</t>
  </si>
  <si>
    <t>PRCE</t>
  </si>
  <si>
    <t>ДП "Вовчанське лісове господарство"</t>
  </si>
  <si>
    <t>Софора японська</t>
  </si>
  <si>
    <t>Styphnolobium japonicum</t>
  </si>
  <si>
    <t>STJA</t>
  </si>
  <si>
    <t>ДП "Вознесенське лісове господарство"</t>
  </si>
  <si>
    <t>Горобина</t>
  </si>
  <si>
    <t>Sorbus</t>
  </si>
  <si>
    <t>SORB</t>
  </si>
  <si>
    <t>Волинський військовий лісгосп</t>
  </si>
  <si>
    <t>Міністерство оборони України</t>
  </si>
  <si>
    <t>Державне підприємство "Волинський військовий лісгосп"</t>
  </si>
  <si>
    <t>мл</t>
  </si>
  <si>
    <t>softwood</t>
  </si>
  <si>
    <t>SOFT</t>
  </si>
  <si>
    <t>Волинське ОУЛМГ</t>
  </si>
  <si>
    <t>ДП "Волинський лісовий селекційно-насіннєвий центр"</t>
  </si>
  <si>
    <t>тл</t>
  </si>
  <si>
    <t>hardwood</t>
  </si>
  <si>
    <t>HARD</t>
  </si>
  <si>
    <t>ДП "Воловецьке лісове господарство"</t>
  </si>
  <si>
    <t>хв</t>
  </si>
  <si>
    <t>сКруглі лісоматеріали Сосна звичайна  / PINS C 50-59</t>
  </si>
  <si>
    <t>Pinopsida</t>
  </si>
  <si>
    <t>PINO</t>
  </si>
  <si>
    <t>ДП "Володимир-Волинське лісомисливське господарство"</t>
  </si>
  <si>
    <t>ДП "Володимирецьке лісове господарство"</t>
  </si>
  <si>
    <t>ДП "Володимирівське лісове господарство"</t>
  </si>
  <si>
    <t>ДП "Ворохтянське лісове господарство"</t>
  </si>
  <si>
    <t>ДП "Врадіївське лісове господарство"</t>
  </si>
  <si>
    <t>Полтавське ОУЛМГ</t>
  </si>
  <si>
    <t>ДП "Гадяцьке лісове господарство"</t>
  </si>
  <si>
    <t>ДП "Гайсинське лісове господарство"</t>
  </si>
  <si>
    <t>Гайсинський райагроліс</t>
  </si>
  <si>
    <t>Дочірнє підприємство "Гайсинський райагроліс" Вінницького обласного комунального спеціалізованого лісогосподарського підприємства "ВІНОБЛАГРОЛІС"</t>
  </si>
  <si>
    <t>Галицький національний природний парк</t>
  </si>
  <si>
    <t>Львівська обласна рада</t>
  </si>
  <si>
    <t>Обласне комунальне спеціалізоване лісогосподарське підприємство "Галсільліс"</t>
  </si>
  <si>
    <t>Державне підприємство "Герцаївське державне спеціалізоване лісництво агропромислового комплексу"</t>
  </si>
  <si>
    <t>Глибоцьке державне спеціалізоване лісогосподарське підприємство агропромислового комплексу "Глибоцький держспецлісгосп АПК"</t>
  </si>
  <si>
    <t>Сумське ОУЛМГ</t>
  </si>
  <si>
    <t>ДП "Глухівське лісове господарство"</t>
  </si>
  <si>
    <t>Глухівський агролісгосп</t>
  </si>
  <si>
    <t>Глухівське дочірнє агролісогосподарське підприємство "Глухівський агролісгосп"</t>
  </si>
  <si>
    <t>ДП "Голованівське лісове господарство"</t>
  </si>
  <si>
    <t>державне підприємство "Голопристанське лісомисливське господарство"</t>
  </si>
  <si>
    <t>ДП "Городницьке лісове господарство"</t>
  </si>
  <si>
    <t>ДП "Городнянське лісове господарство"</t>
  </si>
  <si>
    <t>ДП "Городоцьке лісове господарство"</t>
  </si>
  <si>
    <t>ДП "Горохівське лісомисливське господарство"</t>
  </si>
  <si>
    <t>ДП "Гринявське лісове господарство"</t>
  </si>
  <si>
    <t>Городоцька районна рада</t>
  </si>
  <si>
    <t>Городоцьке спеціалізоване лісогосподарське підприємство "Горліс"</t>
  </si>
  <si>
    <t>Державне підприємство "Гутянське лісове господарство"</t>
  </si>
  <si>
    <t>Гуцульщина НПП</t>
  </si>
  <si>
    <t>Міністерство енергетики та захисту довкілляУкраїни</t>
  </si>
  <si>
    <t>Національний природний парк "Гуцульщина"</t>
  </si>
  <si>
    <t>Державне підприємтсво "Дашівське досвідне лісомисливське господарство"</t>
  </si>
  <si>
    <t>ДП "Делятинське лісове господарство"</t>
  </si>
  <si>
    <t>ДП "Диканське досвідне лісомисливське господарство"</t>
  </si>
  <si>
    <t>ДП "Димерське лісове господарство"</t>
  </si>
  <si>
    <t>ДЛГП Звіробій</t>
  </si>
  <si>
    <t>Рівненська область</t>
  </si>
  <si>
    <t>Дочірнє лісогосподарське підприємство "Звіробій"</t>
  </si>
  <si>
    <t>ДЛГП Сяйво</t>
  </si>
  <si>
    <t>Дочірнє лісогосподарське підприємство "Сяйво" сільськогосподарського виробничого кооперативу "Озерський"</t>
  </si>
  <si>
    <t>ДНЗ Почаївське ВПУ</t>
  </si>
  <si>
    <t>Державний навчальний заклад "Почаївське вище професійне училище"</t>
  </si>
  <si>
    <t>Дніпровське ЛГ</t>
  </si>
  <si>
    <t>ДП "Дніпровське лісове господарство"</t>
  </si>
  <si>
    <t>сКруглі лісоматеріали Сосна звичайна  / PINS D 15-19</t>
  </si>
  <si>
    <t>Дніпровсько-Тетерівське державне лісомисливське господарство</t>
  </si>
  <si>
    <t>ДО Білоозерське</t>
  </si>
  <si>
    <t>Державне управління справами</t>
  </si>
  <si>
    <t>Державна організація "Лісове господарство "Білоозерське"</t>
  </si>
  <si>
    <t>ДО Резиденція Залісся</t>
  </si>
  <si>
    <t>Державна організація "Резиденція "Залісся"</t>
  </si>
  <si>
    <t>ДО Резиденція Синьогора</t>
  </si>
  <si>
    <t>Державна організація "Резиденція "Синьогора"</t>
  </si>
  <si>
    <t>ДП "Добрянське лісове господарство"</t>
  </si>
  <si>
    <t>сКруглі лісоматеріали Сосна звичайна  / PINS D 20-24</t>
  </si>
  <si>
    <t>ДП "Довжанське лісомисливське господарство"</t>
  </si>
  <si>
    <t>Долинське ЛГ</t>
  </si>
  <si>
    <t>ДП "Долинське лісове господарство"</t>
  </si>
  <si>
    <t>Долинський спеціалізований агролісгосп ОКП "Івано-Франківськоблагроліс"</t>
  </si>
  <si>
    <t>ДП Бахмачрайагролісництво</t>
  </si>
  <si>
    <t>Бахмацьке районне дочірнє агролісогосподарське спеціалізоване підприємство "Бахмачрайагролісництво"</t>
  </si>
  <si>
    <t>ДП Бобровицярайагролісництво</t>
  </si>
  <si>
    <t>Бобровицьке районне дочірнє агролісогосподарське спеціалізоване підприємство "Бобровицярайагролісництво"</t>
  </si>
  <si>
    <t>ДП Борзнарайагролісгосп</t>
  </si>
  <si>
    <t>Борзнянське районне дочірнє агролісогосподарське спеціалізоване підприємство "Борзнарайагролісгосп"</t>
  </si>
  <si>
    <t>ДП Городнярайагролісгосп</t>
  </si>
  <si>
    <t>Городнянське районне дочірнє агролісогосподарське спеціалізоване підприємство "Городнярайагролісгосп"</t>
  </si>
  <si>
    <t>ДП ДГ "Перше Травня" Волинської ДСГДС ІК НААН</t>
  </si>
  <si>
    <t>Національна академія аграрних наук України</t>
  </si>
  <si>
    <t>Державне підприємство "Дослідне господарство "Перше травня" Волинської державної сільськогосподарської дослідної станції інституту картоплярства НААН України"</t>
  </si>
  <si>
    <t>ДП ДГ Городецьке ІСГ Полісся НААН</t>
  </si>
  <si>
    <t>Державне підприємство "Дослідне господарство "Городецьке" Інституту сільського господарства полісся національної академії аграрних наук України"</t>
  </si>
  <si>
    <t>ДП ДГ Радехівське ІСГ Карпатського регіону НААН</t>
  </si>
  <si>
    <t>Державне підприємство "Дослідне господарство "Радехівське" інституту сільського господарства Карпатського регіону національної академії аграрних наук України"</t>
  </si>
  <si>
    <t>ДП Екоресурс</t>
  </si>
  <si>
    <t>Міністерство внутрішніх справ України</t>
  </si>
  <si>
    <t>Державне підприємство "Екоресурс"</t>
  </si>
  <si>
    <t>сКруглі лісоматеріали Сосна звичайна  / PINS D 25-29</t>
  </si>
  <si>
    <t>ДП Ічнярайагролісництво</t>
  </si>
  <si>
    <t>Ічнянське районне дочірнє агролісогосподарське спеціалізоване підприємство "Ічнярайагролісництво"</t>
  </si>
  <si>
    <t>сКруглі лісоматеріали Сосна звичайна  / PINS D 30-34</t>
  </si>
  <si>
    <t>ДП Козелецьрайагролісгосп</t>
  </si>
  <si>
    <t>Козелецьке районне дочірнє агролісогосподарське спеціалізоване підприємство "Козелецьрайагролісгосп"</t>
  </si>
  <si>
    <t>сКруглі лісоматеріали Сосна звичайна  / PINS D 35-39</t>
  </si>
  <si>
    <t>ДП Менарайагролісництво</t>
  </si>
  <si>
    <t>Менське районне дочірнє агролісогосподарське спеціалізоване підприємство "Менарайагролісництво"</t>
  </si>
  <si>
    <t>сКруглі лісоматеріали Сосна звичайна  / PINS D 40-49</t>
  </si>
  <si>
    <t>ДП Новгород-сіверськрайагролісгосп</t>
  </si>
  <si>
    <t>Новгород-сіверське районне дочірнє агролісогосподарське спеціалізоване підприємство "Новгород-сіверськрайагролісгосп"</t>
  </si>
  <si>
    <t>сКруглі лісоматеріали Сосна звичайна  / PINS D 50-59</t>
  </si>
  <si>
    <t>ДП Носівкарайагролісництво</t>
  </si>
  <si>
    <t>Носівське районне дочірнє агролісогосподарське спеціалізоване підприємство "Носівкарайагролісництво"</t>
  </si>
  <si>
    <t>ДП Ріпкирайагролісгосп</t>
  </si>
  <si>
    <t>"Ріпкинське районне дочірнє агролісогосподарське спеціалізоване підприємство "Ріпкирайагролісгосп"</t>
  </si>
  <si>
    <t>ДП Семенівкарайагролісгосп</t>
  </si>
  <si>
    <t>Семенівське районне дочірнє агролісогосподарське спеціалізоване підприємство "Семенівкарайагролісгосп"</t>
  </si>
  <si>
    <t>ДП Слобожанське</t>
  </si>
  <si>
    <t>Харківська обласна державна адміністрація</t>
  </si>
  <si>
    <t>Державне підприємство "Слобожанське"</t>
  </si>
  <si>
    <t>ДП Сновськрайагролісгосп</t>
  </si>
  <si>
    <t>Сновське районне дочірнє агролісогосподарське спеціалізоване підприємство "Сновськрайагролісгосп"</t>
  </si>
  <si>
    <t>ДП Сосницярайагролісгосп</t>
  </si>
  <si>
    <t>Сосницьке районне дочірнє агролісогосподарське спеціалізоване підприємство "Сосницярайагролісгосп"</t>
  </si>
  <si>
    <t>ДП Срібнерайагролісництво</t>
  </si>
  <si>
    <t>Срібнянське районне дочірнє агролісогосподарське спеціалізоване підприємство "Срібнерайагролісництво"</t>
  </si>
  <si>
    <t>ДП Хмельницька обласна служба місцевих автодоріг</t>
  </si>
  <si>
    <t>Хмельницька обласна державна адміністрація</t>
  </si>
  <si>
    <t>Державне підприємство "Хмельницька обласна служба місцевих автодоріг"</t>
  </si>
  <si>
    <t>ДП Чернігіврайагролісгосп</t>
  </si>
  <si>
    <t>Чернігівське районне дочірнє агролісогосподарське спеціалізоване підприємство "Чернігіврайагролісгосп"</t>
  </si>
  <si>
    <t>ДПДГ Оброшине</t>
  </si>
  <si>
    <t>Державне підприємство "Дослідне господарство "Оброшине" Інституту сільського господарства Карпатського регіону НААН України"</t>
  </si>
  <si>
    <t>Деревина дров'яна ПВ хв  / PINO - 5-&gt;</t>
  </si>
  <si>
    <t>Черкаське ОУЛМГ</t>
  </si>
  <si>
    <t>ДП "Канівське лісове господарство"</t>
  </si>
  <si>
    <t>Карпатський біосферний заповідник</t>
  </si>
  <si>
    <t>ДП СЛАП Карпатський держспецлісгосп</t>
  </si>
  <si>
    <t>Карпатський НПП</t>
  </si>
  <si>
    <t>Карпатський національний природний парк</t>
  </si>
  <si>
    <t>ДП "Каховське лісове господарство"</t>
  </si>
  <si>
    <t>ДП "Київська лісова науково-дослідна станція"</t>
  </si>
  <si>
    <t>Державне підприємство "Київське лісове господарство"</t>
  </si>
  <si>
    <t>ДП "Ківерцівське лісове господарство"</t>
  </si>
  <si>
    <t>Державне підприємство "Кіцманський ліс агропромислового комплексу"</t>
  </si>
  <si>
    <t>ДП "Клавдієвське лісове господарство"</t>
  </si>
  <si>
    <t>Державне підприємство "Клеванське лісове господарство"</t>
  </si>
  <si>
    <t>ДП "Клесівське лісове господарство"</t>
  </si>
  <si>
    <t>КЛП Чорнобай-ліс</t>
  </si>
  <si>
    <t>Чорнобаївська районна рада</t>
  </si>
  <si>
    <t>Комунальне лісогосподарське підприємство "Чорнобай-ліс"</t>
  </si>
  <si>
    <t>ДП "Ковельське лісове господарство"</t>
  </si>
  <si>
    <t>ДП "Кодимське лісове господарство"</t>
  </si>
  <si>
    <t>Козятинський райагроліс</t>
  </si>
  <si>
    <t>Дочірнє підприємство "Козятинський райагроліс" Вінницького обласного комунального спеціалізованого лісогосподарського підприємства "ВІНОБЛАГРОЛІС"</t>
  </si>
  <si>
    <t>КП Нове село</t>
  </si>
  <si>
    <t>Новосільська сільська рада</t>
  </si>
  <si>
    <t>Комунальне підприємство "Нове село"</t>
  </si>
  <si>
    <t>КП Плужне</t>
  </si>
  <si>
    <t>Плужненська сільська рада</t>
  </si>
  <si>
    <t>Комунальне підприємство "Плужне"</t>
  </si>
  <si>
    <t>КП Сахнівське</t>
  </si>
  <si>
    <t>Сахновецька сільська рада</t>
  </si>
  <si>
    <t>Комунальне підприємство "Сахнівське"</t>
  </si>
  <si>
    <t>КП Світанок</t>
  </si>
  <si>
    <t>Дейкалівська сільська рада</t>
  </si>
  <si>
    <t>Комунальне підприємство Дейкалівської сільської ради "Світанок"</t>
  </si>
  <si>
    <t>КП Світоч</t>
  </si>
  <si>
    <t>Загрунівська сільська рада</t>
  </si>
  <si>
    <t>Комунальне підприємство "Світоч" Загрунівської сільської ради Зіньківського району Полтавської області</t>
  </si>
  <si>
    <t>Київська міська рада</t>
  </si>
  <si>
    <t>Комунальне підприємство "Святошинське лісопаркове господарство"</t>
  </si>
  <si>
    <t>КП Сошне</t>
  </si>
  <si>
    <t>Сошненська сільська рада</t>
  </si>
  <si>
    <t>Комунальне підприємство "Сошне"</t>
  </si>
  <si>
    <t>Державне підприємство "Красноградське лісове господарство"</t>
  </si>
  <si>
    <t>ДП "Краснопільське лісове господарство"</t>
  </si>
  <si>
    <t>Краснопільський агролісгосп</t>
  </si>
  <si>
    <t>Краснопільське дочірнє агролісогосподарське підприємство "Краснопільський агролісгосп"</t>
  </si>
  <si>
    <t>ДП "Кременецьке лісове господарство"</t>
  </si>
  <si>
    <t>ДП "Кременчуцьке лісове господарство"</t>
  </si>
  <si>
    <t>Кремінське ЛМГ</t>
  </si>
  <si>
    <t>ДП "Кремінське лісомисливське господарство"</t>
  </si>
  <si>
    <t>Державне підприємство "Криворізьке лісове господарство"</t>
  </si>
  <si>
    <t>ДП "Крижопільське лісове господарство"</t>
  </si>
  <si>
    <t>Крижопільський райагроліс</t>
  </si>
  <si>
    <t>Дочірнє підприємство "Крижопільський райагроліс" Вінницького обласного комунального спеціалізованого лісогосподарського підприємства "ВІНОБЛАГРОЛІС"</t>
  </si>
  <si>
    <t>КРКЛП Кремліс</t>
  </si>
  <si>
    <t>Кременецька районна рада</t>
  </si>
  <si>
    <t>Кременецьке районне комунальне лісогосподарське підприємство "Кремліс"</t>
  </si>
  <si>
    <t>Державне підприємство Кролевецьке лісомисливське господарство</t>
  </si>
  <si>
    <t>Кролевецький агролісгосп</t>
  </si>
  <si>
    <t>Кролевецьке дочірнє агролісогосподарське підприємство "Кролевецький агролісгосп"</t>
  </si>
  <si>
    <t>КСЛМП Волинь</t>
  </si>
  <si>
    <t>Шумська районна рада</t>
  </si>
  <si>
    <t>Шумське комунальне спеціалізоване лісогосподарське та мисливське підприємство "Волинь" Шумської районної ради</t>
  </si>
  <si>
    <t>Кузнецов О.А. ФОП</t>
  </si>
  <si>
    <t>Суб'єкт підприємницької діяльності</t>
  </si>
  <si>
    <t>Фізична особа-підприємець Кузнецов Олександр Андрійович</t>
  </si>
  <si>
    <t>Державне підприємство "Куп'янське лісове господарство"</t>
  </si>
  <si>
    <t>ДП "Кутське лісове господарство"</t>
  </si>
  <si>
    <t>ДП "Лебединське лісове господарство"</t>
  </si>
  <si>
    <t>Франко-ліс</t>
  </si>
  <si>
    <t>DAP</t>
  </si>
  <si>
    <t>0,25-1,90</t>
  </si>
  <si>
    <t>пКруглі лісоматеріали</t>
  </si>
  <si>
    <t>пКруглі лісоматеріали A</t>
  </si>
  <si>
    <t>пКруглі лісоматеріали B</t>
  </si>
  <si>
    <t>пКруглі лісоматеріали C</t>
  </si>
  <si>
    <t>пКруглі лісоматеріали D</t>
  </si>
  <si>
    <t>2,1</t>
  </si>
  <si>
    <t>2,2</t>
  </si>
  <si>
    <t>2,1-4,0</t>
  </si>
  <si>
    <t>2,3</t>
  </si>
  <si>
    <t>2,4</t>
  </si>
  <si>
    <t>2,5</t>
  </si>
  <si>
    <t>3,1</t>
  </si>
  <si>
    <t>сКруглі лісоматеріали Сосна кримська  / PINP B 40-49</t>
  </si>
  <si>
    <t>сКруглі лісоматеріали Сосна звичайна  / PINS B &gt;=60</t>
  </si>
  <si>
    <t>сКруглі лісоматеріали Сосна звичайна  / PINS C &gt;=60</t>
  </si>
  <si>
    <t>сКруглі лісоматеріали Ялина європейська  / PICA C 25-29</t>
  </si>
  <si>
    <t>сКруглі лісоматеріали Ялина європейська  / PICA C 30-34</t>
  </si>
  <si>
    <t>сКруглі лісоматеріали Ялина європейська  / PICA C 35-39</t>
  </si>
  <si>
    <t>Деревина дров'яна ПВ Сосна звичайна  / PINS - 5-&gt;</t>
  </si>
  <si>
    <t>2 група Деревина дров'яна НП Сосна звичайна  / PINS - 2-&gt;</t>
  </si>
  <si>
    <t>сКруглі лісоматеріали Ялина європейська  / PICA B R2b</t>
  </si>
  <si>
    <t>R2b</t>
  </si>
  <si>
    <t>Баланси</t>
  </si>
  <si>
    <t>ДП "Чечельницьке лісове господарство"</t>
  </si>
  <si>
    <t>сКруглі лісоматеріали Ялина європейська  / PICA C R1b</t>
  </si>
  <si>
    <t>R3a</t>
  </si>
  <si>
    <t>Баланси (штб)</t>
  </si>
  <si>
    <t>ДП "Хмільницьке лісове господарство"</t>
  </si>
  <si>
    <t>R3b</t>
  </si>
  <si>
    <t>Сировина для рудстійки (штб)</t>
  </si>
  <si>
    <t>сКруглі лісоматеріали Ялина європейська  / PICA C R2a</t>
  </si>
  <si>
    <t>R4</t>
  </si>
  <si>
    <t>Сировина для рудстійки</t>
  </si>
  <si>
    <t>сКруглі лісоматеріали Ялина європейська  / PICA C R2b</t>
  </si>
  <si>
    <t>R5</t>
  </si>
  <si>
    <t>Сировина для кріпильних робіт</t>
  </si>
  <si>
    <t>сКруглі лісоматеріали Ялина європейська  / PICA C R3a</t>
  </si>
  <si>
    <t>R6</t>
  </si>
  <si>
    <t>Стовпи</t>
  </si>
  <si>
    <t>ДП "Могилів-Подільське лісове господарство"</t>
  </si>
  <si>
    <t>сКруглі лісоматеріали Ялина європейська  / PICA C R3b</t>
  </si>
  <si>
    <t>Будліс</t>
  </si>
  <si>
    <t>ДП "Тульчинське лісомисливське господарство"</t>
  </si>
  <si>
    <t>вКруглі лісоматеріали &lt;10</t>
  </si>
  <si>
    <t>сКруглі лісоматеріали Ялина європейська  / PICA D R1b</t>
  </si>
  <si>
    <t>Підтоварник</t>
  </si>
  <si>
    <t>вКруглі лісоматеріали 10-14</t>
  </si>
  <si>
    <t>Підтоварник (штб)</t>
  </si>
  <si>
    <t>ДП "Ратнівське лісомисливське господарство"</t>
  </si>
  <si>
    <t>вКруглі лісоматеріали 15-19</t>
  </si>
  <si>
    <t>сКруглі лісоматеріали Ялина європейська  / PICA D R2a</t>
  </si>
  <si>
    <t>Тарний кряж</t>
  </si>
  <si>
    <t>ДП СЛАП "Ратнеагроліс"</t>
  </si>
  <si>
    <t>вКруглі лісоматеріали 20-24</t>
  </si>
  <si>
    <t>Тарний кряж (штб)</t>
  </si>
  <si>
    <t>ДП СЛАП Рожищеагроліс</t>
  </si>
  <si>
    <t>вКруглі лісоматеріали 25-29</t>
  </si>
  <si>
    <t>сКруглі лісоматеріали Ялина європейська  / PICA D R2b</t>
  </si>
  <si>
    <t>Сірниковий кряж</t>
  </si>
  <si>
    <t>ДП "Колківське лісове господарство"</t>
  </si>
  <si>
    <t>вКруглі лісоматеріали 30-34</t>
  </si>
  <si>
    <t>Дрова технологічні</t>
  </si>
  <si>
    <t>ДП "Маневицьке лісове господарство"</t>
  </si>
  <si>
    <t>вКруглі лісоматеріали 35-39</t>
  </si>
  <si>
    <t>Довгомірні лісоматеріали</t>
  </si>
  <si>
    <t>Довгомірні лісоматеріали A</t>
  </si>
  <si>
    <t>сКруглі лісоматеріали Ялина європейська  / PICA D R3a</t>
  </si>
  <si>
    <t>Дрова технологічні (штб)</t>
  </si>
  <si>
    <t>ДП "Камінь-Каширське лісове господарство"</t>
  </si>
  <si>
    <t>вКруглі лісоматеріали 40-49</t>
  </si>
  <si>
    <t>Довгомірні лісоматеріали B</t>
  </si>
  <si>
    <t>сКруглі лісоматеріали Ялина європейська  / PICA D R3b</t>
  </si>
  <si>
    <t>Техсировина для ВТП (хв та мл)</t>
  </si>
  <si>
    <t>ДЕРЖАВНЕ ПІДПРИЄМСТВО "СПЕЦІАЛІЗОВАНЕ ЛІСОГОСПОДАРСЬКЕ АГРОПРОМИСЛОВЕ ПІДПРИЄМСТВО "Любешівагроліс"</t>
  </si>
  <si>
    <t>вКруглі лісоматеріали 50-59</t>
  </si>
  <si>
    <t>Довгомірні лісоматеріали C</t>
  </si>
  <si>
    <t>сКруглі лісоматеріали Сосна звичайна  / PINS B R1b</t>
  </si>
  <si>
    <t>Техсировина для ВТП (тл)</t>
  </si>
  <si>
    <t>ДП "Цуманське лісове господарство"</t>
  </si>
  <si>
    <t>вКруглі лісоматеріали &gt;=60</t>
  </si>
  <si>
    <t>Довгомірні лісоматеріали D</t>
  </si>
  <si>
    <t>сКруглі лісоматеріали Сосна звичайна  / PINS B R2a</t>
  </si>
  <si>
    <t>Техсировина для ВТП (хв та мл) (штб)</t>
  </si>
  <si>
    <t>ДП "Шацьке учбово-досвідне лісове господарство"</t>
  </si>
  <si>
    <t>Довгомірні лісоматеріали 10-14</t>
  </si>
  <si>
    <t>R1a</t>
  </si>
  <si>
    <t>сКруглі лісоматеріали Сосна звичайна  / PINS B R2b</t>
  </si>
  <si>
    <t>Техсировина для ВТП (тл) (штб)</t>
  </si>
  <si>
    <t>ДП "Любешівське лісомисливське господарство"</t>
  </si>
  <si>
    <t>Довгомірні лісоматеріали 15-19</t>
  </si>
  <si>
    <t>R1b</t>
  </si>
  <si>
    <t>сКруглі лісоматеріали Сосна звичайна  / PINS B R3a</t>
  </si>
  <si>
    <t>Техсировина для ВПМ (штб)</t>
  </si>
  <si>
    <t>Довгомірні лісоматеріали 20-24</t>
  </si>
  <si>
    <t>R2a</t>
  </si>
  <si>
    <t>сКруглі лісоматеріали Сосна звичайна  / PINS C R1b</t>
  </si>
  <si>
    <t>Техсировина для ВПМ</t>
  </si>
  <si>
    <t>Довгомірні лісоматеріали 25-29</t>
  </si>
  <si>
    <t>Дрова (ГОСТ 3243-88 для палива) (штб)</t>
  </si>
  <si>
    <t>Довгомірні лісоматеріали 30-34</t>
  </si>
  <si>
    <t>сКруглі лісоматеріали Сосна звичайна  / PINS C R2a</t>
  </si>
  <si>
    <t>Дрова (ГОСТ 3243-88 для палива)</t>
  </si>
  <si>
    <t>Державне підприємство спеціалізоване лісогосподарське агропромислове підприємство "Камінь-Каширськагроліс"</t>
  </si>
  <si>
    <t>Довгомірні лісоматеріали 35-39</t>
  </si>
  <si>
    <t>Жердини (штб)</t>
  </si>
  <si>
    <t>ДП "Прибузьке лісове господарство"</t>
  </si>
  <si>
    <t>Довгомірні лісоматеріали 40-49</t>
  </si>
  <si>
    <t>Хмиз ліквідний (штб)</t>
  </si>
  <si>
    <t>ДП "Любомльське лісове господарство"</t>
  </si>
  <si>
    <t>Довгомірні лісоматеріали 50-59</t>
  </si>
  <si>
    <t>Довгомірні лісоматеріали &gt;=60</t>
  </si>
  <si>
    <t>сКруглі лісоматеріали Сосна звичайна  / PINS C R2b</t>
  </si>
  <si>
    <t>Державне підприємство "Спеціалізоване лісогосподарське агропромислове підприємство "Локачіагроліс"</t>
  </si>
  <si>
    <t>Деревина дров'яна ПВ 2-&gt;</t>
  </si>
  <si>
    <t>ДП "Поліське лісове господарство"</t>
  </si>
  <si>
    <t>сКруглі лісоматеріали Сосна звичайна  / PINS C R3a</t>
  </si>
  <si>
    <t>ДП "Старовижівське лісове господарство"</t>
  </si>
  <si>
    <t>ДП "Турійське лісове господарство"</t>
  </si>
  <si>
    <t>Дніпропетровське ЛГ</t>
  </si>
  <si>
    <t>ДП "Дніпропетровське лісове господарство"</t>
  </si>
  <si>
    <t>Довгомірні лісоматеріали &lt;10</t>
  </si>
  <si>
    <t>R0</t>
  </si>
  <si>
    <t>сКруглі лісоматеріали Сосна звичайна  / PINS C R3b</t>
  </si>
  <si>
    <t>ДП "Новомосковське лісове господарство"</t>
  </si>
  <si>
    <t>ДП Новомосковський військовий лісгосп</t>
  </si>
  <si>
    <t>сКруглі лісоматеріали Сосна звичайна  / PINS D R1b</t>
  </si>
  <si>
    <t>Марганецьке ЛГ</t>
  </si>
  <si>
    <t>ДП "Марганецьке лісове господарство"</t>
  </si>
  <si>
    <t>сКруглі лісоматеріали Сосна звичайна  / PINS D R2a</t>
  </si>
  <si>
    <t>Павлоградське ЛГ</t>
  </si>
  <si>
    <t>ДП "Павлоградське лісове господарство"</t>
  </si>
  <si>
    <t>сКруглі лісоматеріали Сосна звичайна  / PINS D R2b</t>
  </si>
  <si>
    <t>Дніпродзержинське ЛГ</t>
  </si>
  <si>
    <t>Державне підприємство "Дніпродзержинське лісове господарство"</t>
  </si>
  <si>
    <t>сКруглі лісоматеріали Сосна звичайна  / PINS D R3a</t>
  </si>
  <si>
    <t>Покровське ЛГ</t>
  </si>
  <si>
    <t>Державне підприємство "Покровське лісове господарство"</t>
  </si>
  <si>
    <t>сКруглі лісоматеріали Сосна звичайна  / PINS D R3b</t>
  </si>
  <si>
    <t>Приазовське ЛГ</t>
  </si>
  <si>
    <t>ДП "Приазовське лісове господарство"</t>
  </si>
  <si>
    <t>Деревина дров'яна ПВ хв  / PINO - штабель</t>
  </si>
  <si>
    <t>Іршаваагроліс СЛАП</t>
  </si>
  <si>
    <t>ДП "Спеціалізоване лісогосподарське агропромислове підприємство "Іршаваагроліс"</t>
  </si>
  <si>
    <t>Міжгірське ЛАГ</t>
  </si>
  <si>
    <t>ДП "ЗОУЛАГ" філія "Міжгірське лісове агропромислове господарство"</t>
  </si>
  <si>
    <t>ДП "Міжгірське лісове господарство"</t>
  </si>
  <si>
    <t>ДП "Мокрянське лісомисливське господарство"</t>
  </si>
  <si>
    <t>Дрогобицьке дочірнє лісогосподарське підприємство ЛГП "Галсільліс"</t>
  </si>
  <si>
    <t>ДП "Дрогобицьке лісове господарство"</t>
  </si>
  <si>
    <t>ДСЛР ІАП НААН</t>
  </si>
  <si>
    <t>Дослідна станція лікарських рослин інституту агроекології і природокористування НААН України</t>
  </si>
  <si>
    <t>ДСП Північна пуща</t>
  </si>
  <si>
    <t>ДАЗВ</t>
  </si>
  <si>
    <t>Державне спеціалізоване підприємство "Північна пуща"</t>
  </si>
  <si>
    <t>ДП "Дубенське лісове господарство"</t>
  </si>
  <si>
    <t>Державне підприємство "Дубровицьке лісове господарство"</t>
  </si>
  <si>
    <t>ДП "Ємільчинське лісове господарство"</t>
  </si>
  <si>
    <t>ЖИТОМИРОБЛАГРОЛІС</t>
  </si>
  <si>
    <t>Дочірнє підприємство "Ємільчинський лісгосп АПК" Житомирського обласного комунального агролісогосподарського підприємства "Житомироблагроліс" Житомирської обласної ради</t>
  </si>
  <si>
    <t>Жидачівське дочірнє лісогосподарське підприємство ЛГП "Галсільліс"</t>
  </si>
  <si>
    <t>ДП "Житомирське лісове господарство"</t>
  </si>
  <si>
    <t>ДП "Жмеринське лісове господарство"</t>
  </si>
  <si>
    <t>Жмеринський райагроліс</t>
  </si>
  <si>
    <t>Дочірнє підприємство "Жмеринський райагроліс" Вінницького обласного комунального спеціалізованого лісогосподарського підприємства "ВІНОБЛАГРОЛІС"</t>
  </si>
  <si>
    <t>Жовківське дочірнє лісогосподарське підприємство ЛГП "Галсільліс"</t>
  </si>
  <si>
    <t>ДП "Жовківське лісове господарство"</t>
  </si>
  <si>
    <t>ДП "Жовтневе лісове господарство"</t>
  </si>
  <si>
    <t>Закарпатський лісотехнічний коледж</t>
  </si>
  <si>
    <t>Закарпатський лісотехнічний коледж Державного вищого навчального закладу "Національний лісотехнічний університет України"</t>
  </si>
  <si>
    <t>Запорізьке ЛМГ</t>
  </si>
  <si>
    <t>ДП "Запорізьке лісомисливське господарство"</t>
  </si>
  <si>
    <t>Державне підприємство "Зарічанське лісове господарство"</t>
  </si>
  <si>
    <t>ДП "Зарічненське лісове господарство"</t>
  </si>
  <si>
    <t>Державне підприємство "Заставнівське державне спеціалізоване лісництво агропромислового комплексу"</t>
  </si>
  <si>
    <t>Зачарований край НПП</t>
  </si>
  <si>
    <t>Національний природний парк "Зачарований край"</t>
  </si>
  <si>
    <t>ДП "Збур'ївське лісомисливське господарство"</t>
  </si>
  <si>
    <t>ДП "Звенигородське лісове господарство"</t>
  </si>
  <si>
    <t>Здолбунывське СЛАП</t>
  </si>
  <si>
    <t>ДЕРЖАВНЕ ПІДПРИЄМСТВО "СПЕЦІАЛІЗОВАНЕ ЛІСОГОСПОДАРСЬКЕ АГРОПРОМИСЛОВЕ ПІДПРИЄМСТВО "ЗДОЛБУНІВСЬКИЙ ДЕРЖСПЕЦЛІСГОСП"</t>
  </si>
  <si>
    <t>Державне підприємство "Зміївське лісове господарство"</t>
  </si>
  <si>
    <t>ДП "Золотоніське лісове господарство"</t>
  </si>
  <si>
    <t>Золочівське дочірнє лісогосподарське підприємство ЛГП "Галсільліс"</t>
  </si>
  <si>
    <t>ДП "Золочівське лісове господарство"</t>
  </si>
  <si>
    <t>ДП "Іванківське лісове господарство"</t>
  </si>
  <si>
    <t>ДП "Івано-Франківське лісове господарство"</t>
  </si>
  <si>
    <t>Ізмаільське ЛГ</t>
  </si>
  <si>
    <t>ДП "Ізмаільське лісове господарство"</t>
  </si>
  <si>
    <t>Державне підприємство "Ізюмське лісове господарство"</t>
  </si>
  <si>
    <t>Хмельницьке ОУЛМГ</t>
  </si>
  <si>
    <t>Державне підприємство "Ізяславське лісове господарство"</t>
  </si>
  <si>
    <t>ДП "Іллінецьке лісове господарство"</t>
  </si>
  <si>
    <t>Іллінецький райагроліс</t>
  </si>
  <si>
    <t>Дочірнє підприємство "Іллінецький райагроліс" Вінницького обласного комунального спеціалізованого лісогосподарського підприємства "ВІНОБЛАГРОЛІС"</t>
  </si>
  <si>
    <t>Іршавський лісгосп</t>
  </si>
  <si>
    <t>Державне підприємство "Іршавське лісове господарство"</t>
  </si>
  <si>
    <t>Калинівський райагроліс</t>
  </si>
  <si>
    <t>Дочірнє підприємство "Калинівський райагроліс" Вінницького обласного комунального спеціалізованого лісогосподарського підприємства "ВІНОБЛАГРОЛІС"</t>
  </si>
  <si>
    <t>ДП "Калуське лісове господарство"</t>
  </si>
  <si>
    <t>ДП "Кам'янець-Подільське лісове господарство"</t>
  </si>
  <si>
    <t>Кам'янка-Бузьке дочірнє лісогосподарське підприємство ЛГП "Галсільліс"</t>
  </si>
  <si>
    <t>ДП "Кам'янське лісове господарство"</t>
  </si>
  <si>
    <t>Кам'янсько-Дніпровське ЛГ</t>
  </si>
  <si>
    <t>ДП "Кам'янсько-Дніпровське лісове господарство"</t>
  </si>
  <si>
    <t>Косівське районне підприємство "Райагроліс"</t>
  </si>
  <si>
    <t>ДП "Костопільське лісове господарство"</t>
  </si>
  <si>
    <t>Костопільський військовий лісгосп</t>
  </si>
  <si>
    <t>Державне підприємство "Костопільський військовий лісгосп"</t>
  </si>
  <si>
    <t>КП "Зелене господарство"</t>
  </si>
  <si>
    <t>Комунальне підприємство "Зелене господарство" Дубенської міської ради</t>
  </si>
  <si>
    <t>КП Дертківське</t>
  </si>
  <si>
    <t>Дертківська сільська рада</t>
  </si>
  <si>
    <t>Комунальне підприємство "Дертківське" Дертківської сільської ради</t>
  </si>
  <si>
    <t>Дунаєвецька районна рада</t>
  </si>
  <si>
    <t>Комунальне підприємство Дунаєвецької районної ради "Лісовик"</t>
  </si>
  <si>
    <t>КП Калініна-2008</t>
  </si>
  <si>
    <t>Березівська сільська рада</t>
  </si>
  <si>
    <t>Комунальне підприємство КП "Калініна-2008"</t>
  </si>
  <si>
    <t>КП КСР Спеціалізоване лісокомунальне підприємство</t>
  </si>
  <si>
    <t>Крупецька сільська рада</t>
  </si>
  <si>
    <t>Комунальне підприємство Крупецької сільської ради "Спеціалізоване лісокомунальне підприємство"</t>
  </si>
  <si>
    <t>КП Кунів</t>
  </si>
  <si>
    <t>Кунівська сільська рада</t>
  </si>
  <si>
    <t>Комунальне підприємство "Кунів"</t>
  </si>
  <si>
    <t>Віньковецька районна рада</t>
  </si>
  <si>
    <t>Комунальне підприємство "Лісове господарство" Віньковецької районної ради Хмельницької області</t>
  </si>
  <si>
    <t>КП ЛПГ Конча-Заспа</t>
  </si>
  <si>
    <t>Київська міська державна адміністрація</t>
  </si>
  <si>
    <t>Комунальне підприємство "Лісопаркове господарство "Конча-Заспа"</t>
  </si>
  <si>
    <t>КП Лутищанський агролісгосп</t>
  </si>
  <si>
    <t>Чернеччинська сільська рада</t>
  </si>
  <si>
    <t>Комунальне підприємство "Лутищанський агролісгосп"</t>
  </si>
  <si>
    <t>Кам'янець-Подільська районна рада</t>
  </si>
  <si>
    <t>Комунальне підприємство Кам'янець-Подільської районної ради "Надра Кам'янеччини"</t>
  </si>
  <si>
    <t>Лебединське дочірнє агролісогосподарське підприємство "Лебединський агролісгосп"</t>
  </si>
  <si>
    <t>Державне підприємство "Летичівське лісове господарство"</t>
  </si>
  <si>
    <t>Летичівська районна рада</t>
  </si>
  <si>
    <t>Комунальне підприємство Летичівської районної ради "Летичівський спецлісгосп"</t>
  </si>
  <si>
    <t>Червоноармійський лісгосп АПК</t>
  </si>
  <si>
    <t>Дочірнє підприємство "Червоноармійський лісгосп АПК"</t>
  </si>
  <si>
    <t>Дочірнє підприємство "Малинський лісгосп АПК"</t>
  </si>
  <si>
    <t>Дочірнє підприємство "Ємільчинський лісгосп АПК"</t>
  </si>
  <si>
    <t>Дочірнє підприємство "Словечанський лісгосп АПК"</t>
  </si>
  <si>
    <t>Дочірнє підприємство "Новоград-Волинський лісгосп АПК"</t>
  </si>
  <si>
    <t>Дочірнє підприємство "Радомишльський лісгосп АПК"</t>
  </si>
  <si>
    <t>Дочірнє підприємство "Олевський лісгосп АПК"</t>
  </si>
  <si>
    <t>Дочірнє підприємство "Коростенський лісгосп АПК"</t>
  </si>
  <si>
    <t>Державне підприємство "Лугинське спеціалізоване лісове господарство"</t>
  </si>
  <si>
    <t>ДП "Коростишівське лісове господарство"</t>
  </si>
  <si>
    <t>ДП "Коростенське лісомисливське господарство"</t>
  </si>
  <si>
    <t>ДП "Малинське лісове господарство"</t>
  </si>
  <si>
    <t>ДП "Словечанське лісове господарство"</t>
  </si>
  <si>
    <t>ДП "Народицьке спеціалізоване лісове господарство"</t>
  </si>
  <si>
    <t>ДП "Олевське лісове господарство"</t>
  </si>
  <si>
    <t>ДП "Лугинське лісове господарство"</t>
  </si>
  <si>
    <t>ДП "Бердичівське лісове господарство"</t>
  </si>
  <si>
    <t>ДП "Новоград-Волинське досвідне лісомисливське господарство "</t>
  </si>
  <si>
    <t>ДП "Овруцьке лісове господарство"</t>
  </si>
  <si>
    <t>ДП "Овруцьке спеціалізоване лісове господарство"</t>
  </si>
  <si>
    <t>ДП "Попільнянське лісове господарство"</t>
  </si>
  <si>
    <t>ДП "Радомишльське лісомисливське господарство"</t>
  </si>
  <si>
    <t>ДП "Мукачівське лісове господарство"</t>
  </si>
  <si>
    <t>ДП "Ужгородське лісове господарство"</t>
  </si>
  <si>
    <t>Великоберезнянське ЛАГ</t>
  </si>
  <si>
    <t>ДП "ЗОУЛАГ" філія "Великоберезнянське лісове агропромислове господарство"</t>
  </si>
  <si>
    <t>Воловецьке ЛАГ</t>
  </si>
  <si>
    <t>ДП філія "Воловецьке лісове агропромислове господарство"</t>
  </si>
  <si>
    <t>Мукачівське ЛАГ</t>
  </si>
  <si>
    <t>ДП "ЗОУЛАГ" філія "Мукачівське лісове агропромислове господарство"</t>
  </si>
  <si>
    <t>Перечинське ЛАГ</t>
  </si>
  <si>
    <t>ДП "Перечинське лісове господарство"</t>
  </si>
  <si>
    <t>Рахівське дослідне ЛГ</t>
  </si>
  <si>
    <t>ДП "Рахівське лісове дослідне господарство"</t>
  </si>
  <si>
    <t>Свалявське ЛАГ</t>
  </si>
  <si>
    <t>ДП "ЗОУЛАГ  філія "Свалявське лісове агропромислове господарство"</t>
  </si>
  <si>
    <t>ДП "Свалявське лісове господарство"</t>
  </si>
  <si>
    <t>Тячівське ЛАГ</t>
  </si>
  <si>
    <t>ДП "ЗОУЛАГ" філія "Тячівське лісове агропромислове господарство"</t>
  </si>
  <si>
    <t>Хустське дослідне ЛГ</t>
  </si>
  <si>
    <t>ДП "Хустське лісове дослідне господарство"</t>
  </si>
  <si>
    <t>ДП "Ясінянське лісомисливське господарство"</t>
  </si>
  <si>
    <t>Верхньогірське лісове господарство</t>
  </si>
  <si>
    <t>Державне підприємство "Тячівське лісове господарство"</t>
  </si>
  <si>
    <t>Приморське ЛГ</t>
  </si>
  <si>
    <t>Державне підприємство "Приморське лісове господарство"</t>
  </si>
  <si>
    <t>Мелітопольське ЛМГ</t>
  </si>
  <si>
    <t>ДП "Мелітопольське лісомисливське господарство"</t>
  </si>
  <si>
    <t>Пологівське ЛМГ</t>
  </si>
  <si>
    <t>ДП "Пологівське лісомисливське господарство"</t>
  </si>
  <si>
    <t>ІВАНО-ФРАНКІВСКОБЛАГРОЛІС</t>
  </si>
  <si>
    <t>Богородчанський спеціалізований агролісгосп ОКП "ІВАНО-ФРАНКІВСКОБЛАГРОЛІС"</t>
  </si>
  <si>
    <t>ДП "Осмолодське лісове господарство"</t>
  </si>
  <si>
    <t>ДП "Надвірнянське лісове господарство"</t>
  </si>
  <si>
    <t>ДП "Коломийське лісове господарство"</t>
  </si>
  <si>
    <t>ДП "Солотвинське лісове господарство"</t>
  </si>
  <si>
    <t>ДП "Рогатинське лісове господарство"</t>
  </si>
  <si>
    <t>ДПДГ "Зоря" ІСГ Західного полісся</t>
  </si>
  <si>
    <t>ІСГ Західного Полісся НААН України</t>
  </si>
  <si>
    <t>ДП "Дослідне господарство "Зоря" інституту сільського господарства Західного Полісся НААН України</t>
  </si>
  <si>
    <t>ДП "Тетерівське лісове господарство"</t>
  </si>
  <si>
    <t>Державне підприємство "Фастівське лісове господарство"</t>
  </si>
  <si>
    <t>ДП "Переяслав-Хмельницьке лісове господарство"</t>
  </si>
  <si>
    <t>ДП "Макарівське лісове господарство"</t>
  </si>
  <si>
    <t>ДП "Ржищівське лісове господарство"</t>
  </si>
  <si>
    <t>ДП "Компаніївське лісове господарство"</t>
  </si>
  <si>
    <t>ДП "Олександрівське лісове господарство"</t>
  </si>
  <si>
    <t>ДП "Оникіївське лісове господарство"</t>
  </si>
  <si>
    <t>ДП "Онуфріївське лісове господарство"</t>
  </si>
  <si>
    <t>ДП "Світловодське лісове господарство"</t>
  </si>
  <si>
    <t>Державне підприємство "Чорноліське лісове господарство"</t>
  </si>
  <si>
    <t>Новоайдарське ЛМГ</t>
  </si>
  <si>
    <t>ДП "Новоайдарське лісомисливське господарство"</t>
  </si>
  <si>
    <t>ДЕРЖАВНЕ ПІДПРИЄМСТВО "СВАТІВСЬКЕ ЛІСОМИСЛИВСЬКЕ ГОСПОДАРСТВО"</t>
  </si>
  <si>
    <t>Сєвєродонецьке ЛМГ</t>
  </si>
  <si>
    <t>ДП "Сєвєродонецьке лісомисливське господарство"</t>
  </si>
  <si>
    <t>ДП "Станично-Луганське досвідне лісомисливське господарство"</t>
  </si>
  <si>
    <t>ДП "Старобільське лісомисливське господарство"</t>
  </si>
  <si>
    <t>Буске ДЛГП "Галсільліс"</t>
  </si>
  <si>
    <t>ДП "Львівське лісове господарство"</t>
  </si>
  <si>
    <t>ДП "Львівський лісовий селекційно-насіннєвий центр"</t>
  </si>
  <si>
    <t>ДП "Рава-Руське лісове господарство"</t>
  </si>
  <si>
    <t>ДП "Радехівське лісомисливське господарство"</t>
  </si>
  <si>
    <t>ДП "Самбірське лісове господарство"</t>
  </si>
  <si>
    <t>ДП "Сколівське лісове господарство"</t>
  </si>
  <si>
    <t>Національний природний парк "Сколівські Бескиди"</t>
  </si>
  <si>
    <t>ДП "Славське лісове господарство"</t>
  </si>
  <si>
    <t>ДП "Старосамбірське лісомисливське господарство"</t>
  </si>
  <si>
    <t>ДП "Стрийське лісове господарство"</t>
  </si>
  <si>
    <t>ДП "Турківське лісове господарство"</t>
  </si>
  <si>
    <t>Єланецьке ЛГ</t>
  </si>
  <si>
    <t>ДП "Єланецьке лісове господарство"</t>
  </si>
  <si>
    <t>ДП "Миколаївське лісове господарство"</t>
  </si>
  <si>
    <t>Очаківське ЛМГ</t>
  </si>
  <si>
    <t>ДП "Очаківське лісомисливське господарство"</t>
  </si>
  <si>
    <t>Міністерство екології та природних ресурсівУкраїни</t>
  </si>
  <si>
    <t>Вижницький НПП</t>
  </si>
  <si>
    <t>Національний природний парк "Вижницький"</t>
  </si>
  <si>
    <t>Ужгородське військове лісництво</t>
  </si>
  <si>
    <t>Державне підприємство "Ужгородське військове лісництво"</t>
  </si>
  <si>
    <t>Державне підприємство "Черкаське військове лісництво"</t>
  </si>
  <si>
    <t>Чернігівський ВЛГ</t>
  </si>
  <si>
    <t>Державне підприємство "Чернігівський військовий лісгосп"</t>
  </si>
  <si>
    <t>Скрипаївське НДЛГ</t>
  </si>
  <si>
    <t>Скрипаївське навчально-дослідне лісове господарство харківського національного аграрного університету ім. Докучаєва В.В.</t>
  </si>
  <si>
    <t>Страдчівський навчально-виробничий лісокомбінат Державного вищого навчального закладу "Національний лісотехнічний університет України"</t>
  </si>
  <si>
    <t>Національні парки</t>
  </si>
  <si>
    <t>Шацький національний природний парк</t>
  </si>
  <si>
    <t>ДП "Подільське ЛГ"</t>
  </si>
  <si>
    <t>ДП "Савранське лісове господарство"</t>
  </si>
  <si>
    <t>Ширяївське ЛГ</t>
  </si>
  <si>
    <t>ДП "Ширяївське лісове господарство"</t>
  </si>
  <si>
    <t>Одеське ЛГ</t>
  </si>
  <si>
    <t>ДП "Одеське лісове господарство"</t>
  </si>
  <si>
    <t>Саратське ЛГ</t>
  </si>
  <si>
    <t>ДП "Саратське лісове господарство"</t>
  </si>
  <si>
    <t>Державне підприємство  «Полтавське державне лісогосподарське підприємство «Полтаваоблагроліс»</t>
  </si>
  <si>
    <t>ДП "Лубенське лісове господарство"</t>
  </si>
  <si>
    <t>ДП "Миргородське лісове господарство"</t>
  </si>
  <si>
    <t>ДП "Новосанжарське лісове господарство"</t>
  </si>
  <si>
    <t>ДП "Пирятинське лісове господарство"</t>
  </si>
  <si>
    <t>ДП "Полтавське лісове господарство"</t>
  </si>
  <si>
    <t>ДП "Млинівське лісове господарство"</t>
  </si>
  <si>
    <t>ДП "Соснівське лісове господарство"</t>
  </si>
  <si>
    <t>ДП "Остківське лісове господарство"</t>
  </si>
  <si>
    <t>ДП "Острозьке лісове господарство"</t>
  </si>
  <si>
    <t>ДП "Рівненське лісове господарство"</t>
  </si>
  <si>
    <t>ДП "Рокитнівське лісове господарство"</t>
  </si>
  <si>
    <t>ДП СЛАП "Рокитнівський держспецлісгосп"</t>
  </si>
  <si>
    <t>ДП "Сарненське лісове господарство"</t>
  </si>
  <si>
    <t>Рафалівське лісове господарство</t>
  </si>
  <si>
    <t>Спеціалізований виробничий сільськогосподарський кооператив "Селянський ліс"</t>
  </si>
  <si>
    <t>ПП СЛМНДПЗГ "Чорний ліс"</t>
  </si>
  <si>
    <t>Приватне підприємство "Спеціалізоване лісомисливське науково-дослідне природно-заповідне господарство "Чорний ліс"</t>
  </si>
  <si>
    <t>ФОП Заліщук Я.В.</t>
  </si>
  <si>
    <t>Фізична особа-підприємець Заліщук Ярослав Володимирович</t>
  </si>
  <si>
    <t>СКП "РАЙЛІС"</t>
  </si>
  <si>
    <t>СПЕЦІАЛІЗОВАНЕ КОМУНАЛЬНЕ ПІДПРИЄМСТВО "РАЙЛІС"</t>
  </si>
  <si>
    <t>СФГ "МИР"</t>
  </si>
  <si>
    <t>СЕЛЯНСЬКЕ (ФЕРМЕРСЬКЕ) ГОСПОДАРСТВО "МИР"</t>
  </si>
  <si>
    <t>ФОП Стефурак І.В.</t>
  </si>
  <si>
    <t>Фізична особа-підприємець Стефурак Іван Васильович</t>
  </si>
  <si>
    <t>ОСОБЕРА ФГ</t>
  </si>
  <si>
    <t>Фермерське господарство "ОСОБЕРА"</t>
  </si>
  <si>
    <t>ФГ "ВАЛЮС"</t>
  </si>
  <si>
    <t>Фермерське господарство "ВАЛЮС"</t>
  </si>
  <si>
    <t>ТОВ "СП "Івашківський інкубатор"</t>
  </si>
  <si>
    <t>Товариство з обмеженою відповідальністю сільськогосподарське підприємство "Івашківський інкубатор"</t>
  </si>
  <si>
    <t>Тростянецький агролісгосп</t>
  </si>
  <si>
    <t>Тростянецьке дочірнє агролісогосподарське підприємство "Тростянецький агролісгосп"</t>
  </si>
  <si>
    <t>ДП "Лебединський агролісгосп"</t>
  </si>
  <si>
    <t>Кролевецьке дочірне агролісогосподарське підприємство "Кролевецький агролісгосп"</t>
  </si>
  <si>
    <t>Конотопський агролісгосп</t>
  </si>
  <si>
    <t>Конотопське дочірнє агролісогосподарське підприємство "Конотопський агролісгосп"</t>
  </si>
  <si>
    <t>Державне підприємство Тростянецький агролісгосп</t>
  </si>
  <si>
    <t>ДП "Охтирське лісове господарство"</t>
  </si>
  <si>
    <t>ДП "Конотопське лісове господарство"</t>
  </si>
  <si>
    <t>ДП "Роменське лісове господарство"</t>
  </si>
  <si>
    <t>ДП "Свеське лісове господарство"</t>
  </si>
  <si>
    <t>ДП "Середино-Будське лісове господарство"</t>
  </si>
  <si>
    <t>ДП "Сумське лісове господарство"</t>
  </si>
  <si>
    <t>Тростянецьке ЛГ</t>
  </si>
  <si>
    <t>ДП "Тростянецьке лісове господарство"</t>
  </si>
  <si>
    <t>ДП "Шосткинське лісове господарство"</t>
  </si>
  <si>
    <t>ДП "Чортківське лісове господарство"</t>
  </si>
  <si>
    <t>Державне підприємство "Тернопільське лісове господарство"</t>
  </si>
  <si>
    <t>Медобори ПЗ</t>
  </si>
  <si>
    <t>Український науково-дослідний інститут гірського лісництва ім. П.С. Пастернака</t>
  </si>
  <si>
    <t>Маріупольська ЛНДС</t>
  </si>
  <si>
    <t>Державне підприємство "Маріупольська лісова науково-дослідна станція"</t>
  </si>
  <si>
    <t>ДП "Харківська лісова науково-дослідна станція"</t>
  </si>
  <si>
    <t>ДП "Новгород-Сіверська лісова науково-дослідна станція"</t>
  </si>
  <si>
    <t>ДП "Степовий ім.В.М. Виноградова філіал УкрНДІЛГА"</t>
  </si>
  <si>
    <t>Харківоблагроліс ХОДАЛП</t>
  </si>
  <si>
    <t>Державне підприємство "Харківське обласне державне агролісомеліоративне підприємство "Харківоблагроліс""</t>
  </si>
  <si>
    <t>Державне підприємство "Чугуєво-Бабчанське лісове господарство"</t>
  </si>
  <si>
    <t>Херсонське ЛГ</t>
  </si>
  <si>
    <t>ДП "Херсонське лісомисливське господарство"</t>
  </si>
  <si>
    <t>ДП "Олешківське лісомисливське господарство"</t>
  </si>
  <si>
    <t>Скадовське ДЛМГ</t>
  </si>
  <si>
    <t>ДП "Скадовське досвідне лісомисливське господарство"</t>
  </si>
  <si>
    <t>ДП "Новоушицьке лісове господарство"</t>
  </si>
  <si>
    <t>ДП "Славутське лісове господарство"</t>
  </si>
  <si>
    <t>ДП "Старокостянтинівське лісове господарство"</t>
  </si>
  <si>
    <t>ДП "Хмельницьке лісомисливське господарство"</t>
  </si>
  <si>
    <t>ДП "Шепетівське лісове господарство"</t>
  </si>
  <si>
    <t>ДП "Ярмолинецьке лісове господарство"</t>
  </si>
  <si>
    <t>ДП "Проскурівське лісове господарство"</t>
  </si>
  <si>
    <t>ДП "Корсунь-Шевченківське лісове господарство"</t>
  </si>
  <si>
    <t>ДП "Лисянське лісове господарство"</t>
  </si>
  <si>
    <t>Державне підприємство "Смілянське лісове господарство"</t>
  </si>
  <si>
    <t>ДП "Уманське лісове господарство"</t>
  </si>
  <si>
    <t>ДП "Черкаське лісове господарство"</t>
  </si>
  <si>
    <t>ДП "Чигиринське лісове господарство"</t>
  </si>
  <si>
    <t>Хотинське держспецлісництво АПК</t>
  </si>
  <si>
    <t>Державне підприємство "Хотинське державне спеціалізоване лісництво агропромислового комплексу"</t>
  </si>
  <si>
    <t>Державне підприємство "Спеціалізоване лісогосподарське агропромислове підприємство "Сторожинецький держспецлісгосп"</t>
  </si>
  <si>
    <t>Державне підприємство "Новоселицьке державне спеціалізоване лісництво агропромислового комплексу"</t>
  </si>
  <si>
    <t>ДП "Чернівецьке лісове господарство"</t>
  </si>
  <si>
    <t>ДП "Сокирянське лісове господарство"</t>
  </si>
  <si>
    <t>ДП "Путильське лісове господарство"</t>
  </si>
  <si>
    <t>ДП "Сторожинецьке лісове господарство"</t>
  </si>
  <si>
    <t>ДП "Хотинське лісове господарство"</t>
  </si>
  <si>
    <t>Державне підприємство Остерський військовий лісгосп</t>
  </si>
  <si>
    <t>ДП "Чернігівське лісове господарство"</t>
  </si>
  <si>
    <t>ДП "Корюківське лісове господарство"</t>
  </si>
  <si>
    <t>ДП "Ніжинське лісове господарство"</t>
  </si>
  <si>
    <t>ДП "Новгород-Сіверське лісове господарство"</t>
  </si>
  <si>
    <t>ДП "Остерське лісове господарство"</t>
  </si>
  <si>
    <t>Державне підприємство "Прилуцьке лісове господарство"</t>
  </si>
  <si>
    <t>ДП "Семенівське лісове господарство"</t>
  </si>
  <si>
    <t>ДП "Холминське лісове господарство"</t>
  </si>
  <si>
    <t>сКруглі лісоматеріали Сосна звичайна  / PINS A R1b</t>
  </si>
  <si>
    <t>сКруглі лісоматеріали Сосна звичайна  / PINS A R2a</t>
  </si>
  <si>
    <t>сКруглі лісоматеріали Сосна звичайна  / PINS A R2b</t>
  </si>
  <si>
    <t>сКруглі лісоматеріали Сосна звичайна  / PINS A R3a</t>
  </si>
  <si>
    <t>сКруглі лісоматеріали Сосна звичайна  / PINS A R3b</t>
  </si>
  <si>
    <t>сКруглі лісоматеріали Сосна звичайна  / PINS A R4</t>
  </si>
  <si>
    <t>сКруглі лісоматеріали Сосна звичайна  / PINS A R5</t>
  </si>
  <si>
    <t>сКруглі лісоматеріали Сосна звичайна  / PINS A R6</t>
  </si>
  <si>
    <t>сКруглі лісоматеріали Сосна звичайна  / PINS B R3b</t>
  </si>
  <si>
    <t>сКруглі лісоматеріали Сосна звичайна  / PINS B R4</t>
  </si>
  <si>
    <t>сКруглі лісоматеріали Сосна звичайна  / PINS B R5</t>
  </si>
  <si>
    <t>сКруглі лісоматеріали Сосна звичайна  / PINS B R6</t>
  </si>
  <si>
    <t>сКруглі лісоматеріали Сосна звичайна  / PINS C R4</t>
  </si>
  <si>
    <t>сКруглі лісоматеріали Сосна звичайна  / PINS C R5</t>
  </si>
  <si>
    <t>сКруглі лісоматеріали Сосна звичайна  / PINS C R6</t>
  </si>
  <si>
    <t>сКруглі лісоматеріали Сосна звичайна  / PINS D R4</t>
  </si>
  <si>
    <t>сКруглі лісоматеріали Сосна звичайна  / PINS D R5</t>
  </si>
  <si>
    <t>сКруглі лісоматеріали Сосна звичайна  / PINS D R6</t>
  </si>
  <si>
    <t>сКруглі лісоматеріали Ялина європейська  / PICA B R2a</t>
  </si>
  <si>
    <t>сКруглі лісоматеріали Ялина європейська  / PICA B R3a</t>
  </si>
  <si>
    <t>сКруглі лісоматеріали Ялина європейська  / PICA B R3b</t>
  </si>
  <si>
    <t>сКруглі лісоматеріали Ялина європейська  / PICA B R4</t>
  </si>
  <si>
    <t>сКруглі лісоматеріали Ялина європейська  / PICA B R5</t>
  </si>
  <si>
    <t>сКруглі лісоматеріали Ялина європейська  / PICA B R6</t>
  </si>
  <si>
    <t>сКруглі лісоматеріали Ялина європейська  / PICA C R4</t>
  </si>
  <si>
    <t>сКруглі лісоматеріали Ялина європейська  / PICA C R5</t>
  </si>
  <si>
    <t>Деревина дров'яна ПВ Сосна звичайна  / PINS - штабель</t>
  </si>
  <si>
    <t>2 група Деревина дров'яна НП хв  / PINO - штабель</t>
  </si>
  <si>
    <t>сКруглі лісоматеріали сосна звичайна  / PINS B 15-19</t>
  </si>
  <si>
    <t>сосна звичайна</t>
  </si>
  <si>
    <t>сКруглі лісоматеріали сосна звичайна  / PINS C 15-19</t>
  </si>
  <si>
    <t>сКруглі лісоматеріали сосна звичайна  / PINS D 15-19</t>
  </si>
  <si>
    <t>сКруглі лісоматеріали сосна звичайна  / PINS B 20-24</t>
  </si>
  <si>
    <t>сКруглі лісоматеріали сосна звичайна  / PINS C 20-24</t>
  </si>
  <si>
    <t>сКруглі лісоматеріали сосна звичайна  / PINS D 20-24</t>
  </si>
  <si>
    <t>сКруглі лісоматеріали сосна звичайна  / PINS B 25-29</t>
  </si>
  <si>
    <t>сКруглі лісоматеріали сосна звичайна  / PINS C 25-29</t>
  </si>
  <si>
    <t>сКруглі лісоматеріали сосна звичайна  / PINS D 25-29</t>
  </si>
  <si>
    <t>сКруглі лісоматеріали сосна звичайна  / PINS B 30-34</t>
  </si>
  <si>
    <t>сКруглі лісоматеріали сосна звичайна  / PINS C 30-34</t>
  </si>
  <si>
    <t>сКруглі лісоматеріали сосна звичайна  / PINS D 30-34</t>
  </si>
  <si>
    <t>Деревина дров'яна ПВ сосна звичайна  / PINS - 5-&gt;</t>
  </si>
  <si>
    <t>ДП "Слов'янське лісове господарство"</t>
  </si>
  <si>
    <t>ДП "Лиманське лісове господарство"</t>
  </si>
  <si>
    <t>ДП "Івано-Франківське в. л."</t>
  </si>
  <si>
    <t>Прикарпатський військовий лісгосп</t>
  </si>
  <si>
    <t>Дочірнє підприємство "Романівський лісгосп АПК"</t>
  </si>
  <si>
    <t>Дочірнє підприємство "Коростишівський лісгосп АПК"</t>
  </si>
  <si>
    <t>сКруглі лісоматеріали Хвойні 10-14</t>
  </si>
  <si>
    <t>сКруглі лісоматеріали Хвойні 15-19</t>
  </si>
  <si>
    <t>сКруглі лісоматеріали Хвойні 20-24</t>
  </si>
  <si>
    <t>сКруглі лісоматеріали Хвойні 25-29</t>
  </si>
  <si>
    <t>сКруглі лісоматеріали Хвойні 30-34</t>
  </si>
  <si>
    <t>сКруглі лісоматеріали Хвойні 35-39</t>
  </si>
  <si>
    <t>сКруглі лісоматеріали Хвойні 40-49</t>
  </si>
  <si>
    <t>сКруглі лісоматеріали Хвойні 50-59</t>
  </si>
  <si>
    <t>сКруглі лісоматеріали Хвойні &gt;=60</t>
  </si>
  <si>
    <t>шКруглі лісоматеріали М'яколистяні &lt;14</t>
  </si>
  <si>
    <t>сКруглі лісоматеріали Нелісоутворюючі &lt;10</t>
  </si>
  <si>
    <t>сКруглі лісоматеріали М'яколистяні &lt;10</t>
  </si>
  <si>
    <t>сКруглі лісоматеріали Твердолистяні &lt;10</t>
  </si>
  <si>
    <t>сКруглі лісоматеріали М'яколистяні 10-14</t>
  </si>
  <si>
    <t>сКруглі лісоматеріали Нелісоутворюючі 10-14</t>
  </si>
  <si>
    <t>сКруглі лісоматеріали Твердолистяні 10-14</t>
  </si>
  <si>
    <t>сКруглі лісоматеріали М'яколистяні 15-19</t>
  </si>
  <si>
    <t>сКруглі лісоматеріали Нелісоутворюючі 15-19</t>
  </si>
  <si>
    <t>сКруглі лісоматеріали Твердолистяні 15-19</t>
  </si>
  <si>
    <t>сКруглі лісоматеріали М'яколистяні 20-24</t>
  </si>
  <si>
    <t>сКруглі лісоматеріали Нелісоутворюючі 20-24</t>
  </si>
  <si>
    <t>сКруглі лісоматеріали Твердолистяні 20-24</t>
  </si>
  <si>
    <t>сКруглі лісоматеріали М'яколистяні 25-29</t>
  </si>
  <si>
    <t>сКруглі лісоматеріали Нелісоутворюючі 25-29</t>
  </si>
  <si>
    <t>сКруглі лісоматеріали Твердолистяні 25-29</t>
  </si>
  <si>
    <t>сКруглі лісоматеріали М'яколистяні 30-34</t>
  </si>
  <si>
    <t>сКруглі лісоматеріали Нелісоутворюючі 30-34</t>
  </si>
  <si>
    <t>сКруглі лісоматеріали Твердолистяні 30-34</t>
  </si>
  <si>
    <t>сКруглі лісоматеріали М'яколистяні 35-39</t>
  </si>
  <si>
    <t>сКруглі лісоматеріали Нелісоутворюючі 35-39</t>
  </si>
  <si>
    <t>сКруглі лісоматеріали Твердолистяні 35-39</t>
  </si>
  <si>
    <t>сКруглі лісоматеріали М'яколистяні 40-49</t>
  </si>
  <si>
    <t>сКруглі лісоматеріали Нелісоутворюючі 40-49</t>
  </si>
  <si>
    <t>сКруглі лісоматеріали Твердолистяні 40-49</t>
  </si>
  <si>
    <t>сКруглі лісоматеріали М'яколистяні 50-59</t>
  </si>
  <si>
    <t>сКруглі лісоматеріали Нелісоутворюючі 50-59</t>
  </si>
  <si>
    <t>сКруглі лісоматеріали Твердолистяні 50-59</t>
  </si>
  <si>
    <t>сКруглі лісоматеріали М'яколистяні &gt;=60</t>
  </si>
  <si>
    <t>сКруглі лісоматеріали Нелісоутворюючі &gt;=60</t>
  </si>
  <si>
    <t>сКруглі лісоматеріали Твердолистяні &gt;=60</t>
  </si>
  <si>
    <t>пКруглі лісоматеріали Хвойні &lt;10</t>
  </si>
  <si>
    <t>пКруглі лісоматеріали Хвойні 10-14</t>
  </si>
  <si>
    <t>пКруглі лісоматеріали Хвойні 15-19</t>
  </si>
  <si>
    <t>пКруглі лісоматеріали Хвойні 20-24</t>
  </si>
  <si>
    <t>пКруглі лісоматеріали Хвойні 25-29</t>
  </si>
  <si>
    <t>пКруглі лісоматеріали Хвойні 30-34</t>
  </si>
  <si>
    <t>пКруглі лісоматеріали Хвойні 35-39</t>
  </si>
  <si>
    <t>пКруглі лісоматеріали Хвойні 40-49</t>
  </si>
  <si>
    <t>пКруглі лісоматеріали Хвойні 50-59</t>
  </si>
  <si>
    <t>пКруглі лісоматеріали Хвойні &gt;=60</t>
  </si>
  <si>
    <t>пКруглі лісоматеріали Нелісоутворюючі &lt;10</t>
  </si>
  <si>
    <t>пКруглі лісоматеріали М'яколистяні &lt;10</t>
  </si>
  <si>
    <t>пКруглі лісоматеріали Твердолистяні &lt;10</t>
  </si>
  <si>
    <t>пКруглі лісоматеріали М'яколистяні 10-14</t>
  </si>
  <si>
    <t>пКруглі лісоматеріали Нелісоутворюючі 10-14</t>
  </si>
  <si>
    <t>пКруглі лісоматеріали Твердолистяні 10-14</t>
  </si>
  <si>
    <t>пКруглі лісоматеріали М'яколистяні 15-19</t>
  </si>
  <si>
    <t>пКруглі лісоматеріали Нелісоутворюючі 15-19</t>
  </si>
  <si>
    <t>пКруглі лісоматеріали Твердолистяні 15-19</t>
  </si>
  <si>
    <t>пКруглі лісоматеріали М'яколистяні 20-24</t>
  </si>
  <si>
    <t>пКруглі лісоматеріали Нелісоутворюючі 20-24</t>
  </si>
  <si>
    <t>пКруглі лісоматеріали Твердолистяні 20-24</t>
  </si>
  <si>
    <t>пКруглі лісоматеріали М'яколистяні 25-29</t>
  </si>
  <si>
    <t>пКруглі лісоматеріали Нелісоутворюючі 25-29</t>
  </si>
  <si>
    <t>пКруглі лісоматеріали Твердолистяні 25-29</t>
  </si>
  <si>
    <t>пКруглі лісоматеріали М'яколистяні 30-34</t>
  </si>
  <si>
    <t>пКруглі лісоматеріали Нелісоутворюючі 30-34</t>
  </si>
  <si>
    <t>пКруглі лісоматеріали Твердолистяні 30-34</t>
  </si>
  <si>
    <t>пКруглі лісоматеріали М'яколистяні 35-39</t>
  </si>
  <si>
    <t>пКруглі лісоматеріали Нелісоутворюючі 35-39</t>
  </si>
  <si>
    <t>пКруглі лісоматеріали Твердолистяні 35-39</t>
  </si>
  <si>
    <t>пКруглі лісоматеріали М'яколистяні 40-49</t>
  </si>
  <si>
    <t>пКруглі лісоматеріали Нелісоутворюючі 40-49</t>
  </si>
  <si>
    <t>пКруглі лісоматеріали Твердолистяні 40-49</t>
  </si>
  <si>
    <t>пКруглі лісоматеріали М'яколистяні 50-59</t>
  </si>
  <si>
    <t>пКруглі лісоматеріали Нелісоутворюючі 50-59</t>
  </si>
  <si>
    <t>пКруглі лісоматеріали Твердолистяні 50-59</t>
  </si>
  <si>
    <t>пКруглі лісоматеріали М'яколистяні &gt;=60</t>
  </si>
  <si>
    <t>пКруглі лісоматеріали Нелісоутворюючі &gt;=60</t>
  </si>
  <si>
    <t>пКруглі лісоматеріали Твердолистяні &gt;=60</t>
  </si>
  <si>
    <t>Деревина дров'яна ПВ М'яколистяні 5-&gt;</t>
  </si>
  <si>
    <t>1 група Деревина дров'яна НП М'яколистяні 2-&gt;</t>
  </si>
  <si>
    <t>2 група Деревина дров'яна НП М'яколистяні 2-&gt;</t>
  </si>
  <si>
    <t>3 група Деревина дров'яна НП М'яколистяні 2-&gt;</t>
  </si>
  <si>
    <t>1 група Деревина дров'яна НП М'яколистяні 20-&gt;</t>
  </si>
  <si>
    <t>2 група Деревина дров'яна НП М'яколистяні 20-&gt;</t>
  </si>
  <si>
    <t>3 група Деревина дров'яна НП М'яколистяні 20-&gt;</t>
  </si>
  <si>
    <t>шКруглі лісоматеріали Нелісоутворюючі &lt;14</t>
  </si>
  <si>
    <t>Деревина дров'яна ПВ Нелісоутворюючі 5-&gt;</t>
  </si>
  <si>
    <t>1 група Деревина дров'яна НП Нелісоутворюючі 2-&gt;</t>
  </si>
  <si>
    <t>2 група Деревина дров'яна НП Нелісоутворюючі 2-&gt;</t>
  </si>
  <si>
    <t>3 група Деревина дров'яна НП Нелісоутворюючі 2-&gt;</t>
  </si>
  <si>
    <t>1 група Деревина дров'яна НП Твердолистяні 20-&gt;</t>
  </si>
  <si>
    <t>2 група Деревина дров'яна НП Твердолистяні 20-&gt;</t>
  </si>
  <si>
    <t>3 група Деревина дров'яна НП Твердолистяні 20-&gt;</t>
  </si>
  <si>
    <t>шКруглі лісоматеріали Твердолистяні &lt;14</t>
  </si>
  <si>
    <t>Деревина дров'яна ПВ Твердолистяні 5-&gt;</t>
  </si>
  <si>
    <t>1 група Деревина дров'яна НП Твердолистяні 2-&gt;</t>
  </si>
  <si>
    <t>2 група Деревина дров'яна НП Твердолистяні 2-&gt;</t>
  </si>
  <si>
    <t>3 група Деревина дров'яна НП Твердолистяні 2-&gt;</t>
  </si>
  <si>
    <t>шКруглі лісоматеріали Хвойні &lt;14</t>
  </si>
  <si>
    <t>Деревина дров'яна ПВ Хвойні 5-&gt;</t>
  </si>
  <si>
    <t>1 група Деревина дров'яна НП Хвойні 20-&gt;</t>
  </si>
  <si>
    <t>2 група Деревина дров'яна НП Хвойні 20-&gt;</t>
  </si>
  <si>
    <t>3 група Деревина дров'яна НП Хвойні 20-&gt;</t>
  </si>
  <si>
    <t>1 група Деревина дров'яна НП Хвойні 2-&gt;</t>
  </si>
  <si>
    <t>2 група Деревина дров'яна НП Хвойні 2-&gt;</t>
  </si>
  <si>
    <t>3 група Деревина дров'яна НП Хвойні 2-&gt;</t>
  </si>
  <si>
    <t>Коломийський спеціалізований агролісгосп ОКП "Івано-Франківськоблагроліс"</t>
  </si>
  <si>
    <t>Компанія Вода Донбасу</t>
  </si>
  <si>
    <t>Донецька обласна рада</t>
  </si>
  <si>
    <t>Комунальне підприємство "Компанія "Вода Донбасу"</t>
  </si>
  <si>
    <t>Дочірнє підприємство "Коростенський лісгосп АПК" Житомирського обласного комунального агролісогосподарського підприємства "Житомироблагроліс" Житомирської обласної ради</t>
  </si>
  <si>
    <t>Дочірнє підприємство "Коростишівський лісгосп АПК" Житомирського обласного комунального агролісогосподарського підприємства "Житомироблагроліс" Житомирської обласної ради</t>
  </si>
  <si>
    <t>КП Бірківське</t>
  </si>
  <si>
    <t>Бірківська сільська рада</t>
  </si>
  <si>
    <t>Комунальне підприємство "Бірківське"</t>
  </si>
  <si>
    <t>КП Борисів</t>
  </si>
  <si>
    <t>Борисівська сільська рада</t>
  </si>
  <si>
    <t>Комунальне підприємство "Борисів"</t>
  </si>
  <si>
    <t>КП Городищерайкомунліс</t>
  </si>
  <si>
    <t>Городищенська районна рада</t>
  </si>
  <si>
    <t>Комунальне спеціалізоване лісогосподарське підприємство "Городищерайкомунліс" Городищенської районної ради</t>
  </si>
  <si>
    <t>Комунальне підприємство "Дарницьке лісопаркове господарство"</t>
  </si>
  <si>
    <t>КП Двірець</t>
  </si>
  <si>
    <t>Двірецька сільська рада</t>
  </si>
  <si>
    <t>Комунальне підприємство "Двірець"</t>
  </si>
  <si>
    <t>Липовецький райагроліс</t>
  </si>
  <si>
    <t>Дочірнє підприємство "Липовецький райагроліс" Вінницького обласного комунального спеціалізованого лісогосподарського підприємства "ВІНОБЛАГРОЛІС"</t>
  </si>
  <si>
    <t>Липоводолинський агролісгосп</t>
  </si>
  <si>
    <t>Липоводолинське дочірнє агролісогосподарське підприємство "Липоводолинський агролісгосп"</t>
  </si>
  <si>
    <t>Літинський райагроліс</t>
  </si>
  <si>
    <t>Дочірнє підприємство "Літинський райагроліс" Вінницького обласного комунального спеціалізованого лісогосподарського підприємства "ВІНОБЛАГРОЛІС"</t>
  </si>
  <si>
    <t>ЛМГ Звірівське</t>
  </si>
  <si>
    <t>Державне підприємство "Лісомисливське господарство "Звірівське"</t>
  </si>
  <si>
    <t>Красилівська районна рада</t>
  </si>
  <si>
    <t>Лісокомунальне сільськогосподарське підприємство "Красилівліс"</t>
  </si>
  <si>
    <t>Магерівський військовий лісгосп</t>
  </si>
  <si>
    <t>Державне підприємство "Магерівський військовий лісгосп"</t>
  </si>
  <si>
    <t>Дочірнє підприємство "Малинський лісгосп АПК" Житомирського обласного комунального агролісогосподарського підприємства "Житомироблагроліс" Житомирської обласної ради</t>
  </si>
  <si>
    <t>Мелітопольський лісгосп</t>
  </si>
  <si>
    <t>Державне підприємство "Мелітопольське лісове господарство"</t>
  </si>
  <si>
    <t>Миколаївське дочірнє лісогосподарське підприємство ЛГП "Галсільліс"</t>
  </si>
  <si>
    <t>Миронівське держагролісництво</t>
  </si>
  <si>
    <t>Управління АР Миронівської РДА</t>
  </si>
  <si>
    <t>Миронівське державне агролісогосподарське підприємство</t>
  </si>
  <si>
    <t>Могилів-Подільський райагроліс</t>
  </si>
  <si>
    <t>Дочірнє підприємство "Могилів-Подільський райагроліс" Вінницького обласного комунального спеціалізованого лісогосподарського підприємства "ВІНОБЛАГРОЛІС"</t>
  </si>
  <si>
    <t>Монастириське КЛГП</t>
  </si>
  <si>
    <t>Монастириська районна рада</t>
  </si>
  <si>
    <t>Монастириське комунальне лісогосподарське підприємство</t>
  </si>
  <si>
    <t>Монастирищенська районна рада</t>
  </si>
  <si>
    <t>Монастирищенське комунальне спеціалізоване лісогосподарське підприємство</t>
  </si>
  <si>
    <t>Державне підприємство "Мостиське військове лісництво"</t>
  </si>
  <si>
    <t>Мурованокуриловецький райагроліс</t>
  </si>
  <si>
    <t>Дочірнє підприємство "Мурованокуриловецький райагроліс" Вінницького обласного комунального спеціалізованого лісогосподарського підприємства "ВІНОБЛАГРОЛІС"</t>
  </si>
  <si>
    <t>Надвірнянський спеціалізований агролісгосп ОКП "Івано-Франківськоблагроліс"</t>
  </si>
  <si>
    <t>Недригайлівський агролісгосп</t>
  </si>
  <si>
    <t>Недригайлівське дочірнє агролісогосподарське підприємство "Недригайлівський агролісгосп"</t>
  </si>
  <si>
    <t>Немирівський райагроліс</t>
  </si>
  <si>
    <t>Дочірнє підприємство "Немирівський райагроліс" Вінницького обласного комунального спеціалізованого лісогосподарського підприємства "ВІНОБЛАГРОЛІС"</t>
  </si>
  <si>
    <t>НК Експоцентр України</t>
  </si>
  <si>
    <t>Національний комплекс "Експоцентр України"</t>
  </si>
  <si>
    <t>Дочірнє підприємство "Новоград-Волинський лісгосп АПК" Житомирського обласного комунального агролісогосподарського підприємства "Житомироблагроліс" Житомирської обласної ради</t>
  </si>
  <si>
    <t>сКруглі лісоматеріали Сосна звичайна  / PINS A 15-19</t>
  </si>
  <si>
    <t>НПП Вижницький</t>
  </si>
  <si>
    <t>сКруглі лісоматеріали Сосна звичайна  / PINS B 15-19</t>
  </si>
  <si>
    <t>НПП Деснянсько-Старогутський</t>
  </si>
  <si>
    <t>Національний природний парк "Деснянсько-Старогутський"</t>
  </si>
  <si>
    <t>НПП Кременецькі гори</t>
  </si>
  <si>
    <t>Національний природний парк "Кременецькі гори"</t>
  </si>
  <si>
    <t>НПП Мезинський</t>
  </si>
  <si>
    <t>Мезинський національний природний парк</t>
  </si>
  <si>
    <t>НПП Святі гори</t>
  </si>
  <si>
    <t>Національний природний парк "Святі гори"</t>
  </si>
  <si>
    <t>НПП Синевир</t>
  </si>
  <si>
    <t>Національний природний парк "Синевир"</t>
  </si>
  <si>
    <t>НПП Хотинський</t>
  </si>
  <si>
    <t>Національний природний парк "Хотинський"</t>
  </si>
  <si>
    <t>НПП Черемоський</t>
  </si>
  <si>
    <t>Національний природний парк "Черемоський"</t>
  </si>
  <si>
    <t>Новоушицька районна рада</t>
  </si>
  <si>
    <t>Новоушицьке спеціалізоване лісомисливське підприємство "Поділля"</t>
  </si>
  <si>
    <t>Дочірнє підприємство "Олевський лісгосп АПК" Житомирського обласного комунального агролісогосподарського підприємства "Житомироблагроліс" Житомирської обласної ради</t>
  </si>
  <si>
    <t>Оратівський райагроліс</t>
  </si>
  <si>
    <t>Дочірнє підприємство "Оратівський райагроліс" Вінницького обласного комунального спеціалізованого лісогосподарського підприємства "ВІНОБЛАГРОЛІС"</t>
  </si>
  <si>
    <t>ОСВ ЛВ агрофірми Проскурів</t>
  </si>
  <si>
    <t>Хмельницька область</t>
  </si>
  <si>
    <t>Окремий структурний відділ "Лісомисливський відділ "Агрофірми "Проскурів"</t>
  </si>
  <si>
    <t>Охтирський агролісгосп</t>
  </si>
  <si>
    <t>Охтирське дочірнє агролісогосподарське підприємство "Охтирський агролісгосп"</t>
  </si>
  <si>
    <t>Перемишлянське дочірнє лісогосподарське підприємство ЛГП "Галсільліс"</t>
  </si>
  <si>
    <t>Державне підприємство "Петриківське лісове господарство"</t>
  </si>
  <si>
    <t>ПЗ Медобори</t>
  </si>
  <si>
    <t>Погребищенський райагроліс</t>
  </si>
  <si>
    <t>Дочірнє підприємство "Погребищенський райагроліс" Вінницького обласного комунального спеціалізованого лісогосподарського підприємства "ВІНОБЛАГРОЛІС"</t>
  </si>
  <si>
    <t>Державне Підприємство "Полтавське лісове господарство"</t>
  </si>
  <si>
    <t>ПП "Сурій"</t>
  </si>
  <si>
    <t>Приватне підприємство "Сурій"</t>
  </si>
  <si>
    <t>ПП Батьківщина</t>
  </si>
  <si>
    <t>Полтавська область</t>
  </si>
  <si>
    <t>Приватне підприємство "Батьківщина"</t>
  </si>
  <si>
    <t>ПП Саліс</t>
  </si>
  <si>
    <t>Приватне підприємство "Саліс"</t>
  </si>
  <si>
    <t>ПП СЛМНДПЗГ Чорний ліс</t>
  </si>
  <si>
    <t>Івано-Франківська область</t>
  </si>
  <si>
    <t>Приватне підприємство "Спеціалізоване, лісомисливське, науково-дослідне, природно-заповідне господарство "Чорний ліс"</t>
  </si>
  <si>
    <t>ПРАТ Біагр</t>
  </si>
  <si>
    <t>Приватне акціонерне товариство "Білоцерківська агропромислова група"</t>
  </si>
  <si>
    <t>ПРАТ Новоолександрівське</t>
  </si>
  <si>
    <t>Київська область</t>
  </si>
  <si>
    <t>Приватне акціонерне товариство "Новоолександрівське"</t>
  </si>
  <si>
    <t>ПРАТ Полтавське</t>
  </si>
  <si>
    <t>Приватне акціонерне товариство "Полтавське"</t>
  </si>
  <si>
    <t>ПРАТ Прилуцький хлібозавод</t>
  </si>
  <si>
    <t>Чернігівська область</t>
  </si>
  <si>
    <t>Приватне акціонерне товариство "Прилуцький хлібозавод"</t>
  </si>
  <si>
    <t>Державне підприємство "Прикарпатський військовий лісгосп"</t>
  </si>
  <si>
    <t>ПРКСЛП Підгайціагроліс</t>
  </si>
  <si>
    <t>Підгаєцька районна рада</t>
  </si>
  <si>
    <t>Підгаєцьке районне комунальне спеціалізоване лісогосподарське підприємство "Підгайціагроліс"</t>
  </si>
  <si>
    <t>ПСП Злагода</t>
  </si>
  <si>
    <t>Приватне сільськогосподарське підприємство "Злагода"</t>
  </si>
  <si>
    <t>ПСП Ковпаківець</t>
  </si>
  <si>
    <t>Приватне сільськогосподарське підприємство "Ковпаківець"</t>
  </si>
  <si>
    <t>ПСП Рекорд</t>
  </si>
  <si>
    <t>Приватне сільськогосподарське підприємство "Рекорд"</t>
  </si>
  <si>
    <t>ПСП Червоний маяк</t>
  </si>
  <si>
    <t>Приватне сільськогосподарське підприємство "Червоний маяк"</t>
  </si>
  <si>
    <t>Дочірнє підприємство "Пулинський лісгосп АПК" Житомирського обласного комунального агролісогосподарського підприємства "Житомироблагроліс" Житомирської обласної ради</t>
  </si>
  <si>
    <t>Пустомитівське дочірнє лісогосподарське підприємство ЛГП "Галсільліс"</t>
  </si>
  <si>
    <t>Путивльський агролісгосп</t>
  </si>
  <si>
    <t>Путивльське дочірнє агролісогосподарське підприємство "Путивльський агролісгосп"</t>
  </si>
  <si>
    <t>Радехівське дочірнє лісогосподарське підприємство ЛГП "Галсільліс"</t>
  </si>
  <si>
    <t>Дочірнє підприємство "Радомишльський лісгосп АПК" Житомирського обласного комунального агролісогосподарського підприємства "Житомироблагроліс" Житомирської обласної ради</t>
  </si>
  <si>
    <t>РКАП Зборіврайагроліс</t>
  </si>
  <si>
    <t>Зборівська районна рада</t>
  </si>
  <si>
    <t>Комунальне підприємство Зборівське районне комунальне агролісогосподарське підприємство "Зборіврайагроліс"</t>
  </si>
  <si>
    <t>РКСЛП Корюківкаліс</t>
  </si>
  <si>
    <t>Корюківська районна рада</t>
  </si>
  <si>
    <t>Районне комунальне спеціалізоване лісогосподарське підприємство "Корюківкаліс"</t>
  </si>
  <si>
    <t>сКруглі лісоматеріали Сосна звичайна  / PINS A 20-24</t>
  </si>
  <si>
    <t>Дочірнє підприємство "Романівський лісгосп АПК" Житомирського обласного комунального агролісогосподарського підприємства "Житомироблагроліс" Житомирської обласної ради</t>
  </si>
  <si>
    <t>Роменський агролісгосп</t>
  </si>
  <si>
    <t>Роменське дочірнє агролісогосподарське підприємство "Роменський агролісгосп"</t>
  </si>
  <si>
    <t>Славутська районна рада</t>
  </si>
  <si>
    <t>Районне спеціалізоване лісокомунальне підприємство "Ліс"</t>
  </si>
  <si>
    <t>САД у Київській області</t>
  </si>
  <si>
    <t>Державне агентство автомобільних доріг України</t>
  </si>
  <si>
    <t>Служба автомобільних доріг у Київській області</t>
  </si>
  <si>
    <t>СВК БАТЬКІВЩИНА</t>
  </si>
  <si>
    <t>Сільськогосподарський виробничий кооператив "Батьківщина"</t>
  </si>
  <si>
    <t>СВК Зоря</t>
  </si>
  <si>
    <t>Сільськогосподарський виробничий кооператив "Зоря"</t>
  </si>
  <si>
    <t>СВК Правда</t>
  </si>
  <si>
    <t>Сільськогосподарський виробничий кооператив "Правда"</t>
  </si>
  <si>
    <t>СВСК Агроліс</t>
  </si>
  <si>
    <t>Спеціалізований виробничий сільськогосподарський кооператив "Агроліс"</t>
  </si>
  <si>
    <t>СВСК Селянський ліс</t>
  </si>
  <si>
    <t>Селянський ліс СВСК</t>
  </si>
  <si>
    <t>Середино-Будський агролісгосп</t>
  </si>
  <si>
    <t>Середино-Будське дочірнє агролісогосподарське підприємство "Середино-Будський агролісгосп"</t>
  </si>
  <si>
    <t>СК Нива</t>
  </si>
  <si>
    <t>Сільськогосподарський кооператив "Нива"</t>
  </si>
  <si>
    <t>Державне підприємство "Скадовське досвідне лісомисливське господарство"</t>
  </si>
  <si>
    <t>Старосинявська селищна рада</t>
  </si>
  <si>
    <t>Спеціалізоване комунальне лісогосподарське підприємство "Діброва" Старосинявської селищної ради</t>
  </si>
  <si>
    <t>Сколівське дочірнє лісогосподарське підприємство ЛГП "Галсільліс"</t>
  </si>
  <si>
    <t>Державне підприємство "Сколівський військовий лісгосп"</t>
  </si>
  <si>
    <t>СКП Добробут</t>
  </si>
  <si>
    <t>Сергіївська сільська рада</t>
  </si>
  <si>
    <t>Спеціалізоване комунальне підприємство "Добробут" Сергіївської сільської ради</t>
  </si>
  <si>
    <t>СКП Райліс</t>
  </si>
  <si>
    <t>Черкаська районна рада</t>
  </si>
  <si>
    <t>Спеціалізоване комунальне підприємство "Райліс"</t>
  </si>
  <si>
    <t>Славське дочірнє лісогосподарське підприємство ЛГП "Галсільліс"</t>
  </si>
  <si>
    <t>СЛАТ Тур</t>
  </si>
  <si>
    <t>Волинська область</t>
  </si>
  <si>
    <t>Ковельське спеціалізоване лісогосподарське приватне акціонерне товариство "Тур"</t>
  </si>
  <si>
    <t>Білогірська районна рада</t>
  </si>
  <si>
    <t>Білогірське спеціалізоване лісогосподарське комунальне підприємство "Орлан"</t>
  </si>
  <si>
    <t>Деражнянська районна рада</t>
  </si>
  <si>
    <t>Спеціалізоване лісогосподарське комунальне підприємство "Флора"</t>
  </si>
  <si>
    <t>Державне підприємство "Словечанське лісове господарство"</t>
  </si>
  <si>
    <t>Дочірнє підприємство "Словечанський лісгосп АПК " Житомирського обласного комунального агролісогосподарського підприємства "Житомироблагроліс" Житомирської обласної ради</t>
  </si>
  <si>
    <t>СЛП Агролісгосп</t>
  </si>
  <si>
    <t>Коропська районна рада</t>
  </si>
  <si>
    <t>Коропське спеціалізоване лісогосподарське підприємство "Агролісгосп"</t>
  </si>
  <si>
    <t>СЛП Великоскнитське</t>
  </si>
  <si>
    <t>Ганнопільська сільська рада</t>
  </si>
  <si>
    <t>Спеціалізоване лісокомунальне підприємство "Великоскнитське"</t>
  </si>
  <si>
    <t>Департамент екології та природних ресурсів КОДА</t>
  </si>
  <si>
    <t>Державне підприємство "Спеціалізоване лісогосподарське підприємство "Київоблагроліс"</t>
  </si>
  <si>
    <t>СЛП Клепачівське</t>
  </si>
  <si>
    <t>Клепачівська сільська рада</t>
  </si>
  <si>
    <t>Спеціалізоване лісокомунальне підприємство "Клепачівське"</t>
  </si>
  <si>
    <t>СЛП Поляна</t>
  </si>
  <si>
    <t>Спеціалізоване лісокомунальне підприємство "Поляна"</t>
  </si>
  <si>
    <t>Полонська районна рада</t>
  </si>
  <si>
    <t>Спеціалізоване лісокомунальне сільськогосподарське підприємство "Лісовик"</t>
  </si>
  <si>
    <t>Снятинське спеціалізоване агролісництво ОКП "Івано-Франківськоблагроліс"</t>
  </si>
  <si>
    <t>Сокальське дочірнє лісогосподарське підприємство ЛГП "Галсільліс"</t>
  </si>
  <si>
    <t>ССВК Діброва</t>
  </si>
  <si>
    <t>Спеціалізований сільськогосподарський виробничий кооператив "Діброва"</t>
  </si>
  <si>
    <t>ССВК Лісовик</t>
  </si>
  <si>
    <t>Спеціалізований сільськогосподарський Виробничий кооператив "Лісовик"</t>
  </si>
  <si>
    <t>ССВК Радивилівський лісгосп</t>
  </si>
  <si>
    <t>Спеціалізований сільськогосподарський виробничий кооператив "Радивилівський лісгосп"</t>
  </si>
  <si>
    <t>ССВК Селянський ліс</t>
  </si>
  <si>
    <t>Спеціалізований сільськогосподарський виробничий кооператив "Селянський ліс"</t>
  </si>
  <si>
    <t>ССК Діброва</t>
  </si>
  <si>
    <t>Спеціалізований сільськогосподарський кооператив "Діброва"</t>
  </si>
  <si>
    <t>ССЛВК Острозький лісгосп</t>
  </si>
  <si>
    <t>Спеціалізований сільськолісогосподарський виробничий кооператив "Острозький лісгосп"</t>
  </si>
  <si>
    <t>ССОК Кам'яне-Случанський</t>
  </si>
  <si>
    <t>Спеціалізований сільськогосподарський обслуговуючий кооператив "Кам'яне-Случанський"</t>
  </si>
  <si>
    <t>ССОК Кузьмівський</t>
  </si>
  <si>
    <t>Спеціалізований сільськогосподарський обслуговуючий кооператив "Кузьмівський"</t>
  </si>
  <si>
    <t>Державне підприємство "Старицький військовий лісгосп"</t>
  </si>
  <si>
    <t>Старосамбірське дочірнє лісогосподарське підприємство обласного комунального спеціалізованого лісогосподарського підприємства "Галсільліс"</t>
  </si>
  <si>
    <t>СТОВ Дружба</t>
  </si>
  <si>
    <t>Сільськогосподарське товариство з обмеженою відповідальністю "Дружба"</t>
  </si>
  <si>
    <t>СТОВ ім. Духова</t>
  </si>
  <si>
    <t>Сільськогосподарське товариство з обмеженою відповідальністю ІМ. Духова</t>
  </si>
  <si>
    <t>СТОВ Промінь</t>
  </si>
  <si>
    <t>Сільськогосподарське товариство з обмеженою відповідальністю "Промінь"</t>
  </si>
  <si>
    <t>СТОВ Скіф</t>
  </si>
  <si>
    <t>Сільськогосподарське товариство з обмеженою відповідальністю "Скіф"</t>
  </si>
  <si>
    <t>СТОВ Україна</t>
  </si>
  <si>
    <t>Сільськогосподарське товариство з обмеженою відповідальністю "Україна"</t>
  </si>
  <si>
    <t>НЛТУ України</t>
  </si>
  <si>
    <t>Страдчівський навчально-виробничий лісокомбінат державного вищого навчального закладу "Національний лісотехнічний університет України"</t>
  </si>
  <si>
    <t>Стрийське дочірнє лісогосподарське підприємство ЛГП "Галсільліс"</t>
  </si>
  <si>
    <t>Сумський агролісгосп</t>
  </si>
  <si>
    <t>Сумське дочірнє агролісогосподарське підприємство "Сумський агролісгосп"</t>
  </si>
  <si>
    <t>СФГ С.Г.М.</t>
  </si>
  <si>
    <t>Селянське (Фермерське) господарство "С.Г.М."</t>
  </si>
  <si>
    <t>Талалаївкарайагролісництво</t>
  </si>
  <si>
    <t>Талалаївське районне дочірне агролісогосподарське спеціалізоване підприємство "Талалаївкарайагролісництво"</t>
  </si>
  <si>
    <t>ТЗОВ Прогрес</t>
  </si>
  <si>
    <t>Товариство з обмеженою відповідальністю "Прогрес"</t>
  </si>
  <si>
    <t>Тиврівський райагроліс</t>
  </si>
  <si>
    <t>Дочірнє підприємство "Тиврівський райагроліс" Вінницького обласного комунального спеціалізованого лісогосподарського підприємства "ВІНОБЛАГРОЛІС"</t>
  </si>
  <si>
    <t>Теофіпольська районна рада</t>
  </si>
  <si>
    <t>Теофіпольське комунальне підприємство "Теофіпольлісвод"</t>
  </si>
  <si>
    <t>ТОВ Агрофірма Ім. Довженка</t>
  </si>
  <si>
    <t>Товариство з обмеженою відповідальністю "Агрофірма "Ім. Довженка"</t>
  </si>
  <si>
    <t>ТОВ Агрофірма Маяк</t>
  </si>
  <si>
    <t>Товариство з обмеженою відповідальністю "Агрофірма "Маяк"</t>
  </si>
  <si>
    <t>ТОВ Білагро</t>
  </si>
  <si>
    <t>Товариство з обмеженою відповідальністю "Білагро"</t>
  </si>
  <si>
    <t>ТОВ Мізоцький лісовик</t>
  </si>
  <si>
    <t>Товариство з обмеженою відповідальністю "Мізоцький лісовик"</t>
  </si>
  <si>
    <t>ТОВ Полісся СЛ</t>
  </si>
  <si>
    <t>Товариство з обмеженою відповідальністю "Полісся СЛ"</t>
  </si>
  <si>
    <t>ТОВ Прогрес</t>
  </si>
  <si>
    <t>ТОВ Спецлісгосп Авангардліс</t>
  </si>
  <si>
    <t>Товариство з обмеженою відповідальністю "Спеціалізоване лісове господарство "Авангардліс"</t>
  </si>
  <si>
    <t>Томашпільський райагроліс</t>
  </si>
  <si>
    <t>Дочірнє підприємство "Томашпільський райагроліс" Вінницького обласного комунального спеціалізованого лісогосподарського підприємства "ВІНОБЛАГРОЛІС"</t>
  </si>
  <si>
    <t>Державне Підприємство "Тростянецьке лісове господарство"</t>
  </si>
  <si>
    <t>Тростянецький райагроліс</t>
  </si>
  <si>
    <t>Дочірнє підприємство "Тростянецький райагроліс" Вінницького обласного комунального спеціалізованого лісогосподарського підприємства "ВІНОБЛАГРОЛІС"</t>
  </si>
  <si>
    <t>Тульчинський райагроліс</t>
  </si>
  <si>
    <t>Дочірнє підприємство "Тульчинський райагроліс" Вінницького обласного комунального спеціалізованого лісогосподарського підприємства "ВІНОБЛАГРОЛІС"</t>
  </si>
  <si>
    <t>Турківське дочірнє лісогосподарське підприємство ЛГП "Галсільліс"</t>
  </si>
  <si>
    <t>Ужанський НПП</t>
  </si>
  <si>
    <t>Ужанський національний природний парк</t>
  </si>
  <si>
    <t>УПКК</t>
  </si>
  <si>
    <t>Державне агентство водних ресурсів України</t>
  </si>
  <si>
    <t>Управління північно-кримського каналу</t>
  </si>
  <si>
    <t>ФГ Аміла</t>
  </si>
  <si>
    <t>Фермерське господарство "Аміла"</t>
  </si>
  <si>
    <t>ФГ ОСОБЕРА</t>
  </si>
  <si>
    <t>ФГ Павленко Агро</t>
  </si>
  <si>
    <t>Фермерське господарство "Павленко Агро"</t>
  </si>
  <si>
    <t>Державне підприємство "Харківська лісова науково-дослідна станція"</t>
  </si>
  <si>
    <t>Хмільницький райагроліс</t>
  </si>
  <si>
    <t>Дочірнє підприємство "Хмільницький райагроліс" Вінницького обласного комунального спеціалізованого лісогосподарського підприємства "ВІНОБЛАГРОЛІС"</t>
  </si>
  <si>
    <t>Державне підприємство "Чернівецьке військове лісництво"</t>
  </si>
  <si>
    <t>Чернігівський військовий лісгосп</t>
  </si>
  <si>
    <t>Чорнобильський радіаційно-екологічний біосферний заповідник</t>
  </si>
  <si>
    <t>Чемеровецька районна рада</t>
  </si>
  <si>
    <t>Чемеровецьке спеціалізоване лісогосподарське об'єднання "Агроліс"</t>
  </si>
  <si>
    <t>Шаргородський райагроліс</t>
  </si>
  <si>
    <t>Дочірнє підприємство "Шаргородський райагроліс" Вінницького обласного комунального спеціалізованого лісогосподарського підприємства "ВІНОБЛАГРОЛІС"</t>
  </si>
  <si>
    <t>Шепетівська районна рада</t>
  </si>
  <si>
    <t>Шепетівське районне спеціалізоване лісокомунальне підприємство</t>
  </si>
  <si>
    <t>Державне підприємство "Шепетівський військовий лісгосп"</t>
  </si>
  <si>
    <t>Шосткинський агролісгосп</t>
  </si>
  <si>
    <t>Шосткинське дочірнє агролісогосподарське підприємство "Шосткинський агролісгосп"</t>
  </si>
  <si>
    <t>Щедра нива шепетин</t>
  </si>
  <si>
    <t>Товариство з обмеженою відповідальністю "Щедра нива шепетин"</t>
  </si>
  <si>
    <t>Яворівське дочірнє лісогосподарське підприємство ЛГП "Галсільліс"</t>
  </si>
  <si>
    <t>Яворівський НПП</t>
  </si>
  <si>
    <t>Яворівський національний природний парк</t>
  </si>
  <si>
    <t>Ямпільський агролісгосп</t>
  </si>
  <si>
    <t>Ямпільське дочірнє агролісогосподарське підприємство "Ямпільський агролісгосп"</t>
  </si>
  <si>
    <t>Ярмолинецьке СЛП Агроліс</t>
  </si>
  <si>
    <t>Ярмолинецька районна рада</t>
  </si>
  <si>
    <t>Ярмолинецьке спеціалізоване лісогосподарське підприємство "Агроліс"</t>
  </si>
  <si>
    <t>Клас якості не відповідає назві сортименту</t>
  </si>
  <si>
    <t>Помилка</t>
  </si>
  <si>
    <t>ДП Словечанський лісгосп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</si>
</sst>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00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color indexed="19"/>
      <name val="Times New Roman"/>
      <family val="1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8"/>
      <color indexed="81"/>
      <name val="Tahoma"/>
      <charset val="1"/>
    </font>
    <font>
      <sz val="8"/>
      <color indexed="81"/>
      <name val="Tahoma"/>
      <charset val="1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0" fontId="5" fillId="0" borderId="0">
      <alignment horizontal="left"/>
    </xf>
  </cellStyleXfs>
  <cellXfs count="126">
    <xf numFmtId="0" fontId="0" fillId="0" borderId="0" xfId="0"/>
    <xf numFmtId="0" fontId="0" fillId="0" borderId="0" xfId="1" applyFont="1" applyAlignment="1">
      <alignment horizontal="left" vertical="top"/>
    </xf>
    <xf numFmtId="0" fontId="0" fillId="0" borderId="0" xfId="1" applyFont="1" applyAlignment="1">
      <alignment horizontal="right" vertical="top"/>
    </xf>
    <xf numFmtId="0" fontId="2" fillId="0" borderId="0" xfId="0" applyFont="1" applyProtection="1">
      <protection hidden="1"/>
    </xf>
    <xf numFmtId="0" fontId="2" fillId="0" borderId="0" xfId="1" applyFont="1" applyAlignment="1" applyProtection="1">
      <alignment vertical="top"/>
      <protection hidden="1"/>
    </xf>
    <xf numFmtId="0" fontId="2" fillId="0" borderId="0" xfId="1" applyFont="1" applyAlignment="1" applyProtection="1">
      <alignment horizontal="center" vertical="top"/>
      <protection hidden="1"/>
    </xf>
    <xf numFmtId="0" fontId="2" fillId="0" borderId="0" xfId="1" applyFont="1" applyAlignment="1" applyProtection="1">
      <alignment vertical="top"/>
      <protection locked="0"/>
    </xf>
    <xf numFmtId="0" fontId="2" fillId="0" borderId="0" xfId="1" applyFont="1" applyAlignment="1" applyProtection="1">
      <alignment horizontal="left" vertical="top"/>
      <protection locked="0"/>
    </xf>
    <xf numFmtId="0" fontId="2" fillId="0" borderId="0" xfId="0" applyFont="1"/>
    <xf numFmtId="0" fontId="3" fillId="0" borderId="0" xfId="0" applyFont="1" applyAlignment="1">
      <alignment horizontal="left" vertical="top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2" borderId="4" xfId="0" applyFont="1" applyFill="1" applyBorder="1" applyAlignment="1" applyProtection="1">
      <alignment horizontal="center"/>
      <protection hidden="1"/>
    </xf>
    <xf numFmtId="0" fontId="2" fillId="0" borderId="0" xfId="1" applyFont="1" applyAlignment="1" applyProtection="1">
      <alignment horizontal="left" vertical="top"/>
      <protection hidden="1"/>
    </xf>
    <xf numFmtId="0" fontId="2" fillId="2" borderId="5" xfId="1" applyFont="1" applyFill="1" applyBorder="1" applyAlignment="1" applyProtection="1">
      <alignment vertical="top"/>
      <protection hidden="1"/>
    </xf>
    <xf numFmtId="0" fontId="2" fillId="2" borderId="6" xfId="1" applyFont="1" applyFill="1" applyBorder="1" applyAlignment="1" applyProtection="1">
      <alignment vertical="top"/>
      <protection hidden="1"/>
    </xf>
    <xf numFmtId="0" fontId="2" fillId="2" borderId="7" xfId="1" applyFont="1" applyFill="1" applyBorder="1" applyAlignment="1" applyProtection="1">
      <alignment vertical="top"/>
      <protection hidden="1"/>
    </xf>
    <xf numFmtId="0" fontId="2" fillId="0" borderId="0" xfId="0" applyFont="1" applyAlignment="1">
      <alignment horizontal="left" vertical="top"/>
    </xf>
    <xf numFmtId="1" fontId="2" fillId="0" borderId="0" xfId="0" applyNumberFormat="1" applyFont="1" applyAlignment="1">
      <alignment horizontal="right" vertical="top"/>
    </xf>
    <xf numFmtId="0" fontId="2" fillId="0" borderId="0" xfId="3" applyFont="1" applyAlignment="1">
      <alignment horizontal="left" vertical="top"/>
    </xf>
    <xf numFmtId="49" fontId="6" fillId="0" borderId="0" xfId="4" applyNumberFormat="1" applyFont="1" applyAlignment="1"/>
    <xf numFmtId="0" fontId="7" fillId="0" borderId="0" xfId="0" applyFont="1"/>
    <xf numFmtId="0" fontId="7" fillId="0" borderId="0" xfId="0" applyFont="1" applyAlignment="1">
      <alignment horizontal="center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1" xfId="1" applyFont="1" applyBorder="1" applyAlignment="1" applyProtection="1">
      <alignment horizontal="center" vertical="center" wrapText="1"/>
      <protection hidden="1"/>
    </xf>
    <xf numFmtId="0" fontId="2" fillId="0" borderId="10" xfId="1" applyFont="1" applyBorder="1" applyAlignment="1" applyProtection="1">
      <alignment horizontal="center" vertical="center" wrapText="1"/>
      <protection hidden="1"/>
    </xf>
    <xf numFmtId="0" fontId="2" fillId="0" borderId="11" xfId="1" applyFont="1" applyBorder="1" applyAlignment="1" applyProtection="1">
      <alignment horizontal="center" vertical="center" wrapText="1"/>
      <protection hidden="1"/>
    </xf>
    <xf numFmtId="0" fontId="2" fillId="0" borderId="15" xfId="1" applyFont="1" applyBorder="1" applyAlignment="1" applyProtection="1">
      <alignment horizontal="center" vertical="center" wrapText="1"/>
      <protection hidden="1"/>
    </xf>
    <xf numFmtId="0" fontId="2" fillId="0" borderId="0" xfId="1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/>
      <protection hidden="1"/>
    </xf>
    <xf numFmtId="49" fontId="2" fillId="0" borderId="0" xfId="0" applyNumberFormat="1" applyFont="1"/>
    <xf numFmtId="49" fontId="7" fillId="0" borderId="0" xfId="0" applyNumberFormat="1" applyFont="1" applyAlignment="1">
      <alignment horizontal="center" vertical="center"/>
    </xf>
    <xf numFmtId="0" fontId="8" fillId="0" borderId="0" xfId="1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5" fillId="0" borderId="1" xfId="4" applyBorder="1" applyAlignment="1"/>
    <xf numFmtId="0" fontId="0" fillId="0" borderId="1" xfId="0" applyBorder="1"/>
    <xf numFmtId="0" fontId="2" fillId="0" borderId="1" xfId="1" applyFont="1" applyBorder="1" applyAlignment="1" applyProtection="1">
      <alignment horizontal="left" vertical="top"/>
      <protection hidden="1"/>
    </xf>
    <xf numFmtId="0" fontId="2" fillId="0" borderId="8" xfId="1" applyFont="1" applyBorder="1" applyAlignment="1" applyProtection="1">
      <alignment horizontal="left" vertical="top"/>
      <protection hidden="1"/>
    </xf>
    <xf numFmtId="0" fontId="2" fillId="0" borderId="23" xfId="1" applyFont="1" applyBorder="1" applyAlignment="1" applyProtection="1">
      <alignment horizontal="center" vertical="top"/>
      <protection locked="0" hidden="1"/>
    </xf>
    <xf numFmtId="0" fontId="2" fillId="0" borderId="9" xfId="1" applyFont="1" applyBorder="1" applyAlignment="1" applyProtection="1">
      <alignment horizontal="left" vertical="top"/>
      <protection hidden="1"/>
    </xf>
    <xf numFmtId="0" fontId="2" fillId="0" borderId="24" xfId="1" applyFont="1" applyBorder="1" applyAlignment="1" applyProtection="1">
      <alignment horizontal="left" vertical="top"/>
      <protection locked="0" hidden="1"/>
    </xf>
    <xf numFmtId="0" fontId="2" fillId="0" borderId="2" xfId="1" applyFont="1" applyBorder="1" applyAlignment="1" applyProtection="1">
      <alignment horizontal="left" vertical="top"/>
      <protection locked="0" hidden="1"/>
    </xf>
    <xf numFmtId="0" fontId="2" fillId="0" borderId="1" xfId="1" applyFont="1" applyBorder="1" applyAlignment="1" applyProtection="1">
      <alignment horizontal="left" vertical="top"/>
      <protection locked="0" hidden="1"/>
    </xf>
    <xf numFmtId="0" fontId="2" fillId="0" borderId="25" xfId="1" applyFont="1" applyBorder="1" applyAlignment="1" applyProtection="1">
      <alignment horizontal="left" vertical="top"/>
      <protection locked="0" hidden="1"/>
    </xf>
    <xf numFmtId="0" fontId="2" fillId="0" borderId="24" xfId="2" applyNumberFormat="1" applyFont="1" applyFill="1" applyBorder="1" applyAlignment="1" applyProtection="1">
      <alignment horizontal="center" vertical="top"/>
      <protection locked="0" hidden="1"/>
    </xf>
    <xf numFmtId="0" fontId="2" fillId="0" borderId="25" xfId="2" applyNumberFormat="1" applyFont="1" applyFill="1" applyBorder="1" applyAlignment="1" applyProtection="1">
      <alignment horizontal="center" vertical="top"/>
      <protection locked="0" hidden="1"/>
    </xf>
    <xf numFmtId="0" fontId="2" fillId="0" borderId="2" xfId="2" applyNumberFormat="1" applyFont="1" applyFill="1" applyBorder="1" applyAlignment="1" applyProtection="1">
      <alignment horizontal="left" vertical="top"/>
      <protection hidden="1"/>
    </xf>
    <xf numFmtId="0" fontId="2" fillId="0" borderId="0" xfId="2" applyNumberFormat="1" applyFont="1" applyFill="1" applyBorder="1" applyAlignment="1" applyProtection="1">
      <alignment horizontal="left" vertical="top"/>
      <protection hidden="1"/>
    </xf>
    <xf numFmtId="0" fontId="9" fillId="0" borderId="0" xfId="0" applyFont="1" applyAlignment="1">
      <alignment horizontal="center" vertical="center"/>
    </xf>
    <xf numFmtId="0" fontId="6" fillId="0" borderId="0" xfId="4" applyFont="1" applyAlignment="1"/>
    <xf numFmtId="0" fontId="6" fillId="0" borderId="1" xfId="4" applyFont="1" applyBorder="1" applyAlignment="1"/>
    <xf numFmtId="0" fontId="2" fillId="0" borderId="1" xfId="0" applyFont="1" applyBorder="1" applyProtection="1">
      <protection hidden="1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7" fillId="0" borderId="0" xfId="0" applyNumberFormat="1" applyFont="1"/>
    <xf numFmtId="164" fontId="2" fillId="0" borderId="0" xfId="0" applyNumberFormat="1" applyFont="1" applyAlignment="1">
      <alignment horizontal="right" vertical="top"/>
    </xf>
    <xf numFmtId="0" fontId="0" fillId="0" borderId="0" xfId="0" applyProtection="1">
      <protection locked="0"/>
    </xf>
    <xf numFmtId="0" fontId="2" fillId="3" borderId="23" xfId="1" applyFont="1" applyFill="1" applyBorder="1" applyAlignment="1" applyProtection="1">
      <alignment horizontal="center" vertical="top"/>
      <protection locked="0" hidden="1"/>
    </xf>
    <xf numFmtId="0" fontId="2" fillId="3" borderId="9" xfId="1" applyFont="1" applyFill="1" applyBorder="1" applyAlignment="1" applyProtection="1">
      <alignment horizontal="left" vertical="top"/>
      <protection hidden="1"/>
    </xf>
    <xf numFmtId="0" fontId="2" fillId="3" borderId="24" xfId="1" applyFont="1" applyFill="1" applyBorder="1" applyAlignment="1" applyProtection="1">
      <alignment horizontal="left" vertical="top"/>
      <protection locked="0" hidden="1"/>
    </xf>
    <xf numFmtId="0" fontId="2" fillId="3" borderId="2" xfId="1" applyFont="1" applyFill="1" applyBorder="1" applyAlignment="1" applyProtection="1">
      <alignment horizontal="left" vertical="top"/>
      <protection locked="0" hidden="1"/>
    </xf>
    <xf numFmtId="0" fontId="2" fillId="3" borderId="1" xfId="1" applyFont="1" applyFill="1" applyBorder="1" applyAlignment="1" applyProtection="1">
      <alignment horizontal="left" vertical="top"/>
      <protection locked="0" hidden="1"/>
    </xf>
    <xf numFmtId="0" fontId="2" fillId="3" borderId="25" xfId="1" applyFont="1" applyFill="1" applyBorder="1" applyAlignment="1" applyProtection="1">
      <alignment horizontal="left" vertical="top"/>
      <protection locked="0" hidden="1"/>
    </xf>
    <xf numFmtId="0" fontId="2" fillId="3" borderId="24" xfId="2" applyNumberFormat="1" applyFont="1" applyFill="1" applyBorder="1" applyAlignment="1" applyProtection="1">
      <alignment horizontal="center" vertical="top"/>
      <protection locked="0" hidden="1"/>
    </xf>
    <xf numFmtId="0" fontId="6" fillId="3" borderId="25" xfId="2" applyNumberFormat="1" applyFont="1" applyFill="1" applyBorder="1" applyAlignment="1" applyProtection="1">
      <alignment horizontal="center" vertical="top"/>
      <protection locked="0" hidden="1"/>
    </xf>
    <xf numFmtId="0" fontId="2" fillId="3" borderId="2" xfId="2" applyNumberFormat="1" applyFont="1" applyFill="1" applyBorder="1" applyAlignment="1" applyProtection="1">
      <alignment horizontal="left" vertical="top"/>
      <protection hidden="1"/>
    </xf>
    <xf numFmtId="0" fontId="2" fillId="3" borderId="0" xfId="0" applyFont="1" applyFill="1" applyProtection="1">
      <protection hidden="1"/>
    </xf>
    <xf numFmtId="0" fontId="2" fillId="3" borderId="1" xfId="1" applyFont="1" applyFill="1" applyBorder="1" applyAlignment="1" applyProtection="1">
      <alignment horizontal="left" vertical="top"/>
      <protection hidden="1"/>
    </xf>
    <xf numFmtId="0" fontId="2" fillId="3" borderId="8" xfId="1" applyFont="1" applyFill="1" applyBorder="1" applyAlignment="1" applyProtection="1">
      <alignment horizontal="left" vertical="top"/>
      <protection hidden="1"/>
    </xf>
    <xf numFmtId="0" fontId="6" fillId="0" borderId="23" xfId="1" applyFont="1" applyBorder="1" applyAlignment="1" applyProtection="1">
      <alignment horizontal="center" vertical="top"/>
      <protection locked="0" hidden="1"/>
    </xf>
    <xf numFmtId="0" fontId="6" fillId="0" borderId="9" xfId="1" applyFont="1" applyBorder="1" applyAlignment="1" applyProtection="1">
      <alignment horizontal="left" vertical="top"/>
      <protection hidden="1"/>
    </xf>
    <xf numFmtId="0" fontId="6" fillId="0" borderId="2" xfId="2" applyNumberFormat="1" applyFont="1" applyFill="1" applyBorder="1" applyAlignment="1" applyProtection="1">
      <alignment horizontal="left" vertical="top"/>
      <protection hidden="1"/>
    </xf>
    <xf numFmtId="0" fontId="6" fillId="0" borderId="1" xfId="1" applyFont="1" applyBorder="1" applyAlignment="1" applyProtection="1">
      <alignment horizontal="left" vertical="top"/>
      <protection locked="0" hidden="1"/>
    </xf>
    <xf numFmtId="0" fontId="2" fillId="4" borderId="23" xfId="1" applyFont="1" applyFill="1" applyBorder="1" applyAlignment="1" applyProtection="1">
      <alignment horizontal="center" vertical="top"/>
      <protection locked="0" hidden="1"/>
    </xf>
    <xf numFmtId="0" fontId="7" fillId="0" borderId="1" xfId="1" applyFont="1" applyBorder="1" applyAlignment="1" applyProtection="1">
      <alignment horizontal="left" vertical="top"/>
      <protection locked="0" hidden="1"/>
    </xf>
    <xf numFmtId="0" fontId="2" fillId="4" borderId="0" xfId="0" applyFont="1" applyFill="1" applyProtection="1">
      <protection hidden="1"/>
    </xf>
    <xf numFmtId="0" fontId="2" fillId="4" borderId="1" xfId="1" applyFont="1" applyFill="1" applyBorder="1" applyAlignment="1" applyProtection="1">
      <alignment horizontal="left" vertical="top"/>
      <protection hidden="1"/>
    </xf>
    <xf numFmtId="0" fontId="2" fillId="4" borderId="8" xfId="1" applyFont="1" applyFill="1" applyBorder="1" applyAlignment="1" applyProtection="1">
      <alignment horizontal="left" vertical="top"/>
      <protection hidden="1"/>
    </xf>
    <xf numFmtId="0" fontId="2" fillId="4" borderId="9" xfId="1" applyFont="1" applyFill="1" applyBorder="1" applyAlignment="1" applyProtection="1">
      <alignment horizontal="left" vertical="top"/>
      <protection hidden="1"/>
    </xf>
    <xf numFmtId="0" fontId="2" fillId="4" borderId="24" xfId="1" applyFont="1" applyFill="1" applyBorder="1" applyAlignment="1" applyProtection="1">
      <alignment horizontal="left" vertical="top"/>
      <protection locked="0" hidden="1"/>
    </xf>
    <xf numFmtId="0" fontId="2" fillId="4" borderId="2" xfId="1" applyFont="1" applyFill="1" applyBorder="1" applyAlignment="1" applyProtection="1">
      <alignment horizontal="left" vertical="top"/>
      <protection locked="0" hidden="1"/>
    </xf>
    <xf numFmtId="0" fontId="2" fillId="4" borderId="1" xfId="1" applyFont="1" applyFill="1" applyBorder="1" applyAlignment="1" applyProtection="1">
      <alignment horizontal="left" vertical="top"/>
      <protection locked="0" hidden="1"/>
    </xf>
    <xf numFmtId="0" fontId="2" fillId="4" borderId="25" xfId="1" applyFont="1" applyFill="1" applyBorder="1" applyAlignment="1" applyProtection="1">
      <alignment horizontal="left" vertical="top"/>
      <protection locked="0" hidden="1"/>
    </xf>
    <xf numFmtId="0" fontId="2" fillId="4" borderId="24" xfId="2" applyNumberFormat="1" applyFont="1" applyFill="1" applyBorder="1" applyAlignment="1" applyProtection="1">
      <alignment horizontal="center" vertical="top"/>
      <protection locked="0" hidden="1"/>
    </xf>
    <xf numFmtId="0" fontId="2" fillId="4" borderId="25" xfId="2" applyNumberFormat="1" applyFont="1" applyFill="1" applyBorder="1" applyAlignment="1" applyProtection="1">
      <alignment horizontal="center" vertical="top"/>
      <protection locked="0" hidden="1"/>
    </xf>
    <xf numFmtId="0" fontId="2" fillId="4" borderId="2" xfId="2" applyNumberFormat="1" applyFont="1" applyFill="1" applyBorder="1" applyAlignment="1" applyProtection="1">
      <alignment horizontal="left" vertical="top"/>
      <protection hidden="1"/>
    </xf>
    <xf numFmtId="0" fontId="2" fillId="4" borderId="0" xfId="2" applyNumberFormat="1" applyFont="1" applyFill="1" applyBorder="1" applyAlignment="1" applyProtection="1">
      <alignment horizontal="left" vertical="top"/>
      <protection hidden="1"/>
    </xf>
    <xf numFmtId="0" fontId="2" fillId="4" borderId="0" xfId="0" applyFont="1" applyFill="1"/>
    <xf numFmtId="0" fontId="2" fillId="4" borderId="0" xfId="0" applyFont="1" applyFill="1" applyAlignment="1">
      <alignment horizontal="left" vertical="top"/>
    </xf>
    <xf numFmtId="1" fontId="2" fillId="4" borderId="0" xfId="0" applyNumberFormat="1" applyFont="1" applyFill="1" applyAlignment="1">
      <alignment horizontal="right" vertical="top"/>
    </xf>
    <xf numFmtId="0" fontId="0" fillId="4" borderId="0" xfId="0" applyFill="1"/>
    <xf numFmtId="164" fontId="2" fillId="4" borderId="0" xfId="0" applyNumberFormat="1" applyFont="1" applyFill="1" applyAlignment="1">
      <alignment horizontal="right" vertical="top"/>
    </xf>
    <xf numFmtId="0" fontId="0" fillId="4" borderId="0" xfId="0" applyFill="1" applyProtection="1">
      <protection locked="0"/>
    </xf>
    <xf numFmtId="0" fontId="6" fillId="4" borderId="25" xfId="2" applyNumberFormat="1" applyFont="1" applyFill="1" applyBorder="1" applyAlignment="1" applyProtection="1">
      <alignment horizontal="center" vertical="top"/>
      <protection locked="0" hidden="1"/>
    </xf>
    <xf numFmtId="0" fontId="0" fillId="4" borderId="1" xfId="0" applyFill="1" applyBorder="1"/>
    <xf numFmtId="0" fontId="7" fillId="4" borderId="1" xfId="1" applyFont="1" applyFill="1" applyBorder="1" applyAlignment="1" applyProtection="1">
      <alignment horizontal="left" vertical="top"/>
      <protection locked="0" hidden="1"/>
    </xf>
    <xf numFmtId="0" fontId="7" fillId="3" borderId="1" xfId="1" applyFont="1" applyFill="1" applyBorder="1" applyAlignment="1" applyProtection="1">
      <alignment horizontal="left" vertical="top"/>
      <protection locked="0" hidden="1"/>
    </xf>
    <xf numFmtId="0" fontId="2" fillId="3" borderId="25" xfId="2" applyNumberFormat="1" applyFont="1" applyFill="1" applyBorder="1" applyAlignment="1" applyProtection="1">
      <alignment horizontal="center" vertical="top"/>
      <protection locked="0" hidden="1"/>
    </xf>
    <xf numFmtId="0" fontId="2" fillId="3" borderId="0" xfId="2" applyNumberFormat="1" applyFont="1" applyFill="1" applyBorder="1" applyAlignment="1" applyProtection="1">
      <alignment horizontal="left" vertical="top"/>
      <protection hidden="1"/>
    </xf>
    <xf numFmtId="0" fontId="0" fillId="4" borderId="0" xfId="1" applyFont="1" applyFill="1" applyAlignment="1">
      <alignment horizontal="left" vertical="top"/>
    </xf>
    <xf numFmtId="0" fontId="0" fillId="4" borderId="0" xfId="1" applyFont="1" applyFill="1" applyAlignment="1">
      <alignment horizontal="right" vertical="top"/>
    </xf>
    <xf numFmtId="0" fontId="0" fillId="3" borderId="0" xfId="1" applyFont="1" applyFill="1" applyAlignment="1">
      <alignment horizontal="left" vertical="top"/>
    </xf>
    <xf numFmtId="0" fontId="0" fillId="3" borderId="0" xfId="1" applyFont="1" applyFill="1" applyAlignment="1">
      <alignment horizontal="right" vertical="top"/>
    </xf>
    <xf numFmtId="0" fontId="0" fillId="3" borderId="0" xfId="0" applyFill="1"/>
    <xf numFmtId="0" fontId="2" fillId="3" borderId="0" xfId="0" applyFont="1" applyFill="1"/>
    <xf numFmtId="0" fontId="2" fillId="3" borderId="0" xfId="0" applyFont="1" applyFill="1" applyAlignment="1">
      <alignment horizontal="left" vertical="top"/>
    </xf>
    <xf numFmtId="1" fontId="2" fillId="3" borderId="0" xfId="0" applyNumberFormat="1" applyFont="1" applyFill="1" applyAlignment="1">
      <alignment horizontal="right" vertical="top"/>
    </xf>
    <xf numFmtId="0" fontId="7" fillId="4" borderId="0" xfId="0" applyFont="1" applyFill="1"/>
    <xf numFmtId="0" fontId="2" fillId="0" borderId="8" xfId="1" applyFont="1" applyBorder="1" applyAlignment="1" applyProtection="1">
      <alignment horizontal="center" vertical="center" wrapText="1"/>
      <protection hidden="1"/>
    </xf>
    <xf numFmtId="0" fontId="2" fillId="0" borderId="9" xfId="1" applyFont="1" applyBorder="1" applyAlignment="1" applyProtection="1">
      <alignment horizontal="center" vertical="center" wrapText="1"/>
      <protection hidden="1"/>
    </xf>
    <xf numFmtId="0" fontId="2" fillId="0" borderId="3" xfId="1" applyFont="1" applyBorder="1" applyAlignment="1" applyProtection="1">
      <alignment horizontal="center" vertical="center" wrapText="1"/>
      <protection hidden="1"/>
    </xf>
    <xf numFmtId="0" fontId="2" fillId="0" borderId="12" xfId="1" applyFont="1" applyBorder="1" applyAlignment="1" applyProtection="1">
      <alignment horizontal="center" vertical="center" wrapText="1"/>
      <protection hidden="1"/>
    </xf>
    <xf numFmtId="0" fontId="2" fillId="0" borderId="12" xfId="1" applyFont="1" applyBorder="1" applyAlignment="1" applyProtection="1">
      <alignment horizontal="center" vertical="center"/>
      <protection hidden="1"/>
    </xf>
    <xf numFmtId="0" fontId="2" fillId="0" borderId="4" xfId="1" applyFont="1" applyBorder="1" applyAlignment="1" applyProtection="1">
      <alignment horizontal="center" vertical="center"/>
      <protection hidden="1"/>
    </xf>
    <xf numFmtId="0" fontId="2" fillId="0" borderId="13" xfId="1" applyFont="1" applyBorder="1" applyAlignment="1" applyProtection="1">
      <alignment horizontal="center" vertical="center"/>
      <protection hidden="1"/>
    </xf>
    <xf numFmtId="0" fontId="2" fillId="0" borderId="14" xfId="1" applyFont="1" applyBorder="1" applyAlignment="1" applyProtection="1">
      <alignment horizontal="center" vertical="center"/>
      <protection hidden="1"/>
    </xf>
    <xf numFmtId="0" fontId="8" fillId="0" borderId="16" xfId="1" applyFont="1" applyBorder="1" applyAlignment="1" applyProtection="1">
      <alignment horizontal="center" vertical="center"/>
      <protection hidden="1"/>
    </xf>
    <xf numFmtId="0" fontId="8" fillId="0" borderId="20" xfId="1" applyFont="1" applyBorder="1" applyAlignment="1" applyProtection="1">
      <alignment horizontal="center" vertical="center"/>
      <protection hidden="1"/>
    </xf>
    <xf numFmtId="0" fontId="8" fillId="0" borderId="16" xfId="1" applyFont="1" applyBorder="1" applyAlignment="1" applyProtection="1">
      <alignment horizontal="center" vertical="center" wrapText="1"/>
      <protection hidden="1"/>
    </xf>
    <xf numFmtId="0" fontId="8" fillId="0" borderId="20" xfId="1" applyFont="1" applyBorder="1" applyAlignment="1" applyProtection="1">
      <alignment horizontal="center" vertical="center" wrapText="1"/>
      <protection hidden="1"/>
    </xf>
    <xf numFmtId="0" fontId="8" fillId="0" borderId="17" xfId="1" applyFont="1" applyBorder="1" applyAlignment="1" applyProtection="1">
      <alignment horizontal="center" vertical="center" wrapText="1"/>
      <protection hidden="1"/>
    </xf>
    <xf numFmtId="0" fontId="8" fillId="0" borderId="21" xfId="1" applyFont="1" applyBorder="1" applyAlignment="1" applyProtection="1">
      <alignment horizontal="center" vertical="center" wrapText="1"/>
      <protection hidden="1"/>
    </xf>
    <xf numFmtId="0" fontId="8" fillId="0" borderId="18" xfId="1" applyFont="1" applyBorder="1" applyAlignment="1" applyProtection="1">
      <alignment horizontal="center" vertical="center" wrapText="1"/>
      <protection hidden="1"/>
    </xf>
    <xf numFmtId="0" fontId="8" fillId="0" borderId="10" xfId="1" applyFont="1" applyBorder="1" applyAlignment="1" applyProtection="1">
      <alignment horizontal="center" vertical="center" wrapText="1"/>
      <protection hidden="1"/>
    </xf>
    <xf numFmtId="0" fontId="8" fillId="0" borderId="19" xfId="1" applyFont="1" applyBorder="1" applyAlignment="1" applyProtection="1">
      <alignment horizontal="center" vertical="center" wrapText="1"/>
      <protection hidden="1"/>
    </xf>
    <xf numFmtId="0" fontId="8" fillId="0" borderId="22" xfId="1" applyFont="1" applyBorder="1" applyAlignment="1" applyProtection="1">
      <alignment horizontal="center" vertical="center" wrapText="1"/>
      <protection hidden="1"/>
    </xf>
  </cellXfs>
  <cellStyles count="5">
    <cellStyle name="Normal" xfId="1" xr:uid="{00000000-0005-0000-0000-000000000000}"/>
    <cellStyle name="Обычный" xfId="0" builtinId="0"/>
    <cellStyle name="Обычный 2" xfId="4" xr:uid="{16B27516-25B7-4E51-B31E-8D7D66B2C7F0}"/>
    <cellStyle name="Обычный_клас_якості" xfId="3" xr:uid="{79A6A621-F12D-4C19-BD47-C77356A583CA}"/>
    <cellStyle name="Финансовый" xfId="2" builtinId="3"/>
  </cellStyles>
  <dxfs count="18915"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4751"/>
  <sheetViews>
    <sheetView tabSelected="1" topLeftCell="A4704" zoomScale="70" zoomScaleNormal="70" workbookViewId="0">
      <selection activeCell="B4755" sqref="B4755"/>
    </sheetView>
  </sheetViews>
  <sheetFormatPr defaultRowHeight="15" x14ac:dyDescent="0.25"/>
  <cols>
    <col min="1" max="1" width="29" style="1" customWidth="1"/>
    <col min="2" max="2" width="50.140625" style="1" customWidth="1"/>
    <col min="3" max="3" width="16" style="1" customWidth="1"/>
    <col min="4" max="4" width="14" style="2" customWidth="1"/>
    <col min="5" max="5" width="26" style="1" customWidth="1"/>
    <col min="6" max="6" width="35" style="1" customWidth="1"/>
    <col min="7" max="7" width="34" style="1" customWidth="1"/>
    <col min="8" max="8" width="34.7109375" style="1" customWidth="1"/>
    <col min="9" max="9" width="18.85546875" style="1" customWidth="1"/>
    <col min="10" max="19" width="14" style="1" customWidth="1"/>
  </cols>
  <sheetData>
    <row r="1" spans="1:84" s="3" customFormat="1" ht="15.75" thickBot="1" x14ac:dyDescent="0.3">
      <c r="A1" s="3">
        <v>1</v>
      </c>
      <c r="B1" s="4"/>
      <c r="C1" s="4"/>
      <c r="D1" s="4"/>
      <c r="E1" s="5"/>
      <c r="F1" s="6"/>
      <c r="G1" s="7"/>
      <c r="H1" s="7"/>
      <c r="I1" s="4"/>
      <c r="J1" s="4"/>
      <c r="K1" s="4"/>
      <c r="L1" s="4"/>
      <c r="M1" s="4"/>
      <c r="N1" s="4"/>
      <c r="O1" s="4"/>
      <c r="P1" s="4"/>
      <c r="Q1" s="4"/>
      <c r="AI1" s="8" t="s">
        <v>480</v>
      </c>
      <c r="AJ1" s="8" t="s">
        <v>481</v>
      </c>
      <c r="AK1" s="8"/>
      <c r="AL1" s="8" t="s">
        <v>482</v>
      </c>
      <c r="AM1" s="8" t="s">
        <v>483</v>
      </c>
      <c r="AN1" s="8" t="s">
        <v>484</v>
      </c>
      <c r="AO1" s="8"/>
      <c r="AP1" s="8" t="s">
        <v>485</v>
      </c>
      <c r="AQ1" s="8"/>
      <c r="AR1" s="8"/>
      <c r="AS1" s="8" t="s">
        <v>486</v>
      </c>
      <c r="AT1" s="8"/>
      <c r="AU1" s="8"/>
      <c r="AV1" s="8" t="s">
        <v>487</v>
      </c>
      <c r="AW1" s="8"/>
      <c r="AX1" s="8"/>
      <c r="AY1" s="9" t="s">
        <v>488</v>
      </c>
      <c r="AZ1" s="9" t="s">
        <v>489</v>
      </c>
      <c r="BA1" s="9" t="s">
        <v>490</v>
      </c>
      <c r="BB1" s="9" t="s">
        <v>491</v>
      </c>
      <c r="BV1"/>
      <c r="BW1" t="s">
        <v>492</v>
      </c>
      <c r="BX1" t="s">
        <v>493</v>
      </c>
    </row>
    <row r="2" spans="1:84" s="3" customFormat="1" ht="15.75" thickBot="1" x14ac:dyDescent="0.3">
      <c r="A2" s="10" t="s">
        <v>494</v>
      </c>
      <c r="B2" s="11" t="s">
        <v>495</v>
      </c>
      <c r="C2" s="12"/>
      <c r="D2" s="12"/>
      <c r="E2" s="13"/>
      <c r="F2" s="14"/>
      <c r="G2" s="14"/>
      <c r="H2" s="14"/>
      <c r="I2" s="14"/>
      <c r="J2" s="14"/>
      <c r="K2" s="14"/>
      <c r="L2" s="14"/>
      <c r="M2" s="14"/>
      <c r="N2" s="14"/>
      <c r="O2" s="14"/>
      <c r="P2" s="15"/>
      <c r="Q2" s="5"/>
      <c r="AI2" s="8" t="s">
        <v>496</v>
      </c>
      <c r="AJ2" s="8" t="s">
        <v>497</v>
      </c>
      <c r="AK2" s="8"/>
      <c r="AL2" s="8" t="s">
        <v>492</v>
      </c>
      <c r="AM2" s="8" t="s">
        <v>498</v>
      </c>
      <c r="AN2" s="8" t="s">
        <v>499</v>
      </c>
      <c r="AO2" s="8"/>
      <c r="AP2" s="8" t="s">
        <v>500</v>
      </c>
      <c r="AQ2" s="8"/>
      <c r="AR2" s="8"/>
      <c r="AS2" s="8" t="s">
        <v>501</v>
      </c>
      <c r="AT2" s="8"/>
      <c r="AU2" s="8"/>
      <c r="AV2" s="8" t="s">
        <v>502</v>
      </c>
      <c r="AW2" s="8"/>
      <c r="AX2" s="8"/>
      <c r="AY2" s="16" t="s">
        <v>503</v>
      </c>
      <c r="AZ2" s="16" t="s">
        <v>504</v>
      </c>
      <c r="BA2" s="16" t="s">
        <v>505</v>
      </c>
      <c r="BB2" s="17">
        <v>33113264</v>
      </c>
      <c r="BD2" s="18" t="s">
        <v>506</v>
      </c>
      <c r="BE2" s="19" t="s">
        <v>496</v>
      </c>
      <c r="BF2" s="3" t="s">
        <v>507</v>
      </c>
      <c r="BG2" s="3" t="s">
        <v>497</v>
      </c>
      <c r="BI2" s="3" t="s">
        <v>508</v>
      </c>
      <c r="BJ2" s="3" t="s">
        <v>509</v>
      </c>
      <c r="BK2" s="3" t="s">
        <v>510</v>
      </c>
      <c r="BL2" s="3">
        <v>1</v>
      </c>
      <c r="BQ2" s="20" t="s">
        <v>511</v>
      </c>
      <c r="BR2" s="21" t="s">
        <v>512</v>
      </c>
      <c r="BV2"/>
      <c r="BW2" t="s">
        <v>513</v>
      </c>
      <c r="BX2" t="s">
        <v>493</v>
      </c>
    </row>
    <row r="3" spans="1:84" s="28" customFormat="1" ht="99" customHeight="1" x14ac:dyDescent="0.25">
      <c r="A3" s="22" t="s">
        <v>514</v>
      </c>
      <c r="B3" s="23" t="s">
        <v>515</v>
      </c>
      <c r="C3" s="108" t="s">
        <v>516</v>
      </c>
      <c r="D3" s="109"/>
      <c r="E3" s="24" t="s">
        <v>517</v>
      </c>
      <c r="F3" s="25" t="s">
        <v>516</v>
      </c>
      <c r="G3" s="110" t="s">
        <v>518</v>
      </c>
      <c r="H3" s="111"/>
      <c r="I3" s="112"/>
      <c r="J3" s="112"/>
      <c r="K3" s="112"/>
      <c r="L3" s="112"/>
      <c r="M3" s="113"/>
      <c r="N3" s="114" t="s">
        <v>519</v>
      </c>
      <c r="O3" s="115"/>
      <c r="P3" s="26" t="s">
        <v>520</v>
      </c>
      <c r="Q3" s="27"/>
      <c r="AC3" s="29" t="s">
        <v>506</v>
      </c>
      <c r="AI3" s="30" t="s">
        <v>521</v>
      </c>
      <c r="AJ3" s="8" t="s">
        <v>522</v>
      </c>
      <c r="AK3" s="8"/>
      <c r="AL3" s="8" t="s">
        <v>513</v>
      </c>
      <c r="AM3" s="8" t="s">
        <v>523</v>
      </c>
      <c r="AN3" s="8" t="s">
        <v>524</v>
      </c>
      <c r="AO3" s="8"/>
      <c r="AP3" s="8" t="s">
        <v>525</v>
      </c>
      <c r="AQ3" s="8"/>
      <c r="AR3" s="8"/>
      <c r="AS3" s="20" t="s">
        <v>526</v>
      </c>
      <c r="AT3" s="8"/>
      <c r="AU3" s="8"/>
      <c r="AV3" s="8" t="s">
        <v>527</v>
      </c>
      <c r="AW3" s="8"/>
      <c r="AX3" s="8"/>
      <c r="AY3" s="16" t="s">
        <v>192</v>
      </c>
      <c r="AZ3" s="16" t="s">
        <v>528</v>
      </c>
      <c r="BA3" s="16" t="s">
        <v>529</v>
      </c>
      <c r="BB3" s="17">
        <v>32037838</v>
      </c>
      <c r="BD3" s="18" t="s">
        <v>506</v>
      </c>
      <c r="BE3" s="19" t="s">
        <v>521</v>
      </c>
      <c r="BF3" s="3" t="s">
        <v>530</v>
      </c>
      <c r="BG3" s="3" t="s">
        <v>522</v>
      </c>
      <c r="BI3" s="3" t="s">
        <v>531</v>
      </c>
      <c r="BJ3" s="3" t="s">
        <v>509</v>
      </c>
      <c r="BK3" s="3" t="s">
        <v>532</v>
      </c>
      <c r="BL3" s="3">
        <v>1</v>
      </c>
      <c r="BQ3" s="31" t="s">
        <v>501</v>
      </c>
      <c r="BR3" s="31" t="s">
        <v>501</v>
      </c>
      <c r="BW3" t="s">
        <v>533</v>
      </c>
      <c r="BX3" t="s">
        <v>493</v>
      </c>
      <c r="BZ3" s="3"/>
      <c r="CA3" s="3"/>
      <c r="CB3" s="3"/>
      <c r="CC3" s="3"/>
      <c r="CD3" s="3"/>
      <c r="CE3" s="3"/>
      <c r="CF3" s="3"/>
    </row>
    <row r="4" spans="1:84" s="3" customFormat="1" ht="15" customHeight="1" x14ac:dyDescent="0.25">
      <c r="B4" s="116"/>
      <c r="C4" s="118"/>
      <c r="D4" s="120"/>
      <c r="E4" s="122" t="s">
        <v>471</v>
      </c>
      <c r="F4" s="122" t="s">
        <v>472</v>
      </c>
      <c r="G4" s="124" t="s">
        <v>46</v>
      </c>
      <c r="H4" s="118" t="s">
        <v>473</v>
      </c>
      <c r="I4" s="118" t="s">
        <v>474</v>
      </c>
      <c r="J4" s="118" t="s">
        <v>475</v>
      </c>
      <c r="K4" s="118" t="s">
        <v>476</v>
      </c>
      <c r="L4" s="118" t="s">
        <v>477</v>
      </c>
      <c r="M4" s="120" t="s">
        <v>478</v>
      </c>
      <c r="N4" s="124" t="s">
        <v>479</v>
      </c>
      <c r="O4" s="120" t="s">
        <v>534</v>
      </c>
      <c r="P4" s="124" t="s">
        <v>535</v>
      </c>
      <c r="Q4" s="32"/>
      <c r="AC4" s="29" t="s">
        <v>536</v>
      </c>
      <c r="AI4" s="30" t="s">
        <v>537</v>
      </c>
      <c r="AJ4" s="8" t="s">
        <v>538</v>
      </c>
      <c r="AK4" s="8"/>
      <c r="AL4" s="8" t="s">
        <v>533</v>
      </c>
      <c r="AM4" s="8" t="s">
        <v>539</v>
      </c>
      <c r="AN4" s="8" t="s">
        <v>540</v>
      </c>
      <c r="AO4" s="8"/>
      <c r="AP4" s="8" t="s">
        <v>541</v>
      </c>
      <c r="AQ4" s="8"/>
      <c r="AR4" s="8"/>
      <c r="AS4" s="20" t="s">
        <v>542</v>
      </c>
      <c r="AT4" s="8"/>
      <c r="AU4" s="8"/>
      <c r="AV4" s="8" t="s">
        <v>543</v>
      </c>
      <c r="AW4" s="8"/>
      <c r="AX4" s="8"/>
      <c r="AY4" s="16" t="s">
        <v>229</v>
      </c>
      <c r="AZ4" s="16" t="s">
        <v>544</v>
      </c>
      <c r="BA4" s="16" t="s">
        <v>545</v>
      </c>
      <c r="BB4" s="17">
        <v>993123</v>
      </c>
      <c r="BD4" s="18" t="s">
        <v>506</v>
      </c>
      <c r="BE4" s="19" t="s">
        <v>537</v>
      </c>
      <c r="BF4" s="3" t="s">
        <v>546</v>
      </c>
      <c r="BG4" s="3" t="s">
        <v>538</v>
      </c>
      <c r="BI4" s="3" t="s">
        <v>547</v>
      </c>
      <c r="BJ4" s="3" t="s">
        <v>509</v>
      </c>
      <c r="BK4" s="3" t="s">
        <v>548</v>
      </c>
      <c r="BL4" s="3">
        <v>1</v>
      </c>
      <c r="BQ4" s="31" t="s">
        <v>526</v>
      </c>
      <c r="BR4" s="31" t="s">
        <v>526</v>
      </c>
      <c r="BV4"/>
      <c r="BW4" t="s">
        <v>549</v>
      </c>
      <c r="BX4" t="s">
        <v>493</v>
      </c>
    </row>
    <row r="5" spans="1:84" s="3" customFormat="1" ht="15" customHeight="1" x14ac:dyDescent="0.25">
      <c r="B5" s="117"/>
      <c r="C5" s="119"/>
      <c r="D5" s="121"/>
      <c r="E5" s="123"/>
      <c r="F5" s="123" t="s">
        <v>472</v>
      </c>
      <c r="G5" s="125" t="s">
        <v>550</v>
      </c>
      <c r="H5" s="119"/>
      <c r="I5" s="119"/>
      <c r="J5" s="119"/>
      <c r="K5" s="119"/>
      <c r="L5" s="119" t="s">
        <v>477</v>
      </c>
      <c r="M5" s="121" t="s">
        <v>478</v>
      </c>
      <c r="N5" s="125" t="s">
        <v>479</v>
      </c>
      <c r="O5" s="121" t="s">
        <v>551</v>
      </c>
      <c r="P5" s="125" t="s">
        <v>535</v>
      </c>
      <c r="Q5" s="32"/>
      <c r="AC5" s="33" t="s">
        <v>531</v>
      </c>
      <c r="AI5" s="30" t="s">
        <v>552</v>
      </c>
      <c r="AJ5" s="8" t="s">
        <v>553</v>
      </c>
      <c r="AK5" s="8"/>
      <c r="AL5" s="8" t="s">
        <v>549</v>
      </c>
      <c r="AM5" s="8" t="s">
        <v>554</v>
      </c>
      <c r="AN5" s="8" t="s">
        <v>555</v>
      </c>
      <c r="AO5" s="8"/>
      <c r="AP5" s="8" t="s">
        <v>556</v>
      </c>
      <c r="AQ5" s="8"/>
      <c r="AR5" s="8"/>
      <c r="AS5" s="20" t="s">
        <v>557</v>
      </c>
      <c r="AT5" s="8"/>
      <c r="AU5" s="8"/>
      <c r="AV5" s="8" t="s">
        <v>558</v>
      </c>
      <c r="AW5" s="8"/>
      <c r="AX5" s="8"/>
      <c r="AY5" s="16" t="s">
        <v>193</v>
      </c>
      <c r="AZ5" s="16" t="s">
        <v>528</v>
      </c>
      <c r="BA5" s="16" t="s">
        <v>559</v>
      </c>
      <c r="BB5" s="17">
        <v>992579</v>
      </c>
      <c r="BD5" s="18" t="s">
        <v>506</v>
      </c>
      <c r="BE5" s="19" t="s">
        <v>552</v>
      </c>
      <c r="BF5" s="3" t="s">
        <v>560</v>
      </c>
      <c r="BG5" s="3" t="s">
        <v>553</v>
      </c>
      <c r="BI5" s="3" t="s">
        <v>561</v>
      </c>
      <c r="BJ5" s="3" t="s">
        <v>509</v>
      </c>
      <c r="BK5" s="3" t="s">
        <v>562</v>
      </c>
      <c r="BL5" s="3">
        <v>1</v>
      </c>
      <c r="BQ5" s="31" t="s">
        <v>542</v>
      </c>
      <c r="BR5" s="31" t="s">
        <v>542</v>
      </c>
      <c r="BV5"/>
      <c r="BW5" t="s">
        <v>563</v>
      </c>
      <c r="BX5" t="s">
        <v>493</v>
      </c>
      <c r="BZ5" s="34" t="s">
        <v>496</v>
      </c>
      <c r="CA5" s="35" t="s">
        <v>497</v>
      </c>
      <c r="CB5" s="35" t="s">
        <v>564</v>
      </c>
      <c r="CC5" s="35" t="s">
        <v>493</v>
      </c>
      <c r="CD5" s="35" t="s">
        <v>506</v>
      </c>
      <c r="CE5" s="35" t="str">
        <f t="shared" ref="CE5:CE11" si="0">CONCATENATE(CD5," ",CC5," ",BZ5)</f>
        <v>сКруглі лісоматеріали Хвойні &lt;10</v>
      </c>
      <c r="CF5" s="35" t="s">
        <v>496</v>
      </c>
    </row>
    <row r="6" spans="1:84" s="3" customFormat="1" x14ac:dyDescent="0.25">
      <c r="A6" s="3" t="s">
        <v>565</v>
      </c>
      <c r="B6" s="3" t="s">
        <v>566</v>
      </c>
      <c r="C6" s="36"/>
      <c r="D6" s="37"/>
      <c r="E6" s="38">
        <v>1</v>
      </c>
      <c r="F6" s="39">
        <v>1</v>
      </c>
      <c r="G6" s="40" t="s">
        <v>76</v>
      </c>
      <c r="H6" s="41" t="s">
        <v>506</v>
      </c>
      <c r="I6" s="42" t="s">
        <v>492</v>
      </c>
      <c r="J6" s="42" t="s">
        <v>500</v>
      </c>
      <c r="K6" s="42" t="s">
        <v>567</v>
      </c>
      <c r="L6" s="42" t="s">
        <v>568</v>
      </c>
      <c r="M6" s="43" t="s">
        <v>543</v>
      </c>
      <c r="N6" s="44">
        <v>2</v>
      </c>
      <c r="O6" s="45">
        <v>3486</v>
      </c>
      <c r="P6" s="46">
        <v>6972</v>
      </c>
      <c r="Q6" s="47"/>
      <c r="R6" s="3" t="b">
        <v>0</v>
      </c>
      <c r="S6" s="36" t="s">
        <v>566</v>
      </c>
      <c r="T6" s="3" t="b">
        <v>0</v>
      </c>
      <c r="U6" s="3" t="s">
        <v>493</v>
      </c>
      <c r="AC6" s="29" t="s">
        <v>561</v>
      </c>
      <c r="AI6" s="30" t="s">
        <v>567</v>
      </c>
      <c r="AJ6" s="8" t="s">
        <v>569</v>
      </c>
      <c r="AK6" s="8"/>
      <c r="AL6" s="8" t="s">
        <v>563</v>
      </c>
      <c r="AM6" s="8" t="s">
        <v>570</v>
      </c>
      <c r="AN6" s="8" t="s">
        <v>571</v>
      </c>
      <c r="AO6" s="8"/>
      <c r="AP6" s="8" t="s">
        <v>509</v>
      </c>
      <c r="AQ6" s="8"/>
      <c r="AR6" s="8"/>
      <c r="AS6" s="20" t="s">
        <v>572</v>
      </c>
      <c r="AT6" s="8"/>
      <c r="AU6" s="8"/>
      <c r="AV6" s="8"/>
      <c r="AW6" s="8"/>
      <c r="AX6" s="8"/>
      <c r="AY6" s="16" t="s">
        <v>70</v>
      </c>
      <c r="AZ6" s="16" t="s">
        <v>573</v>
      </c>
      <c r="BA6" s="16" t="s">
        <v>574</v>
      </c>
      <c r="BB6" s="17">
        <v>13554881</v>
      </c>
      <c r="BD6" s="18" t="s">
        <v>506</v>
      </c>
      <c r="BE6" s="19" t="s">
        <v>567</v>
      </c>
      <c r="BF6" s="3" t="s">
        <v>575</v>
      </c>
      <c r="BG6" s="3" t="s">
        <v>569</v>
      </c>
      <c r="BI6" s="3" t="s">
        <v>536</v>
      </c>
      <c r="BJ6" s="3" t="s">
        <v>500</v>
      </c>
      <c r="BK6" s="3" t="s">
        <v>576</v>
      </c>
      <c r="BL6" s="3">
        <v>1</v>
      </c>
      <c r="BQ6" s="31" t="s">
        <v>557</v>
      </c>
      <c r="BR6" s="31" t="s">
        <v>557</v>
      </c>
      <c r="BV6"/>
      <c r="BW6" t="s">
        <v>577</v>
      </c>
      <c r="BX6" t="s">
        <v>493</v>
      </c>
      <c r="BZ6" s="34" t="s">
        <v>521</v>
      </c>
      <c r="CA6" s="35" t="s">
        <v>522</v>
      </c>
      <c r="CB6" s="35" t="s">
        <v>578</v>
      </c>
      <c r="CC6" s="35" t="s">
        <v>493</v>
      </c>
      <c r="CD6" s="35" t="s">
        <v>506</v>
      </c>
      <c r="CE6" s="35" t="str">
        <f t="shared" si="0"/>
        <v>сКруглі лісоматеріали Хвойні 10-14</v>
      </c>
      <c r="CF6" s="35" t="s">
        <v>521</v>
      </c>
    </row>
    <row r="7" spans="1:84" s="3" customFormat="1" x14ac:dyDescent="0.25">
      <c r="A7" s="3" t="s">
        <v>565</v>
      </c>
      <c r="B7" s="3" t="s">
        <v>579</v>
      </c>
      <c r="C7" s="36"/>
      <c r="D7" s="37"/>
      <c r="E7" s="38">
        <v>1</v>
      </c>
      <c r="F7" s="39">
        <v>2</v>
      </c>
      <c r="G7" s="40" t="s">
        <v>76</v>
      </c>
      <c r="H7" s="41" t="s">
        <v>506</v>
      </c>
      <c r="I7" s="42" t="s">
        <v>492</v>
      </c>
      <c r="J7" s="42" t="s">
        <v>500</v>
      </c>
      <c r="K7" s="42" t="s">
        <v>580</v>
      </c>
      <c r="L7" s="42" t="s">
        <v>568</v>
      </c>
      <c r="M7" s="43" t="s">
        <v>543</v>
      </c>
      <c r="N7" s="44">
        <v>6</v>
      </c>
      <c r="O7" s="45">
        <v>3540</v>
      </c>
      <c r="P7" s="46">
        <v>21240</v>
      </c>
      <c r="Q7" s="47"/>
      <c r="R7" s="3" t="b">
        <v>0</v>
      </c>
      <c r="S7" s="36" t="s">
        <v>579</v>
      </c>
      <c r="T7" s="3" t="b">
        <v>0</v>
      </c>
      <c r="U7" s="3" t="s">
        <v>493</v>
      </c>
      <c r="AC7" s="29" t="s">
        <v>547</v>
      </c>
      <c r="AI7" s="30" t="s">
        <v>580</v>
      </c>
      <c r="AJ7" s="8" t="s">
        <v>581</v>
      </c>
      <c r="AK7" s="8"/>
      <c r="AL7" s="8" t="s">
        <v>577</v>
      </c>
      <c r="AM7" s="8" t="s">
        <v>582</v>
      </c>
      <c r="AN7" s="8" t="s">
        <v>583</v>
      </c>
      <c r="AO7" s="8"/>
      <c r="AP7" s="8"/>
      <c r="AQ7" s="8"/>
      <c r="AR7" s="8"/>
      <c r="AS7" s="20" t="s">
        <v>584</v>
      </c>
      <c r="AT7" s="8"/>
      <c r="AU7" s="8"/>
      <c r="AV7" s="8"/>
      <c r="AW7" s="8"/>
      <c r="AX7" s="8"/>
      <c r="AY7" s="16" t="s">
        <v>585</v>
      </c>
      <c r="AZ7" s="16" t="s">
        <v>586</v>
      </c>
      <c r="BA7" s="16" t="s">
        <v>587</v>
      </c>
      <c r="BB7" s="17">
        <v>39029969</v>
      </c>
      <c r="BD7" s="18" t="s">
        <v>506</v>
      </c>
      <c r="BE7" s="19" t="s">
        <v>580</v>
      </c>
      <c r="BF7" s="3" t="s">
        <v>588</v>
      </c>
      <c r="BG7" s="3" t="s">
        <v>581</v>
      </c>
      <c r="BI7" s="3" t="s">
        <v>536</v>
      </c>
      <c r="BJ7" s="3" t="s">
        <v>525</v>
      </c>
      <c r="BK7" s="3" t="s">
        <v>589</v>
      </c>
      <c r="BL7" s="3">
        <v>1</v>
      </c>
      <c r="BQ7" s="31" t="s">
        <v>572</v>
      </c>
      <c r="BR7" s="31" t="s">
        <v>572</v>
      </c>
      <c r="BV7"/>
      <c r="BW7" t="s">
        <v>590</v>
      </c>
      <c r="BX7" t="s">
        <v>493</v>
      </c>
      <c r="BZ7" s="34" t="s">
        <v>537</v>
      </c>
      <c r="CA7" s="35" t="s">
        <v>538</v>
      </c>
      <c r="CB7" s="35" t="s">
        <v>591</v>
      </c>
      <c r="CC7" s="35" t="s">
        <v>493</v>
      </c>
      <c r="CD7" s="35" t="s">
        <v>506</v>
      </c>
      <c r="CE7" s="35" t="str">
        <f t="shared" si="0"/>
        <v>сКруглі лісоматеріали Хвойні 15-19</v>
      </c>
      <c r="CF7" s="35" t="s">
        <v>537</v>
      </c>
    </row>
    <row r="8" spans="1:84" s="3" customFormat="1" x14ac:dyDescent="0.25">
      <c r="A8" s="3" t="s">
        <v>565</v>
      </c>
      <c r="B8" s="3" t="s">
        <v>592</v>
      </c>
      <c r="C8" s="36"/>
      <c r="D8" s="37"/>
      <c r="E8" s="38">
        <v>1</v>
      </c>
      <c r="F8" s="39">
        <v>3</v>
      </c>
      <c r="G8" s="40" t="s">
        <v>76</v>
      </c>
      <c r="H8" s="41" t="s">
        <v>506</v>
      </c>
      <c r="I8" s="42" t="s">
        <v>492</v>
      </c>
      <c r="J8" s="42" t="s">
        <v>500</v>
      </c>
      <c r="K8" s="42" t="s">
        <v>593</v>
      </c>
      <c r="L8" s="42" t="s">
        <v>568</v>
      </c>
      <c r="M8" s="43" t="s">
        <v>543</v>
      </c>
      <c r="N8" s="44">
        <v>10</v>
      </c>
      <c r="O8" s="45">
        <v>3594</v>
      </c>
      <c r="P8" s="46">
        <v>35940</v>
      </c>
      <c r="Q8" s="47"/>
      <c r="R8" s="3" t="b">
        <v>0</v>
      </c>
      <c r="S8" s="36" t="s">
        <v>592</v>
      </c>
      <c r="T8" s="3" t="b">
        <v>0</v>
      </c>
      <c r="U8" s="3" t="s">
        <v>493</v>
      </c>
      <c r="AC8" s="29" t="s">
        <v>508</v>
      </c>
      <c r="AI8" s="30" t="s">
        <v>593</v>
      </c>
      <c r="AJ8" s="8" t="s">
        <v>594</v>
      </c>
      <c r="AK8" s="8"/>
      <c r="AL8" s="8" t="s">
        <v>590</v>
      </c>
      <c r="AM8" s="8" t="s">
        <v>595</v>
      </c>
      <c r="AN8" s="8" t="s">
        <v>596</v>
      </c>
      <c r="AO8" s="8"/>
      <c r="AP8" s="8"/>
      <c r="AQ8" s="8"/>
      <c r="AR8" s="8"/>
      <c r="AS8" s="20" t="s">
        <v>597</v>
      </c>
      <c r="AT8" s="8"/>
      <c r="AU8" s="8"/>
      <c r="AV8" s="8"/>
      <c r="AW8" s="8"/>
      <c r="AX8" s="8"/>
      <c r="AY8" s="16" t="s">
        <v>598</v>
      </c>
      <c r="AZ8" s="16" t="s">
        <v>599</v>
      </c>
      <c r="BA8" s="16" t="s">
        <v>600</v>
      </c>
      <c r="BB8" s="17">
        <v>992542</v>
      </c>
      <c r="BD8" s="18" t="s">
        <v>506</v>
      </c>
      <c r="BE8" s="19" t="s">
        <v>593</v>
      </c>
      <c r="BF8" s="3" t="s">
        <v>601</v>
      </c>
      <c r="BG8" s="3" t="s">
        <v>594</v>
      </c>
      <c r="BI8" s="3" t="s">
        <v>536</v>
      </c>
      <c r="BJ8" s="3" t="s">
        <v>541</v>
      </c>
      <c r="BK8" s="3" t="s">
        <v>602</v>
      </c>
      <c r="BL8" s="3">
        <v>1</v>
      </c>
      <c r="BQ8" s="31" t="s">
        <v>584</v>
      </c>
      <c r="BR8" s="31" t="s">
        <v>584</v>
      </c>
      <c r="BV8"/>
      <c r="BW8" t="s">
        <v>603</v>
      </c>
      <c r="BX8" t="s">
        <v>493</v>
      </c>
      <c r="BZ8" s="34" t="s">
        <v>552</v>
      </c>
      <c r="CA8" s="35" t="s">
        <v>553</v>
      </c>
      <c r="CB8" s="35" t="s">
        <v>604</v>
      </c>
      <c r="CC8" s="35" t="s">
        <v>493</v>
      </c>
      <c r="CD8" s="35" t="s">
        <v>506</v>
      </c>
      <c r="CE8" s="35" t="str">
        <f t="shared" si="0"/>
        <v>сКруглі лісоматеріали Хвойні 20-24</v>
      </c>
      <c r="CF8" s="35" t="s">
        <v>552</v>
      </c>
    </row>
    <row r="9" spans="1:84" s="3" customFormat="1" x14ac:dyDescent="0.25">
      <c r="A9" s="3" t="s">
        <v>565</v>
      </c>
      <c r="B9" s="3" t="s">
        <v>605</v>
      </c>
      <c r="C9" s="36"/>
      <c r="D9" s="37"/>
      <c r="E9" s="38">
        <v>1</v>
      </c>
      <c r="F9" s="39">
        <v>4</v>
      </c>
      <c r="G9" s="40" t="s">
        <v>76</v>
      </c>
      <c r="H9" s="41" t="s">
        <v>506</v>
      </c>
      <c r="I9" s="42" t="s">
        <v>492</v>
      </c>
      <c r="J9" s="42" t="s">
        <v>500</v>
      </c>
      <c r="K9" s="42" t="s">
        <v>606</v>
      </c>
      <c r="L9" s="42" t="s">
        <v>568</v>
      </c>
      <c r="M9" s="43" t="s">
        <v>543</v>
      </c>
      <c r="N9" s="44">
        <v>5</v>
      </c>
      <c r="O9" s="45">
        <v>3642</v>
      </c>
      <c r="P9" s="46">
        <v>18210</v>
      </c>
      <c r="Q9" s="47"/>
      <c r="R9" s="3" t="b">
        <v>0</v>
      </c>
      <c r="S9" s="36" t="s">
        <v>605</v>
      </c>
      <c r="T9" s="3" t="b">
        <v>0</v>
      </c>
      <c r="U9" s="3" t="s">
        <v>493</v>
      </c>
      <c r="AI9" s="30" t="s">
        <v>606</v>
      </c>
      <c r="AJ9" s="8" t="s">
        <v>607</v>
      </c>
      <c r="AK9" s="8"/>
      <c r="AL9" s="8" t="s">
        <v>603</v>
      </c>
      <c r="AM9" s="8" t="s">
        <v>608</v>
      </c>
      <c r="AN9" s="8" t="s">
        <v>609</v>
      </c>
      <c r="AO9" s="8"/>
      <c r="AP9" s="8"/>
      <c r="AQ9" s="8"/>
      <c r="AR9" s="8"/>
      <c r="AS9" s="20" t="s">
        <v>610</v>
      </c>
      <c r="AT9" s="8"/>
      <c r="AU9" s="8"/>
      <c r="AV9" s="8"/>
      <c r="AW9" s="8"/>
      <c r="AX9" s="8"/>
      <c r="AY9" s="16" t="s">
        <v>72</v>
      </c>
      <c r="AZ9" s="16" t="s">
        <v>573</v>
      </c>
      <c r="BA9" s="16" t="s">
        <v>611</v>
      </c>
      <c r="BB9" s="17">
        <v>991806</v>
      </c>
      <c r="BD9" s="18" t="s">
        <v>506</v>
      </c>
      <c r="BE9" s="19" t="s">
        <v>606</v>
      </c>
      <c r="BF9" s="3" t="s">
        <v>612</v>
      </c>
      <c r="BG9" s="3" t="s">
        <v>607</v>
      </c>
      <c r="BI9" s="3" t="s">
        <v>536</v>
      </c>
      <c r="BJ9" s="3" t="s">
        <v>556</v>
      </c>
      <c r="BK9" s="3" t="s">
        <v>613</v>
      </c>
      <c r="BL9" s="3">
        <v>1</v>
      </c>
      <c r="BQ9" s="31" t="s">
        <v>597</v>
      </c>
      <c r="BR9" s="31" t="s">
        <v>597</v>
      </c>
      <c r="BV9"/>
      <c r="BW9" t="s">
        <v>614</v>
      </c>
      <c r="BX9" t="s">
        <v>493</v>
      </c>
      <c r="BZ9" s="34" t="s">
        <v>567</v>
      </c>
      <c r="CA9" s="35" t="s">
        <v>569</v>
      </c>
      <c r="CB9" s="35" t="s">
        <v>615</v>
      </c>
      <c r="CC9" s="35" t="s">
        <v>493</v>
      </c>
      <c r="CD9" s="35" t="s">
        <v>506</v>
      </c>
      <c r="CE9" s="35" t="str">
        <f t="shared" si="0"/>
        <v>сКруглі лісоматеріали Хвойні 25-29</v>
      </c>
      <c r="CF9" s="35" t="s">
        <v>567</v>
      </c>
    </row>
    <row r="10" spans="1:84" s="3" customFormat="1" x14ac:dyDescent="0.25">
      <c r="A10" s="3" t="s">
        <v>565</v>
      </c>
      <c r="B10" s="3" t="s">
        <v>616</v>
      </c>
      <c r="C10" s="36"/>
      <c r="D10" s="37"/>
      <c r="E10" s="38">
        <v>1</v>
      </c>
      <c r="F10" s="39">
        <v>5</v>
      </c>
      <c r="G10" s="40" t="s">
        <v>76</v>
      </c>
      <c r="H10" s="41" t="s">
        <v>506</v>
      </c>
      <c r="I10" s="42" t="s">
        <v>492</v>
      </c>
      <c r="J10" s="42" t="s">
        <v>500</v>
      </c>
      <c r="K10" s="42" t="s">
        <v>617</v>
      </c>
      <c r="L10" s="42" t="s">
        <v>568</v>
      </c>
      <c r="M10" s="43" t="s">
        <v>543</v>
      </c>
      <c r="N10" s="44">
        <v>5</v>
      </c>
      <c r="O10" s="45">
        <v>3696</v>
      </c>
      <c r="P10" s="46">
        <v>18480</v>
      </c>
      <c r="Q10" s="47"/>
      <c r="R10" s="3" t="b">
        <v>0</v>
      </c>
      <c r="S10" s="36" t="s">
        <v>616</v>
      </c>
      <c r="T10" s="3" t="b">
        <v>0</v>
      </c>
      <c r="U10" s="3" t="s">
        <v>493</v>
      </c>
      <c r="AI10" s="30" t="s">
        <v>617</v>
      </c>
      <c r="AJ10" s="8" t="s">
        <v>618</v>
      </c>
      <c r="AK10" s="8"/>
      <c r="AL10" s="8" t="s">
        <v>614</v>
      </c>
      <c r="AM10" s="8" t="s">
        <v>619</v>
      </c>
      <c r="AN10" s="8" t="s">
        <v>620</v>
      </c>
      <c r="AO10" s="8"/>
      <c r="AP10" s="8"/>
      <c r="AQ10" s="8"/>
      <c r="AR10" s="8"/>
      <c r="AS10" s="20" t="s">
        <v>621</v>
      </c>
      <c r="AT10" s="8"/>
      <c r="AU10" s="8"/>
      <c r="AV10" s="8"/>
      <c r="AW10" s="8"/>
      <c r="AX10" s="8"/>
      <c r="AY10" s="16" t="s">
        <v>426</v>
      </c>
      <c r="AZ10" s="16" t="s">
        <v>622</v>
      </c>
      <c r="BA10" s="16" t="s">
        <v>623</v>
      </c>
      <c r="BB10" s="17">
        <v>5432193</v>
      </c>
      <c r="BD10" s="18" t="s">
        <v>506</v>
      </c>
      <c r="BE10" s="19" t="s">
        <v>617</v>
      </c>
      <c r="BF10" s="3" t="s">
        <v>624</v>
      </c>
      <c r="BG10" s="3" t="s">
        <v>618</v>
      </c>
      <c r="BI10" s="3" t="s">
        <v>506</v>
      </c>
      <c r="BJ10" s="3" t="s">
        <v>500</v>
      </c>
      <c r="BK10" s="3" t="s">
        <v>625</v>
      </c>
      <c r="BL10" s="3">
        <v>1</v>
      </c>
      <c r="BQ10" s="31" t="s">
        <v>610</v>
      </c>
      <c r="BR10" s="31" t="s">
        <v>626</v>
      </c>
      <c r="BV10"/>
      <c r="BW10" t="s">
        <v>627</v>
      </c>
      <c r="BX10" t="s">
        <v>493</v>
      </c>
      <c r="BZ10" s="34" t="s">
        <v>580</v>
      </c>
      <c r="CA10" s="35" t="s">
        <v>581</v>
      </c>
      <c r="CB10" s="35" t="s">
        <v>628</v>
      </c>
      <c r="CC10" s="35" t="s">
        <v>493</v>
      </c>
      <c r="CD10" s="35" t="s">
        <v>506</v>
      </c>
      <c r="CE10" s="35" t="str">
        <f t="shared" si="0"/>
        <v>сКруглі лісоматеріали Хвойні 30-34</v>
      </c>
      <c r="CF10" s="35" t="s">
        <v>580</v>
      </c>
    </row>
    <row r="11" spans="1:84" s="3" customFormat="1" x14ac:dyDescent="0.25">
      <c r="A11" s="3" t="s">
        <v>565</v>
      </c>
      <c r="B11" s="3" t="s">
        <v>566</v>
      </c>
      <c r="C11" s="36"/>
      <c r="D11" s="37"/>
      <c r="E11" s="38">
        <v>2</v>
      </c>
      <c r="F11" s="39">
        <v>1</v>
      </c>
      <c r="G11" s="40" t="s">
        <v>76</v>
      </c>
      <c r="H11" s="41" t="s">
        <v>506</v>
      </c>
      <c r="I11" s="42" t="s">
        <v>492</v>
      </c>
      <c r="J11" s="42" t="s">
        <v>500</v>
      </c>
      <c r="K11" s="42" t="s">
        <v>567</v>
      </c>
      <c r="L11" s="42" t="s">
        <v>568</v>
      </c>
      <c r="M11" s="43" t="s">
        <v>543</v>
      </c>
      <c r="N11" s="44">
        <v>4</v>
      </c>
      <c r="O11" s="45">
        <v>3486</v>
      </c>
      <c r="P11" s="46">
        <v>13944</v>
      </c>
      <c r="Q11" s="47"/>
      <c r="R11" s="3" t="b">
        <v>0</v>
      </c>
      <c r="S11" s="36" t="s">
        <v>566</v>
      </c>
      <c r="T11" s="3" t="b">
        <v>0</v>
      </c>
      <c r="U11" s="3" t="s">
        <v>493</v>
      </c>
      <c r="AI11" s="30" t="s">
        <v>629</v>
      </c>
      <c r="AJ11" s="8" t="s">
        <v>630</v>
      </c>
      <c r="AK11" s="8"/>
      <c r="AL11" s="8" t="s">
        <v>627</v>
      </c>
      <c r="AM11" s="8" t="s">
        <v>631</v>
      </c>
      <c r="AN11" s="8" t="s">
        <v>632</v>
      </c>
      <c r="AO11" s="8"/>
      <c r="AP11" s="8"/>
      <c r="AQ11" s="8"/>
      <c r="AR11" s="8"/>
      <c r="AS11" s="20" t="s">
        <v>633</v>
      </c>
      <c r="AT11" s="8"/>
      <c r="AU11" s="8"/>
      <c r="AV11" s="8"/>
      <c r="AW11" s="8"/>
      <c r="AX11" s="8"/>
      <c r="AY11" s="16" t="s">
        <v>90</v>
      </c>
      <c r="AZ11" s="16" t="s">
        <v>634</v>
      </c>
      <c r="BA11" s="16" t="s">
        <v>635</v>
      </c>
      <c r="BB11" s="17">
        <v>22114537</v>
      </c>
      <c r="BD11" s="18" t="s">
        <v>506</v>
      </c>
      <c r="BE11" s="19" t="s">
        <v>629</v>
      </c>
      <c r="BF11" s="3" t="s">
        <v>636</v>
      </c>
      <c r="BG11" s="3" t="s">
        <v>630</v>
      </c>
      <c r="BI11" s="3" t="s">
        <v>506</v>
      </c>
      <c r="BJ11" s="3" t="s">
        <v>525</v>
      </c>
      <c r="BK11" s="3" t="s">
        <v>637</v>
      </c>
      <c r="BL11" s="3">
        <v>1</v>
      </c>
      <c r="BQ11" s="31" t="s">
        <v>621</v>
      </c>
      <c r="BR11" s="31" t="s">
        <v>638</v>
      </c>
      <c r="BV11"/>
      <c r="BW11" t="s">
        <v>639</v>
      </c>
      <c r="BX11" t="s">
        <v>493</v>
      </c>
      <c r="BZ11" s="34" t="s">
        <v>593</v>
      </c>
      <c r="CA11" s="35" t="s">
        <v>594</v>
      </c>
      <c r="CB11" s="35" t="s">
        <v>640</v>
      </c>
      <c r="CC11" s="35" t="s">
        <v>493</v>
      </c>
      <c r="CD11" s="35" t="s">
        <v>506</v>
      </c>
      <c r="CE11" s="35" t="str">
        <f t="shared" si="0"/>
        <v>сКруглі лісоматеріали Хвойні 35-39</v>
      </c>
      <c r="CF11" s="35" t="s">
        <v>593</v>
      </c>
    </row>
    <row r="12" spans="1:84" s="3" customFormat="1" x14ac:dyDescent="0.25">
      <c r="A12" s="3" t="s">
        <v>565</v>
      </c>
      <c r="B12" s="3" t="s">
        <v>579</v>
      </c>
      <c r="C12" s="36"/>
      <c r="D12" s="37"/>
      <c r="E12" s="38">
        <v>2</v>
      </c>
      <c r="F12" s="39">
        <v>2</v>
      </c>
      <c r="G12" s="40" t="s">
        <v>76</v>
      </c>
      <c r="H12" s="41" t="s">
        <v>506</v>
      </c>
      <c r="I12" s="42" t="s">
        <v>492</v>
      </c>
      <c r="J12" s="42" t="s">
        <v>500</v>
      </c>
      <c r="K12" s="42" t="s">
        <v>580</v>
      </c>
      <c r="L12" s="42" t="s">
        <v>568</v>
      </c>
      <c r="M12" s="43" t="s">
        <v>543</v>
      </c>
      <c r="N12" s="44">
        <v>12</v>
      </c>
      <c r="O12" s="45">
        <v>3540</v>
      </c>
      <c r="P12" s="46">
        <v>42480</v>
      </c>
      <c r="Q12" s="47"/>
      <c r="R12" s="3" t="b">
        <v>0</v>
      </c>
      <c r="S12" s="36" t="s">
        <v>579</v>
      </c>
      <c r="T12" s="3" t="b">
        <v>0</v>
      </c>
      <c r="U12" s="3" t="s">
        <v>493</v>
      </c>
      <c r="AI12" s="30" t="s">
        <v>641</v>
      </c>
      <c r="AJ12" s="8" t="s">
        <v>642</v>
      </c>
      <c r="AK12" s="8"/>
      <c r="AL12" s="8" t="s">
        <v>639</v>
      </c>
      <c r="AM12" s="8" t="s">
        <v>643</v>
      </c>
      <c r="AN12" s="8" t="s">
        <v>644</v>
      </c>
      <c r="AO12" s="8"/>
      <c r="AP12" s="8"/>
      <c r="AQ12" s="8"/>
      <c r="AR12" s="8"/>
      <c r="AS12" s="20" t="s">
        <v>645</v>
      </c>
      <c r="AT12" s="8"/>
      <c r="AU12" s="8"/>
      <c r="AV12" s="8"/>
      <c r="AW12" s="8"/>
      <c r="AX12" s="8"/>
      <c r="AY12" s="16" t="s">
        <v>270</v>
      </c>
      <c r="AZ12" s="16" t="s">
        <v>646</v>
      </c>
      <c r="BA12" s="16" t="s">
        <v>647</v>
      </c>
      <c r="BB12" s="17">
        <v>21438976</v>
      </c>
      <c r="BD12" s="3" t="s">
        <v>508</v>
      </c>
      <c r="BE12" s="3" t="s">
        <v>641</v>
      </c>
      <c r="BF12" s="3" t="s">
        <v>648</v>
      </c>
      <c r="BG12" s="8" t="s">
        <v>642</v>
      </c>
      <c r="BI12" s="3" t="s">
        <v>506</v>
      </c>
      <c r="BJ12" s="3" t="s">
        <v>541</v>
      </c>
      <c r="BK12" s="3" t="s">
        <v>649</v>
      </c>
      <c r="BL12" s="3">
        <v>1</v>
      </c>
      <c r="BQ12" s="31" t="s">
        <v>645</v>
      </c>
      <c r="BR12" s="31" t="s">
        <v>650</v>
      </c>
      <c r="BV12"/>
      <c r="BW12" t="s">
        <v>651</v>
      </c>
      <c r="BX12" t="s">
        <v>493</v>
      </c>
      <c r="BZ12" s="34" t="s">
        <v>606</v>
      </c>
      <c r="CA12" s="35" t="s">
        <v>607</v>
      </c>
      <c r="CB12" s="35" t="s">
        <v>652</v>
      </c>
      <c r="CC12" s="35" t="s">
        <v>493</v>
      </c>
      <c r="CD12" s="35" t="s">
        <v>506</v>
      </c>
      <c r="CE12" s="35" t="str">
        <f>CONCATENATE(CD12," ",CC12," ",BZ12)</f>
        <v>сКруглі лісоматеріали Хвойні 40-49</v>
      </c>
      <c r="CF12" s="35" t="s">
        <v>606</v>
      </c>
    </row>
    <row r="13" spans="1:84" s="3" customFormat="1" x14ac:dyDescent="0.25">
      <c r="A13" s="3" t="s">
        <v>565</v>
      </c>
      <c r="B13" s="3" t="s">
        <v>592</v>
      </c>
      <c r="C13" s="36"/>
      <c r="D13" s="37"/>
      <c r="E13" s="38">
        <v>2</v>
      </c>
      <c r="F13" s="39">
        <v>3</v>
      </c>
      <c r="G13" s="40" t="s">
        <v>76</v>
      </c>
      <c r="H13" s="41" t="s">
        <v>506</v>
      </c>
      <c r="I13" s="42" t="s">
        <v>492</v>
      </c>
      <c r="J13" s="42" t="s">
        <v>500</v>
      </c>
      <c r="K13" s="42" t="s">
        <v>593</v>
      </c>
      <c r="L13" s="42" t="s">
        <v>568</v>
      </c>
      <c r="M13" s="43" t="s">
        <v>543</v>
      </c>
      <c r="N13" s="44">
        <v>13</v>
      </c>
      <c r="O13" s="45">
        <v>3594</v>
      </c>
      <c r="P13" s="46">
        <v>46722</v>
      </c>
      <c r="Q13" s="47"/>
      <c r="R13" s="3" t="b">
        <v>0</v>
      </c>
      <c r="S13" s="36" t="s">
        <v>592</v>
      </c>
      <c r="T13" s="3" t="b">
        <v>0</v>
      </c>
      <c r="U13" s="3" t="s">
        <v>493</v>
      </c>
      <c r="AI13" s="30" t="s">
        <v>653</v>
      </c>
      <c r="AJ13" s="8" t="s">
        <v>642</v>
      </c>
      <c r="AK13" s="8"/>
      <c r="AL13" s="8" t="s">
        <v>651</v>
      </c>
      <c r="AM13" s="8" t="s">
        <v>654</v>
      </c>
      <c r="AN13" s="8" t="s">
        <v>655</v>
      </c>
      <c r="AO13" s="8"/>
      <c r="AP13" s="8"/>
      <c r="AQ13" s="8"/>
      <c r="AR13" s="8"/>
      <c r="AS13" s="20" t="s">
        <v>656</v>
      </c>
      <c r="AT13" s="8"/>
      <c r="AU13" s="8"/>
      <c r="AV13" s="8"/>
      <c r="AW13" s="8"/>
      <c r="AX13" s="8"/>
      <c r="AY13" s="16" t="s">
        <v>657</v>
      </c>
      <c r="AZ13" s="16" t="s">
        <v>658</v>
      </c>
      <c r="BA13" s="16" t="s">
        <v>659</v>
      </c>
      <c r="BB13" s="17">
        <v>36349896</v>
      </c>
      <c r="BD13" s="3" t="s">
        <v>508</v>
      </c>
      <c r="BE13" s="3" t="s">
        <v>653</v>
      </c>
      <c r="BF13" s="3" t="s">
        <v>660</v>
      </c>
      <c r="BG13" s="8" t="s">
        <v>642</v>
      </c>
      <c r="BI13" s="3" t="s">
        <v>506</v>
      </c>
      <c r="BJ13" s="3" t="s">
        <v>556</v>
      </c>
      <c r="BK13" s="3" t="s">
        <v>661</v>
      </c>
      <c r="BL13" s="3">
        <v>1</v>
      </c>
      <c r="BQ13" s="48" t="s">
        <v>662</v>
      </c>
      <c r="BR13" s="48" t="s">
        <v>662</v>
      </c>
      <c r="BV13"/>
      <c r="BW13" t="s">
        <v>663</v>
      </c>
      <c r="BX13" t="s">
        <v>664</v>
      </c>
      <c r="BZ13" s="34" t="s">
        <v>617</v>
      </c>
      <c r="CA13" s="35" t="s">
        <v>618</v>
      </c>
      <c r="CB13" s="35" t="s">
        <v>665</v>
      </c>
      <c r="CC13" s="35" t="s">
        <v>493</v>
      </c>
      <c r="CD13" s="35" t="s">
        <v>506</v>
      </c>
      <c r="CE13" s="35" t="str">
        <f>CONCATENATE(CD13," ",CC13," ",BZ13)</f>
        <v>сКруглі лісоматеріали Хвойні 50-59</v>
      </c>
      <c r="CF13" s="35" t="s">
        <v>617</v>
      </c>
    </row>
    <row r="14" spans="1:84" s="3" customFormat="1" x14ac:dyDescent="0.25">
      <c r="A14" s="3" t="s">
        <v>565</v>
      </c>
      <c r="B14" s="3" t="s">
        <v>605</v>
      </c>
      <c r="C14" s="36"/>
      <c r="D14" s="37"/>
      <c r="E14" s="38">
        <v>2</v>
      </c>
      <c r="F14" s="39">
        <v>4</v>
      </c>
      <c r="G14" s="40" t="s">
        <v>76</v>
      </c>
      <c r="H14" s="41" t="s">
        <v>506</v>
      </c>
      <c r="I14" s="42" t="s">
        <v>492</v>
      </c>
      <c r="J14" s="42" t="s">
        <v>500</v>
      </c>
      <c r="K14" s="42" t="s">
        <v>606</v>
      </c>
      <c r="L14" s="42" t="s">
        <v>568</v>
      </c>
      <c r="M14" s="43" t="s">
        <v>543</v>
      </c>
      <c r="N14" s="44">
        <v>10</v>
      </c>
      <c r="O14" s="45">
        <v>3642</v>
      </c>
      <c r="P14" s="46">
        <v>36420</v>
      </c>
      <c r="Q14" s="47"/>
      <c r="R14" s="3" t="b">
        <v>0</v>
      </c>
      <c r="S14" s="36" t="s">
        <v>605</v>
      </c>
      <c r="T14" s="3" t="b">
        <v>0</v>
      </c>
      <c r="U14" s="3" t="s">
        <v>493</v>
      </c>
      <c r="AI14" s="30" t="s">
        <v>666</v>
      </c>
      <c r="AJ14" s="8" t="s">
        <v>642</v>
      </c>
      <c r="AK14" s="8"/>
      <c r="AL14" s="8" t="s">
        <v>663</v>
      </c>
      <c r="AM14" s="8" t="s">
        <v>667</v>
      </c>
      <c r="AN14" s="8" t="s">
        <v>668</v>
      </c>
      <c r="AO14" s="8"/>
      <c r="AP14" s="8"/>
      <c r="AQ14" s="8"/>
      <c r="AR14" s="8"/>
      <c r="AS14" s="20" t="s">
        <v>662</v>
      </c>
      <c r="AT14" s="8"/>
      <c r="AU14" s="8"/>
      <c r="AV14" s="8"/>
      <c r="AW14" s="8"/>
      <c r="AX14" s="8"/>
      <c r="AY14" s="16" t="s">
        <v>227</v>
      </c>
      <c r="AZ14" s="16" t="s">
        <v>669</v>
      </c>
      <c r="BA14" s="16" t="s">
        <v>670</v>
      </c>
      <c r="BB14" s="17">
        <v>993018</v>
      </c>
      <c r="BD14" s="3" t="s">
        <v>531</v>
      </c>
      <c r="BE14" s="3" t="s">
        <v>666</v>
      </c>
      <c r="BF14" s="3" t="s">
        <v>671</v>
      </c>
      <c r="BG14" s="8" t="s">
        <v>642</v>
      </c>
      <c r="BI14" s="3" t="s">
        <v>672</v>
      </c>
      <c r="BJ14" s="3" t="s">
        <v>500</v>
      </c>
      <c r="BK14" s="3" t="s">
        <v>673</v>
      </c>
      <c r="BL14" s="3">
        <v>1</v>
      </c>
      <c r="BQ14" s="48" t="s">
        <v>674</v>
      </c>
      <c r="BR14" s="48" t="s">
        <v>674</v>
      </c>
      <c r="BV14"/>
      <c r="BW14" t="s">
        <v>675</v>
      </c>
      <c r="BX14" t="s">
        <v>664</v>
      </c>
      <c r="BZ14" s="34" t="s">
        <v>629</v>
      </c>
      <c r="CA14" s="35" t="s">
        <v>630</v>
      </c>
      <c r="CB14" s="35" t="s">
        <v>676</v>
      </c>
      <c r="CC14" s="35" t="s">
        <v>493</v>
      </c>
      <c r="CD14" s="35" t="s">
        <v>506</v>
      </c>
      <c r="CE14" s="35" t="str">
        <f>CONCATENATE(CD14," ",CC14," ",BZ14)</f>
        <v>сКруглі лісоматеріали Хвойні &gt;=60</v>
      </c>
      <c r="CF14" s="35" t="s">
        <v>629</v>
      </c>
    </row>
    <row r="15" spans="1:84" s="3" customFormat="1" x14ac:dyDescent="0.25">
      <c r="A15" s="3" t="s">
        <v>565</v>
      </c>
      <c r="B15" s="3" t="s">
        <v>616</v>
      </c>
      <c r="C15" s="36"/>
      <c r="D15" s="37"/>
      <c r="E15" s="38">
        <v>2</v>
      </c>
      <c r="F15" s="39">
        <v>5</v>
      </c>
      <c r="G15" s="40" t="s">
        <v>76</v>
      </c>
      <c r="H15" s="41" t="s">
        <v>506</v>
      </c>
      <c r="I15" s="42" t="s">
        <v>492</v>
      </c>
      <c r="J15" s="42" t="s">
        <v>500</v>
      </c>
      <c r="K15" s="42" t="s">
        <v>617</v>
      </c>
      <c r="L15" s="42" t="s">
        <v>568</v>
      </c>
      <c r="M15" s="43" t="s">
        <v>543</v>
      </c>
      <c r="N15" s="44">
        <v>1</v>
      </c>
      <c r="O15" s="45">
        <v>3696</v>
      </c>
      <c r="P15" s="46">
        <v>3696</v>
      </c>
      <c r="Q15" s="47"/>
      <c r="R15" s="3" t="b">
        <v>0</v>
      </c>
      <c r="S15" s="36" t="s">
        <v>616</v>
      </c>
      <c r="T15" s="3" t="b">
        <v>0</v>
      </c>
      <c r="U15" s="3" t="s">
        <v>493</v>
      </c>
      <c r="AI15" s="49" t="s">
        <v>677</v>
      </c>
      <c r="AJ15" s="8" t="s">
        <v>642</v>
      </c>
      <c r="AK15" s="8"/>
      <c r="AL15" s="8" t="s">
        <v>675</v>
      </c>
      <c r="AM15" s="8" t="s">
        <v>678</v>
      </c>
      <c r="AN15" s="8" t="s">
        <v>679</v>
      </c>
      <c r="AO15" s="8"/>
      <c r="AP15" s="8"/>
      <c r="AQ15" s="8"/>
      <c r="AR15" s="8"/>
      <c r="AS15" s="20" t="s">
        <v>674</v>
      </c>
      <c r="AT15" s="8"/>
      <c r="AU15" s="8"/>
      <c r="AV15" s="8"/>
      <c r="AW15" s="8"/>
      <c r="AX15" s="8"/>
      <c r="AY15" s="16" t="s">
        <v>680</v>
      </c>
      <c r="AZ15" s="16" t="s">
        <v>528</v>
      </c>
      <c r="BA15" s="16" t="s">
        <v>681</v>
      </c>
      <c r="BB15" s="17">
        <v>992668</v>
      </c>
      <c r="BD15" s="3" t="s">
        <v>547</v>
      </c>
      <c r="BE15" s="3" t="s">
        <v>641</v>
      </c>
      <c r="BF15" s="3" t="s">
        <v>682</v>
      </c>
      <c r="BG15" s="8" t="s">
        <v>642</v>
      </c>
      <c r="BI15" s="3" t="s">
        <v>672</v>
      </c>
      <c r="BJ15" s="3" t="s">
        <v>525</v>
      </c>
      <c r="BK15" s="3" t="s">
        <v>683</v>
      </c>
      <c r="BL15" s="3">
        <v>1</v>
      </c>
      <c r="BQ15" s="48" t="s">
        <v>684</v>
      </c>
      <c r="BR15" s="48" t="s">
        <v>684</v>
      </c>
      <c r="BV15"/>
      <c r="BW15" t="s">
        <v>685</v>
      </c>
      <c r="BX15" t="s">
        <v>664</v>
      </c>
      <c r="BZ15" s="50" t="s">
        <v>677</v>
      </c>
      <c r="CA15" s="50" t="s">
        <v>677</v>
      </c>
      <c r="CB15" s="50" t="s">
        <v>642</v>
      </c>
      <c r="CC15" s="35" t="s">
        <v>686</v>
      </c>
      <c r="CD15" s="51" t="s">
        <v>536</v>
      </c>
      <c r="CE15" s="35" t="str">
        <f t="shared" ref="CE15:CE73" si="1">CONCATENATE(CD15," ",CC15," ",BZ15)</f>
        <v>шКруглі лісоматеріали М'яколистяні &lt;14</v>
      </c>
      <c r="CF15" s="50" t="s">
        <v>677</v>
      </c>
    </row>
    <row r="16" spans="1:84" s="3" customFormat="1" x14ac:dyDescent="0.25">
      <c r="A16" s="3" t="s">
        <v>565</v>
      </c>
      <c r="B16" s="3" t="s">
        <v>687</v>
      </c>
      <c r="C16" s="36"/>
      <c r="D16" s="37"/>
      <c r="E16" s="38">
        <v>2</v>
      </c>
      <c r="F16" s="39">
        <v>6</v>
      </c>
      <c r="G16" s="40" t="s">
        <v>76</v>
      </c>
      <c r="H16" s="41" t="s">
        <v>506</v>
      </c>
      <c r="I16" s="42" t="s">
        <v>492</v>
      </c>
      <c r="J16" s="42" t="s">
        <v>525</v>
      </c>
      <c r="K16" s="42" t="s">
        <v>567</v>
      </c>
      <c r="L16" s="42" t="s">
        <v>568</v>
      </c>
      <c r="M16" s="43" t="s">
        <v>543</v>
      </c>
      <c r="N16" s="44">
        <v>2</v>
      </c>
      <c r="O16" s="45">
        <v>3264</v>
      </c>
      <c r="P16" s="46">
        <v>6528</v>
      </c>
      <c r="Q16" s="47"/>
      <c r="R16" s="3" t="b">
        <v>0</v>
      </c>
      <c r="S16" s="36" t="s">
        <v>687</v>
      </c>
      <c r="T16" s="3" t="b">
        <v>0</v>
      </c>
      <c r="U16" s="3" t="s">
        <v>493</v>
      </c>
      <c r="AI16" s="8"/>
      <c r="AJ16" s="8"/>
      <c r="AK16" s="8"/>
      <c r="AL16" s="8" t="s">
        <v>685</v>
      </c>
      <c r="AM16" s="8" t="s">
        <v>688</v>
      </c>
      <c r="AN16" s="8" t="s">
        <v>689</v>
      </c>
      <c r="AO16" s="8"/>
      <c r="AP16" s="8"/>
      <c r="AQ16" s="8"/>
      <c r="AR16" s="8"/>
      <c r="AS16" s="20" t="s">
        <v>690</v>
      </c>
      <c r="AT16" s="8"/>
      <c r="AU16" s="8"/>
      <c r="AV16" s="8"/>
      <c r="AW16" s="8"/>
      <c r="AX16" s="8"/>
      <c r="AY16" s="16" t="s">
        <v>691</v>
      </c>
      <c r="AZ16" s="16" t="s">
        <v>599</v>
      </c>
      <c r="BA16" s="16" t="s">
        <v>692</v>
      </c>
      <c r="BB16" s="17">
        <v>5453953</v>
      </c>
      <c r="BD16" s="3" t="s">
        <v>561</v>
      </c>
      <c r="BE16" s="3" t="s">
        <v>641</v>
      </c>
      <c r="BF16" s="3" t="s">
        <v>693</v>
      </c>
      <c r="BG16" s="8" t="s">
        <v>642</v>
      </c>
      <c r="BI16" s="3" t="s">
        <v>672</v>
      </c>
      <c r="BJ16" s="3" t="s">
        <v>541</v>
      </c>
      <c r="BK16" s="3" t="s">
        <v>694</v>
      </c>
      <c r="BL16" s="3">
        <v>1</v>
      </c>
      <c r="BQ16" s="48" t="s">
        <v>695</v>
      </c>
      <c r="BR16" s="48" t="s">
        <v>695</v>
      </c>
      <c r="BV16"/>
      <c r="BW16" t="s">
        <v>696</v>
      </c>
      <c r="BX16" t="s">
        <v>664</v>
      </c>
      <c r="BZ16" s="3" t="s">
        <v>496</v>
      </c>
      <c r="CA16" s="3" t="s">
        <v>497</v>
      </c>
      <c r="CB16" s="3" t="s">
        <v>564</v>
      </c>
      <c r="CC16" s="3" t="s">
        <v>697</v>
      </c>
      <c r="CD16" s="3" t="s">
        <v>506</v>
      </c>
      <c r="CE16" s="35" t="str">
        <f t="shared" si="1"/>
        <v>сКруглі лісоматеріали Нелісоутворюючі &lt;10</v>
      </c>
      <c r="CF16" s="3" t="s">
        <v>496</v>
      </c>
    </row>
    <row r="17" spans="1:84" s="3" customFormat="1" x14ac:dyDescent="0.25">
      <c r="A17" s="3" t="s">
        <v>565</v>
      </c>
      <c r="B17" s="3" t="s">
        <v>698</v>
      </c>
      <c r="C17" s="36"/>
      <c r="D17" s="37"/>
      <c r="E17" s="38">
        <v>2</v>
      </c>
      <c r="F17" s="39">
        <v>7</v>
      </c>
      <c r="G17" s="40" t="s">
        <v>76</v>
      </c>
      <c r="H17" s="41" t="s">
        <v>506</v>
      </c>
      <c r="I17" s="42" t="s">
        <v>492</v>
      </c>
      <c r="J17" s="42" t="s">
        <v>525</v>
      </c>
      <c r="K17" s="42" t="s">
        <v>580</v>
      </c>
      <c r="L17" s="42" t="s">
        <v>568</v>
      </c>
      <c r="M17" s="43" t="s">
        <v>543</v>
      </c>
      <c r="N17" s="44">
        <v>3</v>
      </c>
      <c r="O17" s="45">
        <v>3276</v>
      </c>
      <c r="P17" s="46">
        <v>9828</v>
      </c>
      <c r="Q17" s="47"/>
      <c r="R17" s="3" t="b">
        <v>0</v>
      </c>
      <c r="S17" s="36" t="s">
        <v>698</v>
      </c>
      <c r="T17" s="3" t="b">
        <v>0</v>
      </c>
      <c r="U17" s="3" t="s">
        <v>493</v>
      </c>
      <c r="AI17" s="8"/>
      <c r="AJ17" s="8"/>
      <c r="AK17" s="8"/>
      <c r="AL17" s="8" t="s">
        <v>696</v>
      </c>
      <c r="AM17" s="8" t="s">
        <v>699</v>
      </c>
      <c r="AN17" s="8" t="s">
        <v>700</v>
      </c>
      <c r="AO17" s="8"/>
      <c r="AP17" s="8"/>
      <c r="AQ17" s="8"/>
      <c r="AR17" s="8"/>
      <c r="AS17" s="20" t="s">
        <v>695</v>
      </c>
      <c r="AT17" s="8"/>
      <c r="AU17" s="8"/>
      <c r="AV17" s="8"/>
      <c r="AW17" s="8"/>
      <c r="AX17" s="8"/>
      <c r="AY17" s="16" t="s">
        <v>301</v>
      </c>
      <c r="AZ17" s="16" t="s">
        <v>701</v>
      </c>
      <c r="BA17" s="16" t="s">
        <v>702</v>
      </c>
      <c r="BB17" s="17">
        <v>992792</v>
      </c>
      <c r="BD17" s="3" t="s">
        <v>547</v>
      </c>
      <c r="BE17" s="3" t="s">
        <v>653</v>
      </c>
      <c r="BF17" s="3" t="s">
        <v>703</v>
      </c>
      <c r="BG17" s="8" t="s">
        <v>642</v>
      </c>
      <c r="BI17" s="3" t="s">
        <v>672</v>
      </c>
      <c r="BJ17" s="3" t="s">
        <v>556</v>
      </c>
      <c r="BK17" s="3" t="s">
        <v>704</v>
      </c>
      <c r="BL17" s="3">
        <v>1</v>
      </c>
      <c r="BQ17" s="31" t="s">
        <v>705</v>
      </c>
      <c r="BR17" s="31" t="s">
        <v>705</v>
      </c>
      <c r="BV17"/>
      <c r="BW17" t="s">
        <v>706</v>
      </c>
      <c r="BX17" t="s">
        <v>664</v>
      </c>
      <c r="BZ17" s="3" t="s">
        <v>496</v>
      </c>
      <c r="CA17" s="3" t="s">
        <v>497</v>
      </c>
      <c r="CB17" s="3" t="s">
        <v>564</v>
      </c>
      <c r="CC17" s="3" t="s">
        <v>686</v>
      </c>
      <c r="CD17" s="3" t="s">
        <v>506</v>
      </c>
      <c r="CE17" s="35" t="str">
        <f t="shared" si="1"/>
        <v>сКруглі лісоматеріали М'яколистяні &lt;10</v>
      </c>
      <c r="CF17" s="3" t="s">
        <v>496</v>
      </c>
    </row>
    <row r="18" spans="1:84" s="3" customFormat="1" x14ac:dyDescent="0.25">
      <c r="A18" s="3" t="s">
        <v>565</v>
      </c>
      <c r="B18" s="3" t="s">
        <v>707</v>
      </c>
      <c r="C18" s="36"/>
      <c r="D18" s="37"/>
      <c r="E18" s="38">
        <v>2</v>
      </c>
      <c r="F18" s="39">
        <v>8</v>
      </c>
      <c r="G18" s="40" t="s">
        <v>76</v>
      </c>
      <c r="H18" s="41" t="s">
        <v>506</v>
      </c>
      <c r="I18" s="42" t="s">
        <v>492</v>
      </c>
      <c r="J18" s="42" t="s">
        <v>525</v>
      </c>
      <c r="K18" s="42" t="s">
        <v>593</v>
      </c>
      <c r="L18" s="42" t="s">
        <v>568</v>
      </c>
      <c r="M18" s="43" t="s">
        <v>543</v>
      </c>
      <c r="N18" s="44">
        <v>3</v>
      </c>
      <c r="O18" s="45">
        <v>3288</v>
      </c>
      <c r="P18" s="46">
        <v>9864</v>
      </c>
      <c r="Q18" s="47"/>
      <c r="R18" s="3" t="b">
        <v>0</v>
      </c>
      <c r="S18" s="36" t="s">
        <v>707</v>
      </c>
      <c r="T18" s="3" t="b">
        <v>0</v>
      </c>
      <c r="U18" s="3" t="s">
        <v>493</v>
      </c>
      <c r="AI18" s="8"/>
      <c r="AJ18" s="8"/>
      <c r="AK18" s="8"/>
      <c r="AL18" s="8" t="s">
        <v>706</v>
      </c>
      <c r="AM18" s="8" t="s">
        <v>708</v>
      </c>
      <c r="AN18" s="8" t="s">
        <v>709</v>
      </c>
      <c r="AO18" s="8"/>
      <c r="AP18" s="8"/>
      <c r="AQ18" s="8"/>
      <c r="AR18" s="8"/>
      <c r="AS18" s="20" t="s">
        <v>705</v>
      </c>
      <c r="AT18" s="8"/>
      <c r="AU18" s="8"/>
      <c r="AV18" s="8"/>
      <c r="AW18" s="8"/>
      <c r="AX18" s="8"/>
      <c r="AY18" s="16" t="s">
        <v>104</v>
      </c>
      <c r="AZ18" s="16" t="s">
        <v>710</v>
      </c>
      <c r="BA18" s="16" t="s">
        <v>711</v>
      </c>
      <c r="BB18" s="17">
        <v>991410</v>
      </c>
      <c r="BD18" s="3" t="s">
        <v>561</v>
      </c>
      <c r="BE18" s="3" t="s">
        <v>653</v>
      </c>
      <c r="BF18" s="3" t="s">
        <v>712</v>
      </c>
      <c r="BG18" s="8" t="s">
        <v>642</v>
      </c>
      <c r="BI18" s="20"/>
      <c r="BQ18" s="31" t="s">
        <v>713</v>
      </c>
      <c r="BR18" s="31" t="s">
        <v>713</v>
      </c>
      <c r="BV18"/>
      <c r="BW18" t="s">
        <v>714</v>
      </c>
      <c r="BX18" t="s">
        <v>664</v>
      </c>
      <c r="BZ18" s="3" t="s">
        <v>496</v>
      </c>
      <c r="CA18" s="3" t="s">
        <v>497</v>
      </c>
      <c r="CB18" s="3" t="s">
        <v>564</v>
      </c>
      <c r="CC18" s="3" t="s">
        <v>664</v>
      </c>
      <c r="CD18" s="3" t="s">
        <v>506</v>
      </c>
      <c r="CE18" s="35" t="str">
        <f t="shared" si="1"/>
        <v>сКруглі лісоматеріали Твердолистяні &lt;10</v>
      </c>
      <c r="CF18" s="3" t="s">
        <v>496</v>
      </c>
    </row>
    <row r="19" spans="1:84" s="3" customFormat="1" x14ac:dyDescent="0.25">
      <c r="A19" s="3" t="s">
        <v>565</v>
      </c>
      <c r="B19" s="3" t="s">
        <v>715</v>
      </c>
      <c r="C19" s="36"/>
      <c r="D19" s="37"/>
      <c r="E19" s="38">
        <v>2</v>
      </c>
      <c r="F19" s="39">
        <v>9</v>
      </c>
      <c r="G19" s="40" t="s">
        <v>76</v>
      </c>
      <c r="H19" s="41" t="s">
        <v>506</v>
      </c>
      <c r="I19" s="42" t="s">
        <v>492</v>
      </c>
      <c r="J19" s="42" t="s">
        <v>525</v>
      </c>
      <c r="K19" s="42" t="s">
        <v>606</v>
      </c>
      <c r="L19" s="42" t="s">
        <v>568</v>
      </c>
      <c r="M19" s="43" t="s">
        <v>543</v>
      </c>
      <c r="N19" s="44">
        <v>1</v>
      </c>
      <c r="O19" s="45">
        <v>3294</v>
      </c>
      <c r="P19" s="46">
        <v>3294</v>
      </c>
      <c r="Q19" s="47"/>
      <c r="R19" s="3" t="b">
        <v>0</v>
      </c>
      <c r="S19" s="36" t="s">
        <v>715</v>
      </c>
      <c r="T19" s="3" t="b">
        <v>0</v>
      </c>
      <c r="U19" s="3" t="s">
        <v>493</v>
      </c>
      <c r="AI19" s="8"/>
      <c r="AJ19" s="8"/>
      <c r="AK19" s="8"/>
      <c r="AL19" s="8" t="s">
        <v>714</v>
      </c>
      <c r="AM19" s="8" t="s">
        <v>716</v>
      </c>
      <c r="AN19" s="8" t="s">
        <v>717</v>
      </c>
      <c r="AO19" s="8"/>
      <c r="AP19" s="8"/>
      <c r="AQ19" s="8"/>
      <c r="AR19" s="8"/>
      <c r="AS19" s="20" t="s">
        <v>713</v>
      </c>
      <c r="AT19" s="8"/>
      <c r="AU19" s="8"/>
      <c r="AV19" s="8"/>
      <c r="AW19" s="8"/>
      <c r="AX19" s="8"/>
      <c r="AY19" s="16" t="s">
        <v>718</v>
      </c>
      <c r="AZ19" s="16" t="s">
        <v>586</v>
      </c>
      <c r="BA19" s="16" t="s">
        <v>719</v>
      </c>
      <c r="BB19" s="17">
        <v>35996489</v>
      </c>
      <c r="BD19" s="3" t="s">
        <v>536</v>
      </c>
      <c r="BE19" s="49" t="s">
        <v>677</v>
      </c>
      <c r="BF19" s="3" t="s">
        <v>720</v>
      </c>
      <c r="BG19" s="8" t="s">
        <v>642</v>
      </c>
      <c r="BI19" s="20"/>
      <c r="BQ19" s="52" t="s">
        <v>721</v>
      </c>
      <c r="BR19" s="52" t="s">
        <v>721</v>
      </c>
      <c r="BV19"/>
      <c r="BW19" t="s">
        <v>722</v>
      </c>
      <c r="BX19" t="s">
        <v>664</v>
      </c>
      <c r="BZ19" s="3" t="s">
        <v>521</v>
      </c>
      <c r="CA19" s="3" t="s">
        <v>522</v>
      </c>
      <c r="CB19" s="3" t="s">
        <v>578</v>
      </c>
      <c r="CC19" s="3" t="s">
        <v>686</v>
      </c>
      <c r="CD19" s="3" t="s">
        <v>506</v>
      </c>
      <c r="CE19" s="35" t="str">
        <f t="shared" si="1"/>
        <v>сКруглі лісоматеріали М'яколистяні 10-14</v>
      </c>
      <c r="CF19" s="3" t="s">
        <v>521</v>
      </c>
    </row>
    <row r="20" spans="1:84" s="3" customFormat="1" x14ac:dyDescent="0.25">
      <c r="A20" s="3" t="s">
        <v>565</v>
      </c>
      <c r="B20" s="3" t="s">
        <v>723</v>
      </c>
      <c r="C20" s="36"/>
      <c r="D20" s="37"/>
      <c r="E20" s="38">
        <v>2</v>
      </c>
      <c r="F20" s="39">
        <v>10</v>
      </c>
      <c r="G20" s="40" t="s">
        <v>76</v>
      </c>
      <c r="H20" s="41" t="s">
        <v>506</v>
      </c>
      <c r="I20" s="42" t="s">
        <v>492</v>
      </c>
      <c r="J20" s="42" t="s">
        <v>525</v>
      </c>
      <c r="K20" s="42" t="s">
        <v>617</v>
      </c>
      <c r="L20" s="42" t="s">
        <v>568</v>
      </c>
      <c r="M20" s="43" t="s">
        <v>543</v>
      </c>
      <c r="N20" s="44">
        <v>1</v>
      </c>
      <c r="O20" s="45">
        <v>3360</v>
      </c>
      <c r="P20" s="46">
        <v>3360</v>
      </c>
      <c r="Q20" s="47"/>
      <c r="R20" s="3" t="b">
        <v>0</v>
      </c>
      <c r="S20" s="36" t="s">
        <v>723</v>
      </c>
      <c r="T20" s="3" t="b">
        <v>0</v>
      </c>
      <c r="U20" s="3" t="s">
        <v>493</v>
      </c>
      <c r="AI20" s="8"/>
      <c r="AJ20" s="8"/>
      <c r="AK20" s="8"/>
      <c r="AL20" s="8" t="s">
        <v>722</v>
      </c>
      <c r="AM20" s="8" t="s">
        <v>724</v>
      </c>
      <c r="AN20" s="8" t="s">
        <v>725</v>
      </c>
      <c r="AO20" s="8"/>
      <c r="AP20" s="8"/>
      <c r="AQ20" s="8"/>
      <c r="AR20" s="8"/>
      <c r="AS20" s="20" t="s">
        <v>721</v>
      </c>
      <c r="AT20" s="8"/>
      <c r="AU20" s="8"/>
      <c r="AV20" s="8"/>
      <c r="AW20" s="8"/>
      <c r="AX20" s="8"/>
      <c r="AY20" s="16" t="s">
        <v>175</v>
      </c>
      <c r="AZ20" s="16" t="s">
        <v>726</v>
      </c>
      <c r="BA20" s="16" t="s">
        <v>727</v>
      </c>
      <c r="BB20" s="17">
        <v>992488</v>
      </c>
      <c r="BI20" s="20"/>
      <c r="BQ20" s="31" t="s">
        <v>728</v>
      </c>
      <c r="BR20" s="31" t="s">
        <v>729</v>
      </c>
      <c r="BV20"/>
      <c r="BW20" t="s">
        <v>730</v>
      </c>
      <c r="BX20" t="s">
        <v>664</v>
      </c>
      <c r="BZ20" s="3" t="s">
        <v>521</v>
      </c>
      <c r="CA20" s="3" t="s">
        <v>522</v>
      </c>
      <c r="CB20" s="3" t="s">
        <v>578</v>
      </c>
      <c r="CC20" s="3" t="s">
        <v>697</v>
      </c>
      <c r="CD20" s="3" t="s">
        <v>506</v>
      </c>
      <c r="CE20" s="35" t="str">
        <f t="shared" si="1"/>
        <v>сКруглі лісоматеріали Нелісоутворюючі 10-14</v>
      </c>
      <c r="CF20" s="3" t="s">
        <v>521</v>
      </c>
    </row>
    <row r="21" spans="1:84" s="3" customFormat="1" x14ac:dyDescent="0.25">
      <c r="A21" s="3" t="s">
        <v>565</v>
      </c>
      <c r="B21" s="3" t="s">
        <v>687</v>
      </c>
      <c r="C21" s="36"/>
      <c r="D21" s="37"/>
      <c r="E21" s="38">
        <v>3</v>
      </c>
      <c r="F21" s="39">
        <v>1</v>
      </c>
      <c r="G21" s="40" t="s">
        <v>76</v>
      </c>
      <c r="H21" s="41" t="s">
        <v>506</v>
      </c>
      <c r="I21" s="42" t="s">
        <v>492</v>
      </c>
      <c r="J21" s="42" t="s">
        <v>525</v>
      </c>
      <c r="K21" s="42" t="s">
        <v>567</v>
      </c>
      <c r="L21" s="42" t="s">
        <v>568</v>
      </c>
      <c r="M21" s="43" t="s">
        <v>543</v>
      </c>
      <c r="N21" s="44">
        <v>12</v>
      </c>
      <c r="O21" s="45">
        <v>3264</v>
      </c>
      <c r="P21" s="46">
        <v>39168</v>
      </c>
      <c r="Q21" s="47"/>
      <c r="R21" s="3" t="b">
        <v>0</v>
      </c>
      <c r="S21" s="36" t="s">
        <v>687</v>
      </c>
      <c r="T21" s="3" t="b">
        <v>0</v>
      </c>
      <c r="U21" s="3" t="s">
        <v>493</v>
      </c>
      <c r="AI21" s="8"/>
      <c r="AJ21" s="8"/>
      <c r="AK21" s="8"/>
      <c r="AL21" s="8" t="s">
        <v>730</v>
      </c>
      <c r="AM21" s="8" t="s">
        <v>731</v>
      </c>
      <c r="AN21" s="8" t="s">
        <v>732</v>
      </c>
      <c r="AO21" s="8"/>
      <c r="AP21" s="8"/>
      <c r="AQ21" s="8"/>
      <c r="AR21" s="8"/>
      <c r="AS21" s="20" t="s">
        <v>728</v>
      </c>
      <c r="AT21" s="8"/>
      <c r="AU21" s="8"/>
      <c r="AV21" s="8"/>
      <c r="AW21" s="8"/>
      <c r="AX21" s="8"/>
      <c r="AY21" s="16" t="s">
        <v>452</v>
      </c>
      <c r="AZ21" s="16" t="s">
        <v>733</v>
      </c>
      <c r="BA21" s="16" t="s">
        <v>734</v>
      </c>
      <c r="BB21" s="17">
        <v>993573</v>
      </c>
      <c r="BI21" s="20"/>
      <c r="BQ21" s="31" t="s">
        <v>735</v>
      </c>
      <c r="BR21" s="31" t="s">
        <v>736</v>
      </c>
      <c r="BV21"/>
      <c r="BW21" t="s">
        <v>737</v>
      </c>
      <c r="BX21" t="s">
        <v>664</v>
      </c>
      <c r="BZ21" s="3" t="s">
        <v>521</v>
      </c>
      <c r="CA21" s="3" t="s">
        <v>522</v>
      </c>
      <c r="CB21" s="3" t="s">
        <v>578</v>
      </c>
      <c r="CC21" s="3" t="s">
        <v>664</v>
      </c>
      <c r="CD21" s="3" t="s">
        <v>506</v>
      </c>
      <c r="CE21" s="35" t="str">
        <f t="shared" si="1"/>
        <v>сКруглі лісоматеріали Твердолистяні 10-14</v>
      </c>
      <c r="CF21" s="3" t="s">
        <v>521</v>
      </c>
    </row>
    <row r="22" spans="1:84" s="3" customFormat="1" x14ac:dyDescent="0.25">
      <c r="A22" s="3" t="s">
        <v>565</v>
      </c>
      <c r="B22" s="3" t="s">
        <v>698</v>
      </c>
      <c r="C22" s="36"/>
      <c r="D22" s="37"/>
      <c r="E22" s="38">
        <v>3</v>
      </c>
      <c r="F22" s="39">
        <v>2</v>
      </c>
      <c r="G22" s="40" t="s">
        <v>76</v>
      </c>
      <c r="H22" s="41" t="s">
        <v>506</v>
      </c>
      <c r="I22" s="42" t="s">
        <v>492</v>
      </c>
      <c r="J22" s="42" t="s">
        <v>525</v>
      </c>
      <c r="K22" s="42" t="s">
        <v>580</v>
      </c>
      <c r="L22" s="42" t="s">
        <v>568</v>
      </c>
      <c r="M22" s="43" t="s">
        <v>543</v>
      </c>
      <c r="N22" s="44">
        <v>20</v>
      </c>
      <c r="O22" s="45">
        <v>3276</v>
      </c>
      <c r="P22" s="46">
        <v>65520</v>
      </c>
      <c r="Q22" s="47"/>
      <c r="R22" s="3" t="b">
        <v>0</v>
      </c>
      <c r="S22" s="36" t="s">
        <v>698</v>
      </c>
      <c r="T22" s="3" t="b">
        <v>0</v>
      </c>
      <c r="U22" s="3" t="s">
        <v>493</v>
      </c>
      <c r="AI22" s="8"/>
      <c r="AJ22" s="8"/>
      <c r="AK22" s="8"/>
      <c r="AL22" s="8" t="s">
        <v>737</v>
      </c>
      <c r="AM22" s="8" t="s">
        <v>738</v>
      </c>
      <c r="AN22" s="8" t="s">
        <v>739</v>
      </c>
      <c r="AO22" s="8"/>
      <c r="AP22" s="8"/>
      <c r="AQ22" s="8"/>
      <c r="AR22" s="8"/>
      <c r="AS22" s="20" t="s">
        <v>735</v>
      </c>
      <c r="AT22" s="8"/>
      <c r="AU22" s="8"/>
      <c r="AV22" s="8"/>
      <c r="AW22" s="8"/>
      <c r="AX22" s="8"/>
      <c r="AY22" s="16" t="s">
        <v>71</v>
      </c>
      <c r="AZ22" s="16" t="s">
        <v>573</v>
      </c>
      <c r="BA22" s="16" t="s">
        <v>740</v>
      </c>
      <c r="BB22" s="17">
        <v>991798</v>
      </c>
      <c r="BI22" s="20"/>
      <c r="BQ22" s="52" t="s">
        <v>741</v>
      </c>
      <c r="BR22" s="52" t="s">
        <v>741</v>
      </c>
      <c r="BV22"/>
      <c r="BW22" t="s">
        <v>742</v>
      </c>
      <c r="BX22" t="s">
        <v>664</v>
      </c>
      <c r="BZ22" s="3" t="s">
        <v>537</v>
      </c>
      <c r="CA22" s="3" t="s">
        <v>538</v>
      </c>
      <c r="CB22" s="3" t="s">
        <v>591</v>
      </c>
      <c r="CC22" s="3" t="s">
        <v>686</v>
      </c>
      <c r="CD22" s="3" t="s">
        <v>506</v>
      </c>
      <c r="CE22" s="35" t="str">
        <f t="shared" si="1"/>
        <v>сКруглі лісоматеріали М'яколистяні 15-19</v>
      </c>
      <c r="CF22" s="3" t="s">
        <v>537</v>
      </c>
    </row>
    <row r="23" spans="1:84" s="3" customFormat="1" x14ac:dyDescent="0.25">
      <c r="A23" s="3" t="s">
        <v>565</v>
      </c>
      <c r="B23" s="3" t="s">
        <v>707</v>
      </c>
      <c r="C23" s="36"/>
      <c r="D23" s="37"/>
      <c r="E23" s="38">
        <v>3</v>
      </c>
      <c r="F23" s="39">
        <v>3</v>
      </c>
      <c r="G23" s="40" t="s">
        <v>76</v>
      </c>
      <c r="H23" s="41" t="s">
        <v>506</v>
      </c>
      <c r="I23" s="42" t="s">
        <v>492</v>
      </c>
      <c r="J23" s="42" t="s">
        <v>525</v>
      </c>
      <c r="K23" s="42" t="s">
        <v>593</v>
      </c>
      <c r="L23" s="42" t="s">
        <v>568</v>
      </c>
      <c r="M23" s="43" t="s">
        <v>543</v>
      </c>
      <c r="N23" s="44">
        <v>10</v>
      </c>
      <c r="O23" s="45">
        <v>3288</v>
      </c>
      <c r="P23" s="46">
        <v>32880</v>
      </c>
      <c r="Q23" s="47"/>
      <c r="R23" s="3" t="b">
        <v>0</v>
      </c>
      <c r="S23" s="36" t="s">
        <v>707</v>
      </c>
      <c r="T23" s="3" t="b">
        <v>0</v>
      </c>
      <c r="U23" s="3" t="s">
        <v>493</v>
      </c>
      <c r="AI23" s="8"/>
      <c r="AJ23" s="8"/>
      <c r="AK23" s="8"/>
      <c r="AL23" s="8" t="s">
        <v>742</v>
      </c>
      <c r="AM23" s="8" t="s">
        <v>743</v>
      </c>
      <c r="AN23" s="8" t="s">
        <v>744</v>
      </c>
      <c r="AO23" s="8"/>
      <c r="AP23" s="8"/>
      <c r="AQ23" s="8"/>
      <c r="AR23" s="8"/>
      <c r="AS23" s="20" t="s">
        <v>741</v>
      </c>
      <c r="AT23" s="8"/>
      <c r="AU23" s="8"/>
      <c r="AV23" s="8"/>
      <c r="AW23" s="8"/>
      <c r="AX23" s="8"/>
      <c r="AY23" s="16" t="s">
        <v>745</v>
      </c>
      <c r="AZ23" s="16" t="s">
        <v>733</v>
      </c>
      <c r="BA23" s="16" t="s">
        <v>746</v>
      </c>
      <c r="BB23" s="17">
        <v>25359239</v>
      </c>
      <c r="BI23" s="20"/>
      <c r="BQ23" s="52" t="s">
        <v>747</v>
      </c>
      <c r="BR23" s="52" t="s">
        <v>747</v>
      </c>
      <c r="BV23"/>
      <c r="BW23" t="s">
        <v>748</v>
      </c>
      <c r="BX23" t="s">
        <v>664</v>
      </c>
      <c r="BZ23" s="3" t="s">
        <v>537</v>
      </c>
      <c r="CA23" s="3" t="s">
        <v>538</v>
      </c>
      <c r="CB23" s="3" t="s">
        <v>591</v>
      </c>
      <c r="CC23" s="3" t="s">
        <v>697</v>
      </c>
      <c r="CD23" s="3" t="s">
        <v>506</v>
      </c>
      <c r="CE23" s="35" t="str">
        <f t="shared" si="1"/>
        <v>сКруглі лісоматеріали Нелісоутворюючі 15-19</v>
      </c>
      <c r="CF23" s="3" t="s">
        <v>537</v>
      </c>
    </row>
    <row r="24" spans="1:84" s="3" customFormat="1" x14ac:dyDescent="0.25">
      <c r="A24" s="3" t="s">
        <v>565</v>
      </c>
      <c r="B24" s="3" t="s">
        <v>715</v>
      </c>
      <c r="C24" s="36"/>
      <c r="D24" s="37"/>
      <c r="E24" s="38">
        <v>3</v>
      </c>
      <c r="F24" s="39">
        <v>4</v>
      </c>
      <c r="G24" s="40" t="s">
        <v>76</v>
      </c>
      <c r="H24" s="41" t="s">
        <v>506</v>
      </c>
      <c r="I24" s="42" t="s">
        <v>492</v>
      </c>
      <c r="J24" s="42" t="s">
        <v>525</v>
      </c>
      <c r="K24" s="42" t="s">
        <v>606</v>
      </c>
      <c r="L24" s="42" t="s">
        <v>568</v>
      </c>
      <c r="M24" s="43" t="s">
        <v>543</v>
      </c>
      <c r="N24" s="44">
        <v>6</v>
      </c>
      <c r="O24" s="45">
        <v>3294</v>
      </c>
      <c r="P24" s="46">
        <v>19764</v>
      </c>
      <c r="Q24" s="47"/>
      <c r="R24" s="3" t="b">
        <v>0</v>
      </c>
      <c r="S24" s="36" t="s">
        <v>715</v>
      </c>
      <c r="T24" s="3" t="b">
        <v>0</v>
      </c>
      <c r="U24" s="3" t="s">
        <v>493</v>
      </c>
      <c r="AI24" s="8"/>
      <c r="AJ24" s="8"/>
      <c r="AK24" s="8"/>
      <c r="AL24" s="8" t="s">
        <v>748</v>
      </c>
      <c r="AM24" s="8" t="s">
        <v>749</v>
      </c>
      <c r="AN24" s="8" t="s">
        <v>750</v>
      </c>
      <c r="AO24" s="8"/>
      <c r="AP24" s="8"/>
      <c r="AQ24" s="8"/>
      <c r="AR24" s="8"/>
      <c r="AS24" s="20" t="s">
        <v>747</v>
      </c>
      <c r="AT24" s="8"/>
      <c r="AU24" s="8"/>
      <c r="AV24" s="8"/>
      <c r="AW24" s="8"/>
      <c r="AX24" s="8"/>
      <c r="AY24" s="16" t="s">
        <v>751</v>
      </c>
      <c r="AZ24" s="16" t="s">
        <v>752</v>
      </c>
      <c r="BA24" s="16" t="s">
        <v>753</v>
      </c>
      <c r="BB24" s="17">
        <v>30915274</v>
      </c>
      <c r="BI24" s="20"/>
      <c r="BQ24" s="52" t="s">
        <v>754</v>
      </c>
      <c r="BR24" s="52" t="s">
        <v>754</v>
      </c>
      <c r="BV24"/>
      <c r="BW24" t="s">
        <v>755</v>
      </c>
      <c r="BX24" t="s">
        <v>664</v>
      </c>
      <c r="BZ24" s="3" t="s">
        <v>537</v>
      </c>
      <c r="CA24" s="3" t="s">
        <v>538</v>
      </c>
      <c r="CB24" s="3" t="s">
        <v>591</v>
      </c>
      <c r="CC24" s="3" t="s">
        <v>664</v>
      </c>
      <c r="CD24" s="3" t="s">
        <v>506</v>
      </c>
      <c r="CE24" s="35" t="str">
        <f t="shared" si="1"/>
        <v>сКруглі лісоматеріали Твердолистяні 15-19</v>
      </c>
      <c r="CF24" s="3" t="s">
        <v>537</v>
      </c>
    </row>
    <row r="25" spans="1:84" s="3" customFormat="1" x14ac:dyDescent="0.25">
      <c r="A25" s="3" t="s">
        <v>565</v>
      </c>
      <c r="B25" s="3" t="s">
        <v>723</v>
      </c>
      <c r="C25" s="36"/>
      <c r="D25" s="37"/>
      <c r="E25" s="38">
        <v>3</v>
      </c>
      <c r="F25" s="39">
        <v>5</v>
      </c>
      <c r="G25" s="40" t="s">
        <v>76</v>
      </c>
      <c r="H25" s="41" t="s">
        <v>506</v>
      </c>
      <c r="I25" s="42" t="s">
        <v>492</v>
      </c>
      <c r="J25" s="42" t="s">
        <v>525</v>
      </c>
      <c r="K25" s="42" t="s">
        <v>617</v>
      </c>
      <c r="L25" s="42" t="s">
        <v>568</v>
      </c>
      <c r="M25" s="43" t="s">
        <v>543</v>
      </c>
      <c r="N25" s="44">
        <v>2</v>
      </c>
      <c r="O25" s="45">
        <v>3360</v>
      </c>
      <c r="P25" s="46">
        <v>6720</v>
      </c>
      <c r="Q25" s="47"/>
      <c r="R25" s="3" t="b">
        <v>0</v>
      </c>
      <c r="S25" s="36" t="s">
        <v>723</v>
      </c>
      <c r="T25" s="3" t="b">
        <v>0</v>
      </c>
      <c r="U25" s="3" t="s">
        <v>493</v>
      </c>
      <c r="AI25" s="8"/>
      <c r="AJ25" s="8"/>
      <c r="AK25" s="8"/>
      <c r="AL25" s="8" t="s">
        <v>755</v>
      </c>
      <c r="AM25" s="8" t="s">
        <v>756</v>
      </c>
      <c r="AN25" s="8" t="s">
        <v>757</v>
      </c>
      <c r="AO25" s="8"/>
      <c r="AP25" s="8"/>
      <c r="AQ25" s="8"/>
      <c r="AR25" s="8"/>
      <c r="AS25" s="20" t="s">
        <v>754</v>
      </c>
      <c r="AT25" s="8"/>
      <c r="AU25" s="8"/>
      <c r="AV25" s="8"/>
      <c r="AW25" s="8"/>
      <c r="AX25" s="8"/>
      <c r="AY25" s="16" t="s">
        <v>150</v>
      </c>
      <c r="AZ25" s="16" t="s">
        <v>758</v>
      </c>
      <c r="BA25" s="16" t="s">
        <v>759</v>
      </c>
      <c r="BB25" s="17">
        <v>992119</v>
      </c>
      <c r="BI25" s="20"/>
      <c r="BQ25" s="52" t="s">
        <v>760</v>
      </c>
      <c r="BR25" s="52" t="s">
        <v>760</v>
      </c>
      <c r="BV25"/>
      <c r="BW25" t="s">
        <v>761</v>
      </c>
      <c r="BX25" t="s">
        <v>664</v>
      </c>
      <c r="BZ25" s="3" t="s">
        <v>552</v>
      </c>
      <c r="CA25" s="3" t="s">
        <v>553</v>
      </c>
      <c r="CB25" s="3" t="s">
        <v>604</v>
      </c>
      <c r="CC25" s="3" t="s">
        <v>686</v>
      </c>
      <c r="CD25" s="3" t="s">
        <v>506</v>
      </c>
      <c r="CE25" s="35" t="str">
        <f t="shared" si="1"/>
        <v>сКруглі лісоматеріали М'яколистяні 20-24</v>
      </c>
      <c r="CF25" s="3" t="s">
        <v>552</v>
      </c>
    </row>
    <row r="26" spans="1:84" s="3" customFormat="1" x14ac:dyDescent="0.25">
      <c r="A26" s="3" t="s">
        <v>565</v>
      </c>
      <c r="B26" s="3" t="s">
        <v>687</v>
      </c>
      <c r="C26" s="36"/>
      <c r="D26" s="37"/>
      <c r="E26" s="38">
        <v>4</v>
      </c>
      <c r="F26" s="39">
        <v>1</v>
      </c>
      <c r="G26" s="40" t="s">
        <v>76</v>
      </c>
      <c r="H26" s="41" t="s">
        <v>506</v>
      </c>
      <c r="I26" s="42" t="s">
        <v>492</v>
      </c>
      <c r="J26" s="42" t="s">
        <v>525</v>
      </c>
      <c r="K26" s="42" t="s">
        <v>567</v>
      </c>
      <c r="L26" s="42" t="s">
        <v>568</v>
      </c>
      <c r="M26" s="43" t="s">
        <v>543</v>
      </c>
      <c r="N26" s="44">
        <v>15</v>
      </c>
      <c r="O26" s="45">
        <v>3264</v>
      </c>
      <c r="P26" s="46">
        <v>48960</v>
      </c>
      <c r="Q26" s="47"/>
      <c r="R26" s="3" t="b">
        <v>0</v>
      </c>
      <c r="S26" s="36" t="s">
        <v>687</v>
      </c>
      <c r="T26" s="3" t="b">
        <v>0</v>
      </c>
      <c r="U26" s="3" t="s">
        <v>493</v>
      </c>
      <c r="AI26" s="8"/>
      <c r="AJ26" s="8"/>
      <c r="AK26" s="8"/>
      <c r="AL26" s="8" t="s">
        <v>761</v>
      </c>
      <c r="AM26" s="8" t="s">
        <v>762</v>
      </c>
      <c r="AN26" s="8" t="s">
        <v>763</v>
      </c>
      <c r="AO26" s="8"/>
      <c r="AP26" s="8"/>
      <c r="AQ26" s="8"/>
      <c r="AR26" s="8"/>
      <c r="AS26" s="20" t="s">
        <v>760</v>
      </c>
      <c r="AT26" s="8"/>
      <c r="AU26" s="8"/>
      <c r="AV26" s="8"/>
      <c r="AW26" s="8"/>
      <c r="AX26" s="8"/>
      <c r="AY26" s="16" t="s">
        <v>764</v>
      </c>
      <c r="AZ26" s="16" t="s">
        <v>765</v>
      </c>
      <c r="BA26" s="16" t="s">
        <v>766</v>
      </c>
      <c r="BB26" s="17">
        <v>493712</v>
      </c>
      <c r="BI26" s="20"/>
      <c r="BQ26" s="52" t="s">
        <v>767</v>
      </c>
      <c r="BR26" s="52" t="s">
        <v>767</v>
      </c>
      <c r="BV26"/>
      <c r="BW26" t="s">
        <v>768</v>
      </c>
      <c r="BX26" t="s">
        <v>664</v>
      </c>
      <c r="BZ26" s="3" t="s">
        <v>552</v>
      </c>
      <c r="CA26" s="3" t="s">
        <v>553</v>
      </c>
      <c r="CB26" s="3" t="s">
        <v>604</v>
      </c>
      <c r="CC26" s="3" t="s">
        <v>697</v>
      </c>
      <c r="CD26" s="3" t="s">
        <v>506</v>
      </c>
      <c r="CE26" s="35" t="str">
        <f t="shared" si="1"/>
        <v>сКруглі лісоматеріали Нелісоутворюючі 20-24</v>
      </c>
      <c r="CF26" s="3" t="s">
        <v>552</v>
      </c>
    </row>
    <row r="27" spans="1:84" s="3" customFormat="1" x14ac:dyDescent="0.25">
      <c r="A27" s="3" t="s">
        <v>565</v>
      </c>
      <c r="B27" s="3" t="s">
        <v>698</v>
      </c>
      <c r="C27" s="36"/>
      <c r="D27" s="37"/>
      <c r="E27" s="38">
        <v>4</v>
      </c>
      <c r="F27" s="39">
        <v>2</v>
      </c>
      <c r="G27" s="40" t="s">
        <v>76</v>
      </c>
      <c r="H27" s="41" t="s">
        <v>506</v>
      </c>
      <c r="I27" s="42" t="s">
        <v>492</v>
      </c>
      <c r="J27" s="42" t="s">
        <v>525</v>
      </c>
      <c r="K27" s="42" t="s">
        <v>580</v>
      </c>
      <c r="L27" s="42" t="s">
        <v>568</v>
      </c>
      <c r="M27" s="43" t="s">
        <v>543</v>
      </c>
      <c r="N27" s="44">
        <v>20</v>
      </c>
      <c r="O27" s="45">
        <v>3276</v>
      </c>
      <c r="P27" s="46">
        <v>65520</v>
      </c>
      <c r="Q27" s="47"/>
      <c r="R27" s="3" t="b">
        <v>0</v>
      </c>
      <c r="S27" s="36" t="s">
        <v>698</v>
      </c>
      <c r="T27" s="3" t="b">
        <v>0</v>
      </c>
      <c r="U27" s="3" t="s">
        <v>493</v>
      </c>
      <c r="AI27" s="8"/>
      <c r="AJ27" s="8"/>
      <c r="AK27" s="8"/>
      <c r="AL27" s="8" t="s">
        <v>768</v>
      </c>
      <c r="AM27" s="8" t="s">
        <v>769</v>
      </c>
      <c r="AN27" s="8" t="s">
        <v>770</v>
      </c>
      <c r="AO27" s="8"/>
      <c r="AP27" s="8"/>
      <c r="AQ27" s="8"/>
      <c r="AR27" s="8"/>
      <c r="AS27" s="20" t="s">
        <v>767</v>
      </c>
      <c r="AT27" s="8"/>
      <c r="AU27" s="8"/>
      <c r="AV27" s="8"/>
      <c r="AW27" s="8"/>
      <c r="AX27" s="8"/>
      <c r="AY27" s="16" t="s">
        <v>381</v>
      </c>
      <c r="AZ27" s="16" t="s">
        <v>771</v>
      </c>
      <c r="BA27" s="16" t="s">
        <v>772</v>
      </c>
      <c r="BB27" s="17">
        <v>5442352</v>
      </c>
      <c r="BI27" s="20"/>
      <c r="BQ27" s="31" t="s">
        <v>773</v>
      </c>
      <c r="BR27" s="31" t="s">
        <v>774</v>
      </c>
      <c r="BV27"/>
      <c r="BW27" t="s">
        <v>775</v>
      </c>
      <c r="BX27" t="s">
        <v>664</v>
      </c>
      <c r="BZ27" s="3" t="s">
        <v>552</v>
      </c>
      <c r="CA27" s="3" t="s">
        <v>553</v>
      </c>
      <c r="CB27" s="3" t="s">
        <v>604</v>
      </c>
      <c r="CC27" s="3" t="s">
        <v>664</v>
      </c>
      <c r="CD27" s="3" t="s">
        <v>506</v>
      </c>
      <c r="CE27" s="35" t="str">
        <f t="shared" si="1"/>
        <v>сКруглі лісоматеріали Твердолистяні 20-24</v>
      </c>
      <c r="CF27" s="3" t="s">
        <v>552</v>
      </c>
    </row>
    <row r="28" spans="1:84" s="3" customFormat="1" x14ac:dyDescent="0.25">
      <c r="A28" s="3" t="s">
        <v>565</v>
      </c>
      <c r="B28" s="3" t="s">
        <v>707</v>
      </c>
      <c r="C28" s="36"/>
      <c r="D28" s="37"/>
      <c r="E28" s="38">
        <v>4</v>
      </c>
      <c r="F28" s="39">
        <v>3</v>
      </c>
      <c r="G28" s="40" t="s">
        <v>76</v>
      </c>
      <c r="H28" s="41" t="s">
        <v>506</v>
      </c>
      <c r="I28" s="42" t="s">
        <v>492</v>
      </c>
      <c r="J28" s="42" t="s">
        <v>525</v>
      </c>
      <c r="K28" s="42" t="s">
        <v>593</v>
      </c>
      <c r="L28" s="42" t="s">
        <v>568</v>
      </c>
      <c r="M28" s="43" t="s">
        <v>543</v>
      </c>
      <c r="N28" s="44">
        <v>15</v>
      </c>
      <c r="O28" s="45">
        <v>3288</v>
      </c>
      <c r="P28" s="46">
        <v>49320</v>
      </c>
      <c r="Q28" s="47"/>
      <c r="R28" s="3" t="b">
        <v>0</v>
      </c>
      <c r="S28" s="36" t="s">
        <v>707</v>
      </c>
      <c r="T28" s="3" t="b">
        <v>0</v>
      </c>
      <c r="U28" s="3" t="s">
        <v>493</v>
      </c>
      <c r="AI28" s="8"/>
      <c r="AJ28" s="8"/>
      <c r="AK28" s="8"/>
      <c r="AL28" s="8" t="s">
        <v>775</v>
      </c>
      <c r="AM28" s="8" t="s">
        <v>776</v>
      </c>
      <c r="AN28" s="8" t="s">
        <v>777</v>
      </c>
      <c r="AO28" s="8"/>
      <c r="AP28" s="8"/>
      <c r="AQ28" s="8"/>
      <c r="AR28" s="8"/>
      <c r="AS28" s="20" t="s">
        <v>773</v>
      </c>
      <c r="AT28" s="8"/>
      <c r="AU28" s="8"/>
      <c r="AV28" s="8"/>
      <c r="AW28" s="8"/>
      <c r="AX28" s="8"/>
      <c r="AY28" s="16" t="s">
        <v>152</v>
      </c>
      <c r="AZ28" s="16" t="s">
        <v>758</v>
      </c>
      <c r="BA28" s="16" t="s">
        <v>778</v>
      </c>
      <c r="BB28" s="17">
        <v>992042</v>
      </c>
      <c r="BI28" s="20"/>
      <c r="BQ28" s="31" t="s">
        <v>779</v>
      </c>
      <c r="BR28" s="31" t="s">
        <v>780</v>
      </c>
      <c r="BV28"/>
      <c r="BW28" t="s">
        <v>781</v>
      </c>
      <c r="BX28" t="s">
        <v>664</v>
      </c>
      <c r="BZ28" s="3" t="s">
        <v>567</v>
      </c>
      <c r="CA28" s="3" t="s">
        <v>569</v>
      </c>
      <c r="CB28" s="3" t="s">
        <v>615</v>
      </c>
      <c r="CC28" s="3" t="s">
        <v>686</v>
      </c>
      <c r="CD28" s="3" t="s">
        <v>506</v>
      </c>
      <c r="CE28" s="35" t="str">
        <f t="shared" si="1"/>
        <v>сКруглі лісоматеріали М'яколистяні 25-29</v>
      </c>
      <c r="CF28" s="3" t="s">
        <v>567</v>
      </c>
    </row>
    <row r="29" spans="1:84" s="3" customFormat="1" x14ac:dyDescent="0.25">
      <c r="A29" s="3" t="s">
        <v>565</v>
      </c>
      <c r="B29" s="3" t="s">
        <v>715</v>
      </c>
      <c r="C29" s="36"/>
      <c r="D29" s="37"/>
      <c r="E29" s="38">
        <v>4</v>
      </c>
      <c r="F29" s="39">
        <v>4</v>
      </c>
      <c r="G29" s="40" t="s">
        <v>76</v>
      </c>
      <c r="H29" s="41" t="s">
        <v>506</v>
      </c>
      <c r="I29" s="42" t="s">
        <v>492</v>
      </c>
      <c r="J29" s="42" t="s">
        <v>525</v>
      </c>
      <c r="K29" s="42" t="s">
        <v>606</v>
      </c>
      <c r="L29" s="42" t="s">
        <v>568</v>
      </c>
      <c r="M29" s="43" t="s">
        <v>543</v>
      </c>
      <c r="N29" s="44">
        <v>2</v>
      </c>
      <c r="O29" s="45">
        <v>3294</v>
      </c>
      <c r="P29" s="46">
        <v>6588</v>
      </c>
      <c r="Q29" s="47"/>
      <c r="R29" s="3" t="b">
        <v>0</v>
      </c>
      <c r="S29" s="36" t="s">
        <v>715</v>
      </c>
      <c r="T29" s="3" t="b">
        <v>0</v>
      </c>
      <c r="U29" s="3" t="s">
        <v>493</v>
      </c>
      <c r="AI29" s="8"/>
      <c r="AJ29" s="8"/>
      <c r="AK29" s="8"/>
      <c r="AL29" s="8" t="s">
        <v>781</v>
      </c>
      <c r="AM29" s="8" t="s">
        <v>782</v>
      </c>
      <c r="AN29" s="8" t="s">
        <v>783</v>
      </c>
      <c r="AO29" s="8"/>
      <c r="AP29" s="8"/>
      <c r="AQ29" s="8"/>
      <c r="AR29" s="8"/>
      <c r="AS29" s="20" t="s">
        <v>779</v>
      </c>
      <c r="AT29" s="8"/>
      <c r="AU29" s="8"/>
      <c r="AV29" s="8"/>
      <c r="AW29" s="8"/>
      <c r="AX29" s="8"/>
      <c r="AY29" s="16" t="s">
        <v>133</v>
      </c>
      <c r="AZ29" s="16" t="s">
        <v>784</v>
      </c>
      <c r="BA29" s="16" t="s">
        <v>785</v>
      </c>
      <c r="BB29" s="17">
        <v>22177986</v>
      </c>
      <c r="BI29" s="20"/>
      <c r="BQ29" s="31" t="s">
        <v>786</v>
      </c>
      <c r="BR29" s="31" t="s">
        <v>787</v>
      </c>
      <c r="BV29"/>
      <c r="BW29" t="s">
        <v>788</v>
      </c>
      <c r="BX29" t="s">
        <v>664</v>
      </c>
      <c r="BZ29" s="3" t="s">
        <v>567</v>
      </c>
      <c r="CA29" s="3" t="s">
        <v>569</v>
      </c>
      <c r="CB29" s="3" t="s">
        <v>615</v>
      </c>
      <c r="CC29" s="3" t="s">
        <v>697</v>
      </c>
      <c r="CD29" s="3" t="s">
        <v>506</v>
      </c>
      <c r="CE29" s="35" t="str">
        <f t="shared" si="1"/>
        <v>сКруглі лісоматеріали Нелісоутворюючі 25-29</v>
      </c>
      <c r="CF29" s="3" t="s">
        <v>567</v>
      </c>
    </row>
    <row r="30" spans="1:84" s="3" customFormat="1" x14ac:dyDescent="0.25">
      <c r="A30" s="3" t="s">
        <v>565</v>
      </c>
      <c r="B30" s="3" t="s">
        <v>789</v>
      </c>
      <c r="C30" s="36"/>
      <c r="D30" s="37"/>
      <c r="E30" s="38">
        <v>5</v>
      </c>
      <c r="F30" s="39">
        <v>1</v>
      </c>
      <c r="G30" s="40" t="s">
        <v>76</v>
      </c>
      <c r="H30" s="41" t="s">
        <v>506</v>
      </c>
      <c r="I30" s="42" t="s">
        <v>492</v>
      </c>
      <c r="J30" s="42" t="s">
        <v>525</v>
      </c>
      <c r="K30" s="42" t="s">
        <v>552</v>
      </c>
      <c r="L30" s="42" t="s">
        <v>568</v>
      </c>
      <c r="M30" s="43" t="s">
        <v>543</v>
      </c>
      <c r="N30" s="44">
        <v>20</v>
      </c>
      <c r="O30" s="45">
        <v>3258</v>
      </c>
      <c r="P30" s="46">
        <v>65160</v>
      </c>
      <c r="Q30" s="47"/>
      <c r="R30" s="3" t="b">
        <v>0</v>
      </c>
      <c r="S30" s="36" t="s">
        <v>789</v>
      </c>
      <c r="T30" s="3" t="b">
        <v>0</v>
      </c>
      <c r="U30" s="3" t="s">
        <v>493</v>
      </c>
      <c r="AI30" s="8"/>
      <c r="AJ30" s="8"/>
      <c r="AK30" s="8"/>
      <c r="AL30" s="8" t="s">
        <v>788</v>
      </c>
      <c r="AM30" s="8" t="s">
        <v>790</v>
      </c>
      <c r="AN30" s="8" t="s">
        <v>791</v>
      </c>
      <c r="AO30" s="8"/>
      <c r="AP30" s="8"/>
      <c r="AQ30" s="8"/>
      <c r="AR30" s="8"/>
      <c r="AS30" s="20" t="s">
        <v>786</v>
      </c>
      <c r="AT30" s="8"/>
      <c r="AU30" s="8"/>
      <c r="AV30" s="8"/>
      <c r="AW30" s="8"/>
      <c r="AX30" s="8"/>
      <c r="AY30" s="16" t="s">
        <v>289</v>
      </c>
      <c r="AZ30" s="16" t="s">
        <v>792</v>
      </c>
      <c r="BA30" s="16" t="s">
        <v>793</v>
      </c>
      <c r="BB30" s="17">
        <v>993455</v>
      </c>
      <c r="BI30" s="20"/>
      <c r="BQ30" s="52" t="s">
        <v>568</v>
      </c>
      <c r="BR30" s="52" t="s">
        <v>568</v>
      </c>
      <c r="BV30"/>
      <c r="BW30" t="s">
        <v>794</v>
      </c>
      <c r="BX30" t="s">
        <v>664</v>
      </c>
      <c r="BZ30" s="3" t="s">
        <v>567</v>
      </c>
      <c r="CA30" s="3" t="s">
        <v>569</v>
      </c>
      <c r="CB30" s="3" t="s">
        <v>615</v>
      </c>
      <c r="CC30" s="3" t="s">
        <v>664</v>
      </c>
      <c r="CD30" s="3" t="s">
        <v>506</v>
      </c>
      <c r="CE30" s="35" t="str">
        <f t="shared" si="1"/>
        <v>сКруглі лісоматеріали Твердолистяні 25-29</v>
      </c>
      <c r="CF30" s="3" t="s">
        <v>567</v>
      </c>
    </row>
    <row r="31" spans="1:84" s="3" customFormat="1" x14ac:dyDescent="0.25">
      <c r="A31" s="3" t="s">
        <v>565</v>
      </c>
      <c r="B31" s="3" t="s">
        <v>789</v>
      </c>
      <c r="C31" s="36"/>
      <c r="D31" s="37"/>
      <c r="E31" s="38">
        <v>6</v>
      </c>
      <c r="F31" s="39">
        <v>1</v>
      </c>
      <c r="G31" s="40" t="s">
        <v>76</v>
      </c>
      <c r="H31" s="41" t="s">
        <v>506</v>
      </c>
      <c r="I31" s="42" t="s">
        <v>492</v>
      </c>
      <c r="J31" s="42" t="s">
        <v>525</v>
      </c>
      <c r="K31" s="42" t="s">
        <v>552</v>
      </c>
      <c r="L31" s="42" t="s">
        <v>568</v>
      </c>
      <c r="M31" s="43" t="s">
        <v>543</v>
      </c>
      <c r="N31" s="44">
        <v>20</v>
      </c>
      <c r="O31" s="45">
        <v>3258</v>
      </c>
      <c r="P31" s="46">
        <v>65160</v>
      </c>
      <c r="Q31" s="47"/>
      <c r="R31" s="3" t="b">
        <v>0</v>
      </c>
      <c r="S31" s="36" t="s">
        <v>789</v>
      </c>
      <c r="T31" s="3" t="b">
        <v>0</v>
      </c>
      <c r="U31" s="3" t="s">
        <v>493</v>
      </c>
      <c r="AC31" s="33"/>
      <c r="AI31" s="8"/>
      <c r="AJ31" s="8"/>
      <c r="AK31" s="8"/>
      <c r="AL31" s="8" t="s">
        <v>794</v>
      </c>
      <c r="AM31" s="8" t="s">
        <v>795</v>
      </c>
      <c r="AN31" s="8" t="s">
        <v>796</v>
      </c>
      <c r="AO31" s="8"/>
      <c r="AP31" s="8"/>
      <c r="AQ31" s="8"/>
      <c r="AR31" s="8"/>
      <c r="AS31" s="20" t="s">
        <v>568</v>
      </c>
      <c r="AT31" s="8"/>
      <c r="AU31" s="8"/>
      <c r="AV31" s="8"/>
      <c r="AW31" s="8"/>
      <c r="AX31" s="8"/>
      <c r="AY31" s="16" t="s">
        <v>176</v>
      </c>
      <c r="AZ31" s="16" t="s">
        <v>726</v>
      </c>
      <c r="BA31" s="16" t="s">
        <v>797</v>
      </c>
      <c r="BB31" s="17">
        <v>20762097</v>
      </c>
      <c r="BI31" s="20"/>
      <c r="BQ31" s="52" t="s">
        <v>798</v>
      </c>
      <c r="BR31" s="52" t="s">
        <v>798</v>
      </c>
      <c r="BV31"/>
      <c r="BW31" t="s">
        <v>799</v>
      </c>
      <c r="BX31" t="s">
        <v>664</v>
      </c>
      <c r="BZ31" s="3" t="s">
        <v>580</v>
      </c>
      <c r="CA31" s="3" t="s">
        <v>581</v>
      </c>
      <c r="CB31" s="3" t="s">
        <v>628</v>
      </c>
      <c r="CC31" s="3" t="s">
        <v>686</v>
      </c>
      <c r="CD31" s="3" t="s">
        <v>506</v>
      </c>
      <c r="CE31" s="35" t="str">
        <f t="shared" si="1"/>
        <v>сКруглі лісоматеріали М'яколистяні 30-34</v>
      </c>
      <c r="CF31" s="3" t="s">
        <v>580</v>
      </c>
    </row>
    <row r="32" spans="1:84" s="3" customFormat="1" x14ac:dyDescent="0.25">
      <c r="A32" s="3" t="s">
        <v>565</v>
      </c>
      <c r="B32" s="3" t="s">
        <v>800</v>
      </c>
      <c r="C32" s="36"/>
      <c r="D32" s="37"/>
      <c r="E32" s="38">
        <v>7</v>
      </c>
      <c r="F32" s="39">
        <v>1</v>
      </c>
      <c r="G32" s="40" t="s">
        <v>76</v>
      </c>
      <c r="H32" s="41" t="s">
        <v>506</v>
      </c>
      <c r="I32" s="42" t="s">
        <v>492</v>
      </c>
      <c r="J32" s="42" t="s">
        <v>541</v>
      </c>
      <c r="K32" s="42" t="s">
        <v>537</v>
      </c>
      <c r="L32" s="42" t="s">
        <v>741</v>
      </c>
      <c r="M32" s="43" t="s">
        <v>543</v>
      </c>
      <c r="N32" s="44">
        <v>100</v>
      </c>
      <c r="O32" s="45">
        <v>3042</v>
      </c>
      <c r="P32" s="46">
        <v>304200</v>
      </c>
      <c r="Q32" s="47"/>
      <c r="R32" s="3" t="b">
        <v>0</v>
      </c>
      <c r="S32" s="36" t="s">
        <v>800</v>
      </c>
      <c r="T32" s="3" t="b">
        <v>0</v>
      </c>
      <c r="U32" s="3" t="s">
        <v>493</v>
      </c>
      <c r="AI32" s="8"/>
      <c r="AJ32" s="8"/>
      <c r="AK32" s="8"/>
      <c r="AL32" s="8" t="s">
        <v>799</v>
      </c>
      <c r="AM32" s="8" t="s">
        <v>801</v>
      </c>
      <c r="AN32" s="8" t="s">
        <v>802</v>
      </c>
      <c r="AO32" s="8"/>
      <c r="AP32" s="8"/>
      <c r="AQ32" s="8"/>
      <c r="AR32" s="8"/>
      <c r="AS32" s="20" t="s">
        <v>798</v>
      </c>
      <c r="AT32" s="8"/>
      <c r="AU32" s="8"/>
      <c r="AV32" s="8"/>
      <c r="AW32" s="8"/>
      <c r="AX32" s="8"/>
      <c r="AY32" s="16" t="s">
        <v>153</v>
      </c>
      <c r="AZ32" s="16" t="s">
        <v>758</v>
      </c>
      <c r="BA32" s="16" t="s">
        <v>803</v>
      </c>
      <c r="BB32" s="17">
        <v>992102</v>
      </c>
      <c r="BQ32" s="52" t="s">
        <v>804</v>
      </c>
      <c r="BR32" s="52" t="s">
        <v>804</v>
      </c>
      <c r="BV32"/>
      <c r="BW32" t="s">
        <v>805</v>
      </c>
      <c r="BX32" t="s">
        <v>664</v>
      </c>
      <c r="BZ32" s="3" t="s">
        <v>580</v>
      </c>
      <c r="CA32" s="3" t="s">
        <v>581</v>
      </c>
      <c r="CB32" s="3" t="s">
        <v>628</v>
      </c>
      <c r="CC32" s="3" t="s">
        <v>697</v>
      </c>
      <c r="CD32" s="3" t="s">
        <v>506</v>
      </c>
      <c r="CE32" s="35" t="str">
        <f t="shared" si="1"/>
        <v>сКруглі лісоматеріали Нелісоутворюючі 30-34</v>
      </c>
      <c r="CF32" s="3" t="s">
        <v>580</v>
      </c>
    </row>
    <row r="33" spans="1:84" s="3" customFormat="1" x14ac:dyDescent="0.25">
      <c r="A33" s="3" t="s">
        <v>565</v>
      </c>
      <c r="B33" s="3" t="s">
        <v>800</v>
      </c>
      <c r="C33" s="36"/>
      <c r="D33" s="37"/>
      <c r="E33" s="38">
        <v>8</v>
      </c>
      <c r="F33" s="39">
        <v>1</v>
      </c>
      <c r="G33" s="40" t="s">
        <v>76</v>
      </c>
      <c r="H33" s="41" t="s">
        <v>506</v>
      </c>
      <c r="I33" s="42" t="s">
        <v>492</v>
      </c>
      <c r="J33" s="42" t="s">
        <v>541</v>
      </c>
      <c r="K33" s="42" t="s">
        <v>537</v>
      </c>
      <c r="L33" s="42" t="s">
        <v>741</v>
      </c>
      <c r="M33" s="43" t="s">
        <v>543</v>
      </c>
      <c r="N33" s="44">
        <v>50</v>
      </c>
      <c r="O33" s="45">
        <v>3042</v>
      </c>
      <c r="P33" s="46">
        <v>152100</v>
      </c>
      <c r="Q33" s="47"/>
      <c r="R33" s="3" t="b">
        <v>0</v>
      </c>
      <c r="S33" s="36" t="s">
        <v>800</v>
      </c>
      <c r="T33" s="3" t="b">
        <v>0</v>
      </c>
      <c r="U33" s="3" t="s">
        <v>493</v>
      </c>
      <c r="AI33" s="8"/>
      <c r="AJ33" s="8"/>
      <c r="AK33" s="8"/>
      <c r="AL33" s="8" t="s">
        <v>805</v>
      </c>
      <c r="AM33" s="8" t="s">
        <v>806</v>
      </c>
      <c r="AN33" s="8" t="s">
        <v>807</v>
      </c>
      <c r="AO33" s="8"/>
      <c r="AP33" s="8"/>
      <c r="AQ33" s="8"/>
      <c r="AR33" s="8"/>
      <c r="AS33" s="20" t="s">
        <v>804</v>
      </c>
      <c r="AT33" s="8"/>
      <c r="AU33" s="8"/>
      <c r="AV33" s="8"/>
      <c r="AW33" s="8"/>
      <c r="AX33" s="8"/>
      <c r="AY33" s="16" t="s">
        <v>808</v>
      </c>
      <c r="AZ33" s="16" t="s">
        <v>765</v>
      </c>
      <c r="BA33" s="16" t="s">
        <v>809</v>
      </c>
      <c r="BB33" s="17">
        <v>33441250</v>
      </c>
      <c r="BQ33" s="31" t="s">
        <v>810</v>
      </c>
      <c r="BR33" s="31" t="s">
        <v>811</v>
      </c>
      <c r="BV33"/>
      <c r="BW33" t="s">
        <v>812</v>
      </c>
      <c r="BX33" t="s">
        <v>664</v>
      </c>
      <c r="BZ33" s="3" t="s">
        <v>580</v>
      </c>
      <c r="CA33" s="3" t="s">
        <v>581</v>
      </c>
      <c r="CB33" s="3" t="s">
        <v>628</v>
      </c>
      <c r="CC33" s="3" t="s">
        <v>664</v>
      </c>
      <c r="CD33" s="3" t="s">
        <v>506</v>
      </c>
      <c r="CE33" s="35" t="str">
        <f t="shared" si="1"/>
        <v>сКруглі лісоматеріали Твердолистяні 30-34</v>
      </c>
      <c r="CF33" s="3" t="s">
        <v>580</v>
      </c>
    </row>
    <row r="34" spans="1:84" s="3" customFormat="1" x14ac:dyDescent="0.25">
      <c r="A34" s="3" t="s">
        <v>565</v>
      </c>
      <c r="B34" s="3" t="s">
        <v>813</v>
      </c>
      <c r="C34" s="36"/>
      <c r="D34" s="37"/>
      <c r="E34" s="38">
        <v>9</v>
      </c>
      <c r="F34" s="39">
        <v>1</v>
      </c>
      <c r="G34" s="40" t="s">
        <v>76</v>
      </c>
      <c r="H34" s="41" t="s">
        <v>506</v>
      </c>
      <c r="I34" s="42" t="s">
        <v>492</v>
      </c>
      <c r="J34" s="42" t="s">
        <v>541</v>
      </c>
      <c r="K34" s="42" t="s">
        <v>552</v>
      </c>
      <c r="L34" s="42" t="s">
        <v>804</v>
      </c>
      <c r="M34" s="43" t="s">
        <v>543</v>
      </c>
      <c r="N34" s="44">
        <v>25</v>
      </c>
      <c r="O34" s="45">
        <v>3174</v>
      </c>
      <c r="P34" s="46">
        <v>79350</v>
      </c>
      <c r="Q34" s="47"/>
      <c r="R34" s="3" t="b">
        <v>0</v>
      </c>
      <c r="S34" s="36" t="s">
        <v>813</v>
      </c>
      <c r="T34" s="3" t="b">
        <v>0</v>
      </c>
      <c r="U34" s="3" t="s">
        <v>493</v>
      </c>
      <c r="AI34" s="8"/>
      <c r="AJ34" s="8"/>
      <c r="AK34" s="8"/>
      <c r="AL34" s="8" t="s">
        <v>812</v>
      </c>
      <c r="AM34" s="8" t="s">
        <v>814</v>
      </c>
      <c r="AN34" s="8" t="s">
        <v>815</v>
      </c>
      <c r="AO34" s="8"/>
      <c r="AP34" s="8"/>
      <c r="AQ34" s="8"/>
      <c r="AR34" s="8"/>
      <c r="AS34" s="20" t="s">
        <v>810</v>
      </c>
      <c r="AT34" s="8"/>
      <c r="AU34" s="8"/>
      <c r="AV34" s="8"/>
      <c r="AW34" s="8"/>
      <c r="AX34" s="8"/>
      <c r="AY34" s="16" t="s">
        <v>346</v>
      </c>
      <c r="AZ34" s="16" t="s">
        <v>816</v>
      </c>
      <c r="BA34" s="16" t="s">
        <v>817</v>
      </c>
      <c r="BB34" s="17">
        <v>31252775</v>
      </c>
      <c r="BQ34" s="31" t="s">
        <v>818</v>
      </c>
      <c r="BR34" s="31" t="s">
        <v>819</v>
      </c>
      <c r="BV34"/>
      <c r="BW34" t="s">
        <v>820</v>
      </c>
      <c r="BX34" t="s">
        <v>686</v>
      </c>
      <c r="BZ34" s="3" t="s">
        <v>593</v>
      </c>
      <c r="CA34" s="3" t="s">
        <v>594</v>
      </c>
      <c r="CB34" s="3" t="s">
        <v>640</v>
      </c>
      <c r="CC34" s="3" t="s">
        <v>686</v>
      </c>
      <c r="CD34" s="3" t="s">
        <v>506</v>
      </c>
      <c r="CE34" s="35" t="str">
        <f t="shared" si="1"/>
        <v>сКруглі лісоматеріали М'яколистяні 35-39</v>
      </c>
      <c r="CF34" s="3" t="s">
        <v>593</v>
      </c>
    </row>
    <row r="35" spans="1:84" s="3" customFormat="1" x14ac:dyDescent="0.25">
      <c r="A35" s="3" t="s">
        <v>565</v>
      </c>
      <c r="B35" s="3" t="s">
        <v>821</v>
      </c>
      <c r="C35" s="36"/>
      <c r="D35" s="37"/>
      <c r="E35" s="38">
        <v>10</v>
      </c>
      <c r="F35" s="39">
        <v>1</v>
      </c>
      <c r="G35" s="40" t="s">
        <v>76</v>
      </c>
      <c r="H35" s="41" t="s">
        <v>506</v>
      </c>
      <c r="I35" s="42" t="s">
        <v>492</v>
      </c>
      <c r="J35" s="42" t="s">
        <v>541</v>
      </c>
      <c r="K35" s="42" t="s">
        <v>567</v>
      </c>
      <c r="L35" s="42" t="s">
        <v>804</v>
      </c>
      <c r="M35" s="43" t="s">
        <v>543</v>
      </c>
      <c r="N35" s="44">
        <v>17</v>
      </c>
      <c r="O35" s="45">
        <v>3192</v>
      </c>
      <c r="P35" s="46">
        <v>54264</v>
      </c>
      <c r="Q35" s="47"/>
      <c r="R35" s="3" t="b">
        <v>0</v>
      </c>
      <c r="S35" s="36" t="s">
        <v>821</v>
      </c>
      <c r="T35" s="3" t="b">
        <v>0</v>
      </c>
      <c r="U35" s="3" t="s">
        <v>493</v>
      </c>
      <c r="AI35" s="8"/>
      <c r="AJ35" s="8"/>
      <c r="AK35" s="8"/>
      <c r="AL35" s="8" t="s">
        <v>820</v>
      </c>
      <c r="AM35" s="8" t="s">
        <v>822</v>
      </c>
      <c r="AN35" s="8" t="s">
        <v>823</v>
      </c>
      <c r="AO35" s="8"/>
      <c r="AP35" s="8"/>
      <c r="AQ35" s="8"/>
      <c r="AR35" s="8"/>
      <c r="AS35" s="20" t="s">
        <v>818</v>
      </c>
      <c r="AT35" s="8"/>
      <c r="AU35" s="8"/>
      <c r="AV35" s="8"/>
      <c r="AW35" s="8"/>
      <c r="AX35" s="8"/>
      <c r="AY35" s="16" t="s">
        <v>177</v>
      </c>
      <c r="AZ35" s="16" t="s">
        <v>726</v>
      </c>
      <c r="BA35" s="16" t="s">
        <v>824</v>
      </c>
      <c r="BB35" s="17">
        <v>992444</v>
      </c>
      <c r="BQ35" s="52" t="s">
        <v>825</v>
      </c>
      <c r="BR35" s="52" t="s">
        <v>825</v>
      </c>
      <c r="BV35"/>
      <c r="BW35" t="s">
        <v>826</v>
      </c>
      <c r="BX35" t="s">
        <v>686</v>
      </c>
      <c r="BZ35" s="3" t="s">
        <v>593</v>
      </c>
      <c r="CA35" s="3" t="s">
        <v>594</v>
      </c>
      <c r="CB35" s="3" t="s">
        <v>640</v>
      </c>
      <c r="CC35" s="3" t="s">
        <v>697</v>
      </c>
      <c r="CD35" s="3" t="s">
        <v>506</v>
      </c>
      <c r="CE35" s="35" t="str">
        <f t="shared" si="1"/>
        <v>сКруглі лісоматеріали Нелісоутворюючі 35-39</v>
      </c>
      <c r="CF35" s="3" t="s">
        <v>593</v>
      </c>
    </row>
    <row r="36" spans="1:84" s="3" customFormat="1" x14ac:dyDescent="0.25">
      <c r="A36" s="3" t="s">
        <v>565</v>
      </c>
      <c r="B36" s="3" t="s">
        <v>827</v>
      </c>
      <c r="C36" s="36"/>
      <c r="D36" s="37"/>
      <c r="E36" s="38">
        <v>10</v>
      </c>
      <c r="F36" s="39">
        <v>2</v>
      </c>
      <c r="G36" s="40" t="s">
        <v>76</v>
      </c>
      <c r="H36" s="41" t="s">
        <v>506</v>
      </c>
      <c r="I36" s="42" t="s">
        <v>492</v>
      </c>
      <c r="J36" s="42" t="s">
        <v>541</v>
      </c>
      <c r="K36" s="42" t="s">
        <v>580</v>
      </c>
      <c r="L36" s="42" t="s">
        <v>804</v>
      </c>
      <c r="M36" s="43" t="s">
        <v>543</v>
      </c>
      <c r="N36" s="44">
        <v>15</v>
      </c>
      <c r="O36" s="45">
        <v>3264</v>
      </c>
      <c r="P36" s="46">
        <v>48960</v>
      </c>
      <c r="Q36" s="47"/>
      <c r="R36" s="3" t="b">
        <v>0</v>
      </c>
      <c r="S36" s="36" t="s">
        <v>827</v>
      </c>
      <c r="T36" s="3" t="b">
        <v>0</v>
      </c>
      <c r="U36" s="3" t="s">
        <v>493</v>
      </c>
      <c r="AI36" s="8"/>
      <c r="AJ36" s="8"/>
      <c r="AK36" s="8"/>
      <c r="AL36" s="8" t="s">
        <v>826</v>
      </c>
      <c r="AM36" s="8" t="s">
        <v>828</v>
      </c>
      <c r="AN36" s="8" t="s">
        <v>829</v>
      </c>
      <c r="AO36" s="8"/>
      <c r="AP36" s="8"/>
      <c r="AQ36" s="8"/>
      <c r="AR36" s="8"/>
      <c r="AS36" s="20" t="s">
        <v>825</v>
      </c>
      <c r="AT36" s="8"/>
      <c r="AU36" s="8"/>
      <c r="AV36" s="8"/>
      <c r="AW36" s="8"/>
      <c r="AX36" s="8"/>
      <c r="AY36" s="16" t="s">
        <v>134</v>
      </c>
      <c r="AZ36" s="16" t="s">
        <v>784</v>
      </c>
      <c r="BA36" s="16" t="s">
        <v>830</v>
      </c>
      <c r="BB36" s="17">
        <v>22191064</v>
      </c>
      <c r="BQ36" s="52" t="s">
        <v>831</v>
      </c>
      <c r="BR36" s="52" t="s">
        <v>831</v>
      </c>
      <c r="BV36"/>
      <c r="BW36" t="s">
        <v>832</v>
      </c>
      <c r="BX36" t="s">
        <v>686</v>
      </c>
      <c r="BZ36" s="3" t="s">
        <v>593</v>
      </c>
      <c r="CA36" s="3" t="s">
        <v>594</v>
      </c>
      <c r="CB36" s="3" t="s">
        <v>640</v>
      </c>
      <c r="CC36" s="3" t="s">
        <v>664</v>
      </c>
      <c r="CD36" s="3" t="s">
        <v>506</v>
      </c>
      <c r="CE36" s="35" t="str">
        <f t="shared" si="1"/>
        <v>сКруглі лісоматеріали Твердолистяні 35-39</v>
      </c>
      <c r="CF36" s="3" t="s">
        <v>593</v>
      </c>
    </row>
    <row r="37" spans="1:84" s="3" customFormat="1" x14ac:dyDescent="0.25">
      <c r="A37" s="3" t="s">
        <v>565</v>
      </c>
      <c r="B37" s="3" t="s">
        <v>833</v>
      </c>
      <c r="C37" s="36"/>
      <c r="D37" s="37"/>
      <c r="E37" s="38">
        <v>10</v>
      </c>
      <c r="F37" s="39">
        <v>3</v>
      </c>
      <c r="G37" s="40" t="s">
        <v>76</v>
      </c>
      <c r="H37" s="41" t="s">
        <v>506</v>
      </c>
      <c r="I37" s="42" t="s">
        <v>492</v>
      </c>
      <c r="J37" s="42" t="s">
        <v>541</v>
      </c>
      <c r="K37" s="42" t="s">
        <v>593</v>
      </c>
      <c r="L37" s="42" t="s">
        <v>804</v>
      </c>
      <c r="M37" s="43" t="s">
        <v>543</v>
      </c>
      <c r="N37" s="44">
        <v>18</v>
      </c>
      <c r="O37" s="45">
        <v>3276</v>
      </c>
      <c r="P37" s="46">
        <v>58968</v>
      </c>
      <c r="Q37" s="47"/>
      <c r="R37" s="3" t="b">
        <v>0</v>
      </c>
      <c r="S37" s="36" t="s">
        <v>833</v>
      </c>
      <c r="T37" s="3" t="b">
        <v>0</v>
      </c>
      <c r="U37" s="3" t="s">
        <v>493</v>
      </c>
      <c r="AI37" s="8"/>
      <c r="AJ37" s="8"/>
      <c r="AK37" s="8"/>
      <c r="AL37" s="8" t="s">
        <v>832</v>
      </c>
      <c r="AM37" s="8" t="s">
        <v>834</v>
      </c>
      <c r="AN37" s="8" t="s">
        <v>835</v>
      </c>
      <c r="AO37" s="8"/>
      <c r="AP37" s="8"/>
      <c r="AQ37" s="8"/>
      <c r="AR37" s="8"/>
      <c r="AS37" s="20" t="s">
        <v>831</v>
      </c>
      <c r="AT37" s="8"/>
      <c r="AU37" s="8"/>
      <c r="AV37" s="8"/>
      <c r="AW37" s="8"/>
      <c r="AX37" s="8"/>
      <c r="AY37" s="16" t="s">
        <v>91</v>
      </c>
      <c r="AZ37" s="16" t="s">
        <v>634</v>
      </c>
      <c r="BA37" s="16" t="s">
        <v>836</v>
      </c>
      <c r="BB37" s="17">
        <v>32464172</v>
      </c>
      <c r="BQ37" s="31" t="s">
        <v>837</v>
      </c>
      <c r="BR37" s="31" t="s">
        <v>838</v>
      </c>
      <c r="BV37"/>
      <c r="BW37" t="s">
        <v>839</v>
      </c>
      <c r="BX37" t="s">
        <v>686</v>
      </c>
      <c r="BZ37" s="3" t="s">
        <v>606</v>
      </c>
      <c r="CA37" s="3" t="s">
        <v>607</v>
      </c>
      <c r="CB37" s="3" t="s">
        <v>652</v>
      </c>
      <c r="CC37" s="3" t="s">
        <v>686</v>
      </c>
      <c r="CD37" s="3" t="s">
        <v>506</v>
      </c>
      <c r="CE37" s="35" t="str">
        <f t="shared" si="1"/>
        <v>сКруглі лісоматеріали М'яколистяні 40-49</v>
      </c>
      <c r="CF37" s="3" t="s">
        <v>606</v>
      </c>
    </row>
    <row r="38" spans="1:84" s="3" customFormat="1" x14ac:dyDescent="0.25">
      <c r="A38" s="3" t="s">
        <v>565</v>
      </c>
      <c r="B38" s="3" t="s">
        <v>821</v>
      </c>
      <c r="C38" s="36"/>
      <c r="D38" s="37"/>
      <c r="E38" s="38">
        <v>11</v>
      </c>
      <c r="F38" s="39">
        <v>1</v>
      </c>
      <c r="G38" s="40" t="s">
        <v>76</v>
      </c>
      <c r="H38" s="41" t="s">
        <v>506</v>
      </c>
      <c r="I38" s="42" t="s">
        <v>492</v>
      </c>
      <c r="J38" s="42" t="s">
        <v>541</v>
      </c>
      <c r="K38" s="42" t="s">
        <v>567</v>
      </c>
      <c r="L38" s="42" t="s">
        <v>804</v>
      </c>
      <c r="M38" s="43" t="s">
        <v>543</v>
      </c>
      <c r="N38" s="44">
        <v>18</v>
      </c>
      <c r="O38" s="45">
        <v>3192</v>
      </c>
      <c r="P38" s="46">
        <v>57456</v>
      </c>
      <c r="Q38" s="47"/>
      <c r="R38" s="3" t="b">
        <v>0</v>
      </c>
      <c r="S38" s="36" t="s">
        <v>821</v>
      </c>
      <c r="T38" s="3" t="b">
        <v>0</v>
      </c>
      <c r="U38" s="3" t="s">
        <v>493</v>
      </c>
      <c r="AI38" s="8"/>
      <c r="AJ38" s="8"/>
      <c r="AK38" s="8"/>
      <c r="AL38" s="8" t="s">
        <v>839</v>
      </c>
      <c r="AM38" s="8" t="s">
        <v>840</v>
      </c>
      <c r="AN38" s="8" t="s">
        <v>841</v>
      </c>
      <c r="AO38" s="8"/>
      <c r="AP38" s="8"/>
      <c r="AQ38" s="8"/>
      <c r="AR38" s="8"/>
      <c r="AS38" s="20" t="s">
        <v>837</v>
      </c>
      <c r="AT38" s="8"/>
      <c r="AU38" s="8"/>
      <c r="AV38" s="8"/>
      <c r="AW38" s="8"/>
      <c r="AX38" s="8"/>
      <c r="AY38" s="16" t="s">
        <v>842</v>
      </c>
      <c r="AZ38" s="16" t="s">
        <v>752</v>
      </c>
      <c r="BA38" s="16" t="s">
        <v>843</v>
      </c>
      <c r="BB38" s="17">
        <v>23825737</v>
      </c>
      <c r="BQ38" s="31" t="s">
        <v>844</v>
      </c>
      <c r="BR38" s="31" t="s">
        <v>845</v>
      </c>
      <c r="BV38"/>
      <c r="BW38" t="s">
        <v>846</v>
      </c>
      <c r="BX38" t="s">
        <v>686</v>
      </c>
      <c r="BZ38" s="3" t="s">
        <v>606</v>
      </c>
      <c r="CA38" s="3" t="s">
        <v>607</v>
      </c>
      <c r="CB38" s="3" t="s">
        <v>652</v>
      </c>
      <c r="CC38" s="3" t="s">
        <v>697</v>
      </c>
      <c r="CD38" s="3" t="s">
        <v>506</v>
      </c>
      <c r="CE38" s="35" t="str">
        <f t="shared" si="1"/>
        <v>сКруглі лісоматеріали Нелісоутворюючі 40-49</v>
      </c>
      <c r="CF38" s="3" t="s">
        <v>606</v>
      </c>
    </row>
    <row r="39" spans="1:84" s="3" customFormat="1" x14ac:dyDescent="0.25">
      <c r="A39" s="3" t="s">
        <v>565</v>
      </c>
      <c r="B39" s="3" t="s">
        <v>827</v>
      </c>
      <c r="C39" s="36"/>
      <c r="D39" s="37"/>
      <c r="E39" s="38">
        <v>11</v>
      </c>
      <c r="F39" s="39">
        <v>2</v>
      </c>
      <c r="G39" s="40" t="s">
        <v>76</v>
      </c>
      <c r="H39" s="41" t="s">
        <v>506</v>
      </c>
      <c r="I39" s="42" t="s">
        <v>492</v>
      </c>
      <c r="J39" s="42" t="s">
        <v>541</v>
      </c>
      <c r="K39" s="42" t="s">
        <v>580</v>
      </c>
      <c r="L39" s="42" t="s">
        <v>804</v>
      </c>
      <c r="M39" s="43" t="s">
        <v>543</v>
      </c>
      <c r="N39" s="44">
        <v>15</v>
      </c>
      <c r="O39" s="45">
        <v>3264</v>
      </c>
      <c r="P39" s="46">
        <v>48960</v>
      </c>
      <c r="Q39" s="47"/>
      <c r="R39" s="3" t="b">
        <v>0</v>
      </c>
      <c r="S39" s="36" t="s">
        <v>827</v>
      </c>
      <c r="T39" s="3" t="b">
        <v>0</v>
      </c>
      <c r="U39" s="3" t="s">
        <v>493</v>
      </c>
      <c r="AI39" s="8"/>
      <c r="AJ39" s="8"/>
      <c r="AK39" s="8"/>
      <c r="AL39" s="8" t="s">
        <v>846</v>
      </c>
      <c r="AM39" s="8" t="s">
        <v>847</v>
      </c>
      <c r="AN39" s="8" t="s">
        <v>848</v>
      </c>
      <c r="AO39" s="8"/>
      <c r="AP39" s="8"/>
      <c r="AQ39" s="8"/>
      <c r="AR39" s="8"/>
      <c r="AS39" s="20" t="s">
        <v>844</v>
      </c>
      <c r="AT39" s="8"/>
      <c r="AU39" s="8"/>
      <c r="AV39" s="8"/>
      <c r="AW39" s="8"/>
      <c r="AX39" s="8"/>
      <c r="AY39" s="16" t="s">
        <v>347</v>
      </c>
      <c r="AZ39" s="16" t="s">
        <v>816</v>
      </c>
      <c r="BA39" s="16" t="s">
        <v>849</v>
      </c>
      <c r="BB39" s="17">
        <v>31148180</v>
      </c>
      <c r="BQ39" s="31" t="s">
        <v>850</v>
      </c>
      <c r="BR39" s="31" t="s">
        <v>850</v>
      </c>
      <c r="BV39"/>
      <c r="BW39" t="s">
        <v>851</v>
      </c>
      <c r="BX39" t="s">
        <v>686</v>
      </c>
      <c r="BZ39" s="3" t="s">
        <v>606</v>
      </c>
      <c r="CA39" s="3" t="s">
        <v>607</v>
      </c>
      <c r="CB39" s="3" t="s">
        <v>652</v>
      </c>
      <c r="CC39" s="3" t="s">
        <v>664</v>
      </c>
      <c r="CD39" s="3" t="s">
        <v>506</v>
      </c>
      <c r="CE39" s="35" t="str">
        <f t="shared" si="1"/>
        <v>сКруглі лісоматеріали Твердолистяні 40-49</v>
      </c>
      <c r="CF39" s="3" t="s">
        <v>606</v>
      </c>
    </row>
    <row r="40" spans="1:84" s="3" customFormat="1" x14ac:dyDescent="0.25">
      <c r="A40" s="3" t="s">
        <v>565</v>
      </c>
      <c r="B40" s="3" t="s">
        <v>833</v>
      </c>
      <c r="C40" s="36"/>
      <c r="D40" s="37"/>
      <c r="E40" s="38">
        <v>11</v>
      </c>
      <c r="F40" s="39">
        <v>3</v>
      </c>
      <c r="G40" s="40" t="s">
        <v>76</v>
      </c>
      <c r="H40" s="41" t="s">
        <v>506</v>
      </c>
      <c r="I40" s="42" t="s">
        <v>492</v>
      </c>
      <c r="J40" s="42" t="s">
        <v>541</v>
      </c>
      <c r="K40" s="42" t="s">
        <v>593</v>
      </c>
      <c r="L40" s="42" t="s">
        <v>804</v>
      </c>
      <c r="M40" s="43" t="s">
        <v>543</v>
      </c>
      <c r="N40" s="44">
        <v>17</v>
      </c>
      <c r="O40" s="45">
        <v>3276</v>
      </c>
      <c r="P40" s="46">
        <v>55692</v>
      </c>
      <c r="Q40" s="47"/>
      <c r="R40" s="3" t="b">
        <v>0</v>
      </c>
      <c r="S40" s="36" t="s">
        <v>833</v>
      </c>
      <c r="T40" s="3" t="b">
        <v>0</v>
      </c>
      <c r="U40" s="3" t="s">
        <v>493</v>
      </c>
      <c r="AI40" s="8"/>
      <c r="AJ40" s="8"/>
      <c r="AK40" s="8"/>
      <c r="AL40" s="8" t="s">
        <v>851</v>
      </c>
      <c r="AM40" s="8" t="s">
        <v>852</v>
      </c>
      <c r="AN40" s="8" t="s">
        <v>853</v>
      </c>
      <c r="AO40" s="8"/>
      <c r="AP40" s="8"/>
      <c r="AQ40" s="8"/>
      <c r="AR40" s="8"/>
      <c r="AS40" s="20" t="s">
        <v>850</v>
      </c>
      <c r="AT40" s="8"/>
      <c r="AU40" s="8"/>
      <c r="AV40" s="8"/>
      <c r="AW40" s="8"/>
      <c r="AX40" s="8"/>
      <c r="AY40" s="16" t="s">
        <v>178</v>
      </c>
      <c r="AZ40" s="16" t="s">
        <v>726</v>
      </c>
      <c r="BA40" s="16" t="s">
        <v>854</v>
      </c>
      <c r="BB40" s="17">
        <v>992504</v>
      </c>
      <c r="BV40"/>
      <c r="BW40" t="s">
        <v>855</v>
      </c>
      <c r="BX40" t="s">
        <v>686</v>
      </c>
      <c r="BZ40" s="3" t="s">
        <v>617</v>
      </c>
      <c r="CA40" s="3" t="s">
        <v>618</v>
      </c>
      <c r="CB40" s="3" t="s">
        <v>665</v>
      </c>
      <c r="CC40" s="3" t="s">
        <v>686</v>
      </c>
      <c r="CD40" s="3" t="s">
        <v>506</v>
      </c>
      <c r="CE40" s="35" t="str">
        <f t="shared" si="1"/>
        <v>сКруглі лісоматеріали М'яколистяні 50-59</v>
      </c>
      <c r="CF40" s="3" t="s">
        <v>617</v>
      </c>
    </row>
    <row r="41" spans="1:84" s="3" customFormat="1" x14ac:dyDescent="0.25">
      <c r="A41" s="3" t="s">
        <v>565</v>
      </c>
      <c r="B41" s="3" t="s">
        <v>813</v>
      </c>
      <c r="C41" s="36"/>
      <c r="D41" s="37"/>
      <c r="E41" s="38">
        <v>12</v>
      </c>
      <c r="F41" s="39">
        <v>1</v>
      </c>
      <c r="G41" s="40" t="s">
        <v>76</v>
      </c>
      <c r="H41" s="41" t="s">
        <v>506</v>
      </c>
      <c r="I41" s="42" t="s">
        <v>492</v>
      </c>
      <c r="J41" s="42" t="s">
        <v>541</v>
      </c>
      <c r="K41" s="42" t="s">
        <v>552</v>
      </c>
      <c r="L41" s="42" t="s">
        <v>804</v>
      </c>
      <c r="M41" s="43" t="s">
        <v>543</v>
      </c>
      <c r="N41" s="44">
        <v>20</v>
      </c>
      <c r="O41" s="45">
        <v>3174</v>
      </c>
      <c r="P41" s="46">
        <v>63480</v>
      </c>
      <c r="Q41" s="47"/>
      <c r="R41" s="3" t="b">
        <v>0</v>
      </c>
      <c r="S41" s="36" t="s">
        <v>813</v>
      </c>
      <c r="T41" s="3" t="b">
        <v>0</v>
      </c>
      <c r="U41" s="3" t="s">
        <v>493</v>
      </c>
      <c r="AI41" s="8"/>
      <c r="AJ41" s="8"/>
      <c r="AK41" s="8"/>
      <c r="AL41" s="8" t="s">
        <v>855</v>
      </c>
      <c r="AM41" s="8" t="s">
        <v>856</v>
      </c>
      <c r="AN41" s="8" t="s">
        <v>857</v>
      </c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16" t="s">
        <v>226</v>
      </c>
      <c r="AZ41" s="16" t="s">
        <v>669</v>
      </c>
      <c r="BA41" s="16" t="s">
        <v>858</v>
      </c>
      <c r="BB41" s="17">
        <v>993030</v>
      </c>
      <c r="BV41"/>
      <c r="BW41" t="s">
        <v>859</v>
      </c>
      <c r="BX41" t="s">
        <v>686</v>
      </c>
      <c r="BZ41" s="3" t="s">
        <v>617</v>
      </c>
      <c r="CA41" s="3" t="s">
        <v>618</v>
      </c>
      <c r="CB41" s="3" t="s">
        <v>665</v>
      </c>
      <c r="CC41" s="3" t="s">
        <v>697</v>
      </c>
      <c r="CD41" s="3" t="s">
        <v>506</v>
      </c>
      <c r="CE41" s="35" t="str">
        <f t="shared" si="1"/>
        <v>сКруглі лісоматеріали Нелісоутворюючі 50-59</v>
      </c>
      <c r="CF41" s="3" t="s">
        <v>617</v>
      </c>
    </row>
    <row r="42" spans="1:84" s="3" customFormat="1" x14ac:dyDescent="0.25">
      <c r="A42" s="3" t="s">
        <v>565</v>
      </c>
      <c r="B42" s="3" t="s">
        <v>821</v>
      </c>
      <c r="C42" s="36"/>
      <c r="D42" s="37"/>
      <c r="E42" s="38">
        <v>13</v>
      </c>
      <c r="F42" s="39">
        <v>1</v>
      </c>
      <c r="G42" s="40" t="s">
        <v>76</v>
      </c>
      <c r="H42" s="41" t="s">
        <v>506</v>
      </c>
      <c r="I42" s="42" t="s">
        <v>492</v>
      </c>
      <c r="J42" s="42" t="s">
        <v>541</v>
      </c>
      <c r="K42" s="42" t="s">
        <v>567</v>
      </c>
      <c r="L42" s="42" t="s">
        <v>804</v>
      </c>
      <c r="M42" s="43" t="s">
        <v>543</v>
      </c>
      <c r="N42" s="44">
        <v>60</v>
      </c>
      <c r="O42" s="45">
        <v>3192</v>
      </c>
      <c r="P42" s="46">
        <v>191520</v>
      </c>
      <c r="Q42" s="47"/>
      <c r="R42" s="3" t="b">
        <v>0</v>
      </c>
      <c r="S42" s="36" t="s">
        <v>821</v>
      </c>
      <c r="T42" s="3" t="b">
        <v>0</v>
      </c>
      <c r="U42" s="3" t="s">
        <v>493</v>
      </c>
      <c r="AI42" s="8"/>
      <c r="AJ42" s="8"/>
      <c r="AK42" s="8"/>
      <c r="AL42" s="8" t="s">
        <v>859</v>
      </c>
      <c r="AM42" s="8" t="s">
        <v>860</v>
      </c>
      <c r="AN42" s="8" t="s">
        <v>861</v>
      </c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16" t="s">
        <v>862</v>
      </c>
      <c r="AZ42" s="16" t="s">
        <v>863</v>
      </c>
      <c r="BA42" s="16" t="s">
        <v>864</v>
      </c>
      <c r="BB42" s="17">
        <v>31254332</v>
      </c>
      <c r="BV42"/>
      <c r="BW42" t="s">
        <v>865</v>
      </c>
      <c r="BX42" t="s">
        <v>686</v>
      </c>
      <c r="BZ42" s="3" t="s">
        <v>617</v>
      </c>
      <c r="CA42" s="3" t="s">
        <v>618</v>
      </c>
      <c r="CB42" s="3" t="s">
        <v>665</v>
      </c>
      <c r="CC42" s="3" t="s">
        <v>664</v>
      </c>
      <c r="CD42" s="3" t="s">
        <v>506</v>
      </c>
      <c r="CE42" s="35" t="str">
        <f t="shared" si="1"/>
        <v>сКруглі лісоматеріали Твердолистяні 50-59</v>
      </c>
      <c r="CF42" s="3" t="s">
        <v>617</v>
      </c>
    </row>
    <row r="43" spans="1:84" s="3" customFormat="1" x14ac:dyDescent="0.25">
      <c r="A43" s="3" t="s">
        <v>565</v>
      </c>
      <c r="B43" s="3" t="s">
        <v>827</v>
      </c>
      <c r="C43" s="36"/>
      <c r="D43" s="37"/>
      <c r="E43" s="38">
        <v>13</v>
      </c>
      <c r="F43" s="39">
        <v>2</v>
      </c>
      <c r="G43" s="40" t="s">
        <v>76</v>
      </c>
      <c r="H43" s="41" t="s">
        <v>506</v>
      </c>
      <c r="I43" s="42" t="s">
        <v>492</v>
      </c>
      <c r="J43" s="42" t="s">
        <v>541</v>
      </c>
      <c r="K43" s="42" t="s">
        <v>580</v>
      </c>
      <c r="L43" s="42" t="s">
        <v>804</v>
      </c>
      <c r="M43" s="43" t="s">
        <v>543</v>
      </c>
      <c r="N43" s="44">
        <v>70</v>
      </c>
      <c r="O43" s="45">
        <v>3264</v>
      </c>
      <c r="P43" s="46">
        <v>228480</v>
      </c>
      <c r="Q43" s="47"/>
      <c r="R43" s="3" t="b">
        <v>0</v>
      </c>
      <c r="S43" s="36" t="s">
        <v>827</v>
      </c>
      <c r="T43" s="3" t="b">
        <v>0</v>
      </c>
      <c r="U43" s="3" t="s">
        <v>493</v>
      </c>
      <c r="AI43" s="8"/>
      <c r="AJ43" s="8"/>
      <c r="AK43" s="8"/>
      <c r="AL43" s="8" t="s">
        <v>865</v>
      </c>
      <c r="AM43" s="8" t="s">
        <v>866</v>
      </c>
      <c r="AN43" s="8" t="s">
        <v>867</v>
      </c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16" t="s">
        <v>868</v>
      </c>
      <c r="AZ43" s="16" t="s">
        <v>869</v>
      </c>
      <c r="BA43" s="16" t="s">
        <v>870</v>
      </c>
      <c r="BB43" s="17">
        <v>991640</v>
      </c>
      <c r="BV43"/>
      <c r="BW43" t="s">
        <v>871</v>
      </c>
      <c r="BX43" t="s">
        <v>686</v>
      </c>
      <c r="BZ43" s="3" t="s">
        <v>629</v>
      </c>
      <c r="CA43" s="3" t="s">
        <v>630</v>
      </c>
      <c r="CB43" s="3" t="s">
        <v>676</v>
      </c>
      <c r="CC43" s="3" t="s">
        <v>686</v>
      </c>
      <c r="CD43" s="3" t="s">
        <v>506</v>
      </c>
      <c r="CE43" s="35" t="str">
        <f t="shared" si="1"/>
        <v>сКруглі лісоматеріали М'яколистяні &gt;=60</v>
      </c>
      <c r="CF43" s="3" t="s">
        <v>629</v>
      </c>
    </row>
    <row r="44" spans="1:84" s="3" customFormat="1" x14ac:dyDescent="0.25">
      <c r="A44" s="3" t="s">
        <v>565</v>
      </c>
      <c r="B44" s="3" t="s">
        <v>833</v>
      </c>
      <c r="C44" s="36"/>
      <c r="D44" s="37"/>
      <c r="E44" s="38">
        <v>13</v>
      </c>
      <c r="F44" s="39">
        <v>3</v>
      </c>
      <c r="G44" s="40" t="s">
        <v>76</v>
      </c>
      <c r="H44" s="41" t="s">
        <v>506</v>
      </c>
      <c r="I44" s="42" t="s">
        <v>492</v>
      </c>
      <c r="J44" s="42" t="s">
        <v>541</v>
      </c>
      <c r="K44" s="42" t="s">
        <v>593</v>
      </c>
      <c r="L44" s="42" t="s">
        <v>804</v>
      </c>
      <c r="M44" s="43" t="s">
        <v>543</v>
      </c>
      <c r="N44" s="44">
        <v>37</v>
      </c>
      <c r="O44" s="45">
        <v>3276</v>
      </c>
      <c r="P44" s="46">
        <v>121212</v>
      </c>
      <c r="Q44" s="47"/>
      <c r="R44" s="3" t="b">
        <v>0</v>
      </c>
      <c r="S44" s="36" t="s">
        <v>833</v>
      </c>
      <c r="T44" s="3" t="b">
        <v>0</v>
      </c>
      <c r="U44" s="3" t="s">
        <v>493</v>
      </c>
      <c r="AI44" s="8"/>
      <c r="AJ44" s="8"/>
      <c r="AK44" s="8"/>
      <c r="AL44" s="8" t="s">
        <v>871</v>
      </c>
      <c r="AM44" s="8" t="s">
        <v>872</v>
      </c>
      <c r="AN44" s="8" t="s">
        <v>873</v>
      </c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16" t="s">
        <v>65</v>
      </c>
      <c r="AZ44" s="16" t="s">
        <v>874</v>
      </c>
      <c r="BA44" s="16" t="s">
        <v>875</v>
      </c>
      <c r="BB44" s="17">
        <v>991752</v>
      </c>
      <c r="BV44"/>
      <c r="BW44" t="s">
        <v>876</v>
      </c>
      <c r="BX44" t="s">
        <v>686</v>
      </c>
      <c r="BZ44" s="3" t="s">
        <v>629</v>
      </c>
      <c r="CA44" s="3" t="s">
        <v>630</v>
      </c>
      <c r="CB44" s="3" t="s">
        <v>676</v>
      </c>
      <c r="CC44" s="3" t="s">
        <v>697</v>
      </c>
      <c r="CD44" s="3" t="s">
        <v>506</v>
      </c>
      <c r="CE44" s="35" t="str">
        <f t="shared" si="1"/>
        <v>сКруглі лісоматеріали Нелісоутворюючі &gt;=60</v>
      </c>
      <c r="CF44" s="3" t="s">
        <v>629</v>
      </c>
    </row>
    <row r="45" spans="1:84" s="3" customFormat="1" x14ac:dyDescent="0.25">
      <c r="A45" s="3" t="s">
        <v>565</v>
      </c>
      <c r="B45" s="3" t="s">
        <v>877</v>
      </c>
      <c r="C45" s="36"/>
      <c r="D45" s="37"/>
      <c r="E45" s="38">
        <v>13</v>
      </c>
      <c r="F45" s="39">
        <v>4</v>
      </c>
      <c r="G45" s="40" t="s">
        <v>76</v>
      </c>
      <c r="H45" s="41" t="s">
        <v>506</v>
      </c>
      <c r="I45" s="42" t="s">
        <v>492</v>
      </c>
      <c r="J45" s="42" t="s">
        <v>541</v>
      </c>
      <c r="K45" s="42" t="s">
        <v>606</v>
      </c>
      <c r="L45" s="42" t="s">
        <v>804</v>
      </c>
      <c r="M45" s="43" t="s">
        <v>543</v>
      </c>
      <c r="N45" s="44">
        <v>13</v>
      </c>
      <c r="O45" s="45">
        <v>3288</v>
      </c>
      <c r="P45" s="46">
        <v>42744</v>
      </c>
      <c r="Q45" s="47"/>
      <c r="R45" s="3" t="b">
        <v>0</v>
      </c>
      <c r="S45" s="36" t="s">
        <v>877</v>
      </c>
      <c r="T45" s="3" t="b">
        <v>0</v>
      </c>
      <c r="U45" s="3" t="s">
        <v>493</v>
      </c>
      <c r="AI45" s="8"/>
      <c r="AJ45" s="8"/>
      <c r="AK45" s="8"/>
      <c r="AL45" s="8" t="s">
        <v>876</v>
      </c>
      <c r="AM45" s="8" t="s">
        <v>878</v>
      </c>
      <c r="AN45" s="8" t="s">
        <v>879</v>
      </c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16" t="s">
        <v>92</v>
      </c>
      <c r="AZ45" s="16" t="s">
        <v>634</v>
      </c>
      <c r="BA45" s="16" t="s">
        <v>880</v>
      </c>
      <c r="BB45" s="17">
        <v>22114543</v>
      </c>
      <c r="BV45"/>
      <c r="BW45" t="s">
        <v>881</v>
      </c>
      <c r="BX45" t="s">
        <v>686</v>
      </c>
      <c r="BZ45" s="3" t="s">
        <v>629</v>
      </c>
      <c r="CA45" s="3" t="s">
        <v>630</v>
      </c>
      <c r="CB45" s="3" t="s">
        <v>676</v>
      </c>
      <c r="CC45" s="3" t="s">
        <v>664</v>
      </c>
      <c r="CD45" s="3" t="s">
        <v>506</v>
      </c>
      <c r="CE45" s="35" t="str">
        <f t="shared" si="1"/>
        <v>сКруглі лісоматеріали Твердолистяні &gt;=60</v>
      </c>
      <c r="CF45" s="3" t="s">
        <v>629</v>
      </c>
    </row>
    <row r="46" spans="1:84" s="3" customFormat="1" x14ac:dyDescent="0.25">
      <c r="A46" s="3" t="s">
        <v>565</v>
      </c>
      <c r="B46" s="3" t="s">
        <v>813</v>
      </c>
      <c r="C46" s="36"/>
      <c r="D46" s="37"/>
      <c r="E46" s="38">
        <v>14</v>
      </c>
      <c r="F46" s="39">
        <v>1</v>
      </c>
      <c r="G46" s="40" t="s">
        <v>76</v>
      </c>
      <c r="H46" s="41" t="s">
        <v>506</v>
      </c>
      <c r="I46" s="42" t="s">
        <v>492</v>
      </c>
      <c r="J46" s="42" t="s">
        <v>541</v>
      </c>
      <c r="K46" s="42" t="s">
        <v>552</v>
      </c>
      <c r="L46" s="42" t="s">
        <v>804</v>
      </c>
      <c r="M46" s="43" t="s">
        <v>543</v>
      </c>
      <c r="N46" s="44">
        <v>25</v>
      </c>
      <c r="O46" s="45">
        <v>3174</v>
      </c>
      <c r="P46" s="46">
        <v>79350</v>
      </c>
      <c r="Q46" s="47"/>
      <c r="R46" s="3" t="b">
        <v>0</v>
      </c>
      <c r="S46" s="36" t="s">
        <v>813</v>
      </c>
      <c r="T46" s="3" t="b">
        <v>0</v>
      </c>
      <c r="U46" s="3" t="s">
        <v>493</v>
      </c>
      <c r="AI46" s="8"/>
      <c r="AJ46" s="8"/>
      <c r="AK46" s="8"/>
      <c r="AL46" s="8" t="s">
        <v>881</v>
      </c>
      <c r="AM46" s="8" t="s">
        <v>882</v>
      </c>
      <c r="AN46" s="8" t="s">
        <v>883</v>
      </c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16" t="s">
        <v>884</v>
      </c>
      <c r="AZ46" s="16" t="s">
        <v>634</v>
      </c>
      <c r="BA46" s="16" t="s">
        <v>885</v>
      </c>
      <c r="BB46" s="17">
        <v>22114678</v>
      </c>
      <c r="BV46"/>
      <c r="BW46" t="s">
        <v>886</v>
      </c>
      <c r="BX46" t="s">
        <v>686</v>
      </c>
      <c r="BZ46" s="51" t="s">
        <v>666</v>
      </c>
      <c r="CA46" s="51" t="s">
        <v>666</v>
      </c>
      <c r="CB46" s="50" t="s">
        <v>642</v>
      </c>
      <c r="CC46" s="35" t="s">
        <v>686</v>
      </c>
      <c r="CD46" s="51" t="s">
        <v>531</v>
      </c>
      <c r="CE46" s="35" t="str">
        <f t="shared" si="1"/>
        <v>Деревина дров'яна ПВ М'яколистяні 5-&gt;</v>
      </c>
      <c r="CF46" s="50" t="s">
        <v>666</v>
      </c>
    </row>
    <row r="47" spans="1:84" s="3" customFormat="1" x14ac:dyDescent="0.25">
      <c r="A47" s="3" t="s">
        <v>565</v>
      </c>
      <c r="B47" s="3" t="s">
        <v>821</v>
      </c>
      <c r="C47" s="36"/>
      <c r="D47" s="37"/>
      <c r="E47" s="38">
        <v>15</v>
      </c>
      <c r="F47" s="39">
        <v>1</v>
      </c>
      <c r="G47" s="40" t="s">
        <v>76</v>
      </c>
      <c r="H47" s="41" t="s">
        <v>506</v>
      </c>
      <c r="I47" s="42" t="s">
        <v>492</v>
      </c>
      <c r="J47" s="42" t="s">
        <v>541</v>
      </c>
      <c r="K47" s="42" t="s">
        <v>567</v>
      </c>
      <c r="L47" s="42" t="s">
        <v>804</v>
      </c>
      <c r="M47" s="43" t="s">
        <v>543</v>
      </c>
      <c r="N47" s="44">
        <v>85</v>
      </c>
      <c r="O47" s="45">
        <v>3192</v>
      </c>
      <c r="P47" s="46">
        <v>271320</v>
      </c>
      <c r="Q47" s="47"/>
      <c r="R47" s="3" t="b">
        <v>0</v>
      </c>
      <c r="S47" s="36" t="s">
        <v>821</v>
      </c>
      <c r="T47" s="3" t="b">
        <v>0</v>
      </c>
      <c r="U47" s="3" t="s">
        <v>493</v>
      </c>
      <c r="AI47" s="8"/>
      <c r="AJ47" s="8"/>
      <c r="AK47" s="8"/>
      <c r="AL47" s="8" t="s">
        <v>886</v>
      </c>
      <c r="AM47" s="8" t="s">
        <v>887</v>
      </c>
      <c r="AN47" s="8" t="s">
        <v>888</v>
      </c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16" t="s">
        <v>245</v>
      </c>
      <c r="AZ47" s="16" t="s">
        <v>889</v>
      </c>
      <c r="BA47" s="16" t="s">
        <v>890</v>
      </c>
      <c r="BB47" s="17">
        <v>993277</v>
      </c>
      <c r="BV47"/>
      <c r="BW47" t="s">
        <v>891</v>
      </c>
      <c r="BX47" t="s">
        <v>686</v>
      </c>
      <c r="BZ47" s="51" t="s">
        <v>641</v>
      </c>
      <c r="CA47" s="51" t="s">
        <v>641</v>
      </c>
      <c r="CB47" s="50" t="s">
        <v>642</v>
      </c>
      <c r="CC47" s="35" t="s">
        <v>686</v>
      </c>
      <c r="CD47" s="51" t="s">
        <v>561</v>
      </c>
      <c r="CE47" s="35" t="str">
        <f t="shared" si="1"/>
        <v>1 група Деревина дров'яна НП М'яколистяні 2-&gt;</v>
      </c>
      <c r="CF47" s="50" t="s">
        <v>641</v>
      </c>
    </row>
    <row r="48" spans="1:84" s="3" customFormat="1" x14ac:dyDescent="0.25">
      <c r="A48" s="3" t="s">
        <v>565</v>
      </c>
      <c r="B48" s="3" t="s">
        <v>827</v>
      </c>
      <c r="C48" s="36"/>
      <c r="D48" s="37"/>
      <c r="E48" s="38">
        <v>15</v>
      </c>
      <c r="F48" s="39">
        <v>2</v>
      </c>
      <c r="G48" s="40" t="s">
        <v>76</v>
      </c>
      <c r="H48" s="41" t="s">
        <v>506</v>
      </c>
      <c r="I48" s="42" t="s">
        <v>492</v>
      </c>
      <c r="J48" s="42" t="s">
        <v>541</v>
      </c>
      <c r="K48" s="42" t="s">
        <v>580</v>
      </c>
      <c r="L48" s="42" t="s">
        <v>804</v>
      </c>
      <c r="M48" s="43" t="s">
        <v>543</v>
      </c>
      <c r="N48" s="44">
        <v>75</v>
      </c>
      <c r="O48" s="45">
        <v>3264</v>
      </c>
      <c r="P48" s="46">
        <v>244800</v>
      </c>
      <c r="Q48" s="47"/>
      <c r="R48" s="3" t="b">
        <v>0</v>
      </c>
      <c r="S48" s="36" t="s">
        <v>827</v>
      </c>
      <c r="T48" s="3" t="b">
        <v>0</v>
      </c>
      <c r="U48" s="3" t="s">
        <v>493</v>
      </c>
      <c r="AI48" s="8"/>
      <c r="AJ48" s="8"/>
      <c r="AK48" s="8"/>
      <c r="AL48" s="8" t="s">
        <v>891</v>
      </c>
      <c r="AM48" s="8" t="s">
        <v>892</v>
      </c>
      <c r="AN48" s="8" t="s">
        <v>893</v>
      </c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16" t="s">
        <v>894</v>
      </c>
      <c r="AZ48" s="16" t="s">
        <v>528</v>
      </c>
      <c r="BA48" s="16" t="s">
        <v>895</v>
      </c>
      <c r="BB48" s="17">
        <v>992651</v>
      </c>
      <c r="BV48"/>
      <c r="BW48" t="s">
        <v>896</v>
      </c>
      <c r="BX48" t="s">
        <v>697</v>
      </c>
      <c r="BZ48" s="51" t="s">
        <v>641</v>
      </c>
      <c r="CA48" s="51" t="s">
        <v>641</v>
      </c>
      <c r="CB48" s="50" t="s">
        <v>642</v>
      </c>
      <c r="CC48" s="35" t="s">
        <v>686</v>
      </c>
      <c r="CD48" s="51" t="s">
        <v>547</v>
      </c>
      <c r="CE48" s="35" t="str">
        <f t="shared" si="1"/>
        <v>2 група Деревина дров'яна НП М'яколистяні 2-&gt;</v>
      </c>
      <c r="CF48" s="50" t="s">
        <v>641</v>
      </c>
    </row>
    <row r="49" spans="1:84" s="3" customFormat="1" x14ac:dyDescent="0.25">
      <c r="A49" s="3" t="s">
        <v>565</v>
      </c>
      <c r="B49" s="3" t="s">
        <v>833</v>
      </c>
      <c r="C49" s="36"/>
      <c r="D49" s="37"/>
      <c r="E49" s="38">
        <v>15</v>
      </c>
      <c r="F49" s="39">
        <v>3</v>
      </c>
      <c r="G49" s="40" t="s">
        <v>76</v>
      </c>
      <c r="H49" s="41" t="s">
        <v>506</v>
      </c>
      <c r="I49" s="42" t="s">
        <v>492</v>
      </c>
      <c r="J49" s="42" t="s">
        <v>541</v>
      </c>
      <c r="K49" s="42" t="s">
        <v>593</v>
      </c>
      <c r="L49" s="42" t="s">
        <v>804</v>
      </c>
      <c r="M49" s="43" t="s">
        <v>543</v>
      </c>
      <c r="N49" s="44">
        <v>27</v>
      </c>
      <c r="O49" s="45">
        <v>3276</v>
      </c>
      <c r="P49" s="46">
        <v>88452</v>
      </c>
      <c r="Q49" s="47"/>
      <c r="R49" s="3" t="b">
        <v>0</v>
      </c>
      <c r="S49" s="36" t="s">
        <v>833</v>
      </c>
      <c r="T49" s="3" t="b">
        <v>0</v>
      </c>
      <c r="U49" s="3" t="s">
        <v>493</v>
      </c>
      <c r="AI49" s="8"/>
      <c r="AJ49" s="8"/>
      <c r="AK49" s="8"/>
      <c r="AL49" s="8" t="s">
        <v>896</v>
      </c>
      <c r="AM49" s="8" t="s">
        <v>897</v>
      </c>
      <c r="AN49" s="8" t="s">
        <v>898</v>
      </c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16" t="s">
        <v>238</v>
      </c>
      <c r="AZ49" s="16" t="s">
        <v>889</v>
      </c>
      <c r="BA49" s="16" t="s">
        <v>899</v>
      </c>
      <c r="BB49" s="17">
        <v>21302751</v>
      </c>
      <c r="BV49"/>
      <c r="BW49" t="s">
        <v>900</v>
      </c>
      <c r="BX49" t="s">
        <v>697</v>
      </c>
      <c r="BZ49" s="51" t="s">
        <v>641</v>
      </c>
      <c r="CA49" s="51" t="s">
        <v>641</v>
      </c>
      <c r="CB49" s="50" t="s">
        <v>642</v>
      </c>
      <c r="CC49" s="35" t="s">
        <v>686</v>
      </c>
      <c r="CD49" s="51" t="s">
        <v>508</v>
      </c>
      <c r="CE49" s="35" t="str">
        <f t="shared" si="1"/>
        <v>3 група Деревина дров'яна НП М'яколистяні 2-&gt;</v>
      </c>
      <c r="CF49" s="50" t="s">
        <v>641</v>
      </c>
    </row>
    <row r="50" spans="1:84" s="3" customFormat="1" x14ac:dyDescent="0.25">
      <c r="A50" s="3" t="s">
        <v>565</v>
      </c>
      <c r="B50" s="3" t="s">
        <v>877</v>
      </c>
      <c r="C50" s="36"/>
      <c r="D50" s="37"/>
      <c r="E50" s="38">
        <v>15</v>
      </c>
      <c r="F50" s="39">
        <v>4</v>
      </c>
      <c r="G50" s="40" t="s">
        <v>76</v>
      </c>
      <c r="H50" s="41" t="s">
        <v>506</v>
      </c>
      <c r="I50" s="42" t="s">
        <v>492</v>
      </c>
      <c r="J50" s="42" t="s">
        <v>541</v>
      </c>
      <c r="K50" s="42" t="s">
        <v>606</v>
      </c>
      <c r="L50" s="42" t="s">
        <v>804</v>
      </c>
      <c r="M50" s="43" t="s">
        <v>543</v>
      </c>
      <c r="N50" s="44">
        <v>13</v>
      </c>
      <c r="O50" s="45">
        <v>3288</v>
      </c>
      <c r="P50" s="46">
        <v>42744</v>
      </c>
      <c r="Q50" s="47"/>
      <c r="R50" s="3" t="b">
        <v>0</v>
      </c>
      <c r="S50" s="36" t="s">
        <v>877</v>
      </c>
      <c r="T50" s="3" t="b">
        <v>0</v>
      </c>
      <c r="U50" s="3" t="s">
        <v>493</v>
      </c>
      <c r="AI50" s="8"/>
      <c r="AJ50" s="8"/>
      <c r="AK50" s="8"/>
      <c r="AL50" s="8" t="s">
        <v>900</v>
      </c>
      <c r="AM50" s="8" t="s">
        <v>901</v>
      </c>
      <c r="AN50" s="8" t="s">
        <v>902</v>
      </c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16" t="s">
        <v>903</v>
      </c>
      <c r="AZ50" s="16" t="s">
        <v>752</v>
      </c>
      <c r="BA50" s="16" t="s">
        <v>904</v>
      </c>
      <c r="BB50" s="17">
        <v>24001856</v>
      </c>
      <c r="BV50"/>
      <c r="BW50" t="s">
        <v>905</v>
      </c>
      <c r="BX50" t="s">
        <v>697</v>
      </c>
      <c r="BZ50" s="51" t="s">
        <v>653</v>
      </c>
      <c r="CA50" s="51" t="s">
        <v>653</v>
      </c>
      <c r="CB50" s="50" t="s">
        <v>642</v>
      </c>
      <c r="CC50" s="35" t="s">
        <v>686</v>
      </c>
      <c r="CD50" s="51" t="s">
        <v>561</v>
      </c>
      <c r="CE50" s="35" t="str">
        <f>CONCATENATE(CD50," ",CC50," ",BZ50)</f>
        <v>1 група Деревина дров'яна НП М'яколистяні 20-&gt;</v>
      </c>
      <c r="CF50" s="51" t="s">
        <v>653</v>
      </c>
    </row>
    <row r="51" spans="1:84" s="3" customFormat="1" x14ac:dyDescent="0.25">
      <c r="A51" s="3" t="s">
        <v>565</v>
      </c>
      <c r="B51" s="3" t="s">
        <v>821</v>
      </c>
      <c r="C51" s="36"/>
      <c r="D51" s="37"/>
      <c r="E51" s="38">
        <v>16</v>
      </c>
      <c r="F51" s="39">
        <v>1</v>
      </c>
      <c r="G51" s="40" t="s">
        <v>76</v>
      </c>
      <c r="H51" s="41" t="s">
        <v>506</v>
      </c>
      <c r="I51" s="42" t="s">
        <v>492</v>
      </c>
      <c r="J51" s="42" t="s">
        <v>541</v>
      </c>
      <c r="K51" s="42" t="s">
        <v>567</v>
      </c>
      <c r="L51" s="42" t="s">
        <v>804</v>
      </c>
      <c r="M51" s="43" t="s">
        <v>543</v>
      </c>
      <c r="N51" s="44">
        <v>85</v>
      </c>
      <c r="O51" s="45">
        <v>3192</v>
      </c>
      <c r="P51" s="46">
        <v>271320</v>
      </c>
      <c r="Q51" s="47"/>
      <c r="R51" s="3" t="b">
        <v>0</v>
      </c>
      <c r="S51" s="36" t="s">
        <v>821</v>
      </c>
      <c r="T51" s="3" t="b">
        <v>0</v>
      </c>
      <c r="U51" s="3" t="s">
        <v>493</v>
      </c>
      <c r="AI51" s="8"/>
      <c r="AJ51" s="8"/>
      <c r="AK51" s="8"/>
      <c r="AL51" s="8" t="s">
        <v>905</v>
      </c>
      <c r="AM51" s="8" t="s">
        <v>906</v>
      </c>
      <c r="AN51" s="8" t="s">
        <v>907</v>
      </c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16" t="s">
        <v>94</v>
      </c>
      <c r="AZ51" s="16" t="s">
        <v>634</v>
      </c>
      <c r="BA51" s="16" t="s">
        <v>908</v>
      </c>
      <c r="BB51" s="17">
        <v>40474761</v>
      </c>
      <c r="BV51"/>
      <c r="BW51" t="s">
        <v>909</v>
      </c>
      <c r="BX51" t="s">
        <v>697</v>
      </c>
      <c r="BZ51" s="51" t="s">
        <v>653</v>
      </c>
      <c r="CA51" s="51" t="s">
        <v>653</v>
      </c>
      <c r="CB51" s="50" t="s">
        <v>642</v>
      </c>
      <c r="CC51" s="35" t="s">
        <v>686</v>
      </c>
      <c r="CD51" s="51" t="s">
        <v>547</v>
      </c>
      <c r="CE51" s="35" t="str">
        <f>CONCATENATE(CD51," ",CC51," ",BZ51)</f>
        <v>2 група Деревина дров'яна НП М'яколистяні 20-&gt;</v>
      </c>
      <c r="CF51" s="51" t="s">
        <v>653</v>
      </c>
    </row>
    <row r="52" spans="1:84" s="3" customFormat="1" x14ac:dyDescent="0.25">
      <c r="A52" s="3" t="s">
        <v>565</v>
      </c>
      <c r="B52" s="3" t="s">
        <v>827</v>
      </c>
      <c r="C52" s="36"/>
      <c r="D52" s="37"/>
      <c r="E52" s="38">
        <v>16</v>
      </c>
      <c r="F52" s="39">
        <v>2</v>
      </c>
      <c r="G52" s="40" t="s">
        <v>76</v>
      </c>
      <c r="H52" s="41" t="s">
        <v>506</v>
      </c>
      <c r="I52" s="42" t="s">
        <v>492</v>
      </c>
      <c r="J52" s="42" t="s">
        <v>541</v>
      </c>
      <c r="K52" s="42" t="s">
        <v>580</v>
      </c>
      <c r="L52" s="42" t="s">
        <v>804</v>
      </c>
      <c r="M52" s="43" t="s">
        <v>543</v>
      </c>
      <c r="N52" s="44">
        <v>75</v>
      </c>
      <c r="O52" s="45">
        <v>3264</v>
      </c>
      <c r="P52" s="46">
        <v>244800</v>
      </c>
      <c r="Q52" s="47"/>
      <c r="R52" s="3" t="b">
        <v>0</v>
      </c>
      <c r="S52" s="36" t="s">
        <v>827</v>
      </c>
      <c r="T52" s="3" t="b">
        <v>0</v>
      </c>
      <c r="U52" s="3" t="s">
        <v>493</v>
      </c>
      <c r="AI52" s="8"/>
      <c r="AJ52" s="8"/>
      <c r="AK52" s="8"/>
      <c r="AL52" s="8" t="s">
        <v>909</v>
      </c>
      <c r="AM52" s="8" t="s">
        <v>910</v>
      </c>
      <c r="AN52" s="8" t="s">
        <v>911</v>
      </c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16" t="s">
        <v>460</v>
      </c>
      <c r="AZ52" s="16" t="s">
        <v>869</v>
      </c>
      <c r="BA52" s="16" t="s">
        <v>912</v>
      </c>
      <c r="BB52" s="17">
        <v>991678</v>
      </c>
      <c r="BV52"/>
      <c r="BW52" t="s">
        <v>913</v>
      </c>
      <c r="BX52" t="s">
        <v>697</v>
      </c>
      <c r="BZ52" s="51" t="s">
        <v>653</v>
      </c>
      <c r="CA52" s="51" t="s">
        <v>653</v>
      </c>
      <c r="CB52" s="50" t="s">
        <v>642</v>
      </c>
      <c r="CC52" s="35" t="s">
        <v>686</v>
      </c>
      <c r="CD52" s="51" t="s">
        <v>508</v>
      </c>
      <c r="CE52" s="35" t="str">
        <f>CONCATENATE(CD52," ",CC52," ",BZ52)</f>
        <v>3 група Деревина дров'яна НП М'яколистяні 20-&gt;</v>
      </c>
      <c r="CF52" s="51" t="s">
        <v>653</v>
      </c>
    </row>
    <row r="53" spans="1:84" s="3" customFormat="1" x14ac:dyDescent="0.25">
      <c r="A53" s="3" t="s">
        <v>565</v>
      </c>
      <c r="B53" s="3" t="s">
        <v>833</v>
      </c>
      <c r="C53" s="36"/>
      <c r="D53" s="37"/>
      <c r="E53" s="38">
        <v>16</v>
      </c>
      <c r="F53" s="39">
        <v>3</v>
      </c>
      <c r="G53" s="40" t="s">
        <v>76</v>
      </c>
      <c r="H53" s="41" t="s">
        <v>506</v>
      </c>
      <c r="I53" s="42" t="s">
        <v>492</v>
      </c>
      <c r="J53" s="42" t="s">
        <v>541</v>
      </c>
      <c r="K53" s="53" t="s">
        <v>593</v>
      </c>
      <c r="L53" s="42" t="s">
        <v>804</v>
      </c>
      <c r="M53" s="43" t="s">
        <v>543</v>
      </c>
      <c r="N53" s="44">
        <v>27</v>
      </c>
      <c r="O53" s="45">
        <v>3276</v>
      </c>
      <c r="P53" s="46">
        <v>88452</v>
      </c>
      <c r="Q53" s="47"/>
      <c r="R53" s="3" t="b">
        <v>0</v>
      </c>
      <c r="S53" s="36" t="s">
        <v>833</v>
      </c>
      <c r="T53" s="3" t="b">
        <v>0</v>
      </c>
      <c r="U53" s="3" t="s">
        <v>493</v>
      </c>
      <c r="AI53" s="8"/>
      <c r="AJ53" s="8"/>
      <c r="AK53" s="8"/>
      <c r="AL53" s="8" t="s">
        <v>913</v>
      </c>
      <c r="AM53" s="8" t="s">
        <v>914</v>
      </c>
      <c r="AN53" s="8" t="s">
        <v>915</v>
      </c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16" t="s">
        <v>135</v>
      </c>
      <c r="AZ53" s="16" t="s">
        <v>784</v>
      </c>
      <c r="BA53" s="16" t="s">
        <v>916</v>
      </c>
      <c r="BB53" s="17">
        <v>22186413</v>
      </c>
      <c r="BV53"/>
      <c r="BW53" t="s">
        <v>917</v>
      </c>
      <c r="BX53" t="s">
        <v>697</v>
      </c>
      <c r="BZ53" s="50" t="s">
        <v>677</v>
      </c>
      <c r="CA53" s="50" t="s">
        <v>677</v>
      </c>
      <c r="CB53" s="50" t="s">
        <v>642</v>
      </c>
      <c r="CC53" s="35" t="s">
        <v>697</v>
      </c>
      <c r="CD53" s="51" t="s">
        <v>536</v>
      </c>
      <c r="CE53" s="35" t="str">
        <f t="shared" si="1"/>
        <v>шКруглі лісоматеріали Нелісоутворюючі &lt;14</v>
      </c>
      <c r="CF53" s="50" t="s">
        <v>677</v>
      </c>
    </row>
    <row r="54" spans="1:84" s="3" customFormat="1" x14ac:dyDescent="0.25">
      <c r="A54" s="3" t="s">
        <v>565</v>
      </c>
      <c r="B54" s="3" t="s">
        <v>877</v>
      </c>
      <c r="C54" s="36"/>
      <c r="D54" s="37"/>
      <c r="E54" s="38">
        <v>16</v>
      </c>
      <c r="F54" s="39">
        <v>4</v>
      </c>
      <c r="G54" s="40" t="s">
        <v>76</v>
      </c>
      <c r="H54" s="41" t="s">
        <v>506</v>
      </c>
      <c r="I54" s="42" t="s">
        <v>492</v>
      </c>
      <c r="J54" s="42" t="s">
        <v>541</v>
      </c>
      <c r="K54" s="42" t="s">
        <v>606</v>
      </c>
      <c r="L54" s="42" t="s">
        <v>804</v>
      </c>
      <c r="M54" s="43" t="s">
        <v>543</v>
      </c>
      <c r="N54" s="44">
        <v>13</v>
      </c>
      <c r="O54" s="45">
        <v>3288</v>
      </c>
      <c r="P54" s="46">
        <v>42744</v>
      </c>
      <c r="Q54" s="47"/>
      <c r="R54" s="3" t="b">
        <v>0</v>
      </c>
      <c r="S54" s="36" t="s">
        <v>877</v>
      </c>
      <c r="T54" s="3" t="b">
        <v>0</v>
      </c>
      <c r="U54" s="3" t="s">
        <v>493</v>
      </c>
      <c r="AI54" s="8"/>
      <c r="AJ54" s="8"/>
      <c r="AK54" s="8"/>
      <c r="AL54" s="8" t="s">
        <v>917</v>
      </c>
      <c r="AM54" s="8" t="s">
        <v>918</v>
      </c>
      <c r="AN54" s="8" t="s">
        <v>919</v>
      </c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16" t="s">
        <v>384</v>
      </c>
      <c r="AZ54" s="16" t="s">
        <v>920</v>
      </c>
      <c r="BA54" s="16" t="s">
        <v>921</v>
      </c>
      <c r="BB54" s="17">
        <v>5442375</v>
      </c>
      <c r="BV54"/>
      <c r="BW54" t="s">
        <v>922</v>
      </c>
      <c r="BX54" t="s">
        <v>697</v>
      </c>
      <c r="BZ54" s="51" t="s">
        <v>666</v>
      </c>
      <c r="CA54" s="51" t="s">
        <v>666</v>
      </c>
      <c r="CB54" s="50" t="s">
        <v>642</v>
      </c>
      <c r="CC54" s="35" t="s">
        <v>697</v>
      </c>
      <c r="CD54" s="51" t="s">
        <v>531</v>
      </c>
      <c r="CE54" s="35" t="str">
        <f t="shared" si="1"/>
        <v>Деревина дров'яна ПВ Нелісоутворюючі 5-&gt;</v>
      </c>
      <c r="CF54" s="50" t="s">
        <v>666</v>
      </c>
    </row>
    <row r="55" spans="1:84" s="3" customFormat="1" x14ac:dyDescent="0.25">
      <c r="A55" s="3" t="s">
        <v>565</v>
      </c>
      <c r="B55" s="3" t="s">
        <v>813</v>
      </c>
      <c r="C55" s="36"/>
      <c r="D55" s="37"/>
      <c r="E55" s="38">
        <v>17</v>
      </c>
      <c r="F55" s="39">
        <v>1</v>
      </c>
      <c r="G55" s="40" t="s">
        <v>76</v>
      </c>
      <c r="H55" s="41" t="s">
        <v>506</v>
      </c>
      <c r="I55" s="42" t="s">
        <v>492</v>
      </c>
      <c r="J55" s="42" t="s">
        <v>541</v>
      </c>
      <c r="K55" s="42" t="s">
        <v>552</v>
      </c>
      <c r="L55" s="42" t="s">
        <v>804</v>
      </c>
      <c r="M55" s="43" t="s">
        <v>543</v>
      </c>
      <c r="N55" s="44">
        <v>25</v>
      </c>
      <c r="O55" s="45">
        <v>3174</v>
      </c>
      <c r="P55" s="46">
        <v>79350</v>
      </c>
      <c r="Q55" s="47"/>
      <c r="R55" s="3" t="b">
        <v>0</v>
      </c>
      <c r="S55" s="36" t="s">
        <v>813</v>
      </c>
      <c r="T55" s="3" t="b">
        <v>0</v>
      </c>
      <c r="U55" s="3" t="s">
        <v>493</v>
      </c>
      <c r="AI55" s="8"/>
      <c r="AJ55" s="8"/>
      <c r="AK55" s="8"/>
      <c r="AL55" s="8" t="s">
        <v>922</v>
      </c>
      <c r="AM55" s="8" t="s">
        <v>923</v>
      </c>
      <c r="AN55" s="8" t="s">
        <v>924</v>
      </c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16" t="s">
        <v>925</v>
      </c>
      <c r="AZ55" s="16" t="s">
        <v>599</v>
      </c>
      <c r="BA55" s="16" t="s">
        <v>926</v>
      </c>
      <c r="BB55" s="17">
        <v>992533</v>
      </c>
      <c r="BV55"/>
      <c r="BW55" t="s">
        <v>927</v>
      </c>
      <c r="BX55" t="s">
        <v>697</v>
      </c>
      <c r="BZ55" s="51" t="s">
        <v>641</v>
      </c>
      <c r="CA55" s="51" t="s">
        <v>641</v>
      </c>
      <c r="CB55" s="50" t="s">
        <v>642</v>
      </c>
      <c r="CC55" s="35" t="s">
        <v>697</v>
      </c>
      <c r="CD55" s="51" t="s">
        <v>561</v>
      </c>
      <c r="CE55" s="35" t="str">
        <f t="shared" si="1"/>
        <v>1 група Деревина дров'яна НП Нелісоутворюючі 2-&gt;</v>
      </c>
      <c r="CF55" s="50" t="s">
        <v>641</v>
      </c>
    </row>
    <row r="56" spans="1:84" s="3" customFormat="1" x14ac:dyDescent="0.25">
      <c r="A56" s="3" t="s">
        <v>565</v>
      </c>
      <c r="B56" s="3" t="s">
        <v>821</v>
      </c>
      <c r="C56" s="36"/>
      <c r="D56" s="37"/>
      <c r="E56" s="38">
        <v>18</v>
      </c>
      <c r="F56" s="39">
        <v>1</v>
      </c>
      <c r="G56" s="40" t="s">
        <v>76</v>
      </c>
      <c r="H56" s="41" t="s">
        <v>506</v>
      </c>
      <c r="I56" s="42" t="s">
        <v>492</v>
      </c>
      <c r="J56" s="42" t="s">
        <v>541</v>
      </c>
      <c r="K56" s="42" t="s">
        <v>567</v>
      </c>
      <c r="L56" s="42" t="s">
        <v>804</v>
      </c>
      <c r="M56" s="43" t="s">
        <v>543</v>
      </c>
      <c r="N56" s="44">
        <v>18</v>
      </c>
      <c r="O56" s="45">
        <v>3192</v>
      </c>
      <c r="P56" s="46">
        <v>57456</v>
      </c>
      <c r="Q56" s="47"/>
      <c r="R56" s="3" t="b">
        <v>0</v>
      </c>
      <c r="S56" s="36" t="s">
        <v>821</v>
      </c>
      <c r="T56" s="3" t="b">
        <v>0</v>
      </c>
      <c r="U56" s="3" t="s">
        <v>493</v>
      </c>
      <c r="AI56" s="8"/>
      <c r="AJ56" s="8"/>
      <c r="AK56" s="8"/>
      <c r="AL56" s="8" t="s">
        <v>927</v>
      </c>
      <c r="AM56" s="8" t="s">
        <v>928</v>
      </c>
      <c r="AN56" s="8" t="s">
        <v>929</v>
      </c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16" t="s">
        <v>930</v>
      </c>
      <c r="AZ56" s="16" t="s">
        <v>931</v>
      </c>
      <c r="BA56" s="16" t="s">
        <v>932</v>
      </c>
      <c r="BB56" s="17">
        <v>994153</v>
      </c>
      <c r="BV56"/>
      <c r="BW56" t="s">
        <v>933</v>
      </c>
      <c r="BX56" t="s">
        <v>697</v>
      </c>
      <c r="BZ56" s="51" t="s">
        <v>641</v>
      </c>
      <c r="CA56" s="51" t="s">
        <v>641</v>
      </c>
      <c r="CB56" s="50" t="s">
        <v>642</v>
      </c>
      <c r="CC56" s="35" t="s">
        <v>697</v>
      </c>
      <c r="CD56" s="51" t="s">
        <v>547</v>
      </c>
      <c r="CE56" s="35" t="str">
        <f t="shared" si="1"/>
        <v>2 група Деревина дров'яна НП Нелісоутворюючі 2-&gt;</v>
      </c>
      <c r="CF56" s="50" t="s">
        <v>641</v>
      </c>
    </row>
    <row r="57" spans="1:84" s="3" customFormat="1" x14ac:dyDescent="0.25">
      <c r="A57" s="3" t="s">
        <v>565</v>
      </c>
      <c r="B57" s="3" t="s">
        <v>827</v>
      </c>
      <c r="C57" s="36"/>
      <c r="D57" s="37"/>
      <c r="E57" s="38">
        <v>18</v>
      </c>
      <c r="F57" s="39">
        <v>2</v>
      </c>
      <c r="G57" s="40" t="s">
        <v>76</v>
      </c>
      <c r="H57" s="41" t="s">
        <v>506</v>
      </c>
      <c r="I57" s="42" t="s">
        <v>492</v>
      </c>
      <c r="J57" s="42" t="s">
        <v>541</v>
      </c>
      <c r="K57" s="42" t="s">
        <v>580</v>
      </c>
      <c r="L57" s="42" t="s">
        <v>804</v>
      </c>
      <c r="M57" s="43" t="s">
        <v>543</v>
      </c>
      <c r="N57" s="44">
        <v>17</v>
      </c>
      <c r="O57" s="45">
        <v>3264</v>
      </c>
      <c r="P57" s="46">
        <v>55488</v>
      </c>
      <c r="Q57" s="47"/>
      <c r="R57" s="3" t="b">
        <v>0</v>
      </c>
      <c r="S57" s="36" t="s">
        <v>827</v>
      </c>
      <c r="T57" s="3" t="b">
        <v>0</v>
      </c>
      <c r="U57" s="3" t="s">
        <v>493</v>
      </c>
      <c r="AI57" s="8"/>
      <c r="AJ57" s="8"/>
      <c r="AK57" s="8"/>
      <c r="AL57" s="8" t="s">
        <v>933</v>
      </c>
      <c r="AM57" s="8" t="s">
        <v>934</v>
      </c>
      <c r="AN57" s="8" t="s">
        <v>935</v>
      </c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16" t="s">
        <v>136</v>
      </c>
      <c r="AZ57" s="16" t="s">
        <v>784</v>
      </c>
      <c r="BA57" s="16" t="s">
        <v>936</v>
      </c>
      <c r="BB57" s="17">
        <v>22186175</v>
      </c>
      <c r="BV57"/>
      <c r="BW57" t="s">
        <v>937</v>
      </c>
      <c r="BX57" t="s">
        <v>697</v>
      </c>
      <c r="BZ57" s="51" t="s">
        <v>641</v>
      </c>
      <c r="CA57" s="51" t="s">
        <v>641</v>
      </c>
      <c r="CB57" s="50" t="s">
        <v>642</v>
      </c>
      <c r="CC57" s="35" t="s">
        <v>697</v>
      </c>
      <c r="CD57" s="51" t="s">
        <v>508</v>
      </c>
      <c r="CE57" s="35" t="str">
        <f t="shared" si="1"/>
        <v>3 група Деревина дров'яна НП Нелісоутворюючі 2-&gt;</v>
      </c>
      <c r="CF57" s="50" t="s">
        <v>641</v>
      </c>
    </row>
    <row r="58" spans="1:84" s="3" customFormat="1" x14ac:dyDescent="0.25">
      <c r="A58" s="3" t="s">
        <v>565</v>
      </c>
      <c r="B58" s="3" t="s">
        <v>833</v>
      </c>
      <c r="C58" s="36"/>
      <c r="D58" s="37"/>
      <c r="E58" s="38">
        <v>18</v>
      </c>
      <c r="F58" s="39">
        <v>3</v>
      </c>
      <c r="G58" s="40" t="s">
        <v>76</v>
      </c>
      <c r="H58" s="41" t="s">
        <v>506</v>
      </c>
      <c r="I58" s="42" t="s">
        <v>492</v>
      </c>
      <c r="J58" s="42" t="s">
        <v>541</v>
      </c>
      <c r="K58" s="42" t="s">
        <v>593</v>
      </c>
      <c r="L58" s="42" t="s">
        <v>804</v>
      </c>
      <c r="M58" s="43" t="s">
        <v>543</v>
      </c>
      <c r="N58" s="44">
        <v>2</v>
      </c>
      <c r="O58" s="45">
        <v>3276</v>
      </c>
      <c r="P58" s="46">
        <v>6552</v>
      </c>
      <c r="Q58" s="47"/>
      <c r="R58" s="3" t="b">
        <v>0</v>
      </c>
      <c r="S58" s="36" t="s">
        <v>833</v>
      </c>
      <c r="T58" s="3" t="b">
        <v>0</v>
      </c>
      <c r="U58" s="3" t="s">
        <v>493</v>
      </c>
      <c r="AI58" s="8"/>
      <c r="AJ58" s="8"/>
      <c r="AK58" s="8"/>
      <c r="AL58" s="8" t="s">
        <v>937</v>
      </c>
      <c r="AM58" s="8" t="s">
        <v>938</v>
      </c>
      <c r="AN58" s="8" t="s">
        <v>939</v>
      </c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16" t="s">
        <v>268</v>
      </c>
      <c r="AZ58" s="16" t="s">
        <v>646</v>
      </c>
      <c r="BA58" s="16" t="s">
        <v>940</v>
      </c>
      <c r="BB58" s="17">
        <v>30749729</v>
      </c>
      <c r="BV58"/>
      <c r="BW58" t="s">
        <v>941</v>
      </c>
      <c r="BX58" t="s">
        <v>697</v>
      </c>
      <c r="BZ58" s="51" t="s">
        <v>653</v>
      </c>
      <c r="CA58" s="51" t="s">
        <v>653</v>
      </c>
      <c r="CB58" s="50" t="s">
        <v>642</v>
      </c>
      <c r="CC58" s="35" t="s">
        <v>664</v>
      </c>
      <c r="CD58" s="51" t="s">
        <v>561</v>
      </c>
      <c r="CE58" s="35" t="str">
        <f t="shared" si="1"/>
        <v>1 група Деревина дров'яна НП Твердолистяні 20-&gt;</v>
      </c>
      <c r="CF58" s="51" t="s">
        <v>653</v>
      </c>
    </row>
    <row r="59" spans="1:84" s="3" customFormat="1" x14ac:dyDescent="0.25">
      <c r="A59" s="3" t="s">
        <v>565</v>
      </c>
      <c r="B59" s="3" t="s">
        <v>877</v>
      </c>
      <c r="C59" s="36"/>
      <c r="D59" s="37"/>
      <c r="E59" s="38">
        <v>18</v>
      </c>
      <c r="F59" s="39">
        <v>4</v>
      </c>
      <c r="G59" s="40" t="s">
        <v>76</v>
      </c>
      <c r="H59" s="41" t="s">
        <v>506</v>
      </c>
      <c r="I59" s="42" t="s">
        <v>492</v>
      </c>
      <c r="J59" s="42" t="s">
        <v>541</v>
      </c>
      <c r="K59" s="42" t="s">
        <v>606</v>
      </c>
      <c r="L59" s="42" t="s">
        <v>804</v>
      </c>
      <c r="M59" s="43" t="s">
        <v>543</v>
      </c>
      <c r="N59" s="44">
        <v>1</v>
      </c>
      <c r="O59" s="45">
        <v>3288</v>
      </c>
      <c r="P59" s="46">
        <v>3288</v>
      </c>
      <c r="Q59" s="47"/>
      <c r="R59" s="3" t="b">
        <v>0</v>
      </c>
      <c r="S59" s="36" t="s">
        <v>877</v>
      </c>
      <c r="T59" s="3" t="b">
        <v>0</v>
      </c>
      <c r="U59" s="3" t="s">
        <v>493</v>
      </c>
      <c r="AI59" s="8"/>
      <c r="AJ59" s="8"/>
      <c r="AK59" s="8"/>
      <c r="AL59" s="8" t="s">
        <v>941</v>
      </c>
      <c r="AM59" s="8" t="s">
        <v>942</v>
      </c>
      <c r="AN59" s="8" t="s">
        <v>943</v>
      </c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16" t="s">
        <v>95</v>
      </c>
      <c r="AZ59" s="16" t="s">
        <v>634</v>
      </c>
      <c r="BA59" s="16" t="s">
        <v>944</v>
      </c>
      <c r="BB59" s="17">
        <v>22114556</v>
      </c>
      <c r="BV59"/>
      <c r="BW59" t="s">
        <v>945</v>
      </c>
      <c r="BX59" t="s">
        <v>697</v>
      </c>
      <c r="BZ59" s="51" t="s">
        <v>653</v>
      </c>
      <c r="CA59" s="51" t="s">
        <v>653</v>
      </c>
      <c r="CB59" s="50" t="s">
        <v>642</v>
      </c>
      <c r="CC59" s="35" t="s">
        <v>664</v>
      </c>
      <c r="CD59" s="51" t="s">
        <v>547</v>
      </c>
      <c r="CE59" s="35" t="str">
        <f t="shared" si="1"/>
        <v>2 група Деревина дров'яна НП Твердолистяні 20-&gt;</v>
      </c>
      <c r="CF59" s="51" t="s">
        <v>653</v>
      </c>
    </row>
    <row r="60" spans="1:84" s="3" customFormat="1" x14ac:dyDescent="0.25">
      <c r="A60" s="3" t="s">
        <v>565</v>
      </c>
      <c r="B60" s="3" t="s">
        <v>813</v>
      </c>
      <c r="C60" s="36"/>
      <c r="D60" s="37"/>
      <c r="E60" s="38">
        <v>19</v>
      </c>
      <c r="F60" s="39">
        <v>1</v>
      </c>
      <c r="G60" s="40" t="s">
        <v>76</v>
      </c>
      <c r="H60" s="41" t="s">
        <v>506</v>
      </c>
      <c r="I60" s="42" t="s">
        <v>492</v>
      </c>
      <c r="J60" s="42" t="s">
        <v>541</v>
      </c>
      <c r="K60" s="42" t="s">
        <v>552</v>
      </c>
      <c r="L60" s="42" t="s">
        <v>804</v>
      </c>
      <c r="M60" s="43" t="s">
        <v>543</v>
      </c>
      <c r="N60" s="44">
        <v>25</v>
      </c>
      <c r="O60" s="45">
        <v>3174</v>
      </c>
      <c r="P60" s="46">
        <v>79350</v>
      </c>
      <c r="Q60" s="47"/>
      <c r="R60" s="3" t="b">
        <v>0</v>
      </c>
      <c r="S60" s="36" t="s">
        <v>813</v>
      </c>
      <c r="T60" s="3" t="b">
        <v>0</v>
      </c>
      <c r="U60" s="3" t="s">
        <v>493</v>
      </c>
      <c r="AI60" s="8"/>
      <c r="AJ60" s="8"/>
      <c r="AK60" s="8"/>
      <c r="AL60" s="8" t="s">
        <v>945</v>
      </c>
      <c r="AM60" s="8" t="s">
        <v>946</v>
      </c>
      <c r="AN60" s="8" t="s">
        <v>947</v>
      </c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16" t="s">
        <v>302</v>
      </c>
      <c r="AZ60" s="16" t="s">
        <v>701</v>
      </c>
      <c r="BA60" s="16" t="s">
        <v>948</v>
      </c>
      <c r="BB60" s="17">
        <v>992740</v>
      </c>
      <c r="BV60"/>
      <c r="BW60" t="s">
        <v>949</v>
      </c>
      <c r="BX60" t="s">
        <v>697</v>
      </c>
      <c r="BZ60" s="51" t="s">
        <v>653</v>
      </c>
      <c r="CA60" s="51" t="s">
        <v>653</v>
      </c>
      <c r="CB60" s="50" t="s">
        <v>642</v>
      </c>
      <c r="CC60" s="35" t="s">
        <v>664</v>
      </c>
      <c r="CD60" s="51" t="s">
        <v>508</v>
      </c>
      <c r="CE60" s="35" t="str">
        <f t="shared" si="1"/>
        <v>3 група Деревина дров'яна НП Твердолистяні 20-&gt;</v>
      </c>
      <c r="CF60" s="51" t="s">
        <v>653</v>
      </c>
    </row>
    <row r="61" spans="1:84" s="3" customFormat="1" x14ac:dyDescent="0.25">
      <c r="A61" s="3" t="s">
        <v>565</v>
      </c>
      <c r="B61" s="3" t="s">
        <v>821</v>
      </c>
      <c r="C61" s="36"/>
      <c r="D61" s="37"/>
      <c r="E61" s="38">
        <v>20</v>
      </c>
      <c r="F61" s="39">
        <v>1</v>
      </c>
      <c r="G61" s="40" t="s">
        <v>76</v>
      </c>
      <c r="H61" s="41" t="s">
        <v>506</v>
      </c>
      <c r="I61" s="42" t="s">
        <v>492</v>
      </c>
      <c r="J61" s="42" t="s">
        <v>541</v>
      </c>
      <c r="K61" s="42" t="s">
        <v>567</v>
      </c>
      <c r="L61" s="42" t="s">
        <v>804</v>
      </c>
      <c r="M61" s="43" t="s">
        <v>543</v>
      </c>
      <c r="N61" s="44">
        <v>35</v>
      </c>
      <c r="O61" s="45">
        <v>3192</v>
      </c>
      <c r="P61" s="46">
        <v>111720</v>
      </c>
      <c r="Q61" s="47"/>
      <c r="R61" s="3" t="b">
        <v>0</v>
      </c>
      <c r="S61" s="36" t="s">
        <v>821</v>
      </c>
      <c r="T61" s="3" t="b">
        <v>0</v>
      </c>
      <c r="U61" s="3" t="s">
        <v>493</v>
      </c>
      <c r="AI61" s="8"/>
      <c r="AJ61" s="8"/>
      <c r="AK61" s="8"/>
      <c r="AL61" s="8" t="s">
        <v>949</v>
      </c>
      <c r="AM61" s="8" t="s">
        <v>950</v>
      </c>
      <c r="AN61" s="8" t="s">
        <v>951</v>
      </c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16" t="s">
        <v>154</v>
      </c>
      <c r="AZ61" s="16" t="s">
        <v>758</v>
      </c>
      <c r="BA61" s="16" t="s">
        <v>952</v>
      </c>
      <c r="BB61" s="17">
        <v>992094</v>
      </c>
      <c r="BV61"/>
      <c r="BW61" t="s">
        <v>953</v>
      </c>
      <c r="BX61" t="s">
        <v>697</v>
      </c>
      <c r="BZ61" s="50" t="s">
        <v>677</v>
      </c>
      <c r="CA61" s="50" t="s">
        <v>677</v>
      </c>
      <c r="CB61" s="50" t="s">
        <v>642</v>
      </c>
      <c r="CC61" s="35" t="s">
        <v>664</v>
      </c>
      <c r="CD61" s="51" t="s">
        <v>536</v>
      </c>
      <c r="CE61" s="35" t="str">
        <f t="shared" si="1"/>
        <v>шКруглі лісоматеріали Твердолистяні &lt;14</v>
      </c>
      <c r="CF61" s="50" t="s">
        <v>677</v>
      </c>
    </row>
    <row r="62" spans="1:84" s="3" customFormat="1" x14ac:dyDescent="0.25">
      <c r="A62" s="3" t="s">
        <v>565</v>
      </c>
      <c r="B62" s="3" t="s">
        <v>827</v>
      </c>
      <c r="C62" s="36"/>
      <c r="D62" s="37"/>
      <c r="E62" s="38">
        <v>20</v>
      </c>
      <c r="F62" s="39">
        <v>2</v>
      </c>
      <c r="G62" s="40" t="s">
        <v>76</v>
      </c>
      <c r="H62" s="41" t="s">
        <v>506</v>
      </c>
      <c r="I62" s="42" t="s">
        <v>492</v>
      </c>
      <c r="J62" s="42" t="s">
        <v>541</v>
      </c>
      <c r="K62" s="42" t="s">
        <v>580</v>
      </c>
      <c r="L62" s="42" t="s">
        <v>804</v>
      </c>
      <c r="M62" s="43" t="s">
        <v>543</v>
      </c>
      <c r="N62" s="44">
        <v>35</v>
      </c>
      <c r="O62" s="45">
        <v>3264</v>
      </c>
      <c r="P62" s="46">
        <v>114240</v>
      </c>
      <c r="Q62" s="47"/>
      <c r="R62" s="3" t="b">
        <v>0</v>
      </c>
      <c r="S62" s="36" t="s">
        <v>827</v>
      </c>
      <c r="T62" s="3" t="b">
        <v>0</v>
      </c>
      <c r="U62" s="3" t="s">
        <v>493</v>
      </c>
      <c r="AI62" s="8"/>
      <c r="AJ62" s="8"/>
      <c r="AK62" s="8"/>
      <c r="AL62" s="8" t="s">
        <v>953</v>
      </c>
      <c r="AM62" s="8" t="s">
        <v>954</v>
      </c>
      <c r="AN62" s="8" t="s">
        <v>955</v>
      </c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16" t="s">
        <v>103</v>
      </c>
      <c r="AZ62" s="16" t="s">
        <v>956</v>
      </c>
      <c r="BA62" s="16" t="s">
        <v>957</v>
      </c>
      <c r="BB62" s="17">
        <v>994101</v>
      </c>
      <c r="BV62"/>
      <c r="BW62" t="s">
        <v>958</v>
      </c>
      <c r="BX62" t="s">
        <v>697</v>
      </c>
      <c r="BZ62" s="51" t="s">
        <v>666</v>
      </c>
      <c r="CA62" s="51" t="s">
        <v>666</v>
      </c>
      <c r="CB62" s="50" t="s">
        <v>642</v>
      </c>
      <c r="CC62" s="35" t="s">
        <v>664</v>
      </c>
      <c r="CD62" s="51" t="s">
        <v>531</v>
      </c>
      <c r="CE62" s="35" t="str">
        <f t="shared" si="1"/>
        <v>Деревина дров'яна ПВ Твердолистяні 5-&gt;</v>
      </c>
      <c r="CF62" s="50" t="s">
        <v>666</v>
      </c>
    </row>
    <row r="63" spans="1:84" s="3" customFormat="1" x14ac:dyDescent="0.25">
      <c r="A63" s="3" t="s">
        <v>565</v>
      </c>
      <c r="B63" s="3" t="s">
        <v>833</v>
      </c>
      <c r="C63" s="36"/>
      <c r="D63" s="37"/>
      <c r="E63" s="38">
        <v>20</v>
      </c>
      <c r="F63" s="39">
        <v>3</v>
      </c>
      <c r="G63" s="40" t="s">
        <v>76</v>
      </c>
      <c r="H63" s="41" t="s">
        <v>506</v>
      </c>
      <c r="I63" s="42" t="s">
        <v>492</v>
      </c>
      <c r="J63" s="42" t="s">
        <v>541</v>
      </c>
      <c r="K63" s="42" t="s">
        <v>593</v>
      </c>
      <c r="L63" s="42" t="s">
        <v>804</v>
      </c>
      <c r="M63" s="43" t="s">
        <v>543</v>
      </c>
      <c r="N63" s="44">
        <v>20</v>
      </c>
      <c r="O63" s="45">
        <v>3276</v>
      </c>
      <c r="P63" s="46">
        <v>65520</v>
      </c>
      <c r="Q63" s="47"/>
      <c r="R63" s="3" t="b">
        <v>0</v>
      </c>
      <c r="S63" s="36" t="s">
        <v>833</v>
      </c>
      <c r="T63" s="3" t="b">
        <v>0</v>
      </c>
      <c r="U63" s="3" t="s">
        <v>493</v>
      </c>
      <c r="AI63" s="8"/>
      <c r="AJ63" s="8"/>
      <c r="AK63" s="8"/>
      <c r="AL63" s="8" t="s">
        <v>958</v>
      </c>
      <c r="AM63" s="8" t="s">
        <v>959</v>
      </c>
      <c r="AN63" s="8" t="s">
        <v>960</v>
      </c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16" t="s">
        <v>105</v>
      </c>
      <c r="AZ63" s="16" t="s">
        <v>710</v>
      </c>
      <c r="BA63" s="16" t="s">
        <v>961</v>
      </c>
      <c r="BB63" s="17">
        <v>33315831</v>
      </c>
      <c r="BV63"/>
      <c r="BW63" t="s">
        <v>962</v>
      </c>
      <c r="BX63" t="s">
        <v>697</v>
      </c>
      <c r="BZ63" s="51" t="s">
        <v>641</v>
      </c>
      <c r="CA63" s="51" t="s">
        <v>641</v>
      </c>
      <c r="CB63" s="50" t="s">
        <v>642</v>
      </c>
      <c r="CC63" s="35" t="s">
        <v>664</v>
      </c>
      <c r="CD63" s="51" t="s">
        <v>561</v>
      </c>
      <c r="CE63" s="35" t="str">
        <f t="shared" si="1"/>
        <v>1 група Деревина дров'яна НП Твердолистяні 2-&gt;</v>
      </c>
      <c r="CF63" s="50" t="s">
        <v>641</v>
      </c>
    </row>
    <row r="64" spans="1:84" s="3" customFormat="1" x14ac:dyDescent="0.25">
      <c r="A64" s="3" t="s">
        <v>565</v>
      </c>
      <c r="B64" s="3" t="s">
        <v>877</v>
      </c>
      <c r="C64" s="36"/>
      <c r="D64" s="37"/>
      <c r="E64" s="38">
        <v>20</v>
      </c>
      <c r="F64" s="39">
        <v>4</v>
      </c>
      <c r="G64" s="40" t="s">
        <v>76</v>
      </c>
      <c r="H64" s="41" t="s">
        <v>506</v>
      </c>
      <c r="I64" s="42" t="s">
        <v>492</v>
      </c>
      <c r="J64" s="42" t="s">
        <v>541</v>
      </c>
      <c r="K64" s="42" t="s">
        <v>606</v>
      </c>
      <c r="L64" s="42" t="s">
        <v>804</v>
      </c>
      <c r="M64" s="43" t="s">
        <v>543</v>
      </c>
      <c r="N64" s="44">
        <v>10</v>
      </c>
      <c r="O64" s="45">
        <v>3288</v>
      </c>
      <c r="P64" s="46">
        <v>32880</v>
      </c>
      <c r="Q64" s="47"/>
      <c r="R64" s="3" t="b">
        <v>0</v>
      </c>
      <c r="S64" s="36" t="s">
        <v>877</v>
      </c>
      <c r="T64" s="3" t="b">
        <v>0</v>
      </c>
      <c r="U64" s="3" t="s">
        <v>493</v>
      </c>
      <c r="AI64" s="8"/>
      <c r="AJ64" s="8"/>
      <c r="AK64" s="8"/>
      <c r="AL64" s="8" t="s">
        <v>962</v>
      </c>
      <c r="AM64" s="8" t="s">
        <v>963</v>
      </c>
      <c r="AN64" s="8" t="s">
        <v>964</v>
      </c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16" t="s">
        <v>965</v>
      </c>
      <c r="AZ64" s="16" t="s">
        <v>586</v>
      </c>
      <c r="BA64" s="16" t="s">
        <v>966</v>
      </c>
      <c r="BB64" s="17">
        <v>36199203</v>
      </c>
      <c r="BV64"/>
      <c r="BW64" t="s">
        <v>967</v>
      </c>
      <c r="BX64" t="s">
        <v>697</v>
      </c>
      <c r="BZ64" s="51" t="s">
        <v>641</v>
      </c>
      <c r="CA64" s="51" t="s">
        <v>641</v>
      </c>
      <c r="CB64" s="50" t="s">
        <v>642</v>
      </c>
      <c r="CC64" s="35" t="s">
        <v>664</v>
      </c>
      <c r="CD64" s="51" t="s">
        <v>547</v>
      </c>
      <c r="CE64" s="35" t="str">
        <f t="shared" si="1"/>
        <v>2 група Деревина дров'яна НП Твердолистяні 2-&gt;</v>
      </c>
      <c r="CF64" s="50" t="s">
        <v>641</v>
      </c>
    </row>
    <row r="65" spans="1:84" s="3" customFormat="1" x14ac:dyDescent="0.25">
      <c r="A65" s="3" t="s">
        <v>565</v>
      </c>
      <c r="B65" s="3" t="s">
        <v>821</v>
      </c>
      <c r="C65" s="36"/>
      <c r="D65" s="37"/>
      <c r="E65" s="38">
        <v>21</v>
      </c>
      <c r="F65" s="39">
        <v>1</v>
      </c>
      <c r="G65" s="40" t="s">
        <v>76</v>
      </c>
      <c r="H65" s="41" t="s">
        <v>506</v>
      </c>
      <c r="I65" s="42" t="s">
        <v>492</v>
      </c>
      <c r="J65" s="42" t="s">
        <v>541</v>
      </c>
      <c r="K65" s="42" t="s">
        <v>567</v>
      </c>
      <c r="L65" s="42" t="s">
        <v>804</v>
      </c>
      <c r="M65" s="43" t="s">
        <v>543</v>
      </c>
      <c r="N65" s="44">
        <v>35</v>
      </c>
      <c r="O65" s="45">
        <v>3192</v>
      </c>
      <c r="P65" s="46">
        <v>111720</v>
      </c>
      <c r="Q65" s="47"/>
      <c r="R65" s="3" t="b">
        <v>0</v>
      </c>
      <c r="S65" s="36" t="s">
        <v>821</v>
      </c>
      <c r="T65" s="3" t="b">
        <v>0</v>
      </c>
      <c r="U65" s="3" t="s">
        <v>493</v>
      </c>
      <c r="AI65" s="8"/>
      <c r="AJ65" s="8"/>
      <c r="AK65" s="8"/>
      <c r="AL65" s="8" t="s">
        <v>967</v>
      </c>
      <c r="AM65" s="8" t="s">
        <v>968</v>
      </c>
      <c r="AN65" s="8" t="s">
        <v>969</v>
      </c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16" t="s">
        <v>230</v>
      </c>
      <c r="AZ65" s="16" t="s">
        <v>544</v>
      </c>
      <c r="BA65" s="16" t="s">
        <v>970</v>
      </c>
      <c r="BB65" s="17">
        <v>993136</v>
      </c>
      <c r="BV65"/>
      <c r="BW65" t="s">
        <v>971</v>
      </c>
      <c r="BX65" t="s">
        <v>697</v>
      </c>
      <c r="BZ65" s="51" t="s">
        <v>641</v>
      </c>
      <c r="CA65" s="51" t="s">
        <v>641</v>
      </c>
      <c r="CB65" s="50" t="s">
        <v>642</v>
      </c>
      <c r="CC65" s="35" t="s">
        <v>664</v>
      </c>
      <c r="CD65" s="51" t="s">
        <v>508</v>
      </c>
      <c r="CE65" s="35" t="str">
        <f t="shared" si="1"/>
        <v>3 група Деревина дров'яна НП Твердолистяні 2-&gt;</v>
      </c>
      <c r="CF65" s="50" t="s">
        <v>641</v>
      </c>
    </row>
    <row r="66" spans="1:84" s="3" customFormat="1" x14ac:dyDescent="0.25">
      <c r="A66" s="3" t="s">
        <v>565</v>
      </c>
      <c r="B66" s="3" t="s">
        <v>821</v>
      </c>
      <c r="C66" s="36"/>
      <c r="D66" s="37"/>
      <c r="E66" s="38">
        <v>22</v>
      </c>
      <c r="F66" s="39">
        <v>1</v>
      </c>
      <c r="G66" s="40" t="s">
        <v>76</v>
      </c>
      <c r="H66" s="41" t="s">
        <v>506</v>
      </c>
      <c r="I66" s="42" t="s">
        <v>492</v>
      </c>
      <c r="J66" s="42" t="s">
        <v>541</v>
      </c>
      <c r="K66" s="42" t="s">
        <v>567</v>
      </c>
      <c r="L66" s="42" t="s">
        <v>804</v>
      </c>
      <c r="M66" s="43" t="s">
        <v>543</v>
      </c>
      <c r="N66" s="44">
        <v>35</v>
      </c>
      <c r="O66" s="45">
        <v>3192</v>
      </c>
      <c r="P66" s="46">
        <v>111720</v>
      </c>
      <c r="Q66" s="47"/>
      <c r="R66" s="3" t="b">
        <v>0</v>
      </c>
      <c r="S66" s="36" t="s">
        <v>821</v>
      </c>
      <c r="T66" s="3" t="b">
        <v>0</v>
      </c>
      <c r="U66" s="3" t="s">
        <v>493</v>
      </c>
      <c r="AI66" s="8"/>
      <c r="AJ66" s="8"/>
      <c r="AK66" s="8"/>
      <c r="AL66" s="8" t="s">
        <v>971</v>
      </c>
      <c r="AM66" s="8" t="s">
        <v>972</v>
      </c>
      <c r="AN66" s="8" t="s">
        <v>973</v>
      </c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16" t="s">
        <v>441</v>
      </c>
      <c r="AZ66" s="16" t="s">
        <v>599</v>
      </c>
      <c r="BA66" s="16" t="s">
        <v>974</v>
      </c>
      <c r="BB66" s="17">
        <v>992556</v>
      </c>
      <c r="BV66"/>
      <c r="BW66" t="s">
        <v>975</v>
      </c>
      <c r="BX66" t="s">
        <v>697</v>
      </c>
      <c r="BZ66" s="50" t="s">
        <v>677</v>
      </c>
      <c r="CA66" s="50" t="s">
        <v>677</v>
      </c>
      <c r="CB66" s="50" t="s">
        <v>642</v>
      </c>
      <c r="CC66" s="35" t="s">
        <v>493</v>
      </c>
      <c r="CD66" s="51" t="s">
        <v>536</v>
      </c>
      <c r="CE66" s="35" t="str">
        <f t="shared" si="1"/>
        <v>шКруглі лісоматеріали Хвойні &lt;14</v>
      </c>
      <c r="CF66" s="50" t="s">
        <v>677</v>
      </c>
    </row>
    <row r="67" spans="1:84" s="3" customFormat="1" x14ac:dyDescent="0.25">
      <c r="A67" s="3" t="s">
        <v>565</v>
      </c>
      <c r="B67" s="3" t="s">
        <v>827</v>
      </c>
      <c r="C67" s="36"/>
      <c r="D67" s="37"/>
      <c r="E67" s="38">
        <v>22</v>
      </c>
      <c r="F67" s="39">
        <v>2</v>
      </c>
      <c r="G67" s="40" t="s">
        <v>76</v>
      </c>
      <c r="H67" s="41" t="s">
        <v>506</v>
      </c>
      <c r="I67" s="42" t="s">
        <v>492</v>
      </c>
      <c r="J67" s="42" t="s">
        <v>541</v>
      </c>
      <c r="K67" s="42" t="s">
        <v>580</v>
      </c>
      <c r="L67" s="42" t="s">
        <v>804</v>
      </c>
      <c r="M67" s="43" t="s">
        <v>543</v>
      </c>
      <c r="N67" s="44">
        <v>35</v>
      </c>
      <c r="O67" s="45">
        <v>3264</v>
      </c>
      <c r="P67" s="46">
        <v>114240</v>
      </c>
      <c r="Q67" s="47"/>
      <c r="R67" s="3" t="b">
        <v>0</v>
      </c>
      <c r="S67" s="36" t="s">
        <v>827</v>
      </c>
      <c r="T67" s="3" t="b">
        <v>0</v>
      </c>
      <c r="U67" s="3" t="s">
        <v>493</v>
      </c>
      <c r="AI67" s="8"/>
      <c r="AJ67" s="8"/>
      <c r="AK67" s="8"/>
      <c r="AL67" s="8" t="s">
        <v>975</v>
      </c>
      <c r="AM67" s="8" t="s">
        <v>976</v>
      </c>
      <c r="AN67" s="8" t="s">
        <v>977</v>
      </c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16" t="s">
        <v>978</v>
      </c>
      <c r="AZ67" s="16" t="s">
        <v>979</v>
      </c>
      <c r="BA67" s="16" t="s">
        <v>980</v>
      </c>
      <c r="BB67" s="17">
        <v>43250603</v>
      </c>
      <c r="BV67"/>
      <c r="BW67" t="s">
        <v>981</v>
      </c>
      <c r="BX67" t="s">
        <v>686</v>
      </c>
      <c r="BZ67" s="51" t="s">
        <v>666</v>
      </c>
      <c r="CA67" s="51" t="s">
        <v>666</v>
      </c>
      <c r="CB67" s="50" t="s">
        <v>642</v>
      </c>
      <c r="CC67" s="35" t="s">
        <v>493</v>
      </c>
      <c r="CD67" s="51" t="s">
        <v>531</v>
      </c>
      <c r="CE67" s="35" t="str">
        <f t="shared" si="1"/>
        <v>Деревина дров'яна ПВ Хвойні 5-&gt;</v>
      </c>
      <c r="CF67" s="50" t="s">
        <v>666</v>
      </c>
    </row>
    <row r="68" spans="1:84" s="3" customFormat="1" x14ac:dyDescent="0.25">
      <c r="A68" s="3" t="s">
        <v>565</v>
      </c>
      <c r="B68" s="3" t="s">
        <v>833</v>
      </c>
      <c r="C68" s="36"/>
      <c r="D68" s="37"/>
      <c r="E68" s="38">
        <v>22</v>
      </c>
      <c r="F68" s="39">
        <v>3</v>
      </c>
      <c r="G68" s="40" t="s">
        <v>76</v>
      </c>
      <c r="H68" s="41" t="s">
        <v>506</v>
      </c>
      <c r="I68" s="42" t="s">
        <v>492</v>
      </c>
      <c r="J68" s="42" t="s">
        <v>541</v>
      </c>
      <c r="K68" s="42" t="s">
        <v>593</v>
      </c>
      <c r="L68" s="42" t="s">
        <v>804</v>
      </c>
      <c r="M68" s="43" t="s">
        <v>543</v>
      </c>
      <c r="N68" s="44">
        <v>20</v>
      </c>
      <c r="O68" s="45">
        <v>3276</v>
      </c>
      <c r="P68" s="46">
        <v>65520</v>
      </c>
      <c r="Q68" s="47"/>
      <c r="R68" s="3" t="b">
        <v>0</v>
      </c>
      <c r="S68" s="36" t="s">
        <v>833</v>
      </c>
      <c r="T68" s="3" t="b">
        <v>0</v>
      </c>
      <c r="U68" s="3" t="s">
        <v>493</v>
      </c>
      <c r="AI68" s="8"/>
      <c r="AJ68" s="8"/>
      <c r="AK68" s="8"/>
      <c r="AL68" s="8" t="s">
        <v>981</v>
      </c>
      <c r="AM68" s="8" t="s">
        <v>982</v>
      </c>
      <c r="AN68" s="8" t="s">
        <v>983</v>
      </c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16" t="s">
        <v>52</v>
      </c>
      <c r="AZ68" s="16" t="s">
        <v>984</v>
      </c>
      <c r="BA68" s="16" t="s">
        <v>985</v>
      </c>
      <c r="BB68" s="17">
        <v>33278968</v>
      </c>
      <c r="BV68"/>
      <c r="BW68" t="s">
        <v>986</v>
      </c>
      <c r="BX68" t="s">
        <v>664</v>
      </c>
      <c r="BZ68" s="51" t="s">
        <v>653</v>
      </c>
      <c r="CA68" s="51" t="s">
        <v>653</v>
      </c>
      <c r="CB68" s="50" t="s">
        <v>642</v>
      </c>
      <c r="CC68" s="35" t="s">
        <v>493</v>
      </c>
      <c r="CD68" s="51" t="s">
        <v>561</v>
      </c>
      <c r="CE68" s="35" t="str">
        <f t="shared" si="1"/>
        <v>1 група Деревина дров'яна НП Хвойні 20-&gt;</v>
      </c>
      <c r="CF68" s="51" t="s">
        <v>653</v>
      </c>
    </row>
    <row r="69" spans="1:84" s="3" customFormat="1" x14ac:dyDescent="0.25">
      <c r="A69" s="3" t="s">
        <v>565</v>
      </c>
      <c r="B69" s="3" t="s">
        <v>877</v>
      </c>
      <c r="C69" s="36"/>
      <c r="D69" s="37"/>
      <c r="E69" s="38">
        <v>22</v>
      </c>
      <c r="F69" s="39">
        <v>4</v>
      </c>
      <c r="G69" s="40" t="s">
        <v>76</v>
      </c>
      <c r="H69" s="41" t="s">
        <v>506</v>
      </c>
      <c r="I69" s="42" t="s">
        <v>492</v>
      </c>
      <c r="J69" s="42" t="s">
        <v>541</v>
      </c>
      <c r="K69" s="42" t="s">
        <v>606</v>
      </c>
      <c r="L69" s="42" t="s">
        <v>804</v>
      </c>
      <c r="M69" s="43" t="s">
        <v>543</v>
      </c>
      <c r="N69" s="44">
        <v>8</v>
      </c>
      <c r="O69" s="45">
        <v>3288</v>
      </c>
      <c r="P69" s="46">
        <v>26304</v>
      </c>
      <c r="Q69" s="47"/>
      <c r="R69" s="3" t="b">
        <v>0</v>
      </c>
      <c r="S69" s="36" t="s">
        <v>877</v>
      </c>
      <c r="T69" s="3" t="b">
        <v>0</v>
      </c>
      <c r="U69" s="3" t="s">
        <v>493</v>
      </c>
      <c r="AI69" s="8"/>
      <c r="AJ69" s="8"/>
      <c r="AK69" s="8"/>
      <c r="AL69" s="8" t="s">
        <v>986</v>
      </c>
      <c r="AM69" s="8" t="s">
        <v>987</v>
      </c>
      <c r="AN69" s="8" t="s">
        <v>988</v>
      </c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16" t="s">
        <v>96</v>
      </c>
      <c r="AZ69" s="16" t="s">
        <v>634</v>
      </c>
      <c r="BA69" s="16" t="s">
        <v>989</v>
      </c>
      <c r="BB69" s="17">
        <v>22114566</v>
      </c>
      <c r="BV69"/>
      <c r="BW69" t="s">
        <v>990</v>
      </c>
      <c r="BX69" t="s">
        <v>493</v>
      </c>
      <c r="BZ69" s="51" t="s">
        <v>653</v>
      </c>
      <c r="CA69" s="51" t="s">
        <v>653</v>
      </c>
      <c r="CB69" s="50" t="s">
        <v>642</v>
      </c>
      <c r="CC69" s="35" t="s">
        <v>493</v>
      </c>
      <c r="CD69" s="51" t="s">
        <v>547</v>
      </c>
      <c r="CE69" s="35" t="str">
        <f t="shared" si="1"/>
        <v>2 група Деревина дров'яна НП Хвойні 20-&gt;</v>
      </c>
      <c r="CF69" s="51" t="s">
        <v>653</v>
      </c>
    </row>
    <row r="70" spans="1:84" s="3" customFormat="1" x14ac:dyDescent="0.25">
      <c r="A70" s="3" t="s">
        <v>565</v>
      </c>
      <c r="B70" s="3" t="s">
        <v>991</v>
      </c>
      <c r="C70" s="36"/>
      <c r="D70" s="37"/>
      <c r="E70" s="38">
        <v>22</v>
      </c>
      <c r="F70" s="39">
        <v>5</v>
      </c>
      <c r="G70" s="40" t="s">
        <v>76</v>
      </c>
      <c r="H70" s="41" t="s">
        <v>506</v>
      </c>
      <c r="I70" s="42" t="s">
        <v>492</v>
      </c>
      <c r="J70" s="42" t="s">
        <v>541</v>
      </c>
      <c r="K70" s="42" t="s">
        <v>617</v>
      </c>
      <c r="L70" s="42" t="s">
        <v>804</v>
      </c>
      <c r="M70" s="43" t="s">
        <v>543</v>
      </c>
      <c r="N70" s="44">
        <v>2</v>
      </c>
      <c r="O70" s="45">
        <v>3354</v>
      </c>
      <c r="P70" s="46">
        <v>6708</v>
      </c>
      <c r="Q70" s="47"/>
      <c r="R70" s="3" t="b">
        <v>0</v>
      </c>
      <c r="S70" s="36" t="s">
        <v>991</v>
      </c>
      <c r="T70" s="3" t="b">
        <v>0</v>
      </c>
      <c r="U70" s="3" t="s">
        <v>493</v>
      </c>
      <c r="AI70" s="8"/>
      <c r="AJ70" s="8"/>
      <c r="AK70" s="8"/>
      <c r="AL70" s="8" t="s">
        <v>990</v>
      </c>
      <c r="AM70" s="8" t="s">
        <v>992</v>
      </c>
      <c r="AN70" s="8" t="s">
        <v>993</v>
      </c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16" t="s">
        <v>118</v>
      </c>
      <c r="AZ70" s="16" t="s">
        <v>984</v>
      </c>
      <c r="BA70" s="16" t="s">
        <v>994</v>
      </c>
      <c r="BB70" s="17">
        <v>991516</v>
      </c>
      <c r="BV70"/>
      <c r="BZ70" s="51" t="s">
        <v>653</v>
      </c>
      <c r="CA70" s="51" t="s">
        <v>653</v>
      </c>
      <c r="CB70" s="50" t="s">
        <v>642</v>
      </c>
      <c r="CC70" s="35" t="s">
        <v>493</v>
      </c>
      <c r="CD70" s="51" t="s">
        <v>508</v>
      </c>
      <c r="CE70" s="35" t="str">
        <f t="shared" si="1"/>
        <v>3 група Деревина дров'яна НП Хвойні 20-&gt;</v>
      </c>
      <c r="CF70" s="51" t="s">
        <v>653</v>
      </c>
    </row>
    <row r="71" spans="1:84" s="3" customFormat="1" x14ac:dyDescent="0.25">
      <c r="A71" s="3" t="s">
        <v>565</v>
      </c>
      <c r="B71" s="3" t="s">
        <v>821</v>
      </c>
      <c r="C71" s="36"/>
      <c r="D71" s="37"/>
      <c r="E71" s="38">
        <v>23</v>
      </c>
      <c r="F71" s="39">
        <v>1</v>
      </c>
      <c r="G71" s="40" t="s">
        <v>76</v>
      </c>
      <c r="H71" s="41" t="s">
        <v>506</v>
      </c>
      <c r="I71" s="42" t="s">
        <v>492</v>
      </c>
      <c r="J71" s="42" t="s">
        <v>541</v>
      </c>
      <c r="K71" s="42" t="s">
        <v>567</v>
      </c>
      <c r="L71" s="42" t="s">
        <v>804</v>
      </c>
      <c r="M71" s="43" t="s">
        <v>543</v>
      </c>
      <c r="N71" s="44">
        <v>35</v>
      </c>
      <c r="O71" s="45">
        <v>3192</v>
      </c>
      <c r="P71" s="46">
        <v>111720</v>
      </c>
      <c r="Q71" s="47"/>
      <c r="R71" s="3" t="b">
        <v>0</v>
      </c>
      <c r="S71" s="36" t="s">
        <v>821</v>
      </c>
      <c r="T71" s="3" t="b">
        <v>0</v>
      </c>
      <c r="U71" s="3" t="s">
        <v>493</v>
      </c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16" t="s">
        <v>303</v>
      </c>
      <c r="AZ71" s="16" t="s">
        <v>701</v>
      </c>
      <c r="BA71" s="16" t="s">
        <v>995</v>
      </c>
      <c r="BB71" s="17">
        <v>992757</v>
      </c>
      <c r="BV71"/>
      <c r="BZ71" s="51" t="s">
        <v>641</v>
      </c>
      <c r="CA71" s="51" t="s">
        <v>641</v>
      </c>
      <c r="CB71" s="50" t="s">
        <v>642</v>
      </c>
      <c r="CC71" s="35" t="s">
        <v>493</v>
      </c>
      <c r="CD71" s="51" t="s">
        <v>561</v>
      </c>
      <c r="CE71" s="35" t="str">
        <f t="shared" si="1"/>
        <v>1 група Деревина дров'яна НП Хвойні 2-&gt;</v>
      </c>
      <c r="CF71" s="50" t="s">
        <v>641</v>
      </c>
    </row>
    <row r="72" spans="1:84" s="3" customFormat="1" x14ac:dyDescent="0.25">
      <c r="A72" s="3" t="s">
        <v>565</v>
      </c>
      <c r="B72" s="3" t="s">
        <v>827</v>
      </c>
      <c r="C72" s="36"/>
      <c r="D72" s="37"/>
      <c r="E72" s="38">
        <v>23</v>
      </c>
      <c r="F72" s="39">
        <v>2</v>
      </c>
      <c r="G72" s="40" t="s">
        <v>76</v>
      </c>
      <c r="H72" s="41" t="s">
        <v>506</v>
      </c>
      <c r="I72" s="42" t="s">
        <v>492</v>
      </c>
      <c r="J72" s="42" t="s">
        <v>541</v>
      </c>
      <c r="K72" s="42" t="s">
        <v>580</v>
      </c>
      <c r="L72" s="42" t="s">
        <v>804</v>
      </c>
      <c r="M72" s="43" t="s">
        <v>543</v>
      </c>
      <c r="N72" s="44">
        <v>35</v>
      </c>
      <c r="O72" s="45">
        <v>3264</v>
      </c>
      <c r="P72" s="46">
        <v>114240</v>
      </c>
      <c r="Q72" s="47"/>
      <c r="R72" s="3" t="b">
        <v>0</v>
      </c>
      <c r="S72" s="36" t="s">
        <v>827</v>
      </c>
      <c r="T72" s="3" t="b">
        <v>0</v>
      </c>
      <c r="U72" s="3" t="s">
        <v>493</v>
      </c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16" t="s">
        <v>442</v>
      </c>
      <c r="AZ72" s="16" t="s">
        <v>599</v>
      </c>
      <c r="BA72" s="16" t="s">
        <v>996</v>
      </c>
      <c r="BB72" s="17">
        <v>152603</v>
      </c>
      <c r="BV72"/>
      <c r="BZ72" s="51" t="s">
        <v>641</v>
      </c>
      <c r="CA72" s="51" t="s">
        <v>641</v>
      </c>
      <c r="CB72" s="50" t="s">
        <v>642</v>
      </c>
      <c r="CC72" s="35" t="s">
        <v>493</v>
      </c>
      <c r="CD72" s="51" t="s">
        <v>547</v>
      </c>
      <c r="CE72" s="35" t="str">
        <f t="shared" si="1"/>
        <v>2 група Деревина дров'яна НП Хвойні 2-&gt;</v>
      </c>
      <c r="CF72" s="50" t="s">
        <v>641</v>
      </c>
    </row>
    <row r="73" spans="1:84" s="3" customFormat="1" x14ac:dyDescent="0.25">
      <c r="A73" s="3" t="s">
        <v>565</v>
      </c>
      <c r="B73" s="3" t="s">
        <v>833</v>
      </c>
      <c r="C73" s="36"/>
      <c r="D73" s="37"/>
      <c r="E73" s="38">
        <v>23</v>
      </c>
      <c r="F73" s="39">
        <v>3</v>
      </c>
      <c r="G73" s="40" t="s">
        <v>76</v>
      </c>
      <c r="H73" s="41" t="s">
        <v>506</v>
      </c>
      <c r="I73" s="42" t="s">
        <v>492</v>
      </c>
      <c r="J73" s="42" t="s">
        <v>541</v>
      </c>
      <c r="K73" s="42" t="s">
        <v>593</v>
      </c>
      <c r="L73" s="42" t="s">
        <v>804</v>
      </c>
      <c r="M73" s="43" t="s">
        <v>543</v>
      </c>
      <c r="N73" s="44">
        <v>20</v>
      </c>
      <c r="O73" s="45">
        <v>3276</v>
      </c>
      <c r="P73" s="46">
        <v>65520</v>
      </c>
      <c r="Q73" s="47"/>
      <c r="R73" s="3" t="b">
        <v>0</v>
      </c>
      <c r="S73" s="36" t="s">
        <v>833</v>
      </c>
      <c r="T73" s="3" t="b">
        <v>0</v>
      </c>
      <c r="U73" s="3" t="s">
        <v>493</v>
      </c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16" t="s">
        <v>137</v>
      </c>
      <c r="AZ73" s="16" t="s">
        <v>784</v>
      </c>
      <c r="BA73" s="16" t="s">
        <v>997</v>
      </c>
      <c r="BB73" s="17">
        <v>20562421</v>
      </c>
      <c r="BV73"/>
      <c r="BZ73" s="51" t="s">
        <v>641</v>
      </c>
      <c r="CA73" s="51" t="s">
        <v>641</v>
      </c>
      <c r="CB73" s="50" t="s">
        <v>642</v>
      </c>
      <c r="CC73" s="35" t="s">
        <v>493</v>
      </c>
      <c r="CD73" s="51" t="s">
        <v>508</v>
      </c>
      <c r="CE73" s="35" t="str">
        <f t="shared" si="1"/>
        <v>3 група Деревина дров'яна НП Хвойні 2-&gt;</v>
      </c>
      <c r="CF73" s="50" t="s">
        <v>641</v>
      </c>
    </row>
    <row r="74" spans="1:84" s="3" customFormat="1" x14ac:dyDescent="0.25">
      <c r="A74" s="3" t="s">
        <v>565</v>
      </c>
      <c r="B74" s="3" t="s">
        <v>877</v>
      </c>
      <c r="C74" s="36"/>
      <c r="D74" s="37"/>
      <c r="E74" s="38">
        <v>23</v>
      </c>
      <c r="F74" s="39">
        <v>4</v>
      </c>
      <c r="G74" s="40" t="s">
        <v>76</v>
      </c>
      <c r="H74" s="41" t="s">
        <v>506</v>
      </c>
      <c r="I74" s="42" t="s">
        <v>492</v>
      </c>
      <c r="J74" s="42" t="s">
        <v>541</v>
      </c>
      <c r="K74" s="42" t="s">
        <v>606</v>
      </c>
      <c r="L74" s="42" t="s">
        <v>804</v>
      </c>
      <c r="M74" s="43" t="s">
        <v>543</v>
      </c>
      <c r="N74" s="44">
        <v>8</v>
      </c>
      <c r="O74" s="45">
        <v>3288</v>
      </c>
      <c r="P74" s="46">
        <v>26304</v>
      </c>
      <c r="Q74" s="47"/>
      <c r="R74" s="3" t="b">
        <v>0</v>
      </c>
      <c r="S74" s="36" t="s">
        <v>877</v>
      </c>
      <c r="T74" s="3" t="b">
        <v>0</v>
      </c>
      <c r="U74" s="3" t="s">
        <v>493</v>
      </c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16" t="s">
        <v>440</v>
      </c>
      <c r="AZ74" s="16" t="s">
        <v>599</v>
      </c>
      <c r="BA74" s="16" t="s">
        <v>998</v>
      </c>
      <c r="BB74" s="17">
        <v>992562</v>
      </c>
      <c r="BV74"/>
    </row>
    <row r="75" spans="1:84" s="3" customFormat="1" x14ac:dyDescent="0.25">
      <c r="A75" s="3" t="s">
        <v>565</v>
      </c>
      <c r="B75" s="3" t="s">
        <v>991</v>
      </c>
      <c r="C75" s="36"/>
      <c r="D75" s="37"/>
      <c r="E75" s="38">
        <v>23</v>
      </c>
      <c r="F75" s="39">
        <v>5</v>
      </c>
      <c r="G75" s="40" t="s">
        <v>76</v>
      </c>
      <c r="H75" s="41" t="s">
        <v>506</v>
      </c>
      <c r="I75" s="42" t="s">
        <v>492</v>
      </c>
      <c r="J75" s="42" t="s">
        <v>541</v>
      </c>
      <c r="K75" s="42" t="s">
        <v>617</v>
      </c>
      <c r="L75" s="42" t="s">
        <v>804</v>
      </c>
      <c r="M75" s="43" t="s">
        <v>543</v>
      </c>
      <c r="N75" s="44">
        <v>2</v>
      </c>
      <c r="O75" s="45">
        <v>3354</v>
      </c>
      <c r="P75" s="46">
        <v>6708</v>
      </c>
      <c r="Q75" s="47"/>
      <c r="R75" s="3" t="b">
        <v>0</v>
      </c>
      <c r="S75" s="36" t="s">
        <v>991</v>
      </c>
      <c r="T75" s="3" t="b">
        <v>0</v>
      </c>
      <c r="U75" s="3" t="s">
        <v>493</v>
      </c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16" t="s">
        <v>203</v>
      </c>
      <c r="AZ75" s="16" t="s">
        <v>999</v>
      </c>
      <c r="BA75" s="16" t="s">
        <v>1000</v>
      </c>
      <c r="BB75" s="17">
        <v>992711</v>
      </c>
      <c r="BV75"/>
      <c r="CE75" s="35"/>
    </row>
    <row r="76" spans="1:84" s="3" customFormat="1" x14ac:dyDescent="0.25">
      <c r="A76" s="3" t="s">
        <v>565</v>
      </c>
      <c r="B76" s="3" t="s">
        <v>821</v>
      </c>
      <c r="C76" s="36"/>
      <c r="D76" s="37"/>
      <c r="E76" s="38">
        <v>24</v>
      </c>
      <c r="F76" s="39">
        <v>1</v>
      </c>
      <c r="G76" s="40" t="s">
        <v>76</v>
      </c>
      <c r="H76" s="41" t="s">
        <v>506</v>
      </c>
      <c r="I76" s="42" t="s">
        <v>492</v>
      </c>
      <c r="J76" s="42" t="s">
        <v>541</v>
      </c>
      <c r="K76" s="42" t="s">
        <v>567</v>
      </c>
      <c r="L76" s="42" t="s">
        <v>804</v>
      </c>
      <c r="M76" s="43" t="s">
        <v>543</v>
      </c>
      <c r="N76" s="44">
        <v>35</v>
      </c>
      <c r="O76" s="45">
        <v>3192</v>
      </c>
      <c r="P76" s="46">
        <v>111720</v>
      </c>
      <c r="Q76" s="47"/>
      <c r="R76" s="3" t="b">
        <v>0</v>
      </c>
      <c r="S76" s="36" t="s">
        <v>821</v>
      </c>
      <c r="T76" s="3" t="b">
        <v>0</v>
      </c>
      <c r="U76" s="3" t="s">
        <v>493</v>
      </c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16" t="s">
        <v>106</v>
      </c>
      <c r="AZ76" s="16" t="s">
        <v>710</v>
      </c>
      <c r="BA76" s="16" t="s">
        <v>1001</v>
      </c>
      <c r="BB76" s="17">
        <v>991396</v>
      </c>
      <c r="BV76"/>
      <c r="CE76" s="35"/>
    </row>
    <row r="77" spans="1:84" s="3" customFormat="1" x14ac:dyDescent="0.25">
      <c r="A77" s="3" t="s">
        <v>565</v>
      </c>
      <c r="B77" s="3" t="s">
        <v>827</v>
      </c>
      <c r="C77" s="36"/>
      <c r="D77" s="37"/>
      <c r="E77" s="38">
        <v>24</v>
      </c>
      <c r="F77" s="39">
        <v>2</v>
      </c>
      <c r="G77" s="40" t="s">
        <v>76</v>
      </c>
      <c r="H77" s="41" t="s">
        <v>506</v>
      </c>
      <c r="I77" s="42" t="s">
        <v>492</v>
      </c>
      <c r="J77" s="42" t="s">
        <v>541</v>
      </c>
      <c r="K77" s="42" t="s">
        <v>580</v>
      </c>
      <c r="L77" s="42" t="s">
        <v>804</v>
      </c>
      <c r="M77" s="43" t="s">
        <v>543</v>
      </c>
      <c r="N77" s="44">
        <v>35</v>
      </c>
      <c r="O77" s="45">
        <v>3264</v>
      </c>
      <c r="P77" s="46">
        <v>114240</v>
      </c>
      <c r="Q77" s="47"/>
      <c r="R77" s="3" t="b">
        <v>0</v>
      </c>
      <c r="S77" s="36" t="s">
        <v>827</v>
      </c>
      <c r="T77" s="3" t="b">
        <v>0</v>
      </c>
      <c r="U77" s="3" t="s">
        <v>493</v>
      </c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16" t="s">
        <v>1002</v>
      </c>
      <c r="AZ77" s="16" t="s">
        <v>586</v>
      </c>
      <c r="BA77" s="16" t="s">
        <v>1003</v>
      </c>
      <c r="BB77" s="17">
        <v>36205604</v>
      </c>
      <c r="BV77"/>
      <c r="CE77" s="35"/>
    </row>
    <row r="78" spans="1:84" s="3" customFormat="1" x14ac:dyDescent="0.25">
      <c r="A78" s="3" t="s">
        <v>565</v>
      </c>
      <c r="B78" s="3" t="s">
        <v>833</v>
      </c>
      <c r="C78" s="36"/>
      <c r="D78" s="37"/>
      <c r="E78" s="38">
        <v>24</v>
      </c>
      <c r="F78" s="39">
        <v>3</v>
      </c>
      <c r="G78" s="40" t="s">
        <v>76</v>
      </c>
      <c r="H78" s="41" t="s">
        <v>506</v>
      </c>
      <c r="I78" s="42" t="s">
        <v>492</v>
      </c>
      <c r="J78" s="42" t="s">
        <v>541</v>
      </c>
      <c r="K78" s="42" t="s">
        <v>593</v>
      </c>
      <c r="L78" s="42" t="s">
        <v>804</v>
      </c>
      <c r="M78" s="43" t="s">
        <v>543</v>
      </c>
      <c r="N78" s="44">
        <v>20</v>
      </c>
      <c r="O78" s="45">
        <v>3276</v>
      </c>
      <c r="P78" s="46">
        <v>65520</v>
      </c>
      <c r="Q78" s="47"/>
      <c r="R78" s="3" t="b">
        <v>0</v>
      </c>
      <c r="S78" s="36" t="s">
        <v>833</v>
      </c>
      <c r="T78" s="3" t="b">
        <v>0</v>
      </c>
      <c r="U78" s="3" t="s">
        <v>493</v>
      </c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16" t="s">
        <v>138</v>
      </c>
      <c r="AZ78" s="16" t="s">
        <v>784</v>
      </c>
      <c r="BA78" s="16" t="s">
        <v>1004</v>
      </c>
      <c r="BB78" s="17">
        <v>33278706</v>
      </c>
      <c r="BV78"/>
      <c r="CE78" s="35"/>
    </row>
    <row r="79" spans="1:84" s="3" customFormat="1" x14ac:dyDescent="0.25">
      <c r="A79" s="3" t="s">
        <v>565</v>
      </c>
      <c r="B79" s="3" t="s">
        <v>877</v>
      </c>
      <c r="C79" s="36"/>
      <c r="D79" s="37"/>
      <c r="E79" s="38">
        <v>24</v>
      </c>
      <c r="F79" s="39">
        <v>4</v>
      </c>
      <c r="G79" s="40" t="s">
        <v>76</v>
      </c>
      <c r="H79" s="41" t="s">
        <v>506</v>
      </c>
      <c r="I79" s="42" t="s">
        <v>492</v>
      </c>
      <c r="J79" s="42" t="s">
        <v>541</v>
      </c>
      <c r="K79" s="42" t="s">
        <v>606</v>
      </c>
      <c r="L79" s="42" t="s">
        <v>804</v>
      </c>
      <c r="M79" s="43" t="s">
        <v>543</v>
      </c>
      <c r="N79" s="44">
        <v>8</v>
      </c>
      <c r="O79" s="45">
        <v>3288</v>
      </c>
      <c r="P79" s="46">
        <v>26304</v>
      </c>
      <c r="Q79" s="47"/>
      <c r="R79" s="3" t="b">
        <v>0</v>
      </c>
      <c r="S79" s="36" t="s">
        <v>877</v>
      </c>
      <c r="T79" s="3" t="b">
        <v>0</v>
      </c>
      <c r="U79" s="3" t="s">
        <v>493</v>
      </c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16" t="s">
        <v>374</v>
      </c>
      <c r="AZ79" s="16" t="s">
        <v>1005</v>
      </c>
      <c r="BA79" s="16" t="s">
        <v>1006</v>
      </c>
      <c r="BB79" s="17">
        <v>30918317</v>
      </c>
      <c r="BV79"/>
      <c r="CE79" s="35"/>
    </row>
    <row r="80" spans="1:84" s="3" customFormat="1" x14ac:dyDescent="0.25">
      <c r="A80" s="3" t="s">
        <v>565</v>
      </c>
      <c r="B80" s="3" t="s">
        <v>991</v>
      </c>
      <c r="C80" s="36"/>
      <c r="D80" s="37"/>
      <c r="E80" s="38">
        <v>24</v>
      </c>
      <c r="F80" s="39">
        <v>5</v>
      </c>
      <c r="G80" s="40" t="s">
        <v>76</v>
      </c>
      <c r="H80" s="41" t="s">
        <v>506</v>
      </c>
      <c r="I80" s="42" t="s">
        <v>492</v>
      </c>
      <c r="J80" s="42" t="s">
        <v>541</v>
      </c>
      <c r="K80" s="42" t="s">
        <v>617</v>
      </c>
      <c r="L80" s="42" t="s">
        <v>804</v>
      </c>
      <c r="M80" s="43" t="s">
        <v>543</v>
      </c>
      <c r="N80" s="44">
        <v>2</v>
      </c>
      <c r="O80" s="45">
        <v>3354</v>
      </c>
      <c r="P80" s="46">
        <v>6708</v>
      </c>
      <c r="Q80" s="47"/>
      <c r="R80" s="3" t="b">
        <v>0</v>
      </c>
      <c r="S80" s="36" t="s">
        <v>991</v>
      </c>
      <c r="T80" s="3" t="b">
        <v>0</v>
      </c>
      <c r="U80" s="3" t="s">
        <v>493</v>
      </c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16" t="s">
        <v>448</v>
      </c>
      <c r="AZ80" s="16" t="s">
        <v>646</v>
      </c>
      <c r="BA80" s="16" t="s">
        <v>1007</v>
      </c>
      <c r="BB80" s="17">
        <v>21419817</v>
      </c>
      <c r="BV80"/>
      <c r="CE80" s="35"/>
    </row>
    <row r="81" spans="1:83" s="3" customFormat="1" x14ac:dyDescent="0.25">
      <c r="A81" s="3" t="s">
        <v>565</v>
      </c>
      <c r="B81" s="3" t="s">
        <v>821</v>
      </c>
      <c r="C81" s="36"/>
      <c r="D81" s="37"/>
      <c r="E81" s="38">
        <v>25</v>
      </c>
      <c r="F81" s="39">
        <v>1</v>
      </c>
      <c r="G81" s="40" t="s">
        <v>76</v>
      </c>
      <c r="H81" s="41" t="s">
        <v>506</v>
      </c>
      <c r="I81" s="42" t="s">
        <v>492</v>
      </c>
      <c r="J81" s="42" t="s">
        <v>541</v>
      </c>
      <c r="K81" s="42" t="s">
        <v>567</v>
      </c>
      <c r="L81" s="42" t="s">
        <v>804</v>
      </c>
      <c r="M81" s="43" t="s">
        <v>543</v>
      </c>
      <c r="N81" s="44">
        <v>35</v>
      </c>
      <c r="O81" s="45">
        <v>3192</v>
      </c>
      <c r="P81" s="46">
        <v>111720</v>
      </c>
      <c r="Q81" s="47"/>
      <c r="R81" s="3" t="b">
        <v>0</v>
      </c>
      <c r="S81" s="36" t="s">
        <v>821</v>
      </c>
      <c r="T81" s="3" t="b">
        <v>0</v>
      </c>
      <c r="U81" s="3" t="s">
        <v>493</v>
      </c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16" t="s">
        <v>272</v>
      </c>
      <c r="AZ81" s="16" t="s">
        <v>646</v>
      </c>
      <c r="BA81" s="16" t="s">
        <v>1008</v>
      </c>
      <c r="BB81" s="17">
        <v>32522747</v>
      </c>
      <c r="BV81"/>
      <c r="CE81" s="35"/>
    </row>
    <row r="82" spans="1:83" s="3" customFormat="1" x14ac:dyDescent="0.25">
      <c r="A82" s="3" t="s">
        <v>565</v>
      </c>
      <c r="B82" s="3" t="s">
        <v>827</v>
      </c>
      <c r="C82" s="36"/>
      <c r="D82" s="37"/>
      <c r="E82" s="38">
        <v>25</v>
      </c>
      <c r="F82" s="39">
        <v>2</v>
      </c>
      <c r="G82" s="40" t="s">
        <v>76</v>
      </c>
      <c r="H82" s="41" t="s">
        <v>506</v>
      </c>
      <c r="I82" s="42" t="s">
        <v>492</v>
      </c>
      <c r="J82" s="42" t="s">
        <v>541</v>
      </c>
      <c r="K82" s="42" t="s">
        <v>580</v>
      </c>
      <c r="L82" s="42" t="s">
        <v>804</v>
      </c>
      <c r="M82" s="43" t="s">
        <v>543</v>
      </c>
      <c r="N82" s="44">
        <v>35</v>
      </c>
      <c r="O82" s="45">
        <v>3264</v>
      </c>
      <c r="P82" s="46">
        <v>114240</v>
      </c>
      <c r="Q82" s="47"/>
      <c r="R82" s="3" t="b">
        <v>0</v>
      </c>
      <c r="S82" s="36" t="s">
        <v>827</v>
      </c>
      <c r="T82" s="3" t="b">
        <v>0</v>
      </c>
      <c r="U82" s="3" t="s">
        <v>493</v>
      </c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16" t="s">
        <v>212</v>
      </c>
      <c r="AZ82" s="16" t="s">
        <v>1009</v>
      </c>
      <c r="BA82" s="16" t="s">
        <v>1010</v>
      </c>
      <c r="BB82" s="17">
        <v>992906</v>
      </c>
      <c r="BV82"/>
      <c r="CE82" s="35"/>
    </row>
    <row r="83" spans="1:83" s="3" customFormat="1" x14ac:dyDescent="0.25">
      <c r="A83" s="3" t="s">
        <v>565</v>
      </c>
      <c r="B83" s="3" t="s">
        <v>833</v>
      </c>
      <c r="C83" s="36"/>
      <c r="D83" s="37"/>
      <c r="E83" s="38">
        <v>25</v>
      </c>
      <c r="F83" s="39">
        <v>3</v>
      </c>
      <c r="G83" s="40" t="s">
        <v>76</v>
      </c>
      <c r="H83" s="41" t="s">
        <v>506</v>
      </c>
      <c r="I83" s="42" t="s">
        <v>492</v>
      </c>
      <c r="J83" s="42" t="s">
        <v>541</v>
      </c>
      <c r="K83" s="42" t="s">
        <v>593</v>
      </c>
      <c r="L83" s="42" t="s">
        <v>804</v>
      </c>
      <c r="M83" s="43" t="s">
        <v>543</v>
      </c>
      <c r="N83" s="44">
        <v>20</v>
      </c>
      <c r="O83" s="45">
        <v>3276</v>
      </c>
      <c r="P83" s="46">
        <v>65520</v>
      </c>
      <c r="Q83" s="47"/>
      <c r="R83" s="3" t="b">
        <v>0</v>
      </c>
      <c r="S83" s="36" t="s">
        <v>833</v>
      </c>
      <c r="T83" s="3" t="b">
        <v>0</v>
      </c>
      <c r="U83" s="3" t="s">
        <v>493</v>
      </c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16" t="s">
        <v>1011</v>
      </c>
      <c r="AZ83" s="16" t="s">
        <v>752</v>
      </c>
      <c r="BA83" s="16" t="s">
        <v>1012</v>
      </c>
      <c r="BB83" s="17">
        <v>23637196</v>
      </c>
      <c r="BV83"/>
      <c r="CE83" s="35"/>
    </row>
    <row r="84" spans="1:83" s="3" customFormat="1" x14ac:dyDescent="0.25">
      <c r="A84" s="3" t="s">
        <v>565</v>
      </c>
      <c r="B84" s="3" t="s">
        <v>877</v>
      </c>
      <c r="C84" s="36"/>
      <c r="D84" s="37"/>
      <c r="E84" s="38">
        <v>25</v>
      </c>
      <c r="F84" s="39">
        <v>4</v>
      </c>
      <c r="G84" s="40" t="s">
        <v>76</v>
      </c>
      <c r="H84" s="41" t="s">
        <v>506</v>
      </c>
      <c r="I84" s="42" t="s">
        <v>492</v>
      </c>
      <c r="J84" s="42" t="s">
        <v>541</v>
      </c>
      <c r="K84" s="42" t="s">
        <v>606</v>
      </c>
      <c r="L84" s="42" t="s">
        <v>804</v>
      </c>
      <c r="M84" s="43" t="s">
        <v>543</v>
      </c>
      <c r="N84" s="44">
        <v>8</v>
      </c>
      <c r="O84" s="45">
        <v>3288</v>
      </c>
      <c r="P84" s="46">
        <v>26304</v>
      </c>
      <c r="Q84" s="47"/>
      <c r="R84" s="3" t="b">
        <v>0</v>
      </c>
      <c r="S84" s="36" t="s">
        <v>877</v>
      </c>
      <c r="T84" s="3" t="b">
        <v>0</v>
      </c>
      <c r="U84" s="3" t="s">
        <v>493</v>
      </c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16" t="s">
        <v>167</v>
      </c>
      <c r="AZ84" s="16" t="s">
        <v>931</v>
      </c>
      <c r="BA84" s="16" t="s">
        <v>1013</v>
      </c>
      <c r="BB84" s="17">
        <v>992194</v>
      </c>
      <c r="BV84"/>
      <c r="CE84" s="35"/>
    </row>
    <row r="85" spans="1:83" s="3" customFormat="1" x14ac:dyDescent="0.25">
      <c r="A85" s="3" t="s">
        <v>565</v>
      </c>
      <c r="B85" s="3" t="s">
        <v>991</v>
      </c>
      <c r="C85" s="36"/>
      <c r="D85" s="37"/>
      <c r="E85" s="38">
        <v>25</v>
      </c>
      <c r="F85" s="39">
        <v>5</v>
      </c>
      <c r="G85" s="40" t="s">
        <v>76</v>
      </c>
      <c r="H85" s="41" t="s">
        <v>506</v>
      </c>
      <c r="I85" s="42" t="s">
        <v>492</v>
      </c>
      <c r="J85" s="42" t="s">
        <v>541</v>
      </c>
      <c r="K85" s="42" t="s">
        <v>617</v>
      </c>
      <c r="L85" s="42" t="s">
        <v>804</v>
      </c>
      <c r="M85" s="43" t="s">
        <v>543</v>
      </c>
      <c r="N85" s="44">
        <v>2</v>
      </c>
      <c r="O85" s="45">
        <v>3354</v>
      </c>
      <c r="P85" s="46">
        <v>6708</v>
      </c>
      <c r="Q85" s="47"/>
      <c r="R85" s="3" t="b">
        <v>0</v>
      </c>
      <c r="S85" s="36" t="s">
        <v>991</v>
      </c>
      <c r="T85" s="3" t="b">
        <v>0</v>
      </c>
      <c r="U85" s="3" t="s">
        <v>493</v>
      </c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16" t="s">
        <v>239</v>
      </c>
      <c r="AZ85" s="16" t="s">
        <v>889</v>
      </c>
      <c r="BA85" s="16" t="s">
        <v>1014</v>
      </c>
      <c r="BB85" s="17">
        <v>993254</v>
      </c>
      <c r="BV85"/>
      <c r="CE85" s="35"/>
    </row>
    <row r="86" spans="1:83" s="3" customFormat="1" x14ac:dyDescent="0.25">
      <c r="A86" s="3" t="s">
        <v>565</v>
      </c>
      <c r="B86" s="3" t="s">
        <v>821</v>
      </c>
      <c r="C86" s="36"/>
      <c r="D86" s="37"/>
      <c r="E86" s="38">
        <v>26</v>
      </c>
      <c r="F86" s="39">
        <v>1</v>
      </c>
      <c r="G86" s="40" t="s">
        <v>76</v>
      </c>
      <c r="H86" s="41" t="s">
        <v>506</v>
      </c>
      <c r="I86" s="42" t="s">
        <v>492</v>
      </c>
      <c r="J86" s="42" t="s">
        <v>541</v>
      </c>
      <c r="K86" s="42" t="s">
        <v>567</v>
      </c>
      <c r="L86" s="42" t="s">
        <v>804</v>
      </c>
      <c r="M86" s="43" t="s">
        <v>543</v>
      </c>
      <c r="N86" s="44">
        <v>35</v>
      </c>
      <c r="O86" s="45">
        <v>3192</v>
      </c>
      <c r="P86" s="46">
        <v>111720</v>
      </c>
      <c r="Q86" s="47"/>
      <c r="R86" s="3" t="b">
        <v>0</v>
      </c>
      <c r="S86" s="36" t="s">
        <v>821</v>
      </c>
      <c r="T86" s="3" t="b">
        <v>0</v>
      </c>
      <c r="U86" s="3" t="s">
        <v>493</v>
      </c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16" t="s">
        <v>73</v>
      </c>
      <c r="AZ86" s="16" t="s">
        <v>573</v>
      </c>
      <c r="BA86" s="16" t="s">
        <v>1015</v>
      </c>
      <c r="BB86" s="17">
        <v>13552379</v>
      </c>
      <c r="BV86"/>
      <c r="CE86" s="35"/>
    </row>
    <row r="87" spans="1:83" s="3" customFormat="1" x14ac:dyDescent="0.25">
      <c r="A87" s="3" t="s">
        <v>565</v>
      </c>
      <c r="B87" s="3" t="s">
        <v>827</v>
      </c>
      <c r="C87" s="36"/>
      <c r="D87" s="37"/>
      <c r="E87" s="38">
        <v>26</v>
      </c>
      <c r="F87" s="39">
        <v>2</v>
      </c>
      <c r="G87" s="40" t="s">
        <v>76</v>
      </c>
      <c r="H87" s="41" t="s">
        <v>506</v>
      </c>
      <c r="I87" s="42" t="s">
        <v>492</v>
      </c>
      <c r="J87" s="42" t="s">
        <v>541</v>
      </c>
      <c r="K87" s="42" t="s">
        <v>580</v>
      </c>
      <c r="L87" s="42" t="s">
        <v>804</v>
      </c>
      <c r="M87" s="43" t="s">
        <v>543</v>
      </c>
      <c r="N87" s="44">
        <v>35</v>
      </c>
      <c r="O87" s="45">
        <v>3264</v>
      </c>
      <c r="P87" s="46">
        <v>114240</v>
      </c>
      <c r="Q87" s="47"/>
      <c r="R87" s="3" t="b">
        <v>0</v>
      </c>
      <c r="S87" s="36" t="s">
        <v>827</v>
      </c>
      <c r="T87" s="3" t="b">
        <v>0</v>
      </c>
      <c r="U87" s="3" t="s">
        <v>493</v>
      </c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16" t="s">
        <v>284</v>
      </c>
      <c r="AZ87" s="16" t="s">
        <v>792</v>
      </c>
      <c r="BA87" s="16" t="s">
        <v>1016</v>
      </c>
      <c r="BB87" s="17">
        <v>993550</v>
      </c>
      <c r="BV87"/>
      <c r="CE87" s="35"/>
    </row>
    <row r="88" spans="1:83" s="3" customFormat="1" x14ac:dyDescent="0.25">
      <c r="A88" s="3" t="s">
        <v>565</v>
      </c>
      <c r="B88" s="3" t="s">
        <v>833</v>
      </c>
      <c r="C88" s="36"/>
      <c r="D88" s="37"/>
      <c r="E88" s="38">
        <v>26</v>
      </c>
      <c r="F88" s="39">
        <v>3</v>
      </c>
      <c r="G88" s="40" t="s">
        <v>76</v>
      </c>
      <c r="H88" s="41" t="s">
        <v>506</v>
      </c>
      <c r="I88" s="42" t="s">
        <v>492</v>
      </c>
      <c r="J88" s="42" t="s">
        <v>541</v>
      </c>
      <c r="K88" s="42" t="s">
        <v>593</v>
      </c>
      <c r="L88" s="42" t="s">
        <v>804</v>
      </c>
      <c r="M88" s="43" t="s">
        <v>543</v>
      </c>
      <c r="N88" s="44">
        <v>20</v>
      </c>
      <c r="O88" s="45">
        <v>3276</v>
      </c>
      <c r="P88" s="46">
        <v>65520</v>
      </c>
      <c r="Q88" s="47"/>
      <c r="R88" s="3" t="b">
        <v>0</v>
      </c>
      <c r="S88" s="36" t="s">
        <v>833</v>
      </c>
      <c r="T88" s="3" t="b">
        <v>0</v>
      </c>
      <c r="U88" s="3" t="s">
        <v>493</v>
      </c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16" t="s">
        <v>117</v>
      </c>
      <c r="AZ88" s="16" t="s">
        <v>984</v>
      </c>
      <c r="BA88" s="16" t="s">
        <v>1017</v>
      </c>
      <c r="BB88" s="17">
        <v>991522</v>
      </c>
      <c r="BV88"/>
      <c r="CE88" s="35"/>
    </row>
    <row r="89" spans="1:83" s="3" customFormat="1" x14ac:dyDescent="0.25">
      <c r="A89" s="3" t="s">
        <v>565</v>
      </c>
      <c r="B89" s="3" t="s">
        <v>877</v>
      </c>
      <c r="C89" s="36"/>
      <c r="D89" s="37"/>
      <c r="E89" s="38">
        <v>26</v>
      </c>
      <c r="F89" s="39">
        <v>4</v>
      </c>
      <c r="G89" s="40" t="s">
        <v>76</v>
      </c>
      <c r="H89" s="41" t="s">
        <v>506</v>
      </c>
      <c r="I89" s="42" t="s">
        <v>492</v>
      </c>
      <c r="J89" s="42" t="s">
        <v>541</v>
      </c>
      <c r="K89" s="42" t="s">
        <v>606</v>
      </c>
      <c r="L89" s="42" t="s">
        <v>804</v>
      </c>
      <c r="M89" s="43" t="s">
        <v>543</v>
      </c>
      <c r="N89" s="44">
        <v>8</v>
      </c>
      <c r="O89" s="45">
        <v>3288</v>
      </c>
      <c r="P89" s="46">
        <v>26304</v>
      </c>
      <c r="Q89" s="47"/>
      <c r="R89" s="3" t="b">
        <v>0</v>
      </c>
      <c r="S89" s="36" t="s">
        <v>877</v>
      </c>
      <c r="T89" s="3" t="b">
        <v>0</v>
      </c>
      <c r="U89" s="3" t="s">
        <v>493</v>
      </c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16" t="s">
        <v>120</v>
      </c>
      <c r="AZ89" s="16" t="s">
        <v>984</v>
      </c>
      <c r="BA89" s="16" t="s">
        <v>1018</v>
      </c>
      <c r="BB89" s="17">
        <v>13350807</v>
      </c>
      <c r="BV89"/>
      <c r="CE89" s="35"/>
    </row>
    <row r="90" spans="1:83" s="3" customFormat="1" x14ac:dyDescent="0.25">
      <c r="A90" s="3" t="s">
        <v>565</v>
      </c>
      <c r="B90" s="3" t="s">
        <v>991</v>
      </c>
      <c r="C90" s="36"/>
      <c r="D90" s="37"/>
      <c r="E90" s="38">
        <v>26</v>
      </c>
      <c r="F90" s="39">
        <v>5</v>
      </c>
      <c r="G90" s="40" t="s">
        <v>76</v>
      </c>
      <c r="H90" s="41" t="s">
        <v>506</v>
      </c>
      <c r="I90" s="42" t="s">
        <v>492</v>
      </c>
      <c r="J90" s="42" t="s">
        <v>541</v>
      </c>
      <c r="K90" s="42" t="s">
        <v>617</v>
      </c>
      <c r="L90" s="42" t="s">
        <v>804</v>
      </c>
      <c r="M90" s="43" t="s">
        <v>543</v>
      </c>
      <c r="N90" s="44">
        <v>2</v>
      </c>
      <c r="O90" s="45">
        <v>3354</v>
      </c>
      <c r="P90" s="46">
        <v>6708</v>
      </c>
      <c r="Q90" s="47"/>
      <c r="R90" s="3" t="b">
        <v>0</v>
      </c>
      <c r="S90" s="36" t="s">
        <v>991</v>
      </c>
      <c r="T90" s="3" t="b">
        <v>0</v>
      </c>
      <c r="U90" s="3" t="s">
        <v>493</v>
      </c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16" t="s">
        <v>139</v>
      </c>
      <c r="AZ90" s="16" t="s">
        <v>784</v>
      </c>
      <c r="BA90" s="16" t="s">
        <v>1019</v>
      </c>
      <c r="BB90" s="17">
        <v>22186425</v>
      </c>
      <c r="BV90"/>
      <c r="CE90" s="35"/>
    </row>
    <row r="91" spans="1:83" s="3" customFormat="1" x14ac:dyDescent="0.25">
      <c r="A91" s="3" t="s">
        <v>565</v>
      </c>
      <c r="B91" s="3" t="s">
        <v>821</v>
      </c>
      <c r="C91" s="36"/>
      <c r="D91" s="37"/>
      <c r="E91" s="38">
        <v>27</v>
      </c>
      <c r="F91" s="39">
        <v>1</v>
      </c>
      <c r="G91" s="40" t="s">
        <v>76</v>
      </c>
      <c r="H91" s="41" t="s">
        <v>506</v>
      </c>
      <c r="I91" s="42" t="s">
        <v>492</v>
      </c>
      <c r="J91" s="42" t="s">
        <v>541</v>
      </c>
      <c r="K91" s="42" t="s">
        <v>567</v>
      </c>
      <c r="L91" s="42" t="s">
        <v>804</v>
      </c>
      <c r="M91" s="43" t="s">
        <v>543</v>
      </c>
      <c r="N91" s="44">
        <v>35</v>
      </c>
      <c r="O91" s="45">
        <v>3192</v>
      </c>
      <c r="P91" s="46">
        <v>111720</v>
      </c>
      <c r="Q91" s="47"/>
      <c r="R91" s="3" t="b">
        <v>0</v>
      </c>
      <c r="S91" s="36" t="s">
        <v>821</v>
      </c>
      <c r="T91" s="3" t="b">
        <v>0</v>
      </c>
      <c r="U91" s="3" t="s">
        <v>493</v>
      </c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16" t="s">
        <v>414</v>
      </c>
      <c r="AZ91" s="16" t="s">
        <v>1020</v>
      </c>
      <c r="BA91" s="16" t="s">
        <v>1021</v>
      </c>
      <c r="BB91" s="17">
        <v>31328752</v>
      </c>
      <c r="BV91"/>
      <c r="CE91" s="35"/>
    </row>
    <row r="92" spans="1:83" s="3" customFormat="1" x14ac:dyDescent="0.25">
      <c r="A92" s="3" t="s">
        <v>565</v>
      </c>
      <c r="B92" s="3" t="s">
        <v>827</v>
      </c>
      <c r="C92" s="36"/>
      <c r="D92" s="37"/>
      <c r="E92" s="38">
        <v>27</v>
      </c>
      <c r="F92" s="39">
        <v>2</v>
      </c>
      <c r="G92" s="40" t="s">
        <v>76</v>
      </c>
      <c r="H92" s="41" t="s">
        <v>506</v>
      </c>
      <c r="I92" s="42" t="s">
        <v>492</v>
      </c>
      <c r="J92" s="42" t="s">
        <v>541</v>
      </c>
      <c r="K92" s="42" t="s">
        <v>580</v>
      </c>
      <c r="L92" s="42" t="s">
        <v>804</v>
      </c>
      <c r="M92" s="43" t="s">
        <v>543</v>
      </c>
      <c r="N92" s="44">
        <v>35</v>
      </c>
      <c r="O92" s="45">
        <v>3264</v>
      </c>
      <c r="P92" s="46">
        <v>114240</v>
      </c>
      <c r="Q92" s="47"/>
      <c r="R92" s="3" t="b">
        <v>0</v>
      </c>
      <c r="S92" s="36" t="s">
        <v>827</v>
      </c>
      <c r="T92" s="3" t="b">
        <v>0</v>
      </c>
      <c r="U92" s="3" t="s">
        <v>493</v>
      </c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16" t="s">
        <v>231</v>
      </c>
      <c r="AZ92" s="16" t="s">
        <v>544</v>
      </c>
      <c r="BA92" s="16" t="s">
        <v>1022</v>
      </c>
      <c r="BB92" s="17">
        <v>993082</v>
      </c>
      <c r="BV92"/>
      <c r="CE92" s="35"/>
    </row>
    <row r="93" spans="1:83" s="3" customFormat="1" x14ac:dyDescent="0.25">
      <c r="A93" s="3" t="s">
        <v>565</v>
      </c>
      <c r="B93" s="3" t="s">
        <v>833</v>
      </c>
      <c r="C93" s="36"/>
      <c r="D93" s="37"/>
      <c r="E93" s="38">
        <v>27</v>
      </c>
      <c r="F93" s="39">
        <v>3</v>
      </c>
      <c r="G93" s="40" t="s">
        <v>76</v>
      </c>
      <c r="H93" s="41" t="s">
        <v>506</v>
      </c>
      <c r="I93" s="42" t="s">
        <v>492</v>
      </c>
      <c r="J93" s="42" t="s">
        <v>541</v>
      </c>
      <c r="K93" s="42" t="s">
        <v>593</v>
      </c>
      <c r="L93" s="42" t="s">
        <v>804</v>
      </c>
      <c r="M93" s="43" t="s">
        <v>543</v>
      </c>
      <c r="N93" s="44">
        <v>20</v>
      </c>
      <c r="O93" s="45">
        <v>3276</v>
      </c>
      <c r="P93" s="46">
        <v>65520</v>
      </c>
      <c r="Q93" s="47"/>
      <c r="R93" s="3" t="b">
        <v>0</v>
      </c>
      <c r="S93" s="36" t="s">
        <v>833</v>
      </c>
      <c r="T93" s="3" t="b">
        <v>0</v>
      </c>
      <c r="U93" s="3" t="s">
        <v>493</v>
      </c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16" t="s">
        <v>1023</v>
      </c>
      <c r="AZ93" s="16" t="s">
        <v>1024</v>
      </c>
      <c r="BA93" s="16" t="s">
        <v>1025</v>
      </c>
      <c r="BB93" s="17">
        <v>26215347</v>
      </c>
      <c r="BV93"/>
      <c r="CE93" s="35"/>
    </row>
    <row r="94" spans="1:83" s="3" customFormat="1" x14ac:dyDescent="0.25">
      <c r="A94" s="3" t="s">
        <v>565</v>
      </c>
      <c r="B94" s="3" t="s">
        <v>877</v>
      </c>
      <c r="C94" s="36"/>
      <c r="D94" s="37"/>
      <c r="E94" s="38">
        <v>27</v>
      </c>
      <c r="F94" s="39">
        <v>4</v>
      </c>
      <c r="G94" s="40" t="s">
        <v>76</v>
      </c>
      <c r="H94" s="41" t="s">
        <v>506</v>
      </c>
      <c r="I94" s="42" t="s">
        <v>492</v>
      </c>
      <c r="J94" s="42" t="s">
        <v>541</v>
      </c>
      <c r="K94" s="42" t="s">
        <v>606</v>
      </c>
      <c r="L94" s="42" t="s">
        <v>804</v>
      </c>
      <c r="M94" s="43" t="s">
        <v>543</v>
      </c>
      <c r="N94" s="44">
        <v>8</v>
      </c>
      <c r="O94" s="45">
        <v>3288</v>
      </c>
      <c r="P94" s="46">
        <v>26304</v>
      </c>
      <c r="Q94" s="47"/>
      <c r="R94" s="3" t="b">
        <v>0</v>
      </c>
      <c r="S94" s="36" t="s">
        <v>877</v>
      </c>
      <c r="T94" s="3" t="b">
        <v>0</v>
      </c>
      <c r="U94" s="3" t="s">
        <v>493</v>
      </c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16" t="s">
        <v>114</v>
      </c>
      <c r="AZ94" s="16" t="s">
        <v>710</v>
      </c>
      <c r="BA94" s="16" t="s">
        <v>1026</v>
      </c>
      <c r="BB94" s="17">
        <v>13334524</v>
      </c>
      <c r="BV94"/>
      <c r="CE94" s="35"/>
    </row>
    <row r="95" spans="1:83" s="3" customFormat="1" x14ac:dyDescent="0.25">
      <c r="A95" s="3" t="s">
        <v>565</v>
      </c>
      <c r="B95" s="3" t="s">
        <v>991</v>
      </c>
      <c r="C95" s="36"/>
      <c r="D95" s="37"/>
      <c r="E95" s="38">
        <v>27</v>
      </c>
      <c r="F95" s="39">
        <v>5</v>
      </c>
      <c r="G95" s="40" t="s">
        <v>76</v>
      </c>
      <c r="H95" s="41" t="s">
        <v>506</v>
      </c>
      <c r="I95" s="42" t="s">
        <v>492</v>
      </c>
      <c r="J95" s="42" t="s">
        <v>541</v>
      </c>
      <c r="K95" s="42" t="s">
        <v>617</v>
      </c>
      <c r="L95" s="42" t="s">
        <v>804</v>
      </c>
      <c r="M95" s="43" t="s">
        <v>543</v>
      </c>
      <c r="N95" s="44">
        <v>2</v>
      </c>
      <c r="O95" s="45">
        <v>3354</v>
      </c>
      <c r="P95" s="46">
        <v>6708</v>
      </c>
      <c r="Q95" s="47"/>
      <c r="R95" s="3" t="b">
        <v>0</v>
      </c>
      <c r="S95" s="36" t="s">
        <v>991</v>
      </c>
      <c r="T95" s="3" t="b">
        <v>0</v>
      </c>
      <c r="U95" s="3" t="s">
        <v>493</v>
      </c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16" t="s">
        <v>140</v>
      </c>
      <c r="AZ95" s="16" t="s">
        <v>784</v>
      </c>
      <c r="BA95" s="16" t="s">
        <v>1027</v>
      </c>
      <c r="BB95" s="17">
        <v>22189570</v>
      </c>
      <c r="BV95"/>
      <c r="CE95" s="35"/>
    </row>
    <row r="96" spans="1:83" s="3" customFormat="1" x14ac:dyDescent="0.25">
      <c r="A96" s="3" t="s">
        <v>565</v>
      </c>
      <c r="B96" s="3" t="s">
        <v>821</v>
      </c>
      <c r="C96" s="36"/>
      <c r="D96" s="37"/>
      <c r="E96" s="38">
        <v>28</v>
      </c>
      <c r="F96" s="39">
        <v>1</v>
      </c>
      <c r="G96" s="40" t="s">
        <v>76</v>
      </c>
      <c r="H96" s="41" t="s">
        <v>506</v>
      </c>
      <c r="I96" s="42" t="s">
        <v>492</v>
      </c>
      <c r="J96" s="42" t="s">
        <v>541</v>
      </c>
      <c r="K96" s="42" t="s">
        <v>567</v>
      </c>
      <c r="L96" s="42" t="s">
        <v>804</v>
      </c>
      <c r="M96" s="43" t="s">
        <v>543</v>
      </c>
      <c r="N96" s="44">
        <v>35</v>
      </c>
      <c r="O96" s="45">
        <v>3192</v>
      </c>
      <c r="P96" s="46">
        <v>111720</v>
      </c>
      <c r="Q96" s="47"/>
      <c r="R96" s="3" t="b">
        <v>0</v>
      </c>
      <c r="S96" s="36" t="s">
        <v>821</v>
      </c>
      <c r="T96" s="3" t="b">
        <v>0</v>
      </c>
      <c r="U96" s="3" t="s">
        <v>493</v>
      </c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16" t="s">
        <v>209</v>
      </c>
      <c r="AZ96" s="16" t="s">
        <v>999</v>
      </c>
      <c r="BA96" s="16" t="s">
        <v>1028</v>
      </c>
      <c r="BB96" s="17">
        <v>991290</v>
      </c>
      <c r="BV96"/>
      <c r="CE96" s="35"/>
    </row>
    <row r="97" spans="1:83" s="3" customFormat="1" x14ac:dyDescent="0.25">
      <c r="A97" s="3" t="s">
        <v>565</v>
      </c>
      <c r="B97" s="3" t="s">
        <v>827</v>
      </c>
      <c r="C97" s="36"/>
      <c r="D97" s="37"/>
      <c r="E97" s="38">
        <v>28</v>
      </c>
      <c r="F97" s="39">
        <v>2</v>
      </c>
      <c r="G97" s="40" t="s">
        <v>76</v>
      </c>
      <c r="H97" s="41" t="s">
        <v>506</v>
      </c>
      <c r="I97" s="42" t="s">
        <v>492</v>
      </c>
      <c r="J97" s="42" t="s">
        <v>541</v>
      </c>
      <c r="K97" s="42" t="s">
        <v>580</v>
      </c>
      <c r="L97" s="42" t="s">
        <v>804</v>
      </c>
      <c r="M97" s="43" t="s">
        <v>543</v>
      </c>
      <c r="N97" s="44">
        <v>35</v>
      </c>
      <c r="O97" s="45">
        <v>3264</v>
      </c>
      <c r="P97" s="46">
        <v>114240</v>
      </c>
      <c r="Q97" s="47"/>
      <c r="R97" s="3" t="b">
        <v>0</v>
      </c>
      <c r="S97" s="36" t="s">
        <v>827</v>
      </c>
      <c r="T97" s="3" t="b">
        <v>0</v>
      </c>
      <c r="U97" s="3" t="s">
        <v>493</v>
      </c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16" t="s">
        <v>155</v>
      </c>
      <c r="AZ97" s="16" t="s">
        <v>758</v>
      </c>
      <c r="BA97" s="16" t="s">
        <v>1029</v>
      </c>
      <c r="BB97" s="17">
        <v>992036</v>
      </c>
      <c r="BV97"/>
      <c r="CE97" s="35"/>
    </row>
    <row r="98" spans="1:83" s="3" customFormat="1" x14ac:dyDescent="0.25">
      <c r="A98" s="3" t="s">
        <v>565</v>
      </c>
      <c r="B98" s="3" t="s">
        <v>833</v>
      </c>
      <c r="C98" s="36"/>
      <c r="D98" s="37"/>
      <c r="E98" s="38">
        <v>28</v>
      </c>
      <c r="F98" s="39">
        <v>3</v>
      </c>
      <c r="G98" s="40" t="s">
        <v>76</v>
      </c>
      <c r="H98" s="41" t="s">
        <v>506</v>
      </c>
      <c r="I98" s="42" t="s">
        <v>492</v>
      </c>
      <c r="J98" s="42" t="s">
        <v>541</v>
      </c>
      <c r="K98" s="42" t="s">
        <v>593</v>
      </c>
      <c r="L98" s="42" t="s">
        <v>804</v>
      </c>
      <c r="M98" s="43" t="s">
        <v>543</v>
      </c>
      <c r="N98" s="44">
        <v>20</v>
      </c>
      <c r="O98" s="45">
        <v>3276</v>
      </c>
      <c r="P98" s="46">
        <v>65520</v>
      </c>
      <c r="Q98" s="47"/>
      <c r="R98" s="3" t="b">
        <v>0</v>
      </c>
      <c r="S98" s="36" t="s">
        <v>833</v>
      </c>
      <c r="T98" s="3" t="b">
        <v>0</v>
      </c>
      <c r="U98" s="3" t="s">
        <v>493</v>
      </c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16" t="s">
        <v>1030</v>
      </c>
      <c r="AZ98" s="16" t="s">
        <v>1031</v>
      </c>
      <c r="BA98" s="16" t="s">
        <v>1032</v>
      </c>
      <c r="BB98" s="17">
        <v>30956855</v>
      </c>
      <c r="BV98"/>
      <c r="CE98" s="35"/>
    </row>
    <row r="99" spans="1:83" s="3" customFormat="1" x14ac:dyDescent="0.25">
      <c r="A99" s="3" t="s">
        <v>565</v>
      </c>
      <c r="B99" s="3" t="s">
        <v>877</v>
      </c>
      <c r="C99" s="36"/>
      <c r="D99" s="37"/>
      <c r="E99" s="38">
        <v>28</v>
      </c>
      <c r="F99" s="39">
        <v>4</v>
      </c>
      <c r="G99" s="40" t="s">
        <v>76</v>
      </c>
      <c r="H99" s="41" t="s">
        <v>506</v>
      </c>
      <c r="I99" s="42" t="s">
        <v>492</v>
      </c>
      <c r="J99" s="42" t="s">
        <v>541</v>
      </c>
      <c r="K99" s="42" t="s">
        <v>606</v>
      </c>
      <c r="L99" s="42" t="s">
        <v>804</v>
      </c>
      <c r="M99" s="43" t="s">
        <v>543</v>
      </c>
      <c r="N99" s="44">
        <v>8</v>
      </c>
      <c r="O99" s="45">
        <v>3288</v>
      </c>
      <c r="P99" s="46">
        <v>26304</v>
      </c>
      <c r="Q99" s="47"/>
      <c r="R99" s="3" t="b">
        <v>0</v>
      </c>
      <c r="S99" s="36" t="s">
        <v>877</v>
      </c>
      <c r="T99" s="3" t="b">
        <v>0</v>
      </c>
      <c r="U99" s="3" t="s">
        <v>493</v>
      </c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16" t="s">
        <v>1033</v>
      </c>
      <c r="AZ99" s="16" t="s">
        <v>1031</v>
      </c>
      <c r="BA99" s="16" t="s">
        <v>1034</v>
      </c>
      <c r="BB99" s="17">
        <v>31425237</v>
      </c>
      <c r="BV99"/>
      <c r="CE99" s="35"/>
    </row>
    <row r="100" spans="1:83" s="3" customFormat="1" x14ac:dyDescent="0.25">
      <c r="A100" s="3" t="s">
        <v>565</v>
      </c>
      <c r="B100" s="3" t="s">
        <v>991</v>
      </c>
      <c r="C100" s="36"/>
      <c r="D100" s="37"/>
      <c r="E100" s="38">
        <v>28</v>
      </c>
      <c r="F100" s="39">
        <v>5</v>
      </c>
      <c r="G100" s="40" t="s">
        <v>76</v>
      </c>
      <c r="H100" s="41" t="s">
        <v>506</v>
      </c>
      <c r="I100" s="42" t="s">
        <v>492</v>
      </c>
      <c r="J100" s="42" t="s">
        <v>541</v>
      </c>
      <c r="K100" s="42" t="s">
        <v>617</v>
      </c>
      <c r="L100" s="42" t="s">
        <v>804</v>
      </c>
      <c r="M100" s="43" t="s">
        <v>543</v>
      </c>
      <c r="N100" s="44">
        <v>2</v>
      </c>
      <c r="O100" s="45">
        <v>3354</v>
      </c>
      <c r="P100" s="46">
        <v>6708</v>
      </c>
      <c r="Q100" s="47"/>
      <c r="R100" s="3" t="b">
        <v>0</v>
      </c>
      <c r="S100" s="36" t="s">
        <v>991</v>
      </c>
      <c r="T100" s="3" t="b">
        <v>0</v>
      </c>
      <c r="U100" s="3" t="s">
        <v>493</v>
      </c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16" t="s">
        <v>1035</v>
      </c>
      <c r="AZ100" s="16" t="s">
        <v>765</v>
      </c>
      <c r="BA100" s="16" t="s">
        <v>1036</v>
      </c>
      <c r="BB100" s="17">
        <v>2547524</v>
      </c>
      <c r="BV100"/>
      <c r="CE100" s="35"/>
    </row>
    <row r="101" spans="1:83" s="3" customFormat="1" x14ac:dyDescent="0.25">
      <c r="A101" s="3" t="s">
        <v>565</v>
      </c>
      <c r="B101" s="3" t="s">
        <v>800</v>
      </c>
      <c r="C101" s="36"/>
      <c r="D101" s="37"/>
      <c r="E101" s="38">
        <v>29</v>
      </c>
      <c r="F101" s="39">
        <v>1</v>
      </c>
      <c r="G101" s="40" t="s">
        <v>76</v>
      </c>
      <c r="H101" s="41" t="s">
        <v>506</v>
      </c>
      <c r="I101" s="42" t="s">
        <v>492</v>
      </c>
      <c r="J101" s="42" t="s">
        <v>541</v>
      </c>
      <c r="K101" s="42" t="s">
        <v>537</v>
      </c>
      <c r="L101" s="42" t="s">
        <v>741</v>
      </c>
      <c r="M101" s="43" t="s">
        <v>543</v>
      </c>
      <c r="N101" s="44">
        <v>25</v>
      </c>
      <c r="O101" s="45">
        <v>3042</v>
      </c>
      <c r="P101" s="46">
        <v>76050</v>
      </c>
      <c r="Q101" s="47"/>
      <c r="R101" s="3" t="b">
        <v>0</v>
      </c>
      <c r="S101" s="36" t="s">
        <v>800</v>
      </c>
      <c r="T101" s="3" t="b">
        <v>0</v>
      </c>
      <c r="U101" s="3" t="s">
        <v>493</v>
      </c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16" t="s">
        <v>1037</v>
      </c>
      <c r="AZ101" s="16" t="s">
        <v>869</v>
      </c>
      <c r="BA101" s="16" t="s">
        <v>1038</v>
      </c>
      <c r="BB101" s="17">
        <v>991686</v>
      </c>
      <c r="BV101"/>
      <c r="CE101" s="35"/>
    </row>
    <row r="102" spans="1:83" s="3" customFormat="1" x14ac:dyDescent="0.25">
      <c r="A102" s="3" t="s">
        <v>565</v>
      </c>
      <c r="B102" s="3" t="s">
        <v>1039</v>
      </c>
      <c r="C102" s="36"/>
      <c r="D102" s="37"/>
      <c r="E102" s="38">
        <v>29</v>
      </c>
      <c r="F102" s="39">
        <v>2</v>
      </c>
      <c r="G102" s="40" t="s">
        <v>76</v>
      </c>
      <c r="H102" s="41" t="s">
        <v>506</v>
      </c>
      <c r="I102" s="42" t="s">
        <v>492</v>
      </c>
      <c r="J102" s="42" t="s">
        <v>556</v>
      </c>
      <c r="K102" s="42" t="s">
        <v>537</v>
      </c>
      <c r="L102" s="42" t="s">
        <v>741</v>
      </c>
      <c r="M102" s="43" t="s">
        <v>543</v>
      </c>
      <c r="N102" s="44">
        <v>75</v>
      </c>
      <c r="O102" s="45">
        <v>2682</v>
      </c>
      <c r="P102" s="46">
        <v>201150</v>
      </c>
      <c r="Q102" s="47"/>
      <c r="R102" s="3" t="b">
        <v>0</v>
      </c>
      <c r="S102" s="36" t="s">
        <v>1039</v>
      </c>
      <c r="T102" s="3" t="b">
        <v>0</v>
      </c>
      <c r="U102" s="3" t="s">
        <v>493</v>
      </c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16" t="s">
        <v>166</v>
      </c>
      <c r="AZ102" s="16" t="s">
        <v>758</v>
      </c>
      <c r="BA102" s="16" t="s">
        <v>1040</v>
      </c>
      <c r="BB102" s="17">
        <v>991384</v>
      </c>
      <c r="BV102"/>
      <c r="CE102" s="35"/>
    </row>
    <row r="103" spans="1:83" s="3" customFormat="1" x14ac:dyDescent="0.25">
      <c r="A103" s="3" t="s">
        <v>565</v>
      </c>
      <c r="B103" s="3" t="s">
        <v>800</v>
      </c>
      <c r="C103" s="36"/>
      <c r="D103" s="37"/>
      <c r="E103" s="38">
        <v>30</v>
      </c>
      <c r="F103" s="39">
        <v>1</v>
      </c>
      <c r="G103" s="40" t="s">
        <v>76</v>
      </c>
      <c r="H103" s="41" t="s">
        <v>506</v>
      </c>
      <c r="I103" s="42" t="s">
        <v>492</v>
      </c>
      <c r="J103" s="42" t="s">
        <v>541</v>
      </c>
      <c r="K103" s="42" t="s">
        <v>537</v>
      </c>
      <c r="L103" s="42" t="s">
        <v>741</v>
      </c>
      <c r="M103" s="43" t="s">
        <v>543</v>
      </c>
      <c r="N103" s="44">
        <v>25</v>
      </c>
      <c r="O103" s="45">
        <v>3042</v>
      </c>
      <c r="P103" s="46">
        <v>76050</v>
      </c>
      <c r="Q103" s="47"/>
      <c r="R103" s="3" t="b">
        <v>0</v>
      </c>
      <c r="S103" s="36" t="s">
        <v>800</v>
      </c>
      <c r="T103" s="3" t="b">
        <v>0</v>
      </c>
      <c r="U103" s="3" t="s">
        <v>493</v>
      </c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16" t="s">
        <v>1041</v>
      </c>
      <c r="AZ103" s="16" t="s">
        <v>1042</v>
      </c>
      <c r="BA103" s="16" t="s">
        <v>1043</v>
      </c>
      <c r="BB103" s="17">
        <v>31383648</v>
      </c>
      <c r="BV103"/>
      <c r="CE103" s="35"/>
    </row>
    <row r="104" spans="1:83" s="3" customFormat="1" x14ac:dyDescent="0.25">
      <c r="A104" s="3" t="s">
        <v>565</v>
      </c>
      <c r="B104" s="3" t="s">
        <v>1039</v>
      </c>
      <c r="C104" s="36"/>
      <c r="D104" s="37"/>
      <c r="E104" s="38">
        <v>30</v>
      </c>
      <c r="F104" s="39">
        <v>2</v>
      </c>
      <c r="G104" s="40" t="s">
        <v>76</v>
      </c>
      <c r="H104" s="41" t="s">
        <v>506</v>
      </c>
      <c r="I104" s="42" t="s">
        <v>492</v>
      </c>
      <c r="J104" s="42" t="s">
        <v>556</v>
      </c>
      <c r="K104" s="42" t="s">
        <v>537</v>
      </c>
      <c r="L104" s="42" t="s">
        <v>741</v>
      </c>
      <c r="M104" s="43" t="s">
        <v>543</v>
      </c>
      <c r="N104" s="44">
        <v>75</v>
      </c>
      <c r="O104" s="45">
        <v>2682</v>
      </c>
      <c r="P104" s="46">
        <v>201150</v>
      </c>
      <c r="Q104" s="47"/>
      <c r="R104" s="3" t="b">
        <v>0</v>
      </c>
      <c r="S104" s="36" t="s">
        <v>1039</v>
      </c>
      <c r="T104" s="3" t="b">
        <v>0</v>
      </c>
      <c r="U104" s="3" t="s">
        <v>493</v>
      </c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16" t="s">
        <v>1044</v>
      </c>
      <c r="AZ104" s="16" t="s">
        <v>1042</v>
      </c>
      <c r="BA104" s="16" t="s">
        <v>1045</v>
      </c>
      <c r="BB104" s="17">
        <v>993662</v>
      </c>
      <c r="BV104"/>
      <c r="CE104" s="35"/>
    </row>
    <row r="105" spans="1:83" s="3" customFormat="1" x14ac:dyDescent="0.25">
      <c r="A105" s="3" t="s">
        <v>565</v>
      </c>
      <c r="B105" s="3" t="s">
        <v>1039</v>
      </c>
      <c r="C105" s="36"/>
      <c r="D105" s="37"/>
      <c r="E105" s="38">
        <v>31</v>
      </c>
      <c r="F105" s="39">
        <v>1</v>
      </c>
      <c r="G105" s="40" t="s">
        <v>76</v>
      </c>
      <c r="H105" s="41" t="s">
        <v>506</v>
      </c>
      <c r="I105" s="42" t="s">
        <v>492</v>
      </c>
      <c r="J105" s="42" t="s">
        <v>556</v>
      </c>
      <c r="K105" s="42" t="s">
        <v>537</v>
      </c>
      <c r="L105" s="42" t="s">
        <v>741</v>
      </c>
      <c r="M105" s="43" t="s">
        <v>543</v>
      </c>
      <c r="N105" s="44">
        <v>30</v>
      </c>
      <c r="O105" s="45">
        <v>2682</v>
      </c>
      <c r="P105" s="46">
        <v>80460</v>
      </c>
      <c r="Q105" s="47"/>
      <c r="R105" s="3" t="b">
        <v>0</v>
      </c>
      <c r="S105" s="36" t="s">
        <v>1039</v>
      </c>
      <c r="T105" s="3" t="b">
        <v>0</v>
      </c>
      <c r="U105" s="3" t="s">
        <v>493</v>
      </c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16" t="s">
        <v>1046</v>
      </c>
      <c r="AZ105" s="16" t="s">
        <v>1042</v>
      </c>
      <c r="BA105" s="16" t="s">
        <v>1047</v>
      </c>
      <c r="BB105" s="17">
        <v>31075296</v>
      </c>
      <c r="BV105"/>
    </row>
    <row r="106" spans="1:83" s="3" customFormat="1" x14ac:dyDescent="0.25">
      <c r="A106" s="3" t="s">
        <v>565</v>
      </c>
      <c r="B106" s="3" t="s">
        <v>800</v>
      </c>
      <c r="C106" s="36"/>
      <c r="D106" s="37"/>
      <c r="E106" s="38">
        <v>31</v>
      </c>
      <c r="F106" s="39">
        <v>2</v>
      </c>
      <c r="G106" s="40" t="s">
        <v>76</v>
      </c>
      <c r="H106" s="41" t="s">
        <v>506</v>
      </c>
      <c r="I106" s="42" t="s">
        <v>492</v>
      </c>
      <c r="J106" s="42" t="s">
        <v>541</v>
      </c>
      <c r="K106" s="42" t="s">
        <v>537</v>
      </c>
      <c r="L106" s="42" t="s">
        <v>741</v>
      </c>
      <c r="M106" s="43" t="s">
        <v>543</v>
      </c>
      <c r="N106" s="44">
        <v>30</v>
      </c>
      <c r="O106" s="45">
        <v>3042</v>
      </c>
      <c r="P106" s="46">
        <v>91260</v>
      </c>
      <c r="Q106" s="47"/>
      <c r="R106" s="3" t="b">
        <v>0</v>
      </c>
      <c r="S106" s="36" t="s">
        <v>800</v>
      </c>
      <c r="T106" s="3" t="b">
        <v>0</v>
      </c>
      <c r="U106" s="3" t="s">
        <v>493</v>
      </c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16" t="s">
        <v>292</v>
      </c>
      <c r="AZ106" s="16" t="s">
        <v>792</v>
      </c>
      <c r="BA106" s="16" t="s">
        <v>1048</v>
      </c>
      <c r="BB106" s="17">
        <v>993509</v>
      </c>
      <c r="BV106"/>
    </row>
    <row r="107" spans="1:83" s="3" customFormat="1" x14ac:dyDescent="0.25">
      <c r="A107" s="3" t="s">
        <v>565</v>
      </c>
      <c r="B107" s="3" t="s">
        <v>1049</v>
      </c>
      <c r="C107" s="36"/>
      <c r="D107" s="37"/>
      <c r="E107" s="38">
        <v>31</v>
      </c>
      <c r="F107" s="39">
        <v>3</v>
      </c>
      <c r="G107" s="40" t="s">
        <v>76</v>
      </c>
      <c r="H107" s="41" t="s">
        <v>506</v>
      </c>
      <c r="I107" s="42" t="s">
        <v>492</v>
      </c>
      <c r="J107" s="42" t="s">
        <v>556</v>
      </c>
      <c r="K107" s="42" t="s">
        <v>552</v>
      </c>
      <c r="L107" s="42" t="s">
        <v>747</v>
      </c>
      <c r="M107" s="43" t="s">
        <v>543</v>
      </c>
      <c r="N107" s="44">
        <v>20</v>
      </c>
      <c r="O107" s="45">
        <v>2802</v>
      </c>
      <c r="P107" s="46">
        <v>56040</v>
      </c>
      <c r="Q107" s="47"/>
      <c r="R107" s="3" t="b">
        <v>0</v>
      </c>
      <c r="S107" s="36" t="s">
        <v>1049</v>
      </c>
      <c r="T107" s="3" t="b">
        <v>0</v>
      </c>
      <c r="U107" s="3" t="s">
        <v>493</v>
      </c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16" t="s">
        <v>97</v>
      </c>
      <c r="AZ107" s="16" t="s">
        <v>634</v>
      </c>
      <c r="BA107" s="16" t="s">
        <v>1050</v>
      </c>
      <c r="BB107" s="17">
        <v>22114572</v>
      </c>
      <c r="BV107"/>
    </row>
    <row r="108" spans="1:83" s="3" customFormat="1" x14ac:dyDescent="0.25">
      <c r="A108" s="3" t="s">
        <v>565</v>
      </c>
      <c r="B108" s="3" t="s">
        <v>813</v>
      </c>
      <c r="C108" s="36"/>
      <c r="D108" s="37"/>
      <c r="E108" s="38">
        <v>32</v>
      </c>
      <c r="F108" s="39">
        <v>1</v>
      </c>
      <c r="G108" s="40" t="s">
        <v>76</v>
      </c>
      <c r="H108" s="41" t="s">
        <v>506</v>
      </c>
      <c r="I108" s="42" t="s">
        <v>492</v>
      </c>
      <c r="J108" s="42" t="s">
        <v>541</v>
      </c>
      <c r="K108" s="42" t="s">
        <v>552</v>
      </c>
      <c r="L108" s="42" t="s">
        <v>747</v>
      </c>
      <c r="M108" s="43" t="s">
        <v>543</v>
      </c>
      <c r="N108" s="44">
        <v>25</v>
      </c>
      <c r="O108" s="45">
        <v>3174</v>
      </c>
      <c r="P108" s="46">
        <v>79350</v>
      </c>
      <c r="Q108" s="47"/>
      <c r="R108" s="3" t="b">
        <v>0</v>
      </c>
      <c r="S108" s="36" t="s">
        <v>813</v>
      </c>
      <c r="T108" s="3" t="b">
        <v>0</v>
      </c>
      <c r="U108" s="3" t="s">
        <v>493</v>
      </c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16" t="s">
        <v>1051</v>
      </c>
      <c r="AZ108" s="16" t="s">
        <v>931</v>
      </c>
      <c r="BA108" s="16" t="s">
        <v>1052</v>
      </c>
      <c r="BB108" s="17">
        <v>992177</v>
      </c>
      <c r="BV108"/>
    </row>
    <row r="109" spans="1:83" s="3" customFormat="1" x14ac:dyDescent="0.25">
      <c r="A109" s="3" t="s">
        <v>565</v>
      </c>
      <c r="B109" s="3" t="s">
        <v>813</v>
      </c>
      <c r="C109" s="36"/>
      <c r="D109" s="37"/>
      <c r="E109" s="38">
        <v>33</v>
      </c>
      <c r="F109" s="39">
        <v>1</v>
      </c>
      <c r="G109" s="40" t="s">
        <v>76</v>
      </c>
      <c r="H109" s="41" t="s">
        <v>506</v>
      </c>
      <c r="I109" s="42" t="s">
        <v>492</v>
      </c>
      <c r="J109" s="42" t="s">
        <v>541</v>
      </c>
      <c r="K109" s="42" t="s">
        <v>552</v>
      </c>
      <c r="L109" s="42" t="s">
        <v>747</v>
      </c>
      <c r="M109" s="43" t="s">
        <v>543</v>
      </c>
      <c r="N109" s="44">
        <v>25</v>
      </c>
      <c r="O109" s="45">
        <v>3174</v>
      </c>
      <c r="P109" s="46">
        <v>79350</v>
      </c>
      <c r="Q109" s="47"/>
      <c r="R109" s="3" t="b">
        <v>0</v>
      </c>
      <c r="S109" s="36" t="s">
        <v>813</v>
      </c>
      <c r="T109" s="3" t="b">
        <v>0</v>
      </c>
      <c r="U109" s="3" t="s">
        <v>493</v>
      </c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16" t="s">
        <v>395</v>
      </c>
      <c r="AZ109" s="16" t="s">
        <v>771</v>
      </c>
      <c r="BA109" s="16" t="s">
        <v>1053</v>
      </c>
      <c r="BB109" s="17">
        <v>3105975</v>
      </c>
      <c r="BV109"/>
    </row>
    <row r="110" spans="1:83" s="3" customFormat="1" x14ac:dyDescent="0.25">
      <c r="A110" s="3" t="s">
        <v>565</v>
      </c>
      <c r="B110" s="3" t="s">
        <v>821</v>
      </c>
      <c r="C110" s="36"/>
      <c r="D110" s="37"/>
      <c r="E110" s="38">
        <v>34</v>
      </c>
      <c r="F110" s="39">
        <v>1</v>
      </c>
      <c r="G110" s="40" t="s">
        <v>76</v>
      </c>
      <c r="H110" s="41" t="s">
        <v>506</v>
      </c>
      <c r="I110" s="42" t="s">
        <v>492</v>
      </c>
      <c r="J110" s="42" t="s">
        <v>541</v>
      </c>
      <c r="K110" s="42" t="s">
        <v>567</v>
      </c>
      <c r="L110" s="42" t="s">
        <v>804</v>
      </c>
      <c r="M110" s="43" t="s">
        <v>543</v>
      </c>
      <c r="N110" s="44">
        <v>30</v>
      </c>
      <c r="O110" s="45">
        <v>3192</v>
      </c>
      <c r="P110" s="46">
        <v>95760</v>
      </c>
      <c r="Q110" s="47"/>
      <c r="R110" s="3" t="b">
        <v>0</v>
      </c>
      <c r="S110" s="36" t="s">
        <v>821</v>
      </c>
      <c r="T110" s="3" t="b">
        <v>0</v>
      </c>
      <c r="U110" s="3" t="s">
        <v>493</v>
      </c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16" t="s">
        <v>1054</v>
      </c>
      <c r="AZ110" s="16" t="s">
        <v>863</v>
      </c>
      <c r="BA110" s="16" t="s">
        <v>1055</v>
      </c>
      <c r="BB110" s="17">
        <v>31396180</v>
      </c>
      <c r="BV110"/>
    </row>
    <row r="111" spans="1:83" s="3" customFormat="1" x14ac:dyDescent="0.25">
      <c r="A111" s="3" t="s">
        <v>565</v>
      </c>
      <c r="B111" s="3" t="s">
        <v>827</v>
      </c>
      <c r="C111" s="36"/>
      <c r="D111" s="37"/>
      <c r="E111" s="38">
        <v>34</v>
      </c>
      <c r="F111" s="39">
        <v>2</v>
      </c>
      <c r="G111" s="40" t="s">
        <v>76</v>
      </c>
      <c r="H111" s="41" t="s">
        <v>506</v>
      </c>
      <c r="I111" s="42" t="s">
        <v>492</v>
      </c>
      <c r="J111" s="42" t="s">
        <v>541</v>
      </c>
      <c r="K111" s="42" t="s">
        <v>580</v>
      </c>
      <c r="L111" s="42" t="s">
        <v>804</v>
      </c>
      <c r="M111" s="43" t="s">
        <v>543</v>
      </c>
      <c r="N111" s="44">
        <v>30</v>
      </c>
      <c r="O111" s="45">
        <v>3264</v>
      </c>
      <c r="P111" s="46">
        <v>97920</v>
      </c>
      <c r="Q111" s="47"/>
      <c r="R111" s="3" t="b">
        <v>0</v>
      </c>
      <c r="S111" s="36" t="s">
        <v>827</v>
      </c>
      <c r="T111" s="3" t="b">
        <v>0</v>
      </c>
      <c r="U111" s="3" t="s">
        <v>493</v>
      </c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16" t="s">
        <v>1056</v>
      </c>
      <c r="AZ111" s="16" t="s">
        <v>863</v>
      </c>
      <c r="BA111" s="16" t="s">
        <v>1057</v>
      </c>
      <c r="BB111" s="17">
        <v>22817977</v>
      </c>
      <c r="BV111"/>
    </row>
    <row r="112" spans="1:83" s="3" customFormat="1" x14ac:dyDescent="0.25">
      <c r="A112" s="3" t="s">
        <v>565</v>
      </c>
      <c r="B112" s="3" t="s">
        <v>833</v>
      </c>
      <c r="C112" s="36"/>
      <c r="D112" s="37"/>
      <c r="E112" s="38">
        <v>34</v>
      </c>
      <c r="F112" s="39">
        <v>3</v>
      </c>
      <c r="G112" s="40" t="s">
        <v>76</v>
      </c>
      <c r="H112" s="41" t="s">
        <v>506</v>
      </c>
      <c r="I112" s="42" t="s">
        <v>492</v>
      </c>
      <c r="J112" s="42" t="s">
        <v>541</v>
      </c>
      <c r="K112" s="42" t="s">
        <v>593</v>
      </c>
      <c r="L112" s="42" t="s">
        <v>804</v>
      </c>
      <c r="M112" s="43" t="s">
        <v>543</v>
      </c>
      <c r="N112" s="44">
        <v>15</v>
      </c>
      <c r="O112" s="45">
        <v>3276</v>
      </c>
      <c r="P112" s="46">
        <v>49140</v>
      </c>
      <c r="Q112" s="47"/>
      <c r="R112" s="3" t="b">
        <v>0</v>
      </c>
      <c r="S112" s="36" t="s">
        <v>833</v>
      </c>
      <c r="T112" s="3" t="b">
        <v>0</v>
      </c>
      <c r="U112" s="3" t="s">
        <v>493</v>
      </c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16" t="s">
        <v>1058</v>
      </c>
      <c r="AZ112" s="16" t="s">
        <v>863</v>
      </c>
      <c r="BA112" s="16" t="s">
        <v>1059</v>
      </c>
      <c r="BB112" s="17">
        <v>5389089</v>
      </c>
      <c r="BV112"/>
    </row>
    <row r="113" spans="1:74" s="3" customFormat="1" x14ac:dyDescent="0.25">
      <c r="A113" s="3" t="s">
        <v>565</v>
      </c>
      <c r="B113" s="3" t="s">
        <v>877</v>
      </c>
      <c r="C113" s="36"/>
      <c r="D113" s="37"/>
      <c r="E113" s="38">
        <v>34</v>
      </c>
      <c r="F113" s="39">
        <v>4</v>
      </c>
      <c r="G113" s="40" t="s">
        <v>76</v>
      </c>
      <c r="H113" s="41" t="s">
        <v>506</v>
      </c>
      <c r="I113" s="42" t="s">
        <v>492</v>
      </c>
      <c r="J113" s="42" t="s">
        <v>541</v>
      </c>
      <c r="K113" s="42" t="s">
        <v>606</v>
      </c>
      <c r="L113" s="42" t="s">
        <v>804</v>
      </c>
      <c r="M113" s="43" t="s">
        <v>543</v>
      </c>
      <c r="N113" s="44">
        <v>5</v>
      </c>
      <c r="O113" s="45">
        <v>3288</v>
      </c>
      <c r="P113" s="46">
        <v>16440</v>
      </c>
      <c r="Q113" s="47"/>
      <c r="R113" s="3" t="b">
        <v>0</v>
      </c>
      <c r="S113" s="36" t="s">
        <v>877</v>
      </c>
      <c r="T113" s="3" t="b">
        <v>0</v>
      </c>
      <c r="U113" s="3" t="s">
        <v>493</v>
      </c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16" t="s">
        <v>1060</v>
      </c>
      <c r="AZ113" s="16" t="s">
        <v>863</v>
      </c>
      <c r="BA113" s="16" t="s">
        <v>1061</v>
      </c>
      <c r="BB113" s="17">
        <v>30894574</v>
      </c>
      <c r="BV113"/>
    </row>
    <row r="114" spans="1:74" s="3" customFormat="1" x14ac:dyDescent="0.25">
      <c r="A114" s="3" t="s">
        <v>565</v>
      </c>
      <c r="B114" s="3" t="s">
        <v>991</v>
      </c>
      <c r="C114" s="36"/>
      <c r="D114" s="37"/>
      <c r="E114" s="38">
        <v>34</v>
      </c>
      <c r="F114" s="39">
        <v>5</v>
      </c>
      <c r="G114" s="40" t="s">
        <v>76</v>
      </c>
      <c r="H114" s="41" t="s">
        <v>506</v>
      </c>
      <c r="I114" s="42" t="s">
        <v>492</v>
      </c>
      <c r="J114" s="42" t="s">
        <v>541</v>
      </c>
      <c r="K114" s="42" t="s">
        <v>617</v>
      </c>
      <c r="L114" s="42" t="s">
        <v>804</v>
      </c>
      <c r="M114" s="43" t="s">
        <v>543</v>
      </c>
      <c r="N114" s="44">
        <v>2</v>
      </c>
      <c r="O114" s="45">
        <v>3354</v>
      </c>
      <c r="P114" s="46">
        <v>6708</v>
      </c>
      <c r="Q114" s="47"/>
      <c r="R114" s="3" t="b">
        <v>0</v>
      </c>
      <c r="S114" s="36" t="s">
        <v>991</v>
      </c>
      <c r="T114" s="3" t="b">
        <v>0</v>
      </c>
      <c r="U114" s="3" t="s">
        <v>493</v>
      </c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16" t="s">
        <v>1062</v>
      </c>
      <c r="AZ114" s="16" t="s">
        <v>1063</v>
      </c>
      <c r="BA114" s="16" t="s">
        <v>1064</v>
      </c>
      <c r="BB114" s="17">
        <v>729310</v>
      </c>
      <c r="BV114"/>
    </row>
    <row r="115" spans="1:74" s="3" customFormat="1" x14ac:dyDescent="0.25">
      <c r="A115" s="3" t="s">
        <v>565</v>
      </c>
      <c r="B115" s="3" t="s">
        <v>1049</v>
      </c>
      <c r="C115" s="36"/>
      <c r="D115" s="37"/>
      <c r="E115" s="38">
        <v>35</v>
      </c>
      <c r="F115" s="39">
        <v>1</v>
      </c>
      <c r="G115" s="40" t="s">
        <v>76</v>
      </c>
      <c r="H115" s="41" t="s">
        <v>506</v>
      </c>
      <c r="I115" s="42" t="s">
        <v>492</v>
      </c>
      <c r="J115" s="42" t="s">
        <v>556</v>
      </c>
      <c r="K115" s="42" t="s">
        <v>552</v>
      </c>
      <c r="L115" s="42" t="s">
        <v>804</v>
      </c>
      <c r="M115" s="43" t="s">
        <v>543</v>
      </c>
      <c r="N115" s="44">
        <v>25</v>
      </c>
      <c r="O115" s="45">
        <v>2802</v>
      </c>
      <c r="P115" s="46">
        <v>70050</v>
      </c>
      <c r="Q115" s="47"/>
      <c r="R115" s="3" t="b">
        <v>0</v>
      </c>
      <c r="S115" s="36" t="s">
        <v>1049</v>
      </c>
      <c r="T115" s="3" t="b">
        <v>0</v>
      </c>
      <c r="U115" s="3" t="s">
        <v>493</v>
      </c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16" t="s">
        <v>1065</v>
      </c>
      <c r="AZ115" s="16" t="s">
        <v>1063</v>
      </c>
      <c r="BA115" s="16" t="s">
        <v>1066</v>
      </c>
      <c r="BB115" s="17">
        <v>729586</v>
      </c>
      <c r="BV115"/>
    </row>
    <row r="116" spans="1:74" s="3" customFormat="1" x14ac:dyDescent="0.25">
      <c r="A116" s="3" t="s">
        <v>565</v>
      </c>
      <c r="B116" s="3" t="s">
        <v>1049</v>
      </c>
      <c r="C116" s="36"/>
      <c r="D116" s="37"/>
      <c r="E116" s="38">
        <v>36</v>
      </c>
      <c r="F116" s="39">
        <v>1</v>
      </c>
      <c r="G116" s="40" t="s">
        <v>76</v>
      </c>
      <c r="H116" s="41" t="s">
        <v>506</v>
      </c>
      <c r="I116" s="42" t="s">
        <v>492</v>
      </c>
      <c r="J116" s="42" t="s">
        <v>556</v>
      </c>
      <c r="K116" s="42" t="s">
        <v>552</v>
      </c>
      <c r="L116" s="42" t="s">
        <v>804</v>
      </c>
      <c r="M116" s="43" t="s">
        <v>543</v>
      </c>
      <c r="N116" s="44">
        <v>25</v>
      </c>
      <c r="O116" s="45">
        <v>2802</v>
      </c>
      <c r="P116" s="46">
        <v>70050</v>
      </c>
      <c r="Q116" s="47"/>
      <c r="R116" s="3" t="b">
        <v>0</v>
      </c>
      <c r="S116" s="36" t="s">
        <v>1049</v>
      </c>
      <c r="T116" s="3" t="b">
        <v>0</v>
      </c>
      <c r="U116" s="3" t="s">
        <v>493</v>
      </c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16" t="s">
        <v>1067</v>
      </c>
      <c r="AZ116" s="16" t="s">
        <v>1063</v>
      </c>
      <c r="BA116" s="16" t="s">
        <v>1068</v>
      </c>
      <c r="BB116" s="17">
        <v>20760248</v>
      </c>
      <c r="BV116"/>
    </row>
    <row r="117" spans="1:74" s="3" customFormat="1" x14ac:dyDescent="0.25">
      <c r="A117" s="3" t="s">
        <v>565</v>
      </c>
      <c r="B117" s="3" t="s">
        <v>1049</v>
      </c>
      <c r="C117" s="36"/>
      <c r="D117" s="37"/>
      <c r="E117" s="38">
        <v>37</v>
      </c>
      <c r="F117" s="39">
        <v>1</v>
      </c>
      <c r="G117" s="40" t="s">
        <v>76</v>
      </c>
      <c r="H117" s="41" t="s">
        <v>506</v>
      </c>
      <c r="I117" s="42" t="s">
        <v>492</v>
      </c>
      <c r="J117" s="42" t="s">
        <v>556</v>
      </c>
      <c r="K117" s="42" t="s">
        <v>552</v>
      </c>
      <c r="L117" s="42" t="s">
        <v>804</v>
      </c>
      <c r="M117" s="43" t="s">
        <v>543</v>
      </c>
      <c r="N117" s="44">
        <v>50</v>
      </c>
      <c r="O117" s="45">
        <v>2802</v>
      </c>
      <c r="P117" s="46">
        <v>140100</v>
      </c>
      <c r="Q117" s="47"/>
      <c r="R117" s="3" t="b">
        <v>0</v>
      </c>
      <c r="S117" s="36" t="s">
        <v>1049</v>
      </c>
      <c r="T117" s="3" t="b">
        <v>0</v>
      </c>
      <c r="U117" s="3" t="s">
        <v>493</v>
      </c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16" t="s">
        <v>1069</v>
      </c>
      <c r="AZ117" s="16" t="s">
        <v>1070</v>
      </c>
      <c r="BA117" s="16" t="s">
        <v>1071</v>
      </c>
      <c r="BB117" s="17">
        <v>38761041</v>
      </c>
      <c r="BV117"/>
    </row>
    <row r="118" spans="1:74" s="3" customFormat="1" x14ac:dyDescent="0.25">
      <c r="A118" s="3" t="s">
        <v>565</v>
      </c>
      <c r="B118" s="3" t="s">
        <v>1072</v>
      </c>
      <c r="C118" s="36"/>
      <c r="D118" s="37"/>
      <c r="E118" s="38">
        <v>38</v>
      </c>
      <c r="F118" s="39">
        <v>1</v>
      </c>
      <c r="G118" s="40" t="s">
        <v>76</v>
      </c>
      <c r="H118" s="41" t="s">
        <v>506</v>
      </c>
      <c r="I118" s="42" t="s">
        <v>492</v>
      </c>
      <c r="J118" s="42" t="s">
        <v>556</v>
      </c>
      <c r="K118" s="42" t="s">
        <v>567</v>
      </c>
      <c r="L118" s="42" t="s">
        <v>804</v>
      </c>
      <c r="M118" s="43" t="s">
        <v>543</v>
      </c>
      <c r="N118" s="44">
        <v>15</v>
      </c>
      <c r="O118" s="45">
        <v>2856</v>
      </c>
      <c r="P118" s="46">
        <v>42840</v>
      </c>
      <c r="Q118" s="47"/>
      <c r="R118" s="3" t="b">
        <v>0</v>
      </c>
      <c r="S118" s="36" t="s">
        <v>1072</v>
      </c>
      <c r="T118" s="3" t="b">
        <v>0</v>
      </c>
      <c r="U118" s="3" t="s">
        <v>493</v>
      </c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16" t="s">
        <v>1073</v>
      </c>
      <c r="AZ118" s="16" t="s">
        <v>863</v>
      </c>
      <c r="BA118" s="16" t="s">
        <v>1074</v>
      </c>
      <c r="BB118" s="17">
        <v>31237233</v>
      </c>
      <c r="BV118"/>
    </row>
    <row r="119" spans="1:74" s="3" customFormat="1" x14ac:dyDescent="0.25">
      <c r="A119" s="3" t="s">
        <v>565</v>
      </c>
      <c r="B119" s="3" t="s">
        <v>1075</v>
      </c>
      <c r="C119" s="36"/>
      <c r="D119" s="37"/>
      <c r="E119" s="38">
        <v>38</v>
      </c>
      <c r="F119" s="39">
        <v>2</v>
      </c>
      <c r="G119" s="40" t="s">
        <v>76</v>
      </c>
      <c r="H119" s="41" t="s">
        <v>506</v>
      </c>
      <c r="I119" s="42" t="s">
        <v>492</v>
      </c>
      <c r="J119" s="42" t="s">
        <v>556</v>
      </c>
      <c r="K119" s="42" t="s">
        <v>580</v>
      </c>
      <c r="L119" s="42" t="s">
        <v>804</v>
      </c>
      <c r="M119" s="43" t="s">
        <v>543</v>
      </c>
      <c r="N119" s="44">
        <v>15</v>
      </c>
      <c r="O119" s="45">
        <v>2862</v>
      </c>
      <c r="P119" s="46">
        <v>42930</v>
      </c>
      <c r="Q119" s="47"/>
      <c r="R119" s="3" t="b">
        <v>0</v>
      </c>
      <c r="S119" s="36" t="s">
        <v>1075</v>
      </c>
      <c r="T119" s="3" t="b">
        <v>0</v>
      </c>
      <c r="U119" s="3" t="s">
        <v>493</v>
      </c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16" t="s">
        <v>1076</v>
      </c>
      <c r="AZ119" s="16" t="s">
        <v>863</v>
      </c>
      <c r="BA119" s="16" t="s">
        <v>1077</v>
      </c>
      <c r="BB119" s="17">
        <v>31187172</v>
      </c>
      <c r="BV119"/>
    </row>
    <row r="120" spans="1:74" s="3" customFormat="1" x14ac:dyDescent="0.25">
      <c r="A120" s="3" t="s">
        <v>565</v>
      </c>
      <c r="B120" s="3" t="s">
        <v>1078</v>
      </c>
      <c r="C120" s="36"/>
      <c r="D120" s="37"/>
      <c r="E120" s="38">
        <v>38</v>
      </c>
      <c r="F120" s="39">
        <v>3</v>
      </c>
      <c r="G120" s="40" t="s">
        <v>76</v>
      </c>
      <c r="H120" s="41" t="s">
        <v>506</v>
      </c>
      <c r="I120" s="42" t="s">
        <v>492</v>
      </c>
      <c r="J120" s="42" t="s">
        <v>556</v>
      </c>
      <c r="K120" s="42" t="s">
        <v>593</v>
      </c>
      <c r="L120" s="42" t="s">
        <v>804</v>
      </c>
      <c r="M120" s="43" t="s">
        <v>543</v>
      </c>
      <c r="N120" s="44">
        <v>14</v>
      </c>
      <c r="O120" s="45">
        <v>2868</v>
      </c>
      <c r="P120" s="46">
        <v>40152</v>
      </c>
      <c r="Q120" s="47"/>
      <c r="R120" s="3" t="b">
        <v>0</v>
      </c>
      <c r="S120" s="36" t="s">
        <v>1078</v>
      </c>
      <c r="T120" s="3" t="b">
        <v>0</v>
      </c>
      <c r="U120" s="3" t="s">
        <v>493</v>
      </c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16" t="s">
        <v>1079</v>
      </c>
      <c r="AZ120" s="16" t="s">
        <v>863</v>
      </c>
      <c r="BA120" s="16" t="s">
        <v>1080</v>
      </c>
      <c r="BB120" s="17">
        <v>31324378</v>
      </c>
      <c r="BV120"/>
    </row>
    <row r="121" spans="1:74" s="3" customFormat="1" x14ac:dyDescent="0.25">
      <c r="A121" s="3" t="s">
        <v>565</v>
      </c>
      <c r="B121" s="3" t="s">
        <v>1081</v>
      </c>
      <c r="C121" s="36"/>
      <c r="D121" s="37"/>
      <c r="E121" s="38">
        <v>38</v>
      </c>
      <c r="F121" s="39">
        <v>4</v>
      </c>
      <c r="G121" s="40" t="s">
        <v>76</v>
      </c>
      <c r="H121" s="41" t="s">
        <v>506</v>
      </c>
      <c r="I121" s="42" t="s">
        <v>492</v>
      </c>
      <c r="J121" s="42" t="s">
        <v>556</v>
      </c>
      <c r="K121" s="42" t="s">
        <v>606</v>
      </c>
      <c r="L121" s="42" t="s">
        <v>804</v>
      </c>
      <c r="M121" s="43" t="s">
        <v>543</v>
      </c>
      <c r="N121" s="44">
        <v>6</v>
      </c>
      <c r="O121" s="45">
        <v>2880</v>
      </c>
      <c r="P121" s="46">
        <v>17280</v>
      </c>
      <c r="Q121" s="47"/>
      <c r="R121" s="3" t="b">
        <v>0</v>
      </c>
      <c r="S121" s="36" t="s">
        <v>1081</v>
      </c>
      <c r="T121" s="3" t="b">
        <v>0</v>
      </c>
      <c r="U121" s="3" t="s">
        <v>493</v>
      </c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16" t="s">
        <v>1082</v>
      </c>
      <c r="AZ121" s="16" t="s">
        <v>863</v>
      </c>
      <c r="BA121" s="16" t="s">
        <v>1083</v>
      </c>
      <c r="BB121" s="17">
        <v>31188244</v>
      </c>
      <c r="BV121"/>
    </row>
    <row r="122" spans="1:74" s="3" customFormat="1" x14ac:dyDescent="0.25">
      <c r="A122" s="3" t="s">
        <v>565</v>
      </c>
      <c r="B122" s="3" t="s">
        <v>1084</v>
      </c>
      <c r="C122" s="36"/>
      <c r="D122" s="37"/>
      <c r="E122" s="38">
        <v>38</v>
      </c>
      <c r="F122" s="39">
        <v>5</v>
      </c>
      <c r="G122" s="40" t="s">
        <v>76</v>
      </c>
      <c r="H122" s="41" t="s">
        <v>506</v>
      </c>
      <c r="I122" s="42" t="s">
        <v>492</v>
      </c>
      <c r="J122" s="42" t="s">
        <v>556</v>
      </c>
      <c r="K122" s="42" t="s">
        <v>617</v>
      </c>
      <c r="L122" s="42" t="s">
        <v>804</v>
      </c>
      <c r="M122" s="43" t="s">
        <v>543</v>
      </c>
      <c r="N122" s="44">
        <v>1</v>
      </c>
      <c r="O122" s="45">
        <v>2898</v>
      </c>
      <c r="P122" s="46">
        <v>2898</v>
      </c>
      <c r="Q122" s="47"/>
      <c r="R122" s="3" t="b">
        <v>0</v>
      </c>
      <c r="S122" s="36" t="s">
        <v>1084</v>
      </c>
      <c r="T122" s="3" t="b">
        <v>0</v>
      </c>
      <c r="U122" s="3" t="s">
        <v>493</v>
      </c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16" t="s">
        <v>1085</v>
      </c>
      <c r="AZ122" s="16" t="s">
        <v>863</v>
      </c>
      <c r="BA122" s="16" t="s">
        <v>1086</v>
      </c>
      <c r="BB122" s="17">
        <v>31320182</v>
      </c>
      <c r="BV122"/>
    </row>
    <row r="123" spans="1:74" s="3" customFormat="1" x14ac:dyDescent="0.25">
      <c r="A123" s="3" t="s">
        <v>565</v>
      </c>
      <c r="B123" s="3" t="s">
        <v>1072</v>
      </c>
      <c r="C123" s="36"/>
      <c r="D123" s="37"/>
      <c r="E123" s="38">
        <v>39</v>
      </c>
      <c r="F123" s="39">
        <v>1</v>
      </c>
      <c r="G123" s="40" t="s">
        <v>76</v>
      </c>
      <c r="H123" s="41" t="s">
        <v>506</v>
      </c>
      <c r="I123" s="42" t="s">
        <v>492</v>
      </c>
      <c r="J123" s="42" t="s">
        <v>556</v>
      </c>
      <c r="K123" s="42" t="s">
        <v>567</v>
      </c>
      <c r="L123" s="42" t="s">
        <v>804</v>
      </c>
      <c r="M123" s="43" t="s">
        <v>543</v>
      </c>
      <c r="N123" s="44">
        <v>35</v>
      </c>
      <c r="O123" s="45">
        <v>2856</v>
      </c>
      <c r="P123" s="46">
        <v>99960</v>
      </c>
      <c r="Q123" s="47"/>
      <c r="R123" s="3" t="b">
        <v>0</v>
      </c>
      <c r="S123" s="36" t="s">
        <v>1072</v>
      </c>
      <c r="T123" s="3" t="b">
        <v>0</v>
      </c>
      <c r="U123" s="3" t="s">
        <v>493</v>
      </c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16" t="s">
        <v>1087</v>
      </c>
      <c r="AZ123" s="16" t="s">
        <v>863</v>
      </c>
      <c r="BA123" s="16" t="s">
        <v>1088</v>
      </c>
      <c r="BB123" s="17">
        <v>5389149</v>
      </c>
      <c r="BV123"/>
    </row>
    <row r="124" spans="1:74" s="3" customFormat="1" x14ac:dyDescent="0.25">
      <c r="A124" s="3" t="s">
        <v>565</v>
      </c>
      <c r="B124" s="3" t="s">
        <v>1075</v>
      </c>
      <c r="C124" s="36"/>
      <c r="D124" s="37"/>
      <c r="E124" s="38">
        <v>39</v>
      </c>
      <c r="F124" s="39">
        <v>2</v>
      </c>
      <c r="G124" s="40" t="s">
        <v>76</v>
      </c>
      <c r="H124" s="41" t="s">
        <v>506</v>
      </c>
      <c r="I124" s="42" t="s">
        <v>492</v>
      </c>
      <c r="J124" s="42" t="s">
        <v>556</v>
      </c>
      <c r="K124" s="42" t="s">
        <v>580</v>
      </c>
      <c r="L124" s="42" t="s">
        <v>804</v>
      </c>
      <c r="M124" s="43" t="s">
        <v>543</v>
      </c>
      <c r="N124" s="44">
        <v>32</v>
      </c>
      <c r="O124" s="45">
        <v>2862</v>
      </c>
      <c r="P124" s="46">
        <v>91584</v>
      </c>
      <c r="Q124" s="47"/>
      <c r="R124" s="3" t="b">
        <v>0</v>
      </c>
      <c r="S124" s="36" t="s">
        <v>1075</v>
      </c>
      <c r="T124" s="3" t="b">
        <v>0</v>
      </c>
      <c r="U124" s="3" t="s">
        <v>493</v>
      </c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16" t="s">
        <v>1089</v>
      </c>
      <c r="AZ124" s="16" t="s">
        <v>863</v>
      </c>
      <c r="BA124" s="16" t="s">
        <v>1090</v>
      </c>
      <c r="BB124" s="17">
        <v>31333576</v>
      </c>
      <c r="BV124"/>
    </row>
    <row r="125" spans="1:74" s="3" customFormat="1" x14ac:dyDescent="0.25">
      <c r="A125" s="3" t="s">
        <v>565</v>
      </c>
      <c r="B125" s="3" t="s">
        <v>1078</v>
      </c>
      <c r="C125" s="36"/>
      <c r="D125" s="37"/>
      <c r="E125" s="38">
        <v>39</v>
      </c>
      <c r="F125" s="39">
        <v>3</v>
      </c>
      <c r="G125" s="40" t="s">
        <v>76</v>
      </c>
      <c r="H125" s="41" t="s">
        <v>506</v>
      </c>
      <c r="I125" s="42" t="s">
        <v>492</v>
      </c>
      <c r="J125" s="42" t="s">
        <v>556</v>
      </c>
      <c r="K125" s="42" t="s">
        <v>593</v>
      </c>
      <c r="L125" s="42" t="s">
        <v>804</v>
      </c>
      <c r="M125" s="43" t="s">
        <v>543</v>
      </c>
      <c r="N125" s="44">
        <v>23</v>
      </c>
      <c r="O125" s="45">
        <v>2868</v>
      </c>
      <c r="P125" s="46">
        <v>65964</v>
      </c>
      <c r="Q125" s="47"/>
      <c r="R125" s="3" t="b">
        <v>0</v>
      </c>
      <c r="S125" s="36" t="s">
        <v>1078</v>
      </c>
      <c r="T125" s="3" t="b">
        <v>0</v>
      </c>
      <c r="U125" s="3" t="s">
        <v>493</v>
      </c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16" t="s">
        <v>1091</v>
      </c>
      <c r="AZ125" s="16" t="s">
        <v>1092</v>
      </c>
      <c r="BA125" s="16" t="s">
        <v>1093</v>
      </c>
      <c r="BB125" s="17">
        <v>5460396</v>
      </c>
      <c r="BV125"/>
    </row>
    <row r="126" spans="1:74" s="3" customFormat="1" x14ac:dyDescent="0.25">
      <c r="A126" s="3" t="s">
        <v>565</v>
      </c>
      <c r="B126" s="3" t="s">
        <v>1081</v>
      </c>
      <c r="C126" s="36"/>
      <c r="D126" s="37"/>
      <c r="E126" s="38">
        <v>39</v>
      </c>
      <c r="F126" s="39">
        <v>4</v>
      </c>
      <c r="G126" s="40" t="s">
        <v>76</v>
      </c>
      <c r="H126" s="41" t="s">
        <v>506</v>
      </c>
      <c r="I126" s="42" t="s">
        <v>492</v>
      </c>
      <c r="J126" s="42" t="s">
        <v>556</v>
      </c>
      <c r="K126" s="42" t="s">
        <v>606</v>
      </c>
      <c r="L126" s="42" t="s">
        <v>804</v>
      </c>
      <c r="M126" s="43" t="s">
        <v>543</v>
      </c>
      <c r="N126" s="44">
        <v>5</v>
      </c>
      <c r="O126" s="45">
        <v>2880</v>
      </c>
      <c r="P126" s="46">
        <v>14400</v>
      </c>
      <c r="Q126" s="47"/>
      <c r="R126" s="3" t="b">
        <v>0</v>
      </c>
      <c r="S126" s="36" t="s">
        <v>1081</v>
      </c>
      <c r="T126" s="3" t="b">
        <v>0</v>
      </c>
      <c r="U126" s="3" t="s">
        <v>493</v>
      </c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16" t="s">
        <v>1094</v>
      </c>
      <c r="AZ126" s="16" t="s">
        <v>863</v>
      </c>
      <c r="BA126" s="16" t="s">
        <v>1095</v>
      </c>
      <c r="BB126" s="17">
        <v>5389178</v>
      </c>
      <c r="BV126"/>
    </row>
    <row r="127" spans="1:74" s="3" customFormat="1" x14ac:dyDescent="0.25">
      <c r="A127" s="3" t="s">
        <v>565</v>
      </c>
      <c r="B127" s="3" t="s">
        <v>1084</v>
      </c>
      <c r="C127" s="36"/>
      <c r="D127" s="37"/>
      <c r="E127" s="38">
        <v>39</v>
      </c>
      <c r="F127" s="39">
        <v>5</v>
      </c>
      <c r="G127" s="40" t="s">
        <v>76</v>
      </c>
      <c r="H127" s="41" t="s">
        <v>506</v>
      </c>
      <c r="I127" s="42" t="s">
        <v>492</v>
      </c>
      <c r="J127" s="42" t="s">
        <v>556</v>
      </c>
      <c r="K127" s="42" t="s">
        <v>617</v>
      </c>
      <c r="L127" s="42" t="s">
        <v>804</v>
      </c>
      <c r="M127" s="43" t="s">
        <v>543</v>
      </c>
      <c r="N127" s="44">
        <v>2</v>
      </c>
      <c r="O127" s="45">
        <v>2898</v>
      </c>
      <c r="P127" s="46">
        <v>5796</v>
      </c>
      <c r="Q127" s="47"/>
      <c r="R127" s="3" t="b">
        <v>0</v>
      </c>
      <c r="S127" s="36" t="s">
        <v>1084</v>
      </c>
      <c r="T127" s="3" t="b">
        <v>0</v>
      </c>
      <c r="U127" s="3" t="s">
        <v>493</v>
      </c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16" t="s">
        <v>1096</v>
      </c>
      <c r="AZ127" s="16" t="s">
        <v>863</v>
      </c>
      <c r="BA127" s="16" t="s">
        <v>1097</v>
      </c>
      <c r="BB127" s="17">
        <v>5435398</v>
      </c>
      <c r="BV127"/>
    </row>
    <row r="128" spans="1:74" s="3" customFormat="1" x14ac:dyDescent="0.25">
      <c r="A128" s="3" t="s">
        <v>565</v>
      </c>
      <c r="B128" s="3" t="s">
        <v>1072</v>
      </c>
      <c r="C128" s="36"/>
      <c r="D128" s="37"/>
      <c r="E128" s="38">
        <v>40</v>
      </c>
      <c r="F128" s="39">
        <v>1</v>
      </c>
      <c r="G128" s="40" t="s">
        <v>76</v>
      </c>
      <c r="H128" s="41" t="s">
        <v>506</v>
      </c>
      <c r="I128" s="42" t="s">
        <v>492</v>
      </c>
      <c r="J128" s="42" t="s">
        <v>556</v>
      </c>
      <c r="K128" s="42" t="s">
        <v>567</v>
      </c>
      <c r="L128" s="42" t="s">
        <v>804</v>
      </c>
      <c r="M128" s="43" t="s">
        <v>543</v>
      </c>
      <c r="N128" s="44">
        <v>10</v>
      </c>
      <c r="O128" s="45">
        <v>2856</v>
      </c>
      <c r="P128" s="46">
        <v>28560</v>
      </c>
      <c r="Q128" s="47"/>
      <c r="R128" s="3" t="b">
        <v>0</v>
      </c>
      <c r="S128" s="36" t="s">
        <v>1072</v>
      </c>
      <c r="T128" s="3" t="b">
        <v>0</v>
      </c>
      <c r="U128" s="3" t="s">
        <v>493</v>
      </c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16" t="s">
        <v>1098</v>
      </c>
      <c r="AZ128" s="16" t="s">
        <v>863</v>
      </c>
      <c r="BA128" s="16" t="s">
        <v>1099</v>
      </c>
      <c r="BB128" s="17">
        <v>30875441</v>
      </c>
      <c r="BV128"/>
    </row>
    <row r="129" spans="1:74" s="3" customFormat="1" x14ac:dyDescent="0.25">
      <c r="A129" s="3" t="s">
        <v>565</v>
      </c>
      <c r="B129" s="3" t="s">
        <v>1075</v>
      </c>
      <c r="C129" s="36"/>
      <c r="D129" s="37"/>
      <c r="E129" s="38">
        <v>40</v>
      </c>
      <c r="F129" s="39">
        <v>2</v>
      </c>
      <c r="G129" s="40" t="s">
        <v>76</v>
      </c>
      <c r="H129" s="41" t="s">
        <v>506</v>
      </c>
      <c r="I129" s="42" t="s">
        <v>492</v>
      </c>
      <c r="J129" s="42" t="s">
        <v>556</v>
      </c>
      <c r="K129" s="42" t="s">
        <v>580</v>
      </c>
      <c r="L129" s="42" t="s">
        <v>804</v>
      </c>
      <c r="M129" s="43" t="s">
        <v>543</v>
      </c>
      <c r="N129" s="44">
        <v>20</v>
      </c>
      <c r="O129" s="45">
        <v>2862</v>
      </c>
      <c r="P129" s="46">
        <v>57240</v>
      </c>
      <c r="Q129" s="47"/>
      <c r="R129" s="3" t="b">
        <v>0</v>
      </c>
      <c r="S129" s="36" t="s">
        <v>1075</v>
      </c>
      <c r="T129" s="3" t="b">
        <v>0</v>
      </c>
      <c r="U129" s="3" t="s">
        <v>493</v>
      </c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16" t="s">
        <v>1100</v>
      </c>
      <c r="AZ129" s="16" t="s">
        <v>1101</v>
      </c>
      <c r="BA129" s="16" t="s">
        <v>1102</v>
      </c>
      <c r="BB129" s="17">
        <v>43446166</v>
      </c>
      <c r="BV129"/>
    </row>
    <row r="130" spans="1:74" s="3" customFormat="1" x14ac:dyDescent="0.25">
      <c r="A130" s="3" t="s">
        <v>565</v>
      </c>
      <c r="B130" s="3" t="s">
        <v>1078</v>
      </c>
      <c r="C130" s="36"/>
      <c r="D130" s="37"/>
      <c r="E130" s="38">
        <v>40</v>
      </c>
      <c r="F130" s="39">
        <v>3</v>
      </c>
      <c r="G130" s="40" t="s">
        <v>76</v>
      </c>
      <c r="H130" s="41" t="s">
        <v>506</v>
      </c>
      <c r="I130" s="42" t="s">
        <v>492</v>
      </c>
      <c r="J130" s="42" t="s">
        <v>556</v>
      </c>
      <c r="K130" s="42" t="s">
        <v>593</v>
      </c>
      <c r="L130" s="42" t="s">
        <v>804</v>
      </c>
      <c r="M130" s="43" t="s">
        <v>543</v>
      </c>
      <c r="N130" s="44">
        <v>16</v>
      </c>
      <c r="O130" s="45">
        <v>2868</v>
      </c>
      <c r="P130" s="46">
        <v>45888</v>
      </c>
      <c r="Q130" s="47"/>
      <c r="R130" s="3" t="b">
        <v>0</v>
      </c>
      <c r="S130" s="36" t="s">
        <v>1078</v>
      </c>
      <c r="T130" s="3" t="b">
        <v>0</v>
      </c>
      <c r="U130" s="3" t="s">
        <v>493</v>
      </c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16" t="s">
        <v>1103</v>
      </c>
      <c r="AZ130" s="16" t="s">
        <v>863</v>
      </c>
      <c r="BA130" s="16" t="s">
        <v>1104</v>
      </c>
      <c r="BB130" s="17">
        <v>5389161</v>
      </c>
      <c r="BV130"/>
    </row>
    <row r="131" spans="1:74" s="3" customFormat="1" x14ac:dyDescent="0.25">
      <c r="A131" s="3" t="s">
        <v>565</v>
      </c>
      <c r="B131" s="3" t="s">
        <v>1081</v>
      </c>
      <c r="C131" s="36"/>
      <c r="D131" s="37"/>
      <c r="E131" s="38">
        <v>40</v>
      </c>
      <c r="F131" s="39">
        <v>4</v>
      </c>
      <c r="G131" s="40" t="s">
        <v>76</v>
      </c>
      <c r="H131" s="41" t="s">
        <v>506</v>
      </c>
      <c r="I131" s="42" t="s">
        <v>492</v>
      </c>
      <c r="J131" s="42" t="s">
        <v>556</v>
      </c>
      <c r="K131" s="42" t="s">
        <v>606</v>
      </c>
      <c r="L131" s="42" t="s">
        <v>804</v>
      </c>
      <c r="M131" s="43" t="s">
        <v>543</v>
      </c>
      <c r="N131" s="44">
        <v>4</v>
      </c>
      <c r="O131" s="45">
        <v>2880</v>
      </c>
      <c r="P131" s="46">
        <v>11520</v>
      </c>
      <c r="Q131" s="47"/>
      <c r="R131" s="3" t="b">
        <v>0</v>
      </c>
      <c r="S131" s="36" t="s">
        <v>1081</v>
      </c>
      <c r="T131" s="3" t="b">
        <v>0</v>
      </c>
      <c r="U131" s="3" t="s">
        <v>493</v>
      </c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16" t="s">
        <v>1105</v>
      </c>
      <c r="AZ131" s="16" t="s">
        <v>1063</v>
      </c>
      <c r="BA131" s="16" t="s">
        <v>1106</v>
      </c>
      <c r="BB131" s="17">
        <v>20760210</v>
      </c>
      <c r="BV131"/>
    </row>
    <row r="132" spans="1:74" s="3" customFormat="1" x14ac:dyDescent="0.25">
      <c r="A132" s="3" t="s">
        <v>565</v>
      </c>
      <c r="B132" s="3" t="s">
        <v>1107</v>
      </c>
      <c r="C132" s="36"/>
      <c r="D132" s="37"/>
      <c r="E132" s="38">
        <v>41</v>
      </c>
      <c r="F132" s="39">
        <v>1</v>
      </c>
      <c r="G132" s="40" t="s">
        <v>76</v>
      </c>
      <c r="H132" s="41" t="s">
        <v>531</v>
      </c>
      <c r="I132" s="42" t="s">
        <v>990</v>
      </c>
      <c r="J132" s="42" t="s">
        <v>509</v>
      </c>
      <c r="K132" s="42" t="s">
        <v>666</v>
      </c>
      <c r="L132" s="42" t="s">
        <v>747</v>
      </c>
      <c r="M132" s="43" t="s">
        <v>543</v>
      </c>
      <c r="N132" s="44">
        <v>220</v>
      </c>
      <c r="O132" s="45">
        <v>1250</v>
      </c>
      <c r="P132" s="46">
        <v>275000</v>
      </c>
      <c r="Q132" s="47"/>
      <c r="R132" s="3" t="b">
        <v>0</v>
      </c>
      <c r="S132" s="36" t="s">
        <v>1107</v>
      </c>
      <c r="T132" s="3" t="b">
        <v>0</v>
      </c>
      <c r="U132" s="3" t="s">
        <v>493</v>
      </c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16" t="s">
        <v>260</v>
      </c>
      <c r="AZ132" s="16" t="s">
        <v>1108</v>
      </c>
      <c r="BA132" s="16" t="s">
        <v>1109</v>
      </c>
      <c r="BB132" s="17">
        <v>993352</v>
      </c>
      <c r="BV132"/>
    </row>
    <row r="133" spans="1:74" s="3" customFormat="1" x14ac:dyDescent="0.25">
      <c r="A133" s="3" t="s">
        <v>565</v>
      </c>
      <c r="B133" s="3" t="s">
        <v>1107</v>
      </c>
      <c r="C133" s="36"/>
      <c r="D133" s="37"/>
      <c r="E133" s="38">
        <v>42</v>
      </c>
      <c r="F133" s="39">
        <v>1</v>
      </c>
      <c r="G133" s="40" t="s">
        <v>76</v>
      </c>
      <c r="H133" s="41" t="s">
        <v>531</v>
      </c>
      <c r="I133" s="42" t="s">
        <v>990</v>
      </c>
      <c r="J133" s="42" t="s">
        <v>509</v>
      </c>
      <c r="K133" s="42" t="s">
        <v>666</v>
      </c>
      <c r="L133" s="42" t="s">
        <v>747</v>
      </c>
      <c r="M133" s="43" t="s">
        <v>543</v>
      </c>
      <c r="N133" s="44">
        <v>400</v>
      </c>
      <c r="O133" s="45">
        <v>1250</v>
      </c>
      <c r="P133" s="46">
        <v>500000</v>
      </c>
      <c r="Q133" s="47"/>
      <c r="R133" s="3" t="b">
        <v>0</v>
      </c>
      <c r="S133" s="36" t="s">
        <v>1107</v>
      </c>
      <c r="T133" s="3" t="b">
        <v>0</v>
      </c>
      <c r="U133" s="3" t="s">
        <v>493</v>
      </c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16" t="s">
        <v>1110</v>
      </c>
      <c r="AZ133" s="16" t="s">
        <v>1024</v>
      </c>
      <c r="BA133" s="16" t="s">
        <v>1110</v>
      </c>
      <c r="BB133" s="17">
        <v>276104</v>
      </c>
      <c r="BV133"/>
    </row>
    <row r="134" spans="1:74" s="3" customFormat="1" x14ac:dyDescent="0.25">
      <c r="A134" s="3" t="s">
        <v>565</v>
      </c>
      <c r="B134" s="3" t="s">
        <v>1107</v>
      </c>
      <c r="C134" s="36"/>
      <c r="D134" s="37"/>
      <c r="E134" s="38">
        <v>43</v>
      </c>
      <c r="F134" s="39">
        <v>1</v>
      </c>
      <c r="G134" s="40" t="s">
        <v>76</v>
      </c>
      <c r="H134" s="41" t="s">
        <v>531</v>
      </c>
      <c r="I134" s="42" t="s">
        <v>990</v>
      </c>
      <c r="J134" s="42" t="s">
        <v>509</v>
      </c>
      <c r="K134" s="42" t="s">
        <v>666</v>
      </c>
      <c r="L134" s="42" t="s">
        <v>747</v>
      </c>
      <c r="M134" s="43" t="s">
        <v>543</v>
      </c>
      <c r="N134" s="44">
        <v>400</v>
      </c>
      <c r="O134" s="45">
        <v>1250</v>
      </c>
      <c r="P134" s="46">
        <v>500000</v>
      </c>
      <c r="Q134" s="47"/>
      <c r="R134" s="3" t="b">
        <v>0</v>
      </c>
      <c r="S134" s="36" t="s">
        <v>1107</v>
      </c>
      <c r="T134" s="3" t="b">
        <v>0</v>
      </c>
      <c r="U134" s="3" t="s">
        <v>493</v>
      </c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16" t="s">
        <v>271</v>
      </c>
      <c r="AZ134" s="16" t="s">
        <v>646</v>
      </c>
      <c r="BA134" s="16" t="s">
        <v>1111</v>
      </c>
      <c r="BB134" s="17">
        <v>5398473</v>
      </c>
      <c r="BV134"/>
    </row>
    <row r="135" spans="1:74" s="3" customFormat="1" x14ac:dyDescent="0.25">
      <c r="A135" s="3" t="s">
        <v>565</v>
      </c>
      <c r="B135" s="3" t="s">
        <v>1107</v>
      </c>
      <c r="C135" s="36"/>
      <c r="D135" s="37"/>
      <c r="E135" s="38">
        <v>44</v>
      </c>
      <c r="F135" s="39">
        <v>1</v>
      </c>
      <c r="G135" s="40" t="s">
        <v>76</v>
      </c>
      <c r="H135" s="41" t="s">
        <v>531</v>
      </c>
      <c r="I135" s="42" t="s">
        <v>990</v>
      </c>
      <c r="J135" s="42" t="s">
        <v>509</v>
      </c>
      <c r="K135" s="42" t="s">
        <v>666</v>
      </c>
      <c r="L135" s="42" t="s">
        <v>747</v>
      </c>
      <c r="M135" s="43" t="s">
        <v>543</v>
      </c>
      <c r="N135" s="44">
        <v>400</v>
      </c>
      <c r="O135" s="45">
        <v>1250</v>
      </c>
      <c r="P135" s="46">
        <v>500000</v>
      </c>
      <c r="Q135" s="47"/>
      <c r="R135" s="3" t="b">
        <v>0</v>
      </c>
      <c r="S135" s="36" t="s">
        <v>1107</v>
      </c>
      <c r="T135" s="3" t="b">
        <v>0</v>
      </c>
      <c r="U135" s="3" t="s">
        <v>493</v>
      </c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16" t="s">
        <v>1112</v>
      </c>
      <c r="AZ135" s="16" t="s">
        <v>1024</v>
      </c>
      <c r="BA135" s="16" t="s">
        <v>1113</v>
      </c>
      <c r="BB135" s="17">
        <v>5509323</v>
      </c>
      <c r="BV135"/>
    </row>
    <row r="136" spans="1:74" s="3" customFormat="1" x14ac:dyDescent="0.25">
      <c r="A136" s="3" t="s">
        <v>565</v>
      </c>
      <c r="B136" s="3" t="s">
        <v>1107</v>
      </c>
      <c r="C136" s="36"/>
      <c r="D136" s="37"/>
      <c r="E136" s="38">
        <v>45</v>
      </c>
      <c r="F136" s="39">
        <v>1</v>
      </c>
      <c r="G136" s="40" t="s">
        <v>76</v>
      </c>
      <c r="H136" s="41" t="s">
        <v>531</v>
      </c>
      <c r="I136" s="42" t="s">
        <v>990</v>
      </c>
      <c r="J136" s="42" t="s">
        <v>509</v>
      </c>
      <c r="K136" s="42" t="s">
        <v>666</v>
      </c>
      <c r="L136" s="42" t="s">
        <v>747</v>
      </c>
      <c r="M136" s="43" t="s">
        <v>543</v>
      </c>
      <c r="N136" s="44">
        <v>200</v>
      </c>
      <c r="O136" s="45">
        <v>1250</v>
      </c>
      <c r="P136" s="46">
        <v>250000</v>
      </c>
      <c r="Q136" s="47"/>
      <c r="R136" s="3" t="b">
        <v>0</v>
      </c>
      <c r="S136" s="36" t="s">
        <v>1107</v>
      </c>
      <c r="T136" s="3" t="b">
        <v>0</v>
      </c>
      <c r="U136" s="3" t="s">
        <v>493</v>
      </c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16" t="s">
        <v>241</v>
      </c>
      <c r="AZ136" s="16" t="s">
        <v>889</v>
      </c>
      <c r="BA136" s="16" t="s">
        <v>1114</v>
      </c>
      <c r="BB136" s="17">
        <v>993231</v>
      </c>
      <c r="BV136"/>
    </row>
    <row r="137" spans="1:74" s="3" customFormat="1" x14ac:dyDescent="0.25">
      <c r="A137" s="3" t="s">
        <v>565</v>
      </c>
      <c r="B137" s="3" t="s">
        <v>1107</v>
      </c>
      <c r="C137" s="36"/>
      <c r="D137" s="37"/>
      <c r="E137" s="38">
        <v>46</v>
      </c>
      <c r="F137" s="39">
        <v>1</v>
      </c>
      <c r="G137" s="40" t="s">
        <v>76</v>
      </c>
      <c r="H137" s="41" t="s">
        <v>531</v>
      </c>
      <c r="I137" s="42" t="s">
        <v>990</v>
      </c>
      <c r="J137" s="42" t="s">
        <v>509</v>
      </c>
      <c r="K137" s="42" t="s">
        <v>666</v>
      </c>
      <c r="L137" s="42" t="s">
        <v>747</v>
      </c>
      <c r="M137" s="43" t="s">
        <v>543</v>
      </c>
      <c r="N137" s="44">
        <v>200</v>
      </c>
      <c r="O137" s="45">
        <v>1250</v>
      </c>
      <c r="P137" s="46">
        <v>250000</v>
      </c>
      <c r="Q137" s="47"/>
      <c r="R137" s="3" t="b">
        <v>0</v>
      </c>
      <c r="S137" s="36" t="s">
        <v>1107</v>
      </c>
      <c r="T137" s="3" t="b">
        <v>0</v>
      </c>
      <c r="U137" s="3" t="s">
        <v>493</v>
      </c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16" t="s">
        <v>151</v>
      </c>
      <c r="AZ137" s="16" t="s">
        <v>956</v>
      </c>
      <c r="BA137" s="16" t="s">
        <v>1115</v>
      </c>
      <c r="BB137" s="17">
        <v>152595</v>
      </c>
      <c r="BV137"/>
    </row>
    <row r="138" spans="1:74" s="3" customFormat="1" x14ac:dyDescent="0.25">
      <c r="A138" s="3" t="s">
        <v>565</v>
      </c>
      <c r="B138" s="3" t="s">
        <v>1107</v>
      </c>
      <c r="C138" s="36"/>
      <c r="D138" s="37"/>
      <c r="E138" s="38">
        <v>47</v>
      </c>
      <c r="F138" s="39">
        <v>1</v>
      </c>
      <c r="G138" s="40" t="s">
        <v>76</v>
      </c>
      <c r="H138" s="41" t="s">
        <v>531</v>
      </c>
      <c r="I138" s="42" t="s">
        <v>990</v>
      </c>
      <c r="J138" s="42" t="s">
        <v>509</v>
      </c>
      <c r="K138" s="42" t="s">
        <v>666</v>
      </c>
      <c r="L138" s="42" t="s">
        <v>747</v>
      </c>
      <c r="M138" s="43" t="s">
        <v>543</v>
      </c>
      <c r="N138" s="44">
        <v>200</v>
      </c>
      <c r="O138" s="45">
        <v>1250</v>
      </c>
      <c r="P138" s="46">
        <v>250000</v>
      </c>
      <c r="Q138" s="47"/>
      <c r="R138" s="3" t="b">
        <v>0</v>
      </c>
      <c r="S138" s="36" t="s">
        <v>1107</v>
      </c>
      <c r="T138" s="3" t="b">
        <v>0</v>
      </c>
      <c r="U138" s="3" t="s">
        <v>493</v>
      </c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16" t="s">
        <v>157</v>
      </c>
      <c r="AZ138" s="16" t="s">
        <v>758</v>
      </c>
      <c r="BA138" s="16" t="s">
        <v>1116</v>
      </c>
      <c r="BB138" s="17">
        <v>991373</v>
      </c>
      <c r="BV138"/>
    </row>
    <row r="139" spans="1:74" s="3" customFormat="1" x14ac:dyDescent="0.25">
      <c r="A139" s="3" t="s">
        <v>565</v>
      </c>
      <c r="B139" s="3" t="s">
        <v>1107</v>
      </c>
      <c r="C139" s="36"/>
      <c r="D139" s="37"/>
      <c r="E139" s="38">
        <v>48</v>
      </c>
      <c r="F139" s="39">
        <v>1</v>
      </c>
      <c r="G139" s="40" t="s">
        <v>76</v>
      </c>
      <c r="H139" s="41" t="s">
        <v>531</v>
      </c>
      <c r="I139" s="42" t="s">
        <v>990</v>
      </c>
      <c r="J139" s="42" t="s">
        <v>509</v>
      </c>
      <c r="K139" s="42" t="s">
        <v>666</v>
      </c>
      <c r="L139" s="42" t="s">
        <v>747</v>
      </c>
      <c r="M139" s="43" t="s">
        <v>543</v>
      </c>
      <c r="N139" s="44">
        <v>200</v>
      </c>
      <c r="O139" s="45">
        <v>1250</v>
      </c>
      <c r="P139" s="46">
        <v>250000</v>
      </c>
      <c r="Q139" s="47"/>
      <c r="R139" s="3" t="b">
        <v>0</v>
      </c>
      <c r="S139" s="36" t="s">
        <v>1107</v>
      </c>
      <c r="T139" s="3" t="b">
        <v>0</v>
      </c>
      <c r="U139" s="3" t="s">
        <v>493</v>
      </c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16" t="s">
        <v>58</v>
      </c>
      <c r="AZ139" s="16" t="s">
        <v>984</v>
      </c>
      <c r="BA139" s="16" t="s">
        <v>1117</v>
      </c>
      <c r="BB139" s="17">
        <v>991551</v>
      </c>
      <c r="BV139"/>
    </row>
    <row r="140" spans="1:74" s="3" customFormat="1" x14ac:dyDescent="0.25">
      <c r="A140" s="3" t="s">
        <v>565</v>
      </c>
      <c r="B140" s="3" t="s">
        <v>1107</v>
      </c>
      <c r="C140" s="36"/>
      <c r="D140" s="37"/>
      <c r="E140" s="38">
        <v>49</v>
      </c>
      <c r="F140" s="39">
        <v>1</v>
      </c>
      <c r="G140" s="40" t="s">
        <v>76</v>
      </c>
      <c r="H140" s="41" t="s">
        <v>531</v>
      </c>
      <c r="I140" s="42" t="s">
        <v>990</v>
      </c>
      <c r="J140" s="42" t="s">
        <v>509</v>
      </c>
      <c r="K140" s="42" t="s">
        <v>666</v>
      </c>
      <c r="L140" s="42" t="s">
        <v>747</v>
      </c>
      <c r="M140" s="43" t="s">
        <v>543</v>
      </c>
      <c r="N140" s="44">
        <v>150</v>
      </c>
      <c r="O140" s="45">
        <v>1250</v>
      </c>
      <c r="P140" s="46">
        <v>187500</v>
      </c>
      <c r="Q140" s="47"/>
      <c r="R140" s="3" t="b">
        <v>0</v>
      </c>
      <c r="S140" s="36" t="s">
        <v>1107</v>
      </c>
      <c r="T140" s="3" t="b">
        <v>0</v>
      </c>
      <c r="U140" s="3" t="s">
        <v>493</v>
      </c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16" t="s">
        <v>278</v>
      </c>
      <c r="AZ140" s="16" t="s">
        <v>646</v>
      </c>
      <c r="BA140" s="16" t="s">
        <v>1118</v>
      </c>
      <c r="BB140" s="17">
        <v>35163506</v>
      </c>
      <c r="BV140"/>
    </row>
    <row r="141" spans="1:74" s="3" customFormat="1" x14ac:dyDescent="0.25">
      <c r="A141" s="3" t="s">
        <v>565</v>
      </c>
      <c r="B141" s="3" t="s">
        <v>1107</v>
      </c>
      <c r="C141" s="36"/>
      <c r="D141" s="37"/>
      <c r="E141" s="38">
        <v>50</v>
      </c>
      <c r="F141" s="39">
        <v>1</v>
      </c>
      <c r="G141" s="40" t="s">
        <v>76</v>
      </c>
      <c r="H141" s="41" t="s">
        <v>531</v>
      </c>
      <c r="I141" s="42" t="s">
        <v>990</v>
      </c>
      <c r="J141" s="42" t="s">
        <v>509</v>
      </c>
      <c r="K141" s="42" t="s">
        <v>666</v>
      </c>
      <c r="L141" s="42" t="s">
        <v>747</v>
      </c>
      <c r="M141" s="43" t="s">
        <v>543</v>
      </c>
      <c r="N141" s="44">
        <v>100</v>
      </c>
      <c r="O141" s="45">
        <v>1250</v>
      </c>
      <c r="P141" s="46">
        <v>125000</v>
      </c>
      <c r="Q141" s="47"/>
      <c r="R141" s="3" t="b">
        <v>0</v>
      </c>
      <c r="S141" s="36" t="s">
        <v>1107</v>
      </c>
      <c r="T141" s="3" t="b">
        <v>0</v>
      </c>
      <c r="U141" s="3" t="s">
        <v>493</v>
      </c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16" t="s">
        <v>158</v>
      </c>
      <c r="AZ141" s="16" t="s">
        <v>758</v>
      </c>
      <c r="BA141" s="16" t="s">
        <v>1119</v>
      </c>
      <c r="BB141" s="17">
        <v>992065</v>
      </c>
      <c r="BV141"/>
    </row>
    <row r="142" spans="1:74" s="3" customFormat="1" x14ac:dyDescent="0.25">
      <c r="A142" s="3" t="s">
        <v>565</v>
      </c>
      <c r="B142" s="3" t="s">
        <v>1107</v>
      </c>
      <c r="C142" s="36"/>
      <c r="D142" s="37"/>
      <c r="E142" s="38">
        <v>51</v>
      </c>
      <c r="F142" s="39">
        <v>1</v>
      </c>
      <c r="G142" s="40" t="s">
        <v>76</v>
      </c>
      <c r="H142" s="41" t="s">
        <v>531</v>
      </c>
      <c r="I142" s="42" t="s">
        <v>990</v>
      </c>
      <c r="J142" s="42" t="s">
        <v>509</v>
      </c>
      <c r="K142" s="42" t="s">
        <v>666</v>
      </c>
      <c r="L142" s="42" t="s">
        <v>747</v>
      </c>
      <c r="M142" s="43" t="s">
        <v>543</v>
      </c>
      <c r="N142" s="44">
        <v>100</v>
      </c>
      <c r="O142" s="45">
        <v>1250</v>
      </c>
      <c r="P142" s="46">
        <v>125000</v>
      </c>
      <c r="Q142" s="47"/>
      <c r="R142" s="3" t="b">
        <v>0</v>
      </c>
      <c r="S142" s="36" t="s">
        <v>1107</v>
      </c>
      <c r="T142" s="3" t="b">
        <v>0</v>
      </c>
      <c r="U142" s="3" t="s">
        <v>493</v>
      </c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16" t="s">
        <v>296</v>
      </c>
      <c r="AZ142" s="16" t="s">
        <v>701</v>
      </c>
      <c r="BA142" s="16" t="s">
        <v>1120</v>
      </c>
      <c r="BB142" s="17">
        <v>992852</v>
      </c>
      <c r="BV142"/>
    </row>
    <row r="143" spans="1:74" s="3" customFormat="1" x14ac:dyDescent="0.25">
      <c r="A143" s="3" t="s">
        <v>565</v>
      </c>
      <c r="B143" s="3" t="s">
        <v>1107</v>
      </c>
      <c r="C143" s="36"/>
      <c r="D143" s="37"/>
      <c r="E143" s="38">
        <v>52</v>
      </c>
      <c r="F143" s="39">
        <v>1</v>
      </c>
      <c r="G143" s="40" t="s">
        <v>76</v>
      </c>
      <c r="H143" s="41" t="s">
        <v>531</v>
      </c>
      <c r="I143" s="42" t="s">
        <v>990</v>
      </c>
      <c r="J143" s="42" t="s">
        <v>509</v>
      </c>
      <c r="K143" s="42" t="s">
        <v>666</v>
      </c>
      <c r="L143" s="42" t="s">
        <v>747</v>
      </c>
      <c r="M143" s="43" t="s">
        <v>543</v>
      </c>
      <c r="N143" s="44">
        <v>100</v>
      </c>
      <c r="O143" s="45">
        <v>1250</v>
      </c>
      <c r="P143" s="46">
        <v>125000</v>
      </c>
      <c r="Q143" s="47"/>
      <c r="R143" s="3" t="b">
        <v>0</v>
      </c>
      <c r="S143" s="36" t="s">
        <v>1107</v>
      </c>
      <c r="T143" s="3" t="b">
        <v>0</v>
      </c>
      <c r="U143" s="3" t="s">
        <v>493</v>
      </c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16" t="s">
        <v>304</v>
      </c>
      <c r="AZ143" s="16" t="s">
        <v>701</v>
      </c>
      <c r="BA143" s="16" t="s">
        <v>1121</v>
      </c>
      <c r="BB143" s="17">
        <v>992771</v>
      </c>
      <c r="BV143"/>
    </row>
    <row r="144" spans="1:74" s="3" customFormat="1" x14ac:dyDescent="0.25">
      <c r="A144" s="3" t="s">
        <v>565</v>
      </c>
      <c r="B144" s="3" t="s">
        <v>1107</v>
      </c>
      <c r="C144" s="36"/>
      <c r="D144" s="37"/>
      <c r="E144" s="38">
        <v>53</v>
      </c>
      <c r="F144" s="39">
        <v>1</v>
      </c>
      <c r="G144" s="40" t="s">
        <v>76</v>
      </c>
      <c r="H144" s="41" t="s">
        <v>531</v>
      </c>
      <c r="I144" s="42" t="s">
        <v>990</v>
      </c>
      <c r="J144" s="42" t="s">
        <v>509</v>
      </c>
      <c r="K144" s="42" t="s">
        <v>666</v>
      </c>
      <c r="L144" s="42" t="s">
        <v>747</v>
      </c>
      <c r="M144" s="43" t="s">
        <v>543</v>
      </c>
      <c r="N144" s="44">
        <v>100</v>
      </c>
      <c r="O144" s="45">
        <v>1250</v>
      </c>
      <c r="P144" s="46">
        <v>125000</v>
      </c>
      <c r="Q144" s="47"/>
      <c r="R144" s="3" t="b">
        <v>0</v>
      </c>
      <c r="S144" s="36" t="s">
        <v>1107</v>
      </c>
      <c r="T144" s="3" t="b">
        <v>0</v>
      </c>
      <c r="U144" s="3" t="s">
        <v>493</v>
      </c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16" t="s">
        <v>1122</v>
      </c>
      <c r="AZ144" s="16" t="s">
        <v>1123</v>
      </c>
      <c r="BA144" s="16" t="s">
        <v>1124</v>
      </c>
      <c r="BB144" s="17">
        <v>31211587</v>
      </c>
      <c r="BV144"/>
    </row>
    <row r="145" spans="1:74" s="3" customFormat="1" x14ac:dyDescent="0.25">
      <c r="A145" s="3" t="s">
        <v>565</v>
      </c>
      <c r="B145" s="3" t="s">
        <v>1107</v>
      </c>
      <c r="C145" s="36"/>
      <c r="D145" s="37"/>
      <c r="E145" s="38">
        <v>54</v>
      </c>
      <c r="F145" s="39">
        <v>1</v>
      </c>
      <c r="G145" s="40" t="s">
        <v>76</v>
      </c>
      <c r="H145" s="41" t="s">
        <v>531</v>
      </c>
      <c r="I145" s="42" t="s">
        <v>990</v>
      </c>
      <c r="J145" s="42" t="s">
        <v>509</v>
      </c>
      <c r="K145" s="42" t="s">
        <v>666</v>
      </c>
      <c r="L145" s="42" t="s">
        <v>747</v>
      </c>
      <c r="M145" s="43" t="s">
        <v>543</v>
      </c>
      <c r="N145" s="44">
        <v>300</v>
      </c>
      <c r="O145" s="45">
        <v>1250</v>
      </c>
      <c r="P145" s="46">
        <v>375000</v>
      </c>
      <c r="Q145" s="47"/>
      <c r="R145" s="3" t="b">
        <v>0</v>
      </c>
      <c r="S145" s="36" t="s">
        <v>1107</v>
      </c>
      <c r="T145" s="3" t="b">
        <v>0</v>
      </c>
      <c r="U145" s="3" t="s">
        <v>493</v>
      </c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16" t="s">
        <v>61</v>
      </c>
      <c r="AZ145" s="16" t="s">
        <v>984</v>
      </c>
      <c r="BA145" s="16" t="s">
        <v>1125</v>
      </c>
      <c r="BB145" s="17">
        <v>991539</v>
      </c>
      <c r="BV145"/>
    </row>
    <row r="146" spans="1:74" s="3" customFormat="1" x14ac:dyDescent="0.25">
      <c r="A146" s="3" t="s">
        <v>565</v>
      </c>
      <c r="B146" s="3" t="s">
        <v>1107</v>
      </c>
      <c r="C146" s="36"/>
      <c r="D146" s="37"/>
      <c r="E146" s="38">
        <v>55</v>
      </c>
      <c r="F146" s="39">
        <v>1</v>
      </c>
      <c r="G146" s="40" t="s">
        <v>76</v>
      </c>
      <c r="H146" s="41" t="s">
        <v>531</v>
      </c>
      <c r="I146" s="42" t="s">
        <v>990</v>
      </c>
      <c r="J146" s="42" t="s">
        <v>509</v>
      </c>
      <c r="K146" s="42" t="s">
        <v>666</v>
      </c>
      <c r="L146" s="42" t="s">
        <v>747</v>
      </c>
      <c r="M146" s="43" t="s">
        <v>543</v>
      </c>
      <c r="N146" s="44">
        <v>300</v>
      </c>
      <c r="O146" s="45">
        <v>1250</v>
      </c>
      <c r="P146" s="46">
        <v>375000</v>
      </c>
      <c r="Q146" s="47"/>
      <c r="R146" s="3" t="b">
        <v>0</v>
      </c>
      <c r="S146" s="36" t="s">
        <v>1107</v>
      </c>
      <c r="T146" s="3" t="b">
        <v>0</v>
      </c>
      <c r="U146" s="3" t="s">
        <v>493</v>
      </c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16" t="s">
        <v>195</v>
      </c>
      <c r="AZ146" s="16" t="s">
        <v>528</v>
      </c>
      <c r="BA146" s="16" t="s">
        <v>1126</v>
      </c>
      <c r="BB146" s="17">
        <v>30298096</v>
      </c>
      <c r="BV146"/>
    </row>
    <row r="147" spans="1:74" s="3" customFormat="1" x14ac:dyDescent="0.25">
      <c r="A147" s="3" t="s">
        <v>565</v>
      </c>
      <c r="B147" s="3" t="s">
        <v>1107</v>
      </c>
      <c r="C147" s="36"/>
      <c r="D147" s="37"/>
      <c r="E147" s="38">
        <v>56</v>
      </c>
      <c r="F147" s="39">
        <v>1</v>
      </c>
      <c r="G147" s="40" t="s">
        <v>76</v>
      </c>
      <c r="H147" s="41" t="s">
        <v>531</v>
      </c>
      <c r="I147" s="42" t="s">
        <v>990</v>
      </c>
      <c r="J147" s="42" t="s">
        <v>509</v>
      </c>
      <c r="K147" s="42" t="s">
        <v>666</v>
      </c>
      <c r="L147" s="42" t="s">
        <v>747</v>
      </c>
      <c r="M147" s="43" t="s">
        <v>543</v>
      </c>
      <c r="N147" s="44">
        <v>300</v>
      </c>
      <c r="O147" s="45">
        <v>1250</v>
      </c>
      <c r="P147" s="46">
        <v>375000</v>
      </c>
      <c r="Q147" s="47"/>
      <c r="R147" s="3" t="b">
        <v>0</v>
      </c>
      <c r="S147" s="36" t="s">
        <v>1107</v>
      </c>
      <c r="T147" s="3" t="b">
        <v>0</v>
      </c>
      <c r="U147" s="3" t="s">
        <v>493</v>
      </c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16" t="s">
        <v>1127</v>
      </c>
      <c r="AZ147" s="16" t="s">
        <v>586</v>
      </c>
      <c r="BA147" s="16" t="s">
        <v>1128</v>
      </c>
      <c r="BB147" s="17">
        <v>36022359</v>
      </c>
      <c r="BV147"/>
    </row>
    <row r="148" spans="1:74" s="3" customFormat="1" x14ac:dyDescent="0.25">
      <c r="A148" s="3" t="s">
        <v>565</v>
      </c>
      <c r="B148" s="3" t="s">
        <v>821</v>
      </c>
      <c r="C148" s="36"/>
      <c r="D148" s="37"/>
      <c r="E148" s="38">
        <v>57</v>
      </c>
      <c r="F148" s="39">
        <v>1</v>
      </c>
      <c r="G148" s="40" t="s">
        <v>76</v>
      </c>
      <c r="H148" s="41" t="s">
        <v>506</v>
      </c>
      <c r="I148" s="42" t="s">
        <v>492</v>
      </c>
      <c r="J148" s="42" t="s">
        <v>541</v>
      </c>
      <c r="K148" s="42" t="s">
        <v>567</v>
      </c>
      <c r="L148" s="42" t="s">
        <v>804</v>
      </c>
      <c r="M148" s="43" t="s">
        <v>543</v>
      </c>
      <c r="N148" s="44">
        <v>19</v>
      </c>
      <c r="O148" s="45">
        <v>3192</v>
      </c>
      <c r="P148" s="46">
        <v>60648</v>
      </c>
      <c r="Q148" s="47"/>
      <c r="R148" s="3" t="b">
        <v>0</v>
      </c>
      <c r="S148" s="36" t="s">
        <v>821</v>
      </c>
      <c r="T148" s="3" t="b">
        <v>0</v>
      </c>
      <c r="U148" s="3" t="s">
        <v>493</v>
      </c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16" t="s">
        <v>1129</v>
      </c>
      <c r="AZ148" s="16" t="s">
        <v>1130</v>
      </c>
      <c r="BA148" s="16" t="s">
        <v>1131</v>
      </c>
      <c r="BB148" s="17">
        <v>31499120</v>
      </c>
      <c r="BV148"/>
    </row>
    <row r="149" spans="1:74" s="3" customFormat="1" x14ac:dyDescent="0.25">
      <c r="A149" s="3" t="s">
        <v>565</v>
      </c>
      <c r="B149" s="3" t="s">
        <v>827</v>
      </c>
      <c r="C149" s="36"/>
      <c r="D149" s="37"/>
      <c r="E149" s="38">
        <v>57</v>
      </c>
      <c r="F149" s="39">
        <v>2</v>
      </c>
      <c r="G149" s="40" t="s">
        <v>76</v>
      </c>
      <c r="H149" s="41" t="s">
        <v>506</v>
      </c>
      <c r="I149" s="42" t="s">
        <v>492</v>
      </c>
      <c r="J149" s="42" t="s">
        <v>541</v>
      </c>
      <c r="K149" s="42" t="s">
        <v>580</v>
      </c>
      <c r="L149" s="42" t="s">
        <v>804</v>
      </c>
      <c r="M149" s="43" t="s">
        <v>543</v>
      </c>
      <c r="N149" s="44">
        <v>16</v>
      </c>
      <c r="O149" s="45">
        <v>3264</v>
      </c>
      <c r="P149" s="46">
        <v>52224</v>
      </c>
      <c r="Q149" s="47"/>
      <c r="R149" s="3" t="b">
        <v>0</v>
      </c>
      <c r="S149" s="36" t="s">
        <v>827</v>
      </c>
      <c r="T149" s="3" t="b">
        <v>0</v>
      </c>
      <c r="U149" s="3" t="s">
        <v>493</v>
      </c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16" t="s">
        <v>1132</v>
      </c>
      <c r="AZ149" s="16" t="s">
        <v>1133</v>
      </c>
      <c r="BA149" s="16" t="s">
        <v>1134</v>
      </c>
      <c r="BB149" s="17">
        <v>31672647</v>
      </c>
      <c r="BV149"/>
    </row>
    <row r="150" spans="1:74" s="3" customFormat="1" x14ac:dyDescent="0.25">
      <c r="A150" s="3" t="s">
        <v>565</v>
      </c>
      <c r="B150" s="3" t="s">
        <v>833</v>
      </c>
      <c r="C150" s="36"/>
      <c r="D150" s="37"/>
      <c r="E150" s="38">
        <v>57</v>
      </c>
      <c r="F150" s="39">
        <v>3</v>
      </c>
      <c r="G150" s="40" t="s">
        <v>76</v>
      </c>
      <c r="H150" s="41" t="s">
        <v>506</v>
      </c>
      <c r="I150" s="42" t="s">
        <v>492</v>
      </c>
      <c r="J150" s="42" t="s">
        <v>541</v>
      </c>
      <c r="K150" s="42" t="s">
        <v>593</v>
      </c>
      <c r="L150" s="42" t="s">
        <v>804</v>
      </c>
      <c r="M150" s="43" t="s">
        <v>543</v>
      </c>
      <c r="N150" s="44">
        <v>10</v>
      </c>
      <c r="O150" s="45">
        <v>3276</v>
      </c>
      <c r="P150" s="46">
        <v>32760</v>
      </c>
      <c r="Q150" s="47"/>
      <c r="R150" s="3" t="b">
        <v>0</v>
      </c>
      <c r="S150" s="36" t="s">
        <v>833</v>
      </c>
      <c r="T150" s="3" t="b">
        <v>0</v>
      </c>
      <c r="U150" s="3" t="s">
        <v>493</v>
      </c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16" t="s">
        <v>1135</v>
      </c>
      <c r="AZ150" s="16" t="s">
        <v>1136</v>
      </c>
      <c r="BA150" s="16" t="s">
        <v>1137</v>
      </c>
      <c r="BB150" s="17">
        <v>31347788</v>
      </c>
      <c r="BV150"/>
    </row>
    <row r="151" spans="1:74" s="3" customFormat="1" x14ac:dyDescent="0.25">
      <c r="A151" s="3" t="s">
        <v>565</v>
      </c>
      <c r="B151" s="3" t="s">
        <v>877</v>
      </c>
      <c r="C151" s="36"/>
      <c r="D151" s="37"/>
      <c r="E151" s="38">
        <v>57</v>
      </c>
      <c r="F151" s="39">
        <v>4</v>
      </c>
      <c r="G151" s="40" t="s">
        <v>76</v>
      </c>
      <c r="H151" s="41" t="s">
        <v>506</v>
      </c>
      <c r="I151" s="42" t="s">
        <v>492</v>
      </c>
      <c r="J151" s="42" t="s">
        <v>541</v>
      </c>
      <c r="K151" s="42" t="s">
        <v>606</v>
      </c>
      <c r="L151" s="42" t="s">
        <v>804</v>
      </c>
      <c r="M151" s="43" t="s">
        <v>543</v>
      </c>
      <c r="N151" s="44">
        <v>5</v>
      </c>
      <c r="O151" s="45">
        <v>3288</v>
      </c>
      <c r="P151" s="46">
        <v>16440</v>
      </c>
      <c r="Q151" s="47"/>
      <c r="R151" s="3" t="b">
        <v>0</v>
      </c>
      <c r="S151" s="36" t="s">
        <v>877</v>
      </c>
      <c r="T151" s="3" t="b">
        <v>0</v>
      </c>
      <c r="U151" s="3" t="s">
        <v>493</v>
      </c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16" t="s">
        <v>1138</v>
      </c>
      <c r="AZ151" s="16" t="s">
        <v>1139</v>
      </c>
      <c r="BA151" s="16" t="s">
        <v>1140</v>
      </c>
      <c r="BB151" s="17">
        <v>35193326</v>
      </c>
      <c r="BV151"/>
    </row>
    <row r="152" spans="1:74" s="3" customFormat="1" x14ac:dyDescent="0.25">
      <c r="A152" s="3" t="s">
        <v>565</v>
      </c>
      <c r="B152" s="3" t="s">
        <v>821</v>
      </c>
      <c r="C152" s="36"/>
      <c r="D152" s="37"/>
      <c r="E152" s="38">
        <v>58</v>
      </c>
      <c r="F152" s="39">
        <v>1</v>
      </c>
      <c r="G152" s="40" t="s">
        <v>76</v>
      </c>
      <c r="H152" s="41" t="s">
        <v>506</v>
      </c>
      <c r="I152" s="42" t="s">
        <v>492</v>
      </c>
      <c r="J152" s="42" t="s">
        <v>541</v>
      </c>
      <c r="K152" s="42" t="s">
        <v>567</v>
      </c>
      <c r="L152" s="42" t="s">
        <v>804</v>
      </c>
      <c r="M152" s="43" t="s">
        <v>543</v>
      </c>
      <c r="N152" s="44">
        <v>19</v>
      </c>
      <c r="O152" s="45">
        <v>3192</v>
      </c>
      <c r="P152" s="46">
        <v>60648</v>
      </c>
      <c r="Q152" s="47"/>
      <c r="R152" s="3" t="b">
        <v>0</v>
      </c>
      <c r="S152" s="36" t="s">
        <v>821</v>
      </c>
      <c r="T152" s="3" t="b">
        <v>0</v>
      </c>
      <c r="U152" s="3" t="s">
        <v>493</v>
      </c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16" t="s">
        <v>1141</v>
      </c>
      <c r="AZ152" s="16" t="s">
        <v>1142</v>
      </c>
      <c r="BA152" s="16" t="s">
        <v>1143</v>
      </c>
      <c r="BB152" s="17">
        <v>38067145</v>
      </c>
      <c r="BV152"/>
    </row>
    <row r="153" spans="1:74" s="3" customFormat="1" x14ac:dyDescent="0.25">
      <c r="A153" s="3" t="s">
        <v>565</v>
      </c>
      <c r="B153" s="3" t="s">
        <v>827</v>
      </c>
      <c r="C153" s="36"/>
      <c r="D153" s="37"/>
      <c r="E153" s="38">
        <v>58</v>
      </c>
      <c r="F153" s="39">
        <v>2</v>
      </c>
      <c r="G153" s="40" t="s">
        <v>76</v>
      </c>
      <c r="H153" s="41" t="s">
        <v>506</v>
      </c>
      <c r="I153" s="42" t="s">
        <v>492</v>
      </c>
      <c r="J153" s="42" t="s">
        <v>541</v>
      </c>
      <c r="K153" s="42" t="s">
        <v>580</v>
      </c>
      <c r="L153" s="42" t="s">
        <v>804</v>
      </c>
      <c r="M153" s="43" t="s">
        <v>543</v>
      </c>
      <c r="N153" s="44">
        <v>16</v>
      </c>
      <c r="O153" s="45">
        <v>3264</v>
      </c>
      <c r="P153" s="46">
        <v>52224</v>
      </c>
      <c r="Q153" s="47"/>
      <c r="R153" s="3" t="b">
        <v>0</v>
      </c>
      <c r="S153" s="36" t="s">
        <v>827</v>
      </c>
      <c r="T153" s="3" t="b">
        <v>0</v>
      </c>
      <c r="U153" s="3" t="s">
        <v>493</v>
      </c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16" t="s">
        <v>439</v>
      </c>
      <c r="AZ153" s="16" t="s">
        <v>1144</v>
      </c>
      <c r="BA153" s="16" t="s">
        <v>1145</v>
      </c>
      <c r="BB153" s="17">
        <v>3359687</v>
      </c>
      <c r="BV153"/>
    </row>
    <row r="154" spans="1:74" s="3" customFormat="1" x14ac:dyDescent="0.25">
      <c r="A154" s="3" t="s">
        <v>565</v>
      </c>
      <c r="B154" s="3" t="s">
        <v>833</v>
      </c>
      <c r="C154" s="36"/>
      <c r="D154" s="37"/>
      <c r="E154" s="38">
        <v>58</v>
      </c>
      <c r="F154" s="39">
        <v>3</v>
      </c>
      <c r="G154" s="40" t="s">
        <v>76</v>
      </c>
      <c r="H154" s="41" t="s">
        <v>506</v>
      </c>
      <c r="I154" s="42" t="s">
        <v>492</v>
      </c>
      <c r="J154" s="42" t="s">
        <v>541</v>
      </c>
      <c r="K154" s="42" t="s">
        <v>593</v>
      </c>
      <c r="L154" s="42" t="s">
        <v>804</v>
      </c>
      <c r="M154" s="43" t="s">
        <v>543</v>
      </c>
      <c r="N154" s="44">
        <v>10</v>
      </c>
      <c r="O154" s="45">
        <v>3276</v>
      </c>
      <c r="P154" s="46">
        <v>32760</v>
      </c>
      <c r="Q154" s="47"/>
      <c r="R154" s="3" t="b">
        <v>0</v>
      </c>
      <c r="S154" s="36" t="s">
        <v>833</v>
      </c>
      <c r="T154" s="3" t="b">
        <v>0</v>
      </c>
      <c r="U154" s="3" t="s">
        <v>493</v>
      </c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16" t="s">
        <v>1146</v>
      </c>
      <c r="AZ154" s="16" t="s">
        <v>1147</v>
      </c>
      <c r="BA154" s="16" t="s">
        <v>1148</v>
      </c>
      <c r="BB154" s="17">
        <v>31347767</v>
      </c>
      <c r="BV154"/>
    </row>
    <row r="155" spans="1:74" s="3" customFormat="1" x14ac:dyDescent="0.25">
      <c r="A155" s="3" t="s">
        <v>565</v>
      </c>
      <c r="B155" s="3" t="s">
        <v>877</v>
      </c>
      <c r="C155" s="36"/>
      <c r="D155" s="37"/>
      <c r="E155" s="38">
        <v>58</v>
      </c>
      <c r="F155" s="39">
        <v>4</v>
      </c>
      <c r="G155" s="40" t="s">
        <v>76</v>
      </c>
      <c r="H155" s="41" t="s">
        <v>506</v>
      </c>
      <c r="I155" s="42" t="s">
        <v>492</v>
      </c>
      <c r="J155" s="42" t="s">
        <v>541</v>
      </c>
      <c r="K155" s="42" t="s">
        <v>606</v>
      </c>
      <c r="L155" s="42" t="s">
        <v>804</v>
      </c>
      <c r="M155" s="43" t="s">
        <v>543</v>
      </c>
      <c r="N155" s="44">
        <v>5</v>
      </c>
      <c r="O155" s="45">
        <v>3288</v>
      </c>
      <c r="P155" s="46">
        <v>16440</v>
      </c>
      <c r="Q155" s="47"/>
      <c r="R155" s="3" t="b">
        <v>0</v>
      </c>
      <c r="S155" s="36" t="s">
        <v>877</v>
      </c>
      <c r="T155" s="3" t="b">
        <v>0</v>
      </c>
      <c r="U155" s="3" t="s">
        <v>493</v>
      </c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16" t="s">
        <v>235</v>
      </c>
      <c r="AZ155" s="16" t="s">
        <v>544</v>
      </c>
      <c r="BA155" s="16" t="s">
        <v>1149</v>
      </c>
      <c r="BB155" s="17">
        <v>993159</v>
      </c>
      <c r="BV155"/>
    </row>
    <row r="156" spans="1:74" s="3" customFormat="1" x14ac:dyDescent="0.25">
      <c r="A156" s="3" t="s">
        <v>565</v>
      </c>
      <c r="B156" s="3" t="s">
        <v>821</v>
      </c>
      <c r="C156" s="36"/>
      <c r="D156" s="37"/>
      <c r="E156" s="38">
        <v>59</v>
      </c>
      <c r="F156" s="39">
        <v>1</v>
      </c>
      <c r="G156" s="40" t="s">
        <v>76</v>
      </c>
      <c r="H156" s="41" t="s">
        <v>506</v>
      </c>
      <c r="I156" s="42" t="s">
        <v>492</v>
      </c>
      <c r="J156" s="42" t="s">
        <v>541</v>
      </c>
      <c r="K156" s="42" t="s">
        <v>567</v>
      </c>
      <c r="L156" s="42" t="s">
        <v>804</v>
      </c>
      <c r="M156" s="43" t="s">
        <v>543</v>
      </c>
      <c r="N156" s="44">
        <v>19</v>
      </c>
      <c r="O156" s="45">
        <v>3192</v>
      </c>
      <c r="P156" s="46">
        <v>60648</v>
      </c>
      <c r="Q156" s="47"/>
      <c r="R156" s="3" t="b">
        <v>0</v>
      </c>
      <c r="S156" s="36" t="s">
        <v>821</v>
      </c>
      <c r="T156" s="3" t="b">
        <v>0</v>
      </c>
      <c r="U156" s="3" t="s">
        <v>493</v>
      </c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16" t="s">
        <v>214</v>
      </c>
      <c r="AZ156" s="16" t="s">
        <v>1009</v>
      </c>
      <c r="BA156" s="16" t="s">
        <v>1150</v>
      </c>
      <c r="BB156" s="17">
        <v>992912</v>
      </c>
      <c r="BV156"/>
    </row>
    <row r="157" spans="1:74" s="3" customFormat="1" x14ac:dyDescent="0.25">
      <c r="A157" s="3" t="s">
        <v>565</v>
      </c>
      <c r="B157" s="3" t="s">
        <v>827</v>
      </c>
      <c r="C157" s="36"/>
      <c r="D157" s="37"/>
      <c r="E157" s="38">
        <v>59</v>
      </c>
      <c r="F157" s="39">
        <v>2</v>
      </c>
      <c r="G157" s="40" t="s">
        <v>76</v>
      </c>
      <c r="H157" s="41" t="s">
        <v>506</v>
      </c>
      <c r="I157" s="42" t="s">
        <v>492</v>
      </c>
      <c r="J157" s="42" t="s">
        <v>541</v>
      </c>
      <c r="K157" s="42" t="s">
        <v>580</v>
      </c>
      <c r="L157" s="42" t="s">
        <v>804</v>
      </c>
      <c r="M157" s="43" t="s">
        <v>543</v>
      </c>
      <c r="N157" s="44">
        <v>16</v>
      </c>
      <c r="O157" s="45">
        <v>3264</v>
      </c>
      <c r="P157" s="46">
        <v>52224</v>
      </c>
      <c r="Q157" s="47"/>
      <c r="R157" s="3" t="b">
        <v>0</v>
      </c>
      <c r="S157" s="36" t="s">
        <v>827</v>
      </c>
      <c r="T157" s="3" t="b">
        <v>0</v>
      </c>
      <c r="U157" s="3" t="s">
        <v>493</v>
      </c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16" t="s">
        <v>1151</v>
      </c>
      <c r="AZ157" s="16" t="s">
        <v>752</v>
      </c>
      <c r="BA157" s="16" t="s">
        <v>1152</v>
      </c>
      <c r="BB157" s="17">
        <v>14027155</v>
      </c>
      <c r="BV157"/>
    </row>
    <row r="158" spans="1:74" s="3" customFormat="1" x14ac:dyDescent="0.25">
      <c r="A158" s="3" t="s">
        <v>565</v>
      </c>
      <c r="B158" s="3" t="s">
        <v>833</v>
      </c>
      <c r="C158" s="36"/>
      <c r="D158" s="37"/>
      <c r="E158" s="38">
        <v>59</v>
      </c>
      <c r="F158" s="39">
        <v>3</v>
      </c>
      <c r="G158" s="40" t="s">
        <v>76</v>
      </c>
      <c r="H158" s="41" t="s">
        <v>506</v>
      </c>
      <c r="I158" s="42" t="s">
        <v>492</v>
      </c>
      <c r="J158" s="42" t="s">
        <v>541</v>
      </c>
      <c r="K158" s="42" t="s">
        <v>593</v>
      </c>
      <c r="L158" s="42" t="s">
        <v>804</v>
      </c>
      <c r="M158" s="43" t="s">
        <v>543</v>
      </c>
      <c r="N158" s="44">
        <v>10</v>
      </c>
      <c r="O158" s="45">
        <v>3276</v>
      </c>
      <c r="P158" s="46">
        <v>32760</v>
      </c>
      <c r="Q158" s="47"/>
      <c r="R158" s="3" t="b">
        <v>0</v>
      </c>
      <c r="S158" s="36" t="s">
        <v>833</v>
      </c>
      <c r="T158" s="3" t="b">
        <v>0</v>
      </c>
      <c r="U158" s="3" t="s">
        <v>493</v>
      </c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16" t="s">
        <v>228</v>
      </c>
      <c r="AZ158" s="16" t="s">
        <v>669</v>
      </c>
      <c r="BA158" s="16" t="s">
        <v>1153</v>
      </c>
      <c r="BB158" s="17">
        <v>993047</v>
      </c>
      <c r="BV158"/>
    </row>
    <row r="159" spans="1:74" s="3" customFormat="1" x14ac:dyDescent="0.25">
      <c r="A159" s="3" t="s">
        <v>565</v>
      </c>
      <c r="B159" s="3" t="s">
        <v>877</v>
      </c>
      <c r="C159" s="36"/>
      <c r="D159" s="37"/>
      <c r="E159" s="38">
        <v>59</v>
      </c>
      <c r="F159" s="39">
        <v>4</v>
      </c>
      <c r="G159" s="40" t="s">
        <v>76</v>
      </c>
      <c r="H159" s="41" t="s">
        <v>506</v>
      </c>
      <c r="I159" s="42" t="s">
        <v>492</v>
      </c>
      <c r="J159" s="42" t="s">
        <v>541</v>
      </c>
      <c r="K159" s="42" t="s">
        <v>606</v>
      </c>
      <c r="L159" s="42" t="s">
        <v>804</v>
      </c>
      <c r="M159" s="43" t="s">
        <v>543</v>
      </c>
      <c r="N159" s="44">
        <v>5</v>
      </c>
      <c r="O159" s="45">
        <v>3288</v>
      </c>
      <c r="P159" s="46">
        <v>16440</v>
      </c>
      <c r="Q159" s="47"/>
      <c r="R159" s="3" t="b">
        <v>0</v>
      </c>
      <c r="S159" s="36" t="s">
        <v>877</v>
      </c>
      <c r="T159" s="3" t="b">
        <v>0</v>
      </c>
      <c r="U159" s="3" t="s">
        <v>493</v>
      </c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16" t="s">
        <v>210</v>
      </c>
      <c r="AZ159" s="16" t="s">
        <v>999</v>
      </c>
      <c r="BA159" s="16" t="s">
        <v>1154</v>
      </c>
      <c r="BB159" s="17">
        <v>992680</v>
      </c>
      <c r="BV159"/>
    </row>
    <row r="160" spans="1:74" s="3" customFormat="1" x14ac:dyDescent="0.25">
      <c r="A160" s="3" t="s">
        <v>565</v>
      </c>
      <c r="B160" s="3" t="s">
        <v>1072</v>
      </c>
      <c r="C160" s="36"/>
      <c r="D160" s="37"/>
      <c r="E160" s="38">
        <v>60</v>
      </c>
      <c r="F160" s="39">
        <v>1</v>
      </c>
      <c r="G160" s="40" t="s">
        <v>76</v>
      </c>
      <c r="H160" s="41" t="s">
        <v>506</v>
      </c>
      <c r="I160" s="42" t="s">
        <v>492</v>
      </c>
      <c r="J160" s="42" t="s">
        <v>556</v>
      </c>
      <c r="K160" s="42" t="s">
        <v>567</v>
      </c>
      <c r="L160" s="42" t="s">
        <v>804</v>
      </c>
      <c r="M160" s="43" t="s">
        <v>543</v>
      </c>
      <c r="N160" s="44">
        <v>15</v>
      </c>
      <c r="O160" s="45">
        <v>2856</v>
      </c>
      <c r="P160" s="46">
        <v>42840</v>
      </c>
      <c r="Q160" s="47"/>
      <c r="R160" s="3" t="b">
        <v>0</v>
      </c>
      <c r="S160" s="36" t="s">
        <v>1072</v>
      </c>
      <c r="T160" s="3" t="b">
        <v>0</v>
      </c>
      <c r="U160" s="3" t="s">
        <v>493</v>
      </c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16" t="s">
        <v>1155</v>
      </c>
      <c r="AZ160" s="16" t="s">
        <v>733</v>
      </c>
      <c r="BA160" s="16" t="s">
        <v>1156</v>
      </c>
      <c r="BB160" s="17">
        <v>993604</v>
      </c>
      <c r="BV160"/>
    </row>
    <row r="161" spans="1:84" s="3" customFormat="1" x14ac:dyDescent="0.25">
      <c r="A161" s="3" t="s">
        <v>565</v>
      </c>
      <c r="B161" s="3" t="s">
        <v>1075</v>
      </c>
      <c r="C161" s="36"/>
      <c r="D161" s="37"/>
      <c r="E161" s="38">
        <v>60</v>
      </c>
      <c r="F161" s="39">
        <v>2</v>
      </c>
      <c r="G161" s="40" t="s">
        <v>76</v>
      </c>
      <c r="H161" s="41" t="s">
        <v>506</v>
      </c>
      <c r="I161" s="42" t="s">
        <v>492</v>
      </c>
      <c r="J161" s="42" t="s">
        <v>556</v>
      </c>
      <c r="K161" s="42" t="s">
        <v>580</v>
      </c>
      <c r="L161" s="42" t="s">
        <v>804</v>
      </c>
      <c r="M161" s="43" t="s">
        <v>543</v>
      </c>
      <c r="N161" s="44">
        <v>15</v>
      </c>
      <c r="O161" s="45">
        <v>2862</v>
      </c>
      <c r="P161" s="46">
        <v>42930</v>
      </c>
      <c r="Q161" s="47"/>
      <c r="R161" s="3" t="b">
        <v>0</v>
      </c>
      <c r="S161" s="36" t="s">
        <v>1075</v>
      </c>
      <c r="T161" s="3" t="b">
        <v>0</v>
      </c>
      <c r="U161" s="3" t="s">
        <v>493</v>
      </c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16" t="s">
        <v>461</v>
      </c>
      <c r="AZ161" s="16" t="s">
        <v>869</v>
      </c>
      <c r="BA161" s="16" t="s">
        <v>1157</v>
      </c>
      <c r="BB161" s="17">
        <v>991628</v>
      </c>
      <c r="BV161"/>
    </row>
    <row r="162" spans="1:84" s="3" customFormat="1" x14ac:dyDescent="0.25">
      <c r="A162" s="3" t="s">
        <v>565</v>
      </c>
      <c r="B162" s="3" t="s">
        <v>1078</v>
      </c>
      <c r="C162" s="36"/>
      <c r="D162" s="37"/>
      <c r="E162" s="38">
        <v>60</v>
      </c>
      <c r="F162" s="39">
        <v>3</v>
      </c>
      <c r="G162" s="40" t="s">
        <v>76</v>
      </c>
      <c r="H162" s="41" t="s">
        <v>506</v>
      </c>
      <c r="I162" s="42" t="s">
        <v>492</v>
      </c>
      <c r="J162" s="42" t="s">
        <v>556</v>
      </c>
      <c r="K162" s="42" t="s">
        <v>593</v>
      </c>
      <c r="L162" s="42" t="s">
        <v>804</v>
      </c>
      <c r="M162" s="43" t="s">
        <v>543</v>
      </c>
      <c r="N162" s="44">
        <v>13</v>
      </c>
      <c r="O162" s="45">
        <v>2868</v>
      </c>
      <c r="P162" s="46">
        <v>37284</v>
      </c>
      <c r="Q162" s="47"/>
      <c r="R162" s="3" t="b">
        <v>0</v>
      </c>
      <c r="S162" s="36" t="s">
        <v>1078</v>
      </c>
      <c r="T162" s="3" t="b">
        <v>0</v>
      </c>
      <c r="U162" s="3" t="s">
        <v>493</v>
      </c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16" t="s">
        <v>109</v>
      </c>
      <c r="AZ162" s="16" t="s">
        <v>710</v>
      </c>
      <c r="BA162" s="16" t="s">
        <v>1158</v>
      </c>
      <c r="BB162" s="17">
        <v>991427</v>
      </c>
      <c r="BV162"/>
    </row>
    <row r="163" spans="1:84" s="3" customFormat="1" x14ac:dyDescent="0.25">
      <c r="A163" s="3" t="s">
        <v>565</v>
      </c>
      <c r="B163" s="3" t="s">
        <v>1081</v>
      </c>
      <c r="C163" s="36"/>
      <c r="D163" s="37"/>
      <c r="E163" s="38">
        <v>60</v>
      </c>
      <c r="F163" s="39">
        <v>4</v>
      </c>
      <c r="G163" s="40" t="s">
        <v>76</v>
      </c>
      <c r="H163" s="41" t="s">
        <v>506</v>
      </c>
      <c r="I163" s="42" t="s">
        <v>492</v>
      </c>
      <c r="J163" s="42" t="s">
        <v>556</v>
      </c>
      <c r="K163" s="42" t="s">
        <v>606</v>
      </c>
      <c r="L163" s="42" t="s">
        <v>804</v>
      </c>
      <c r="M163" s="43" t="s">
        <v>543</v>
      </c>
      <c r="N163" s="44">
        <v>6</v>
      </c>
      <c r="O163" s="45">
        <v>2880</v>
      </c>
      <c r="P163" s="46">
        <v>17280</v>
      </c>
      <c r="Q163" s="47"/>
      <c r="R163" s="3" t="b">
        <v>0</v>
      </c>
      <c r="S163" s="36" t="s">
        <v>1081</v>
      </c>
      <c r="T163" s="3" t="b">
        <v>0</v>
      </c>
      <c r="U163" s="3" t="s">
        <v>493</v>
      </c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16" t="s">
        <v>1159</v>
      </c>
      <c r="AZ163" s="16" t="s">
        <v>586</v>
      </c>
      <c r="BA163" s="16" t="s">
        <v>1160</v>
      </c>
      <c r="BB163" s="17">
        <v>36262793</v>
      </c>
      <c r="BV163"/>
    </row>
    <row r="164" spans="1:84" s="3" customFormat="1" x14ac:dyDescent="0.25">
      <c r="A164" s="3" t="s">
        <v>565</v>
      </c>
      <c r="B164" s="3" t="s">
        <v>1084</v>
      </c>
      <c r="C164" s="36"/>
      <c r="D164" s="37"/>
      <c r="E164" s="38">
        <v>60</v>
      </c>
      <c r="F164" s="39">
        <v>5</v>
      </c>
      <c r="G164" s="40" t="s">
        <v>76</v>
      </c>
      <c r="H164" s="41" t="s">
        <v>506</v>
      </c>
      <c r="I164" s="42" t="s">
        <v>492</v>
      </c>
      <c r="J164" s="42" t="s">
        <v>556</v>
      </c>
      <c r="K164" s="42" t="s">
        <v>617</v>
      </c>
      <c r="L164" s="42" t="s">
        <v>804</v>
      </c>
      <c r="M164" s="43" t="s">
        <v>543</v>
      </c>
      <c r="N164" s="44">
        <v>1</v>
      </c>
      <c r="O164" s="45">
        <v>2898</v>
      </c>
      <c r="P164" s="46">
        <v>2898</v>
      </c>
      <c r="Q164" s="47"/>
      <c r="R164" s="3" t="b">
        <v>0</v>
      </c>
      <c r="S164" s="36" t="s">
        <v>1084</v>
      </c>
      <c r="T164" s="3" t="b">
        <v>0</v>
      </c>
      <c r="U164" s="3" t="s">
        <v>493</v>
      </c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16" t="s">
        <v>1161</v>
      </c>
      <c r="AZ164" s="16" t="s">
        <v>1162</v>
      </c>
      <c r="BA164" s="16" t="s">
        <v>1163</v>
      </c>
      <c r="BB164" s="17">
        <v>21162706</v>
      </c>
      <c r="BV164"/>
    </row>
    <row r="165" spans="1:84" s="3" customFormat="1" x14ac:dyDescent="0.25">
      <c r="A165" s="3" t="s">
        <v>565</v>
      </c>
      <c r="B165" s="3" t="s">
        <v>1072</v>
      </c>
      <c r="C165" s="36"/>
      <c r="D165" s="37"/>
      <c r="E165" s="38">
        <v>61</v>
      </c>
      <c r="F165" s="39">
        <v>1</v>
      </c>
      <c r="G165" s="40" t="s">
        <v>76</v>
      </c>
      <c r="H165" s="41" t="s">
        <v>506</v>
      </c>
      <c r="I165" s="42" t="s">
        <v>492</v>
      </c>
      <c r="J165" s="42" t="s">
        <v>556</v>
      </c>
      <c r="K165" s="42" t="s">
        <v>567</v>
      </c>
      <c r="L165" s="42" t="s">
        <v>804</v>
      </c>
      <c r="M165" s="43" t="s">
        <v>543</v>
      </c>
      <c r="N165" s="44">
        <v>15</v>
      </c>
      <c r="O165" s="45">
        <v>2856</v>
      </c>
      <c r="P165" s="46">
        <v>42840</v>
      </c>
      <c r="Q165" s="47"/>
      <c r="R165" s="3" t="b">
        <v>0</v>
      </c>
      <c r="S165" s="36" t="s">
        <v>1072</v>
      </c>
      <c r="T165" s="3" t="b">
        <v>0</v>
      </c>
      <c r="U165" s="3" t="s">
        <v>493</v>
      </c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16" t="s">
        <v>215</v>
      </c>
      <c r="AZ165" s="16" t="s">
        <v>1009</v>
      </c>
      <c r="BA165" s="16" t="s">
        <v>1164</v>
      </c>
      <c r="BB165" s="17">
        <v>993001</v>
      </c>
      <c r="BV165"/>
    </row>
    <row r="166" spans="1:84" s="3" customFormat="1" x14ac:dyDescent="0.25">
      <c r="A166" s="3" t="s">
        <v>565</v>
      </c>
      <c r="B166" s="3" t="s">
        <v>1075</v>
      </c>
      <c r="C166" s="36"/>
      <c r="D166" s="37"/>
      <c r="E166" s="38">
        <v>61</v>
      </c>
      <c r="F166" s="39">
        <v>2</v>
      </c>
      <c r="G166" s="40" t="s">
        <v>76</v>
      </c>
      <c r="H166" s="41" t="s">
        <v>506</v>
      </c>
      <c r="I166" s="42" t="s">
        <v>492</v>
      </c>
      <c r="J166" s="42" t="s">
        <v>556</v>
      </c>
      <c r="K166" s="42" t="s">
        <v>580</v>
      </c>
      <c r="L166" s="42" t="s">
        <v>804</v>
      </c>
      <c r="M166" s="43" t="s">
        <v>543</v>
      </c>
      <c r="N166" s="44">
        <v>20</v>
      </c>
      <c r="O166" s="45">
        <v>2862</v>
      </c>
      <c r="P166" s="46">
        <v>57240</v>
      </c>
      <c r="Q166" s="47"/>
      <c r="R166" s="3" t="b">
        <v>0</v>
      </c>
      <c r="S166" s="36" t="s">
        <v>1075</v>
      </c>
      <c r="T166" s="3" t="b">
        <v>0</v>
      </c>
      <c r="U166" s="3" t="s">
        <v>493</v>
      </c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16" t="s">
        <v>1165</v>
      </c>
      <c r="AZ166" s="16" t="s">
        <v>752</v>
      </c>
      <c r="BA166" s="16" t="s">
        <v>1166</v>
      </c>
      <c r="BB166" s="17">
        <v>23825683</v>
      </c>
      <c r="BV166"/>
    </row>
    <row r="167" spans="1:84" s="3" customFormat="1" x14ac:dyDescent="0.25">
      <c r="A167" s="3" t="s">
        <v>565</v>
      </c>
      <c r="B167" s="3" t="s">
        <v>1078</v>
      </c>
      <c r="C167" s="36"/>
      <c r="D167" s="37"/>
      <c r="E167" s="38">
        <v>61</v>
      </c>
      <c r="F167" s="39">
        <v>3</v>
      </c>
      <c r="G167" s="40" t="s">
        <v>76</v>
      </c>
      <c r="H167" s="41" t="s">
        <v>506</v>
      </c>
      <c r="I167" s="42" t="s">
        <v>492</v>
      </c>
      <c r="J167" s="42" t="s">
        <v>556</v>
      </c>
      <c r="K167" s="42" t="s">
        <v>593</v>
      </c>
      <c r="L167" s="42" t="s">
        <v>804</v>
      </c>
      <c r="M167" s="43" t="s">
        <v>543</v>
      </c>
      <c r="N167" s="44">
        <v>13</v>
      </c>
      <c r="O167" s="45">
        <v>2868</v>
      </c>
      <c r="P167" s="46">
        <v>37284</v>
      </c>
      <c r="Q167" s="47"/>
      <c r="R167" s="3" t="b">
        <v>0</v>
      </c>
      <c r="S167" s="36" t="s">
        <v>1078</v>
      </c>
      <c r="T167" s="3" t="b">
        <v>0</v>
      </c>
      <c r="U167" s="3" t="s">
        <v>493</v>
      </c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16" t="s">
        <v>1167</v>
      </c>
      <c r="AZ167" s="16" t="s">
        <v>1168</v>
      </c>
      <c r="BA167" s="16" t="s">
        <v>1169</v>
      </c>
      <c r="BB167" s="17">
        <v>32290991</v>
      </c>
      <c r="BV167"/>
    </row>
    <row r="168" spans="1:84" s="3" customFormat="1" x14ac:dyDescent="0.25">
      <c r="A168" s="3" t="s">
        <v>565</v>
      </c>
      <c r="B168" s="3" t="s">
        <v>1081</v>
      </c>
      <c r="C168" s="36"/>
      <c r="D168" s="37"/>
      <c r="E168" s="38">
        <v>61</v>
      </c>
      <c r="F168" s="39">
        <v>4</v>
      </c>
      <c r="G168" s="40" t="s">
        <v>76</v>
      </c>
      <c r="H168" s="41" t="s">
        <v>506</v>
      </c>
      <c r="I168" s="42" t="s">
        <v>492</v>
      </c>
      <c r="J168" s="42" t="s">
        <v>556</v>
      </c>
      <c r="K168" s="42" t="s">
        <v>606</v>
      </c>
      <c r="L168" s="42" t="s">
        <v>804</v>
      </c>
      <c r="M168" s="43" t="s">
        <v>543</v>
      </c>
      <c r="N168" s="44">
        <v>1</v>
      </c>
      <c r="O168" s="45">
        <v>2880</v>
      </c>
      <c r="P168" s="46">
        <v>2880</v>
      </c>
      <c r="Q168" s="47"/>
      <c r="R168" s="3" t="b">
        <v>0</v>
      </c>
      <c r="S168" s="36" t="s">
        <v>1081</v>
      </c>
      <c r="T168" s="3" t="b">
        <v>0</v>
      </c>
      <c r="U168" s="3" t="s">
        <v>493</v>
      </c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16" t="s">
        <v>1170</v>
      </c>
      <c r="AZ168" s="16" t="s">
        <v>1171</v>
      </c>
      <c r="BA168" s="16" t="s">
        <v>1172</v>
      </c>
      <c r="BB168" s="17">
        <v>2380502975</v>
      </c>
      <c r="BV168"/>
    </row>
    <row r="169" spans="1:84" s="3" customFormat="1" x14ac:dyDescent="0.25">
      <c r="A169" s="3" t="s">
        <v>565</v>
      </c>
      <c r="B169" s="3" t="s">
        <v>1107</v>
      </c>
      <c r="C169" s="36"/>
      <c r="D169" s="37"/>
      <c r="E169" s="38">
        <v>62</v>
      </c>
      <c r="F169" s="39">
        <v>1</v>
      </c>
      <c r="G169" s="40" t="s">
        <v>76</v>
      </c>
      <c r="H169" s="41" t="s">
        <v>531</v>
      </c>
      <c r="I169" s="42" t="s">
        <v>990</v>
      </c>
      <c r="J169" s="42" t="s">
        <v>509</v>
      </c>
      <c r="K169" s="42" t="s">
        <v>666</v>
      </c>
      <c r="L169" s="42" t="s">
        <v>747</v>
      </c>
      <c r="M169" s="43" t="s">
        <v>543</v>
      </c>
      <c r="N169" s="44">
        <v>60</v>
      </c>
      <c r="O169" s="45">
        <v>1250</v>
      </c>
      <c r="P169" s="46">
        <v>75000</v>
      </c>
      <c r="Q169" s="47"/>
      <c r="R169" s="3" t="b">
        <v>0</v>
      </c>
      <c r="S169" s="36" t="s">
        <v>1107</v>
      </c>
      <c r="T169" s="3" t="b">
        <v>0</v>
      </c>
      <c r="U169" s="3" t="s">
        <v>493</v>
      </c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16" t="s">
        <v>236</v>
      </c>
      <c r="AZ169" s="16" t="s">
        <v>544</v>
      </c>
      <c r="BA169" s="16" t="s">
        <v>1173</v>
      </c>
      <c r="BB169" s="17">
        <v>993107</v>
      </c>
      <c r="BV169"/>
    </row>
    <row r="170" spans="1:84" s="3" customFormat="1" x14ac:dyDescent="0.25">
      <c r="A170" s="3" t="s">
        <v>565</v>
      </c>
      <c r="B170" s="3" t="s">
        <v>1107</v>
      </c>
      <c r="C170" s="36"/>
      <c r="D170" s="37"/>
      <c r="E170" s="38">
        <v>63</v>
      </c>
      <c r="F170" s="39">
        <v>1</v>
      </c>
      <c r="G170" s="40" t="s">
        <v>76</v>
      </c>
      <c r="H170" s="41" t="s">
        <v>531</v>
      </c>
      <c r="I170" s="42" t="s">
        <v>990</v>
      </c>
      <c r="J170" s="42" t="s">
        <v>509</v>
      </c>
      <c r="K170" s="42" t="s">
        <v>666</v>
      </c>
      <c r="L170" s="42" t="s">
        <v>747</v>
      </c>
      <c r="M170" s="43" t="s">
        <v>543</v>
      </c>
      <c r="N170" s="44">
        <v>60</v>
      </c>
      <c r="O170" s="45">
        <v>1250</v>
      </c>
      <c r="P170" s="46">
        <v>75000</v>
      </c>
      <c r="Q170" s="47"/>
      <c r="R170" s="3" t="b">
        <v>0</v>
      </c>
      <c r="S170" s="36" t="s">
        <v>1107</v>
      </c>
      <c r="T170" s="3" t="b">
        <v>0</v>
      </c>
      <c r="U170" s="3" t="s">
        <v>493</v>
      </c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16" t="s">
        <v>145</v>
      </c>
      <c r="AZ170" s="16" t="s">
        <v>784</v>
      </c>
      <c r="BA170" s="16" t="s">
        <v>1174</v>
      </c>
      <c r="BB170" s="17">
        <v>20562608</v>
      </c>
      <c r="BV170"/>
    </row>
    <row r="171" spans="1:84" s="66" customFormat="1" x14ac:dyDescent="0.25">
      <c r="A171" s="66" t="s">
        <v>565</v>
      </c>
      <c r="B171" s="66" t="s">
        <v>1107</v>
      </c>
      <c r="C171" s="67"/>
      <c r="D171" s="68"/>
      <c r="E171" s="57">
        <v>64</v>
      </c>
      <c r="F171" s="58">
        <v>1</v>
      </c>
      <c r="G171" s="59" t="s">
        <v>76</v>
      </c>
      <c r="H171" s="60" t="s">
        <v>531</v>
      </c>
      <c r="I171" s="61" t="s">
        <v>990</v>
      </c>
      <c r="J171" s="61" t="s">
        <v>509</v>
      </c>
      <c r="K171" s="61" t="s">
        <v>666</v>
      </c>
      <c r="L171" s="61" t="s">
        <v>747</v>
      </c>
      <c r="M171" s="62" t="s">
        <v>543</v>
      </c>
      <c r="N171" s="63">
        <v>60</v>
      </c>
      <c r="O171" s="97">
        <v>1250</v>
      </c>
      <c r="P171" s="65">
        <v>75000</v>
      </c>
      <c r="Q171" s="98"/>
      <c r="R171" s="66" t="b">
        <v>0</v>
      </c>
      <c r="S171" s="67" t="s">
        <v>1107</v>
      </c>
      <c r="T171" s="66" t="b">
        <v>0</v>
      </c>
      <c r="U171" s="66" t="s">
        <v>493</v>
      </c>
      <c r="AI171" s="104"/>
      <c r="AJ171" s="104"/>
      <c r="AK171" s="104"/>
      <c r="AL171" s="104"/>
      <c r="AM171" s="104"/>
      <c r="AN171" s="104"/>
      <c r="AO171" s="104"/>
      <c r="AP171" s="104"/>
      <c r="AQ171" s="104"/>
      <c r="AR171" s="104"/>
      <c r="AS171" s="104"/>
      <c r="AT171" s="104"/>
      <c r="AU171" s="104"/>
      <c r="AV171" s="104"/>
      <c r="AW171" s="104"/>
      <c r="AX171" s="104"/>
      <c r="AY171" s="105" t="s">
        <v>216</v>
      </c>
      <c r="AZ171" s="105" t="s">
        <v>1009</v>
      </c>
      <c r="BA171" s="105" t="s">
        <v>1175</v>
      </c>
      <c r="BB171" s="106">
        <v>992941</v>
      </c>
      <c r="BV171" s="103"/>
    </row>
    <row r="172" spans="1:84" s="3" customFormat="1" x14ac:dyDescent="0.25">
      <c r="A172" s="3" t="s">
        <v>565</v>
      </c>
      <c r="B172" s="3" t="s">
        <v>566</v>
      </c>
      <c r="C172" s="36"/>
      <c r="D172" s="37"/>
      <c r="E172" s="38">
        <v>65</v>
      </c>
      <c r="F172" s="39">
        <v>1</v>
      </c>
      <c r="G172" s="40" t="s">
        <v>70</v>
      </c>
      <c r="H172" s="41" t="s">
        <v>506</v>
      </c>
      <c r="I172" s="42" t="s">
        <v>492</v>
      </c>
      <c r="J172" s="42" t="s">
        <v>500</v>
      </c>
      <c r="K172" s="42" t="s">
        <v>567</v>
      </c>
      <c r="L172" s="42" t="s">
        <v>705</v>
      </c>
      <c r="M172" s="43" t="s">
        <v>502</v>
      </c>
      <c r="N172" s="44">
        <v>30</v>
      </c>
      <c r="O172" s="45">
        <v>4500</v>
      </c>
      <c r="P172" s="46">
        <v>135000</v>
      </c>
      <c r="Q172" s="47"/>
      <c r="R172" s="3" t="b">
        <v>0</v>
      </c>
      <c r="S172" s="36" t="s">
        <v>566</v>
      </c>
      <c r="T172" s="3" t="b">
        <v>0</v>
      </c>
      <c r="U172" s="3" t="s">
        <v>493</v>
      </c>
      <c r="AC172" s="33" t="s">
        <v>531</v>
      </c>
      <c r="AI172" s="30" t="s">
        <v>567</v>
      </c>
      <c r="AJ172" s="8" t="s">
        <v>569</v>
      </c>
      <c r="AK172" s="8"/>
      <c r="AL172" s="8" t="s">
        <v>563</v>
      </c>
      <c r="AM172" s="8" t="s">
        <v>570</v>
      </c>
      <c r="AN172" s="8" t="s">
        <v>571</v>
      </c>
      <c r="AO172" s="8"/>
      <c r="AP172" s="8" t="s">
        <v>509</v>
      </c>
      <c r="AQ172" s="8"/>
      <c r="AR172" s="8"/>
      <c r="AS172" s="20" t="s">
        <v>572</v>
      </c>
      <c r="AT172" s="8"/>
      <c r="AU172" s="8"/>
      <c r="AV172" s="8" t="s">
        <v>558</v>
      </c>
      <c r="AW172" s="8"/>
      <c r="AX172" s="8"/>
      <c r="AY172" s="16" t="s">
        <v>70</v>
      </c>
      <c r="AZ172" s="16" t="s">
        <v>573</v>
      </c>
      <c r="BA172" s="16" t="s">
        <v>574</v>
      </c>
      <c r="BB172" s="17">
        <v>13554881</v>
      </c>
      <c r="BD172" s="18" t="s">
        <v>506</v>
      </c>
      <c r="BE172" s="19" t="s">
        <v>567</v>
      </c>
      <c r="BF172" s="3" t="s">
        <v>575</v>
      </c>
      <c r="BG172" s="3" t="s">
        <v>569</v>
      </c>
      <c r="BI172" s="3" t="s">
        <v>536</v>
      </c>
      <c r="BJ172" s="3" t="s">
        <v>500</v>
      </c>
      <c r="BK172" s="3" t="s">
        <v>576</v>
      </c>
      <c r="BL172" s="3">
        <v>1</v>
      </c>
      <c r="BQ172" s="31" t="s">
        <v>557</v>
      </c>
      <c r="BR172" s="31" t="s">
        <v>557</v>
      </c>
      <c r="BV172"/>
      <c r="BW172" t="s">
        <v>577</v>
      </c>
      <c r="BX172" t="s">
        <v>493</v>
      </c>
      <c r="BZ172" s="34" t="s">
        <v>521</v>
      </c>
      <c r="CA172" s="35" t="s">
        <v>522</v>
      </c>
      <c r="CB172" s="35" t="s">
        <v>578</v>
      </c>
      <c r="CC172" s="35" t="s">
        <v>493</v>
      </c>
      <c r="CD172" s="35" t="s">
        <v>506</v>
      </c>
      <c r="CE172" s="35" t="str">
        <f t="shared" ref="CE172:CE177" si="2">CONCATENATE(CD172," ",CC172," ",BZ172)</f>
        <v>сКруглі лісоматеріали Хвойні 10-14</v>
      </c>
      <c r="CF172" s="35" t="s">
        <v>521</v>
      </c>
    </row>
    <row r="173" spans="1:84" s="3" customFormat="1" x14ac:dyDescent="0.25">
      <c r="A173" s="3" t="s">
        <v>565</v>
      </c>
      <c r="B173" s="3" t="s">
        <v>687</v>
      </c>
      <c r="C173" s="36"/>
      <c r="D173" s="37"/>
      <c r="E173" s="38">
        <v>66</v>
      </c>
      <c r="F173" s="39">
        <v>1</v>
      </c>
      <c r="G173" s="40" t="s">
        <v>70</v>
      </c>
      <c r="H173" s="41" t="s">
        <v>506</v>
      </c>
      <c r="I173" s="42" t="s">
        <v>492</v>
      </c>
      <c r="J173" s="42" t="s">
        <v>525</v>
      </c>
      <c r="K173" s="42" t="s">
        <v>567</v>
      </c>
      <c r="L173" s="42" t="s">
        <v>705</v>
      </c>
      <c r="M173" s="43" t="s">
        <v>543</v>
      </c>
      <c r="N173" s="44">
        <v>50</v>
      </c>
      <c r="O173" s="45">
        <v>3500</v>
      </c>
      <c r="P173" s="46">
        <v>175000</v>
      </c>
      <c r="Q173" s="47"/>
      <c r="R173" s="3" t="b">
        <v>0</v>
      </c>
      <c r="S173" s="36" t="s">
        <v>687</v>
      </c>
      <c r="T173" s="3" t="b">
        <v>0</v>
      </c>
      <c r="U173" s="3" t="s">
        <v>493</v>
      </c>
      <c r="AC173" s="29" t="s">
        <v>561</v>
      </c>
      <c r="AI173" s="30" t="s">
        <v>580</v>
      </c>
      <c r="AJ173" s="8" t="s">
        <v>581</v>
      </c>
      <c r="AK173" s="8"/>
      <c r="AL173" s="8" t="s">
        <v>577</v>
      </c>
      <c r="AM173" s="8" t="s">
        <v>582</v>
      </c>
      <c r="AN173" s="8" t="s">
        <v>583</v>
      </c>
      <c r="AO173" s="8"/>
      <c r="AP173" s="8"/>
      <c r="AQ173" s="8"/>
      <c r="AR173" s="8"/>
      <c r="AS173" s="20" t="s">
        <v>584</v>
      </c>
      <c r="AT173" s="8"/>
      <c r="AU173" s="8"/>
      <c r="AV173" s="8" t="s">
        <v>1176</v>
      </c>
      <c r="AW173" s="8"/>
      <c r="AX173" s="8"/>
      <c r="AY173" s="16" t="s">
        <v>585</v>
      </c>
      <c r="AZ173" s="16" t="s">
        <v>586</v>
      </c>
      <c r="BA173" s="16" t="s">
        <v>587</v>
      </c>
      <c r="BB173" s="17">
        <v>39029969</v>
      </c>
      <c r="BD173" s="18" t="s">
        <v>506</v>
      </c>
      <c r="BE173" s="19" t="s">
        <v>580</v>
      </c>
      <c r="BF173" s="3" t="s">
        <v>588</v>
      </c>
      <c r="BG173" s="3" t="s">
        <v>581</v>
      </c>
      <c r="BI173" s="3" t="s">
        <v>536</v>
      </c>
      <c r="BJ173" s="3" t="s">
        <v>525</v>
      </c>
      <c r="BK173" s="3" t="s">
        <v>589</v>
      </c>
      <c r="BL173" s="3">
        <v>1</v>
      </c>
      <c r="BQ173" s="31" t="s">
        <v>572</v>
      </c>
      <c r="BR173" s="31" t="s">
        <v>572</v>
      </c>
      <c r="BV173"/>
      <c r="BW173" t="s">
        <v>590</v>
      </c>
      <c r="BX173" t="s">
        <v>493</v>
      </c>
      <c r="BZ173" s="34" t="s">
        <v>537</v>
      </c>
      <c r="CA173" s="35" t="s">
        <v>538</v>
      </c>
      <c r="CB173" s="35" t="s">
        <v>591</v>
      </c>
      <c r="CC173" s="35" t="s">
        <v>493</v>
      </c>
      <c r="CD173" s="35" t="s">
        <v>506</v>
      </c>
      <c r="CE173" s="35" t="str">
        <f t="shared" si="2"/>
        <v>сКруглі лісоматеріали Хвойні 15-19</v>
      </c>
      <c r="CF173" s="35" t="s">
        <v>537</v>
      </c>
    </row>
    <row r="174" spans="1:84" s="3" customFormat="1" x14ac:dyDescent="0.25">
      <c r="A174" s="3" t="s">
        <v>565</v>
      </c>
      <c r="B174" s="3" t="s">
        <v>687</v>
      </c>
      <c r="C174" s="36"/>
      <c r="D174" s="37"/>
      <c r="E174" s="38">
        <v>67</v>
      </c>
      <c r="F174" s="39">
        <v>1</v>
      </c>
      <c r="G174" s="40" t="s">
        <v>70</v>
      </c>
      <c r="H174" s="41" t="s">
        <v>506</v>
      </c>
      <c r="I174" s="42" t="s">
        <v>492</v>
      </c>
      <c r="J174" s="42" t="s">
        <v>525</v>
      </c>
      <c r="K174" s="42" t="s">
        <v>567</v>
      </c>
      <c r="L174" s="42" t="s">
        <v>705</v>
      </c>
      <c r="M174" s="43" t="s">
        <v>543</v>
      </c>
      <c r="N174" s="44">
        <v>50</v>
      </c>
      <c r="O174" s="45">
        <v>3500</v>
      </c>
      <c r="P174" s="46">
        <v>175000</v>
      </c>
      <c r="Q174" s="47"/>
      <c r="R174" s="3" t="b">
        <v>0</v>
      </c>
      <c r="S174" s="36" t="s">
        <v>687</v>
      </c>
      <c r="T174" s="3" t="b">
        <v>0</v>
      </c>
      <c r="U174" s="3" t="s">
        <v>493</v>
      </c>
      <c r="AC174" s="29" t="s">
        <v>547</v>
      </c>
      <c r="AI174" s="30" t="s">
        <v>593</v>
      </c>
      <c r="AJ174" s="8" t="s">
        <v>594</v>
      </c>
      <c r="AK174" s="8"/>
      <c r="AL174" s="8" t="s">
        <v>590</v>
      </c>
      <c r="AM174" s="8" t="s">
        <v>595</v>
      </c>
      <c r="AN174" s="8" t="s">
        <v>596</v>
      </c>
      <c r="AO174" s="8"/>
      <c r="AP174" s="8"/>
      <c r="AQ174" s="8"/>
      <c r="AR174" s="8"/>
      <c r="AS174" s="20" t="s">
        <v>597</v>
      </c>
      <c r="AT174" s="8"/>
      <c r="AU174" s="8"/>
      <c r="AV174" s="8" t="s">
        <v>1177</v>
      </c>
      <c r="AW174" s="8"/>
      <c r="AX174" s="8"/>
      <c r="AY174" s="16" t="s">
        <v>598</v>
      </c>
      <c r="AZ174" s="16" t="s">
        <v>599</v>
      </c>
      <c r="BA174" s="16" t="s">
        <v>600</v>
      </c>
      <c r="BB174" s="17">
        <v>992542</v>
      </c>
      <c r="BD174" s="18" t="s">
        <v>506</v>
      </c>
      <c r="BE174" s="19" t="s">
        <v>593</v>
      </c>
      <c r="BF174" s="3" t="s">
        <v>601</v>
      </c>
      <c r="BG174" s="3" t="s">
        <v>594</v>
      </c>
      <c r="BI174" s="3" t="s">
        <v>536</v>
      </c>
      <c r="BJ174" s="3" t="s">
        <v>541</v>
      </c>
      <c r="BK174" s="3" t="s">
        <v>602</v>
      </c>
      <c r="BL174" s="3">
        <v>1</v>
      </c>
      <c r="BQ174" s="31" t="s">
        <v>584</v>
      </c>
      <c r="BR174" s="31" t="s">
        <v>584</v>
      </c>
      <c r="BV174"/>
      <c r="BW174" t="s">
        <v>603</v>
      </c>
      <c r="BX174" t="s">
        <v>493</v>
      </c>
      <c r="BZ174" s="34" t="s">
        <v>552</v>
      </c>
      <c r="CA174" s="35" t="s">
        <v>553</v>
      </c>
      <c r="CB174" s="35" t="s">
        <v>604</v>
      </c>
      <c r="CC174" s="35" t="s">
        <v>493</v>
      </c>
      <c r="CD174" s="35" t="s">
        <v>506</v>
      </c>
      <c r="CE174" s="35" t="str">
        <f t="shared" si="2"/>
        <v>сКруглі лісоматеріали Хвойні 20-24</v>
      </c>
      <c r="CF174" s="35" t="s">
        <v>552</v>
      </c>
    </row>
    <row r="175" spans="1:84" s="3" customFormat="1" x14ac:dyDescent="0.25">
      <c r="A175" s="3" t="s">
        <v>565</v>
      </c>
      <c r="B175" s="3" t="s">
        <v>687</v>
      </c>
      <c r="C175" s="36"/>
      <c r="D175" s="37"/>
      <c r="E175" s="38">
        <v>68</v>
      </c>
      <c r="F175" s="39">
        <v>1</v>
      </c>
      <c r="G175" s="40" t="s">
        <v>70</v>
      </c>
      <c r="H175" s="41" t="s">
        <v>506</v>
      </c>
      <c r="I175" s="42" t="s">
        <v>492</v>
      </c>
      <c r="J175" s="42" t="s">
        <v>525</v>
      </c>
      <c r="K175" s="42" t="s">
        <v>567</v>
      </c>
      <c r="L175" s="42" t="s">
        <v>705</v>
      </c>
      <c r="M175" s="43" t="s">
        <v>543</v>
      </c>
      <c r="N175" s="44">
        <v>50</v>
      </c>
      <c r="O175" s="45">
        <v>3500</v>
      </c>
      <c r="P175" s="46">
        <v>175000</v>
      </c>
      <c r="Q175" s="47"/>
      <c r="R175" s="3" t="b">
        <v>0</v>
      </c>
      <c r="S175" s="36" t="s">
        <v>687</v>
      </c>
      <c r="T175" s="3" t="b">
        <v>0</v>
      </c>
      <c r="U175" s="3" t="s">
        <v>493</v>
      </c>
      <c r="AC175" s="29" t="s">
        <v>508</v>
      </c>
      <c r="AI175" s="30" t="s">
        <v>606</v>
      </c>
      <c r="AJ175" s="8" t="s">
        <v>607</v>
      </c>
      <c r="AK175" s="8"/>
      <c r="AL175" s="8" t="s">
        <v>603</v>
      </c>
      <c r="AM175" s="8" t="s">
        <v>608</v>
      </c>
      <c r="AN175" s="8" t="s">
        <v>609</v>
      </c>
      <c r="AO175" s="8"/>
      <c r="AP175" s="8"/>
      <c r="AQ175" s="8"/>
      <c r="AR175" s="8"/>
      <c r="AS175" s="8" t="s">
        <v>1178</v>
      </c>
      <c r="AT175" s="8"/>
      <c r="AU175" s="8"/>
      <c r="AV175" s="8"/>
      <c r="AW175" s="8"/>
      <c r="AX175" s="8"/>
      <c r="AY175" s="16" t="s">
        <v>72</v>
      </c>
      <c r="AZ175" s="16" t="s">
        <v>573</v>
      </c>
      <c r="BA175" s="16" t="s">
        <v>611</v>
      </c>
      <c r="BB175" s="17">
        <v>991806</v>
      </c>
      <c r="BD175" s="18" t="s">
        <v>506</v>
      </c>
      <c r="BE175" s="19" t="s">
        <v>606</v>
      </c>
      <c r="BF175" s="3" t="s">
        <v>612</v>
      </c>
      <c r="BG175" s="3" t="s">
        <v>607</v>
      </c>
      <c r="BI175" s="3" t="s">
        <v>536</v>
      </c>
      <c r="BJ175" s="3" t="s">
        <v>556</v>
      </c>
      <c r="BK175" s="3" t="s">
        <v>613</v>
      </c>
      <c r="BL175" s="3">
        <v>1</v>
      </c>
      <c r="BQ175" s="31" t="s">
        <v>597</v>
      </c>
      <c r="BR175" s="31" t="s">
        <v>597</v>
      </c>
      <c r="BV175"/>
      <c r="BW175" t="s">
        <v>614</v>
      </c>
      <c r="BX175" t="s">
        <v>493</v>
      </c>
      <c r="BZ175" s="34" t="s">
        <v>567</v>
      </c>
      <c r="CA175" s="35" t="s">
        <v>569</v>
      </c>
      <c r="CB175" s="35" t="s">
        <v>615</v>
      </c>
      <c r="CC175" s="35" t="s">
        <v>493</v>
      </c>
      <c r="CD175" s="35" t="s">
        <v>506</v>
      </c>
      <c r="CE175" s="35" t="str">
        <f t="shared" si="2"/>
        <v>сКруглі лісоматеріали Хвойні 25-29</v>
      </c>
      <c r="CF175" s="35" t="s">
        <v>567</v>
      </c>
    </row>
    <row r="176" spans="1:84" s="3" customFormat="1" x14ac:dyDescent="0.25">
      <c r="A176" s="3" t="s">
        <v>565</v>
      </c>
      <c r="B176" s="3" t="s">
        <v>687</v>
      </c>
      <c r="C176" s="36"/>
      <c r="D176" s="37"/>
      <c r="E176" s="38">
        <v>69</v>
      </c>
      <c r="F176" s="39">
        <v>1</v>
      </c>
      <c r="G176" s="40" t="s">
        <v>70</v>
      </c>
      <c r="H176" s="41" t="s">
        <v>506</v>
      </c>
      <c r="I176" s="42" t="s">
        <v>492</v>
      </c>
      <c r="J176" s="42" t="s">
        <v>525</v>
      </c>
      <c r="K176" s="42" t="s">
        <v>567</v>
      </c>
      <c r="L176" s="42" t="s">
        <v>705</v>
      </c>
      <c r="M176" s="43" t="s">
        <v>543</v>
      </c>
      <c r="N176" s="44">
        <v>50</v>
      </c>
      <c r="O176" s="45">
        <v>3500</v>
      </c>
      <c r="P176" s="46">
        <v>175000</v>
      </c>
      <c r="Q176" s="47"/>
      <c r="R176" s="3" t="b">
        <v>0</v>
      </c>
      <c r="S176" s="36" t="s">
        <v>687</v>
      </c>
      <c r="T176" s="3" t="b">
        <v>0</v>
      </c>
      <c r="U176" s="3" t="s">
        <v>493</v>
      </c>
      <c r="AI176" s="30" t="s">
        <v>617</v>
      </c>
      <c r="AJ176" s="8" t="s">
        <v>618</v>
      </c>
      <c r="AK176" s="8"/>
      <c r="AL176" s="8" t="s">
        <v>614</v>
      </c>
      <c r="AM176" s="8" t="s">
        <v>619</v>
      </c>
      <c r="AN176" s="8" t="s">
        <v>620</v>
      </c>
      <c r="AO176" s="8"/>
      <c r="AP176" s="8"/>
      <c r="AQ176" s="8"/>
      <c r="AR176" s="8"/>
      <c r="AS176" s="20" t="s">
        <v>610</v>
      </c>
      <c r="AT176" s="8"/>
      <c r="AU176" s="8"/>
      <c r="AV176" s="8"/>
      <c r="AW176" s="8"/>
      <c r="AX176" s="8"/>
      <c r="AY176" s="16" t="s">
        <v>426</v>
      </c>
      <c r="AZ176" s="16" t="s">
        <v>622</v>
      </c>
      <c r="BA176" s="16" t="s">
        <v>623</v>
      </c>
      <c r="BB176" s="17">
        <v>5432193</v>
      </c>
      <c r="BD176" s="18" t="s">
        <v>506</v>
      </c>
      <c r="BE176" s="19" t="s">
        <v>617</v>
      </c>
      <c r="BF176" s="3" t="s">
        <v>624</v>
      </c>
      <c r="BG176" s="3" t="s">
        <v>618</v>
      </c>
      <c r="BI176" s="3" t="s">
        <v>506</v>
      </c>
      <c r="BJ176" s="3" t="s">
        <v>500</v>
      </c>
      <c r="BK176" s="3" t="s">
        <v>625</v>
      </c>
      <c r="BL176" s="3">
        <v>1</v>
      </c>
      <c r="BQ176" s="31" t="s">
        <v>610</v>
      </c>
      <c r="BR176" s="31" t="s">
        <v>626</v>
      </c>
      <c r="BV176"/>
      <c r="BW176" t="s">
        <v>627</v>
      </c>
      <c r="BX176" t="s">
        <v>493</v>
      </c>
      <c r="BZ176" s="34" t="s">
        <v>580</v>
      </c>
      <c r="CA176" s="35" t="s">
        <v>581</v>
      </c>
      <c r="CB176" s="35" t="s">
        <v>628</v>
      </c>
      <c r="CC176" s="35" t="s">
        <v>493</v>
      </c>
      <c r="CD176" s="35" t="s">
        <v>506</v>
      </c>
      <c r="CE176" s="35" t="str">
        <f t="shared" si="2"/>
        <v>сКруглі лісоматеріали Хвойні 30-34</v>
      </c>
      <c r="CF176" s="35" t="s">
        <v>580</v>
      </c>
    </row>
    <row r="177" spans="1:84" s="3" customFormat="1" x14ac:dyDescent="0.25">
      <c r="A177" s="3" t="s">
        <v>565</v>
      </c>
      <c r="B177" s="3" t="s">
        <v>687</v>
      </c>
      <c r="C177" s="36"/>
      <c r="D177" s="37"/>
      <c r="E177" s="38">
        <v>70</v>
      </c>
      <c r="F177" s="39">
        <v>1</v>
      </c>
      <c r="G177" s="40" t="s">
        <v>70</v>
      </c>
      <c r="H177" s="41" t="s">
        <v>506</v>
      </c>
      <c r="I177" s="42" t="s">
        <v>492</v>
      </c>
      <c r="J177" s="42" t="s">
        <v>525</v>
      </c>
      <c r="K177" s="42" t="s">
        <v>567</v>
      </c>
      <c r="L177" s="42" t="s">
        <v>572</v>
      </c>
      <c r="M177" s="43" t="s">
        <v>543</v>
      </c>
      <c r="N177" s="44">
        <v>50</v>
      </c>
      <c r="O177" s="45">
        <v>3500</v>
      </c>
      <c r="P177" s="46">
        <v>175000</v>
      </c>
      <c r="Q177" s="47"/>
      <c r="R177" s="3" t="b">
        <v>0</v>
      </c>
      <c r="S177" s="36" t="s">
        <v>687</v>
      </c>
      <c r="T177" s="3" t="b">
        <v>0</v>
      </c>
      <c r="U177" s="3" t="s">
        <v>493</v>
      </c>
      <c r="AI177" s="30" t="s">
        <v>629</v>
      </c>
      <c r="AJ177" s="8" t="s">
        <v>630</v>
      </c>
      <c r="AK177" s="8"/>
      <c r="AL177" s="8" t="s">
        <v>627</v>
      </c>
      <c r="AM177" s="8" t="s">
        <v>631</v>
      </c>
      <c r="AN177" s="8" t="s">
        <v>632</v>
      </c>
      <c r="AO177" s="8"/>
      <c r="AP177" s="8"/>
      <c r="AQ177" s="8"/>
      <c r="AR177" s="8"/>
      <c r="AS177" s="20" t="s">
        <v>621</v>
      </c>
      <c r="AT177" s="8"/>
      <c r="AU177" s="8"/>
      <c r="AV177" s="8"/>
      <c r="AW177" s="8"/>
      <c r="AX177" s="8"/>
      <c r="AY177" s="16" t="s">
        <v>90</v>
      </c>
      <c r="AZ177" s="16" t="s">
        <v>634</v>
      </c>
      <c r="BA177" s="16" t="s">
        <v>635</v>
      </c>
      <c r="BB177" s="17">
        <v>22114537</v>
      </c>
      <c r="BD177" s="18" t="s">
        <v>506</v>
      </c>
      <c r="BE177" s="19" t="s">
        <v>629</v>
      </c>
      <c r="BF177" s="3" t="s">
        <v>636</v>
      </c>
      <c r="BG177" s="3" t="s">
        <v>630</v>
      </c>
      <c r="BI177" s="3" t="s">
        <v>506</v>
      </c>
      <c r="BJ177" s="3" t="s">
        <v>525</v>
      </c>
      <c r="BK177" s="3" t="s">
        <v>637</v>
      </c>
      <c r="BL177" s="3">
        <v>1</v>
      </c>
      <c r="BQ177" s="31" t="s">
        <v>621</v>
      </c>
      <c r="BR177" s="31" t="s">
        <v>638</v>
      </c>
      <c r="BV177"/>
      <c r="BW177" t="s">
        <v>639</v>
      </c>
      <c r="BX177" t="s">
        <v>493</v>
      </c>
      <c r="BZ177" s="34" t="s">
        <v>593</v>
      </c>
      <c r="CA177" s="35" t="s">
        <v>594</v>
      </c>
      <c r="CB177" s="35" t="s">
        <v>640</v>
      </c>
      <c r="CC177" s="35" t="s">
        <v>493</v>
      </c>
      <c r="CD177" s="35" t="s">
        <v>506</v>
      </c>
      <c r="CE177" s="35" t="str">
        <f t="shared" si="2"/>
        <v>сКруглі лісоматеріали Хвойні 35-39</v>
      </c>
      <c r="CF177" s="35" t="s">
        <v>593</v>
      </c>
    </row>
    <row r="178" spans="1:84" s="3" customFormat="1" x14ac:dyDescent="0.25">
      <c r="A178" s="3" t="s">
        <v>565</v>
      </c>
      <c r="B178" s="3" t="s">
        <v>687</v>
      </c>
      <c r="C178" s="36"/>
      <c r="D178" s="37"/>
      <c r="E178" s="38">
        <v>71</v>
      </c>
      <c r="F178" s="39">
        <v>1</v>
      </c>
      <c r="G178" s="40" t="s">
        <v>70</v>
      </c>
      <c r="H178" s="41" t="s">
        <v>506</v>
      </c>
      <c r="I178" s="42" t="s">
        <v>492</v>
      </c>
      <c r="J178" s="42" t="s">
        <v>525</v>
      </c>
      <c r="K178" s="42" t="s">
        <v>567</v>
      </c>
      <c r="L178" s="42" t="s">
        <v>572</v>
      </c>
      <c r="M178" s="43" t="s">
        <v>543</v>
      </c>
      <c r="N178" s="44">
        <v>50</v>
      </c>
      <c r="O178" s="45">
        <v>3500</v>
      </c>
      <c r="P178" s="46">
        <v>175000</v>
      </c>
      <c r="Q178" s="47"/>
      <c r="R178" s="3" t="b">
        <v>0</v>
      </c>
      <c r="S178" s="36" t="s">
        <v>687</v>
      </c>
      <c r="T178" s="3" t="b">
        <v>0</v>
      </c>
      <c r="U178" s="3" t="s">
        <v>493</v>
      </c>
      <c r="AI178" s="30" t="s">
        <v>641</v>
      </c>
      <c r="AJ178" s="8" t="s">
        <v>642</v>
      </c>
      <c r="AK178" s="8"/>
      <c r="AL178" s="8" t="s">
        <v>639</v>
      </c>
      <c r="AM178" s="8" t="s">
        <v>643</v>
      </c>
      <c r="AN178" s="8" t="s">
        <v>644</v>
      </c>
      <c r="AO178" s="8"/>
      <c r="AP178" s="8"/>
      <c r="AQ178" s="8"/>
      <c r="AR178" s="8"/>
      <c r="AS178" s="20" t="s">
        <v>633</v>
      </c>
      <c r="AT178" s="8"/>
      <c r="AU178" s="8"/>
      <c r="AV178" s="8"/>
      <c r="AW178" s="8"/>
      <c r="AX178" s="8"/>
      <c r="AY178" s="16" t="s">
        <v>270</v>
      </c>
      <c r="AZ178" s="16" t="s">
        <v>646</v>
      </c>
      <c r="BA178" s="16" t="s">
        <v>647</v>
      </c>
      <c r="BB178" s="17">
        <v>21438976</v>
      </c>
      <c r="BD178" s="3" t="s">
        <v>508</v>
      </c>
      <c r="BE178" s="3" t="s">
        <v>641</v>
      </c>
      <c r="BF178" s="3" t="s">
        <v>648</v>
      </c>
      <c r="BG178" s="8" t="s">
        <v>642</v>
      </c>
      <c r="BI178" s="3" t="s">
        <v>506</v>
      </c>
      <c r="BJ178" s="3" t="s">
        <v>541</v>
      </c>
      <c r="BK178" s="3" t="s">
        <v>649</v>
      </c>
      <c r="BL178" s="3">
        <v>1</v>
      </c>
      <c r="BQ178" s="31" t="s">
        <v>645</v>
      </c>
      <c r="BR178" s="31" t="s">
        <v>650</v>
      </c>
      <c r="BV178"/>
      <c r="BW178" t="s">
        <v>651</v>
      </c>
      <c r="BX178" t="s">
        <v>493</v>
      </c>
      <c r="BZ178" s="34" t="s">
        <v>606</v>
      </c>
      <c r="CA178" s="35" t="s">
        <v>607</v>
      </c>
      <c r="CB178" s="35" t="s">
        <v>652</v>
      </c>
      <c r="CC178" s="35" t="s">
        <v>493</v>
      </c>
      <c r="CD178" s="35" t="s">
        <v>506</v>
      </c>
      <c r="CE178" s="35" t="str">
        <f>CONCATENATE(CD178," ",CC178," ",BZ178)</f>
        <v>сКруглі лісоматеріали Хвойні 40-49</v>
      </c>
      <c r="CF178" s="35" t="s">
        <v>606</v>
      </c>
    </row>
    <row r="179" spans="1:84" s="3" customFormat="1" x14ac:dyDescent="0.25">
      <c r="A179" s="3" t="s">
        <v>565</v>
      </c>
      <c r="B179" s="3" t="s">
        <v>687</v>
      </c>
      <c r="C179" s="36"/>
      <c r="D179" s="37"/>
      <c r="E179" s="38">
        <v>72</v>
      </c>
      <c r="F179" s="39">
        <v>1</v>
      </c>
      <c r="G179" s="40" t="s">
        <v>70</v>
      </c>
      <c r="H179" s="41" t="s">
        <v>506</v>
      </c>
      <c r="I179" s="42" t="s">
        <v>492</v>
      </c>
      <c r="J179" s="42" t="s">
        <v>525</v>
      </c>
      <c r="K179" s="42" t="s">
        <v>567</v>
      </c>
      <c r="L179" s="42" t="s">
        <v>572</v>
      </c>
      <c r="M179" s="43" t="s">
        <v>543</v>
      </c>
      <c r="N179" s="44">
        <v>50</v>
      </c>
      <c r="O179" s="45">
        <v>3500</v>
      </c>
      <c r="P179" s="46">
        <v>175000</v>
      </c>
      <c r="Q179" s="47"/>
      <c r="R179" s="3" t="b">
        <v>0</v>
      </c>
      <c r="S179" s="36" t="s">
        <v>687</v>
      </c>
      <c r="T179" s="3" t="b">
        <v>0</v>
      </c>
      <c r="U179" s="3" t="s">
        <v>493</v>
      </c>
      <c r="AI179" s="30" t="s">
        <v>653</v>
      </c>
      <c r="AJ179" s="8" t="s">
        <v>642</v>
      </c>
      <c r="AK179" s="8"/>
      <c r="AL179" s="8" t="s">
        <v>651</v>
      </c>
      <c r="AM179" s="8" t="s">
        <v>654</v>
      </c>
      <c r="AN179" s="8" t="s">
        <v>655</v>
      </c>
      <c r="AO179" s="8"/>
      <c r="AP179" s="8"/>
      <c r="AQ179" s="8"/>
      <c r="AR179" s="8"/>
      <c r="AS179" s="20" t="s">
        <v>645</v>
      </c>
      <c r="AT179" s="8"/>
      <c r="AU179" s="8"/>
      <c r="AV179" s="8"/>
      <c r="AW179" s="8"/>
      <c r="AX179" s="8"/>
      <c r="AY179" s="16" t="s">
        <v>657</v>
      </c>
      <c r="AZ179" s="16" t="s">
        <v>658</v>
      </c>
      <c r="BA179" s="16" t="s">
        <v>659</v>
      </c>
      <c r="BB179" s="17">
        <v>36349896</v>
      </c>
      <c r="BD179" s="3" t="s">
        <v>508</v>
      </c>
      <c r="BE179" s="3" t="s">
        <v>653</v>
      </c>
      <c r="BF179" s="3" t="s">
        <v>660</v>
      </c>
      <c r="BG179" s="8" t="s">
        <v>642</v>
      </c>
      <c r="BI179" s="3" t="s">
        <v>506</v>
      </c>
      <c r="BJ179" s="3" t="s">
        <v>556</v>
      </c>
      <c r="BK179" s="3" t="s">
        <v>661</v>
      </c>
      <c r="BL179" s="3">
        <v>1</v>
      </c>
      <c r="BQ179" s="48" t="s">
        <v>662</v>
      </c>
      <c r="BR179" s="48" t="s">
        <v>662</v>
      </c>
      <c r="BV179"/>
      <c r="BW179" t="s">
        <v>663</v>
      </c>
      <c r="BX179" t="s">
        <v>664</v>
      </c>
      <c r="BZ179" s="34" t="s">
        <v>617</v>
      </c>
      <c r="CA179" s="35" t="s">
        <v>618</v>
      </c>
      <c r="CB179" s="35" t="s">
        <v>665</v>
      </c>
      <c r="CC179" s="35" t="s">
        <v>493</v>
      </c>
      <c r="CD179" s="35" t="s">
        <v>506</v>
      </c>
      <c r="CE179" s="35" t="str">
        <f>CONCATENATE(CD179," ",CC179," ",BZ179)</f>
        <v>сКруглі лісоматеріали Хвойні 50-59</v>
      </c>
      <c r="CF179" s="35" t="s">
        <v>617</v>
      </c>
    </row>
    <row r="180" spans="1:84" s="3" customFormat="1" x14ac:dyDescent="0.25">
      <c r="A180" s="3" t="s">
        <v>565</v>
      </c>
      <c r="B180" s="3" t="s">
        <v>687</v>
      </c>
      <c r="C180" s="36"/>
      <c r="D180" s="37"/>
      <c r="E180" s="38">
        <v>73</v>
      </c>
      <c r="F180" s="39">
        <v>1</v>
      </c>
      <c r="G180" s="40" t="s">
        <v>70</v>
      </c>
      <c r="H180" s="41" t="s">
        <v>506</v>
      </c>
      <c r="I180" s="42" t="s">
        <v>492</v>
      </c>
      <c r="J180" s="42" t="s">
        <v>525</v>
      </c>
      <c r="K180" s="42" t="s">
        <v>567</v>
      </c>
      <c r="L180" s="42" t="s">
        <v>572</v>
      </c>
      <c r="M180" s="43" t="s">
        <v>543</v>
      </c>
      <c r="N180" s="44">
        <v>50</v>
      </c>
      <c r="O180" s="45">
        <v>3500</v>
      </c>
      <c r="P180" s="46">
        <v>175000</v>
      </c>
      <c r="Q180" s="47"/>
      <c r="R180" s="3" t="b">
        <v>0</v>
      </c>
      <c r="S180" s="36" t="s">
        <v>687</v>
      </c>
      <c r="T180" s="3" t="b">
        <v>0</v>
      </c>
      <c r="U180" s="3" t="s">
        <v>493</v>
      </c>
      <c r="AI180" s="30" t="s">
        <v>666</v>
      </c>
      <c r="AJ180" s="8" t="s">
        <v>642</v>
      </c>
      <c r="AK180" s="8"/>
      <c r="AL180" s="8" t="s">
        <v>663</v>
      </c>
      <c r="AM180" s="8" t="s">
        <v>667</v>
      </c>
      <c r="AN180" s="8" t="s">
        <v>668</v>
      </c>
      <c r="AO180" s="8"/>
      <c r="AP180" s="8"/>
      <c r="AQ180" s="8"/>
      <c r="AR180" s="8"/>
      <c r="AS180" s="20" t="s">
        <v>656</v>
      </c>
      <c r="AT180" s="8"/>
      <c r="AU180" s="8"/>
      <c r="AV180" s="8"/>
      <c r="AW180" s="8"/>
      <c r="AX180" s="8"/>
      <c r="AY180" s="16" t="s">
        <v>227</v>
      </c>
      <c r="AZ180" s="16" t="s">
        <v>669</v>
      </c>
      <c r="BA180" s="16" t="s">
        <v>670</v>
      </c>
      <c r="BB180" s="17">
        <v>993018</v>
      </c>
      <c r="BD180" s="3" t="s">
        <v>531</v>
      </c>
      <c r="BE180" s="3" t="s">
        <v>666</v>
      </c>
      <c r="BF180" s="3" t="s">
        <v>671</v>
      </c>
      <c r="BG180" s="8" t="s">
        <v>642</v>
      </c>
      <c r="BI180" s="3" t="s">
        <v>1179</v>
      </c>
      <c r="BJ180" s="3" t="s">
        <v>500</v>
      </c>
      <c r="BK180" s="3" t="s">
        <v>1180</v>
      </c>
      <c r="BL180" s="3">
        <v>1</v>
      </c>
      <c r="BQ180" s="48" t="s">
        <v>674</v>
      </c>
      <c r="BR180" s="48" t="s">
        <v>674</v>
      </c>
      <c r="BV180"/>
      <c r="BW180" t="s">
        <v>675</v>
      </c>
      <c r="BX180" t="s">
        <v>664</v>
      </c>
      <c r="BZ180" s="34" t="s">
        <v>629</v>
      </c>
      <c r="CA180" s="35" t="s">
        <v>630</v>
      </c>
      <c r="CB180" s="35" t="s">
        <v>676</v>
      </c>
      <c r="CC180" s="35" t="s">
        <v>493</v>
      </c>
      <c r="CD180" s="35" t="s">
        <v>506</v>
      </c>
      <c r="CE180" s="35" t="str">
        <f>CONCATENATE(CD180," ",CC180," ",BZ180)</f>
        <v>сКруглі лісоматеріали Хвойні &gt;=60</v>
      </c>
      <c r="CF180" s="35" t="s">
        <v>629</v>
      </c>
    </row>
    <row r="181" spans="1:84" s="3" customFormat="1" x14ac:dyDescent="0.25">
      <c r="A181" s="3" t="s">
        <v>565</v>
      </c>
      <c r="B181" s="3" t="s">
        <v>687</v>
      </c>
      <c r="C181" s="36"/>
      <c r="D181" s="37"/>
      <c r="E181" s="38">
        <v>74</v>
      </c>
      <c r="F181" s="39">
        <v>1</v>
      </c>
      <c r="G181" s="40" t="s">
        <v>70</v>
      </c>
      <c r="H181" s="41" t="s">
        <v>506</v>
      </c>
      <c r="I181" s="42" t="s">
        <v>492</v>
      </c>
      <c r="J181" s="42" t="s">
        <v>525</v>
      </c>
      <c r="K181" s="42" t="s">
        <v>567</v>
      </c>
      <c r="L181" s="42" t="s">
        <v>572</v>
      </c>
      <c r="M181" s="43" t="s">
        <v>543</v>
      </c>
      <c r="N181" s="44">
        <v>50</v>
      </c>
      <c r="O181" s="45">
        <v>3500</v>
      </c>
      <c r="P181" s="46">
        <v>175000</v>
      </c>
      <c r="Q181" s="47"/>
      <c r="R181" s="3" t="b">
        <v>0</v>
      </c>
      <c r="S181" s="36" t="s">
        <v>687</v>
      </c>
      <c r="T181" s="3" t="b">
        <v>0</v>
      </c>
      <c r="U181" s="3" t="s">
        <v>493</v>
      </c>
      <c r="AI181" s="49" t="s">
        <v>677</v>
      </c>
      <c r="AJ181" s="8" t="s">
        <v>642</v>
      </c>
      <c r="AK181" s="8"/>
      <c r="AL181" s="8" t="s">
        <v>675</v>
      </c>
      <c r="AM181" s="8" t="s">
        <v>678</v>
      </c>
      <c r="AN181" s="8" t="s">
        <v>679</v>
      </c>
      <c r="AO181" s="8"/>
      <c r="AP181" s="8"/>
      <c r="AQ181" s="8"/>
      <c r="AR181" s="8"/>
      <c r="AS181" s="20" t="s">
        <v>662</v>
      </c>
      <c r="AT181" s="8"/>
      <c r="AU181" s="8"/>
      <c r="AV181" s="8"/>
      <c r="AW181" s="8"/>
      <c r="AX181" s="8"/>
      <c r="AY181" s="16" t="s">
        <v>680</v>
      </c>
      <c r="AZ181" s="16" t="s">
        <v>528</v>
      </c>
      <c r="BA181" s="16" t="s">
        <v>681</v>
      </c>
      <c r="BB181" s="17">
        <v>992668</v>
      </c>
      <c r="BD181" s="3" t="s">
        <v>547</v>
      </c>
      <c r="BE181" s="3" t="s">
        <v>641</v>
      </c>
      <c r="BF181" s="3" t="s">
        <v>682</v>
      </c>
      <c r="BG181" s="8" t="s">
        <v>642</v>
      </c>
      <c r="BI181" s="3" t="s">
        <v>1179</v>
      </c>
      <c r="BJ181" s="3" t="s">
        <v>525</v>
      </c>
      <c r="BK181" s="3" t="s">
        <v>1181</v>
      </c>
      <c r="BL181" s="3">
        <v>1</v>
      </c>
      <c r="BQ181" s="48" t="s">
        <v>684</v>
      </c>
      <c r="BR181" s="48" t="s">
        <v>684</v>
      </c>
      <c r="BV181"/>
      <c r="BW181" t="s">
        <v>685</v>
      </c>
      <c r="BX181" t="s">
        <v>664</v>
      </c>
      <c r="BZ181" s="50" t="s">
        <v>677</v>
      </c>
      <c r="CA181" s="50" t="s">
        <v>677</v>
      </c>
      <c r="CB181" s="50" t="s">
        <v>642</v>
      </c>
      <c r="CC181" s="35" t="s">
        <v>686</v>
      </c>
      <c r="CD181" s="51" t="s">
        <v>536</v>
      </c>
      <c r="CE181" s="35" t="str">
        <f t="shared" ref="CE181:CE218" si="3">CONCATENATE(CD181," ",CC181," ",BZ181)</f>
        <v>шКруглі лісоматеріали М'яколистяні &lt;14</v>
      </c>
      <c r="CF181" s="50" t="s">
        <v>677</v>
      </c>
    </row>
    <row r="182" spans="1:84" s="3" customFormat="1" x14ac:dyDescent="0.25">
      <c r="A182" s="3" t="s">
        <v>565</v>
      </c>
      <c r="B182" s="3" t="s">
        <v>687</v>
      </c>
      <c r="C182" s="36"/>
      <c r="D182" s="37"/>
      <c r="E182" s="38">
        <v>75</v>
      </c>
      <c r="F182" s="39">
        <v>1</v>
      </c>
      <c r="G182" s="40" t="s">
        <v>70</v>
      </c>
      <c r="H182" s="41" t="s">
        <v>506</v>
      </c>
      <c r="I182" s="42" t="s">
        <v>492</v>
      </c>
      <c r="J182" s="42" t="s">
        <v>525</v>
      </c>
      <c r="K182" s="42" t="s">
        <v>567</v>
      </c>
      <c r="L182" s="42" t="s">
        <v>572</v>
      </c>
      <c r="M182" s="43" t="s">
        <v>543</v>
      </c>
      <c r="N182" s="44">
        <v>50</v>
      </c>
      <c r="O182" s="45">
        <v>3500</v>
      </c>
      <c r="P182" s="46">
        <v>175000</v>
      </c>
      <c r="Q182" s="47"/>
      <c r="R182" s="3" t="b">
        <v>0</v>
      </c>
      <c r="S182" s="36" t="s">
        <v>687</v>
      </c>
      <c r="T182" s="3" t="b">
        <v>0</v>
      </c>
      <c r="U182" s="3" t="s">
        <v>493</v>
      </c>
      <c r="AI182" s="8"/>
      <c r="AJ182" s="8"/>
      <c r="AK182" s="8"/>
      <c r="AL182" s="8" t="s">
        <v>685</v>
      </c>
      <c r="AM182" s="8" t="s">
        <v>688</v>
      </c>
      <c r="AN182" s="8" t="s">
        <v>689</v>
      </c>
      <c r="AO182" s="8"/>
      <c r="AP182" s="8"/>
      <c r="AQ182" s="8"/>
      <c r="AR182" s="8"/>
      <c r="AS182" s="20" t="s">
        <v>674</v>
      </c>
      <c r="AT182" s="8"/>
      <c r="AU182" s="8"/>
      <c r="AV182" s="8"/>
      <c r="AW182" s="8"/>
      <c r="AX182" s="8"/>
      <c r="AY182" s="16" t="s">
        <v>691</v>
      </c>
      <c r="AZ182" s="16" t="s">
        <v>599</v>
      </c>
      <c r="BA182" s="16" t="s">
        <v>692</v>
      </c>
      <c r="BB182" s="17">
        <v>5453953</v>
      </c>
      <c r="BD182" s="3" t="s">
        <v>561</v>
      </c>
      <c r="BE182" s="3" t="s">
        <v>641</v>
      </c>
      <c r="BF182" s="3" t="s">
        <v>693</v>
      </c>
      <c r="BG182" s="8" t="s">
        <v>642</v>
      </c>
      <c r="BI182" s="3" t="s">
        <v>1179</v>
      </c>
      <c r="BJ182" s="3" t="s">
        <v>541</v>
      </c>
      <c r="BK182" s="3" t="s">
        <v>1182</v>
      </c>
      <c r="BL182" s="3">
        <v>1</v>
      </c>
      <c r="BQ182" s="48" t="s">
        <v>695</v>
      </c>
      <c r="BR182" s="48" t="s">
        <v>695</v>
      </c>
      <c r="BV182"/>
      <c r="BW182" t="s">
        <v>696</v>
      </c>
      <c r="BX182" t="s">
        <v>664</v>
      </c>
      <c r="BZ182" s="3" t="s">
        <v>496</v>
      </c>
      <c r="CA182" s="3" t="s">
        <v>497</v>
      </c>
      <c r="CB182" s="3" t="s">
        <v>564</v>
      </c>
      <c r="CC182" s="3" t="s">
        <v>697</v>
      </c>
      <c r="CD182" s="3" t="s">
        <v>506</v>
      </c>
      <c r="CE182" s="35" t="str">
        <f t="shared" si="3"/>
        <v>сКруглі лісоматеріали Нелісоутворюючі &lt;10</v>
      </c>
      <c r="CF182" s="3" t="s">
        <v>496</v>
      </c>
    </row>
    <row r="183" spans="1:84" s="3" customFormat="1" x14ac:dyDescent="0.25">
      <c r="A183" s="3" t="s">
        <v>565</v>
      </c>
      <c r="B183" s="3" t="s">
        <v>687</v>
      </c>
      <c r="C183" s="36"/>
      <c r="D183" s="37"/>
      <c r="E183" s="38">
        <v>76</v>
      </c>
      <c r="F183" s="39">
        <v>1</v>
      </c>
      <c r="G183" s="40" t="s">
        <v>70</v>
      </c>
      <c r="H183" s="41" t="s">
        <v>506</v>
      </c>
      <c r="I183" s="42" t="s">
        <v>492</v>
      </c>
      <c r="J183" s="42" t="s">
        <v>525</v>
      </c>
      <c r="K183" s="42" t="s">
        <v>567</v>
      </c>
      <c r="L183" s="42" t="s">
        <v>572</v>
      </c>
      <c r="M183" s="43" t="s">
        <v>543</v>
      </c>
      <c r="N183" s="44">
        <v>50</v>
      </c>
      <c r="O183" s="45">
        <v>3500</v>
      </c>
      <c r="P183" s="46">
        <v>175000</v>
      </c>
      <c r="Q183" s="47"/>
      <c r="R183" s="3" t="b">
        <v>0</v>
      </c>
      <c r="S183" s="36" t="s">
        <v>687</v>
      </c>
      <c r="T183" s="3" t="b">
        <v>0</v>
      </c>
      <c r="U183" s="3" t="s">
        <v>493</v>
      </c>
      <c r="AI183" s="8"/>
      <c r="AJ183" s="8"/>
      <c r="AK183" s="8"/>
      <c r="AL183" s="8" t="s">
        <v>696</v>
      </c>
      <c r="AM183" s="8" t="s">
        <v>699</v>
      </c>
      <c r="AN183" s="8" t="s">
        <v>700</v>
      </c>
      <c r="AO183" s="8"/>
      <c r="AP183" s="8"/>
      <c r="AQ183" s="8"/>
      <c r="AR183" s="8"/>
      <c r="AS183" s="20" t="s">
        <v>690</v>
      </c>
      <c r="AT183" s="8"/>
      <c r="AU183" s="8"/>
      <c r="AV183" s="8"/>
      <c r="AW183" s="8"/>
      <c r="AX183" s="8"/>
      <c r="AY183" s="16" t="s">
        <v>301</v>
      </c>
      <c r="AZ183" s="16" t="s">
        <v>701</v>
      </c>
      <c r="BA183" s="16" t="s">
        <v>702</v>
      </c>
      <c r="BB183" s="17">
        <v>992792</v>
      </c>
      <c r="BD183" s="3" t="s">
        <v>547</v>
      </c>
      <c r="BE183" s="3" t="s">
        <v>653</v>
      </c>
      <c r="BF183" s="3" t="s">
        <v>703</v>
      </c>
      <c r="BG183" s="8" t="s">
        <v>642</v>
      </c>
      <c r="BI183" s="3" t="s">
        <v>1179</v>
      </c>
      <c r="BJ183" s="3" t="s">
        <v>556</v>
      </c>
      <c r="BK183" s="3" t="s">
        <v>1183</v>
      </c>
      <c r="BL183" s="3">
        <v>1</v>
      </c>
      <c r="BQ183" s="31" t="s">
        <v>705</v>
      </c>
      <c r="BR183" s="31" t="s">
        <v>705</v>
      </c>
      <c r="BV183"/>
      <c r="BW183" t="s">
        <v>706</v>
      </c>
      <c r="BX183" t="s">
        <v>664</v>
      </c>
      <c r="BZ183" s="3" t="s">
        <v>496</v>
      </c>
      <c r="CA183" s="3" t="s">
        <v>497</v>
      </c>
      <c r="CB183" s="3" t="s">
        <v>564</v>
      </c>
      <c r="CC183" s="3" t="s">
        <v>686</v>
      </c>
      <c r="CD183" s="3" t="s">
        <v>506</v>
      </c>
      <c r="CE183" s="35" t="str">
        <f t="shared" si="3"/>
        <v>сКруглі лісоматеріали М'яколистяні &lt;10</v>
      </c>
      <c r="CF183" s="3" t="s">
        <v>496</v>
      </c>
    </row>
    <row r="184" spans="1:84" s="3" customFormat="1" x14ac:dyDescent="0.25">
      <c r="A184" s="3" t="s">
        <v>565</v>
      </c>
      <c r="B184" s="3" t="s">
        <v>687</v>
      </c>
      <c r="C184" s="36"/>
      <c r="D184" s="37"/>
      <c r="E184" s="38">
        <v>77</v>
      </c>
      <c r="F184" s="39">
        <v>1</v>
      </c>
      <c r="G184" s="40" t="s">
        <v>70</v>
      </c>
      <c r="H184" s="41" t="s">
        <v>506</v>
      </c>
      <c r="I184" s="42" t="s">
        <v>492</v>
      </c>
      <c r="J184" s="42" t="s">
        <v>525</v>
      </c>
      <c r="K184" s="42" t="s">
        <v>567</v>
      </c>
      <c r="L184" s="42" t="s">
        <v>572</v>
      </c>
      <c r="M184" s="43" t="s">
        <v>543</v>
      </c>
      <c r="N184" s="44">
        <v>50</v>
      </c>
      <c r="O184" s="45">
        <v>3500</v>
      </c>
      <c r="P184" s="46">
        <v>175000</v>
      </c>
      <c r="Q184" s="47"/>
      <c r="R184" s="3" t="b">
        <v>0</v>
      </c>
      <c r="S184" s="36" t="s">
        <v>687</v>
      </c>
      <c r="T184" s="3" t="b">
        <v>0</v>
      </c>
      <c r="U184" s="3" t="s">
        <v>493</v>
      </c>
      <c r="AI184" s="8"/>
      <c r="AJ184" s="8"/>
      <c r="AK184" s="8"/>
      <c r="AL184" s="8" t="s">
        <v>706</v>
      </c>
      <c r="AM184" s="8" t="s">
        <v>708</v>
      </c>
      <c r="AN184" s="8" t="s">
        <v>709</v>
      </c>
      <c r="AO184" s="8"/>
      <c r="AP184" s="8"/>
      <c r="AQ184" s="8"/>
      <c r="AR184" s="8"/>
      <c r="AS184" s="20" t="s">
        <v>695</v>
      </c>
      <c r="AT184" s="8"/>
      <c r="AU184" s="8"/>
      <c r="AV184" s="8"/>
      <c r="AW184" s="8"/>
      <c r="AX184" s="8"/>
      <c r="AY184" s="16" t="s">
        <v>104</v>
      </c>
      <c r="AZ184" s="16" t="s">
        <v>710</v>
      </c>
      <c r="BA184" s="16" t="s">
        <v>711</v>
      </c>
      <c r="BB184" s="17">
        <v>991410</v>
      </c>
      <c r="BD184" s="3" t="s">
        <v>561</v>
      </c>
      <c r="BE184" s="3" t="s">
        <v>653</v>
      </c>
      <c r="BF184" s="3" t="s">
        <v>712</v>
      </c>
      <c r="BG184" s="8" t="s">
        <v>642</v>
      </c>
      <c r="BI184" s="3" t="s">
        <v>672</v>
      </c>
      <c r="BJ184" s="3" t="s">
        <v>500</v>
      </c>
      <c r="BK184" s="3" t="s">
        <v>673</v>
      </c>
      <c r="BL184" s="3">
        <v>1</v>
      </c>
      <c r="BQ184" s="31" t="s">
        <v>713</v>
      </c>
      <c r="BR184" s="31" t="s">
        <v>713</v>
      </c>
      <c r="BV184"/>
      <c r="BW184" t="s">
        <v>714</v>
      </c>
      <c r="BX184" t="s">
        <v>664</v>
      </c>
      <c r="BZ184" s="3" t="s">
        <v>496</v>
      </c>
      <c r="CA184" s="3" t="s">
        <v>497</v>
      </c>
      <c r="CB184" s="3" t="s">
        <v>564</v>
      </c>
      <c r="CC184" s="3" t="s">
        <v>664</v>
      </c>
      <c r="CD184" s="3" t="s">
        <v>506</v>
      </c>
      <c r="CE184" s="35" t="str">
        <f t="shared" si="3"/>
        <v>сКруглі лісоматеріали Твердолистяні &lt;10</v>
      </c>
      <c r="CF184" s="3" t="s">
        <v>496</v>
      </c>
    </row>
    <row r="185" spans="1:84" s="3" customFormat="1" x14ac:dyDescent="0.25">
      <c r="A185" s="3" t="s">
        <v>565</v>
      </c>
      <c r="B185" s="3" t="s">
        <v>687</v>
      </c>
      <c r="C185" s="36"/>
      <c r="D185" s="37"/>
      <c r="E185" s="38">
        <v>78</v>
      </c>
      <c r="F185" s="39">
        <v>1</v>
      </c>
      <c r="G185" s="40" t="s">
        <v>70</v>
      </c>
      <c r="H185" s="41" t="s">
        <v>506</v>
      </c>
      <c r="I185" s="42" t="s">
        <v>492</v>
      </c>
      <c r="J185" s="42" t="s">
        <v>525</v>
      </c>
      <c r="K185" s="42" t="s">
        <v>567</v>
      </c>
      <c r="L185" s="42" t="s">
        <v>572</v>
      </c>
      <c r="M185" s="43" t="s">
        <v>543</v>
      </c>
      <c r="N185" s="44">
        <v>50</v>
      </c>
      <c r="O185" s="45">
        <v>3500</v>
      </c>
      <c r="P185" s="46">
        <v>175000</v>
      </c>
      <c r="Q185" s="47"/>
      <c r="R185" s="3" t="b">
        <v>0</v>
      </c>
      <c r="S185" s="36" t="s">
        <v>687</v>
      </c>
      <c r="T185" s="3" t="b">
        <v>0</v>
      </c>
      <c r="U185" s="3" t="s">
        <v>493</v>
      </c>
      <c r="AI185" s="8"/>
      <c r="AJ185" s="8"/>
      <c r="AK185" s="8"/>
      <c r="AL185" s="8" t="s">
        <v>714</v>
      </c>
      <c r="AM185" s="8" t="s">
        <v>716</v>
      </c>
      <c r="AN185" s="8" t="s">
        <v>717</v>
      </c>
      <c r="AO185" s="8"/>
      <c r="AP185" s="8"/>
      <c r="AQ185" s="8"/>
      <c r="AR185" s="8"/>
      <c r="AS185" s="20" t="s">
        <v>705</v>
      </c>
      <c r="AT185" s="8"/>
      <c r="AU185" s="8"/>
      <c r="AV185" s="8"/>
      <c r="AW185" s="8"/>
      <c r="AX185" s="8"/>
      <c r="AY185" s="16" t="s">
        <v>718</v>
      </c>
      <c r="AZ185" s="16" t="s">
        <v>586</v>
      </c>
      <c r="BA185" s="16" t="s">
        <v>719</v>
      </c>
      <c r="BB185" s="17">
        <v>35996489</v>
      </c>
      <c r="BD185" s="3" t="s">
        <v>536</v>
      </c>
      <c r="BE185" s="49" t="s">
        <v>677</v>
      </c>
      <c r="BF185" s="3" t="s">
        <v>720</v>
      </c>
      <c r="BG185" s="8" t="s">
        <v>642</v>
      </c>
      <c r="BI185" s="3" t="s">
        <v>672</v>
      </c>
      <c r="BJ185" s="3" t="s">
        <v>525</v>
      </c>
      <c r="BK185" s="3" t="s">
        <v>683</v>
      </c>
      <c r="BL185" s="3">
        <v>1</v>
      </c>
      <c r="BQ185" s="52" t="s">
        <v>721</v>
      </c>
      <c r="BR185" s="52" t="s">
        <v>721</v>
      </c>
      <c r="BV185"/>
      <c r="BW185" t="s">
        <v>722</v>
      </c>
      <c r="BX185" t="s">
        <v>664</v>
      </c>
      <c r="BZ185" s="3" t="s">
        <v>521</v>
      </c>
      <c r="CA185" s="3" t="s">
        <v>522</v>
      </c>
      <c r="CB185" s="3" t="s">
        <v>578</v>
      </c>
      <c r="CC185" s="3" t="s">
        <v>686</v>
      </c>
      <c r="CD185" s="3" t="s">
        <v>506</v>
      </c>
      <c r="CE185" s="35" t="str">
        <f t="shared" si="3"/>
        <v>сКруглі лісоматеріали М'яколистяні 10-14</v>
      </c>
      <c r="CF185" s="3" t="s">
        <v>521</v>
      </c>
    </row>
    <row r="186" spans="1:84" s="3" customFormat="1" x14ac:dyDescent="0.25">
      <c r="A186" s="3" t="s">
        <v>565</v>
      </c>
      <c r="B186" s="3" t="s">
        <v>687</v>
      </c>
      <c r="C186" s="36"/>
      <c r="D186" s="37"/>
      <c r="E186" s="38">
        <v>79</v>
      </c>
      <c r="F186" s="39">
        <v>1</v>
      </c>
      <c r="G186" s="40" t="s">
        <v>70</v>
      </c>
      <c r="H186" s="41" t="s">
        <v>506</v>
      </c>
      <c r="I186" s="42" t="s">
        <v>492</v>
      </c>
      <c r="J186" s="42" t="s">
        <v>525</v>
      </c>
      <c r="K186" s="42" t="s">
        <v>567</v>
      </c>
      <c r="L186" s="42" t="s">
        <v>572</v>
      </c>
      <c r="M186" s="43" t="s">
        <v>543</v>
      </c>
      <c r="N186" s="44">
        <v>50</v>
      </c>
      <c r="O186" s="45">
        <v>3500</v>
      </c>
      <c r="P186" s="46">
        <v>175000</v>
      </c>
      <c r="Q186" s="47"/>
      <c r="R186" s="3" t="b">
        <v>0</v>
      </c>
      <c r="S186" s="36" t="s">
        <v>687</v>
      </c>
      <c r="T186" s="3" t="b">
        <v>0</v>
      </c>
      <c r="U186" s="3" t="s">
        <v>493</v>
      </c>
      <c r="AI186" s="8"/>
      <c r="AJ186" s="8"/>
      <c r="AK186" s="8"/>
      <c r="AL186" s="8" t="s">
        <v>722</v>
      </c>
      <c r="AM186" s="8" t="s">
        <v>724</v>
      </c>
      <c r="AN186" s="8" t="s">
        <v>725</v>
      </c>
      <c r="AO186" s="8"/>
      <c r="AP186" s="8"/>
      <c r="AQ186" s="8"/>
      <c r="AR186" s="8"/>
      <c r="AS186" s="20" t="s">
        <v>713</v>
      </c>
      <c r="AT186" s="8"/>
      <c r="AU186" s="8"/>
      <c r="AV186" s="8"/>
      <c r="AW186" s="8"/>
      <c r="AX186" s="8"/>
      <c r="AY186" s="16" t="s">
        <v>175</v>
      </c>
      <c r="AZ186" s="16" t="s">
        <v>726</v>
      </c>
      <c r="BA186" s="16" t="s">
        <v>727</v>
      </c>
      <c r="BB186" s="17">
        <v>992488</v>
      </c>
      <c r="BI186" s="3" t="s">
        <v>672</v>
      </c>
      <c r="BJ186" s="3" t="s">
        <v>541</v>
      </c>
      <c r="BK186" s="3" t="s">
        <v>694</v>
      </c>
      <c r="BL186" s="3">
        <v>1</v>
      </c>
      <c r="BQ186" s="31" t="s">
        <v>728</v>
      </c>
      <c r="BR186" s="31" t="s">
        <v>729</v>
      </c>
      <c r="BV186"/>
      <c r="BW186" t="s">
        <v>730</v>
      </c>
      <c r="BX186" t="s">
        <v>664</v>
      </c>
      <c r="BZ186" s="3" t="s">
        <v>521</v>
      </c>
      <c r="CA186" s="3" t="s">
        <v>522</v>
      </c>
      <c r="CB186" s="3" t="s">
        <v>578</v>
      </c>
      <c r="CC186" s="3" t="s">
        <v>697</v>
      </c>
      <c r="CD186" s="3" t="s">
        <v>506</v>
      </c>
      <c r="CE186" s="35" t="str">
        <f t="shared" si="3"/>
        <v>сКруглі лісоматеріали Нелісоутворюючі 10-14</v>
      </c>
      <c r="CF186" s="3" t="s">
        <v>521</v>
      </c>
    </row>
    <row r="187" spans="1:84" s="3" customFormat="1" x14ac:dyDescent="0.25">
      <c r="A187" s="3" t="s">
        <v>565</v>
      </c>
      <c r="B187" s="3" t="s">
        <v>698</v>
      </c>
      <c r="C187" s="36"/>
      <c r="D187" s="37"/>
      <c r="E187" s="38">
        <v>80</v>
      </c>
      <c r="F187" s="39">
        <v>1</v>
      </c>
      <c r="G187" s="40" t="s">
        <v>70</v>
      </c>
      <c r="H187" s="41" t="s">
        <v>506</v>
      </c>
      <c r="I187" s="42" t="s">
        <v>492</v>
      </c>
      <c r="J187" s="42" t="s">
        <v>525</v>
      </c>
      <c r="K187" s="42" t="s">
        <v>580</v>
      </c>
      <c r="L187" s="42" t="s">
        <v>705</v>
      </c>
      <c r="M187" s="43" t="s">
        <v>543</v>
      </c>
      <c r="N187" s="44">
        <v>50</v>
      </c>
      <c r="O187" s="45">
        <v>3550</v>
      </c>
      <c r="P187" s="46">
        <v>177500</v>
      </c>
      <c r="Q187" s="47"/>
      <c r="R187" s="3" t="b">
        <v>0</v>
      </c>
      <c r="S187" s="36" t="s">
        <v>698</v>
      </c>
      <c r="T187" s="3" t="b">
        <v>0</v>
      </c>
      <c r="U187" s="3" t="s">
        <v>493</v>
      </c>
      <c r="AI187" s="8"/>
      <c r="AJ187" s="8"/>
      <c r="AK187" s="8"/>
      <c r="AL187" s="8" t="s">
        <v>730</v>
      </c>
      <c r="AM187" s="8" t="s">
        <v>731</v>
      </c>
      <c r="AN187" s="8" t="s">
        <v>732</v>
      </c>
      <c r="AO187" s="8"/>
      <c r="AP187" s="8"/>
      <c r="AQ187" s="8"/>
      <c r="AR187" s="8"/>
      <c r="AS187" s="20" t="s">
        <v>721</v>
      </c>
      <c r="AT187" s="8"/>
      <c r="AU187" s="8"/>
      <c r="AV187" s="8"/>
      <c r="AW187" s="8"/>
      <c r="AX187" s="8"/>
      <c r="AY187" s="16" t="s">
        <v>452</v>
      </c>
      <c r="AZ187" s="16" t="s">
        <v>733</v>
      </c>
      <c r="BA187" s="16" t="s">
        <v>734</v>
      </c>
      <c r="BB187" s="17">
        <v>993573</v>
      </c>
      <c r="BI187" s="3" t="s">
        <v>672</v>
      </c>
      <c r="BJ187" s="3" t="s">
        <v>556</v>
      </c>
      <c r="BK187" s="3" t="s">
        <v>704</v>
      </c>
      <c r="BL187" s="3">
        <v>1</v>
      </c>
      <c r="BQ187" s="31" t="s">
        <v>735</v>
      </c>
      <c r="BR187" s="31" t="s">
        <v>736</v>
      </c>
      <c r="BV187"/>
      <c r="BW187" t="s">
        <v>737</v>
      </c>
      <c r="BX187" t="s">
        <v>664</v>
      </c>
      <c r="BZ187" s="3" t="s">
        <v>521</v>
      </c>
      <c r="CA187" s="3" t="s">
        <v>522</v>
      </c>
      <c r="CB187" s="3" t="s">
        <v>578</v>
      </c>
      <c r="CC187" s="3" t="s">
        <v>664</v>
      </c>
      <c r="CD187" s="3" t="s">
        <v>506</v>
      </c>
      <c r="CE187" s="35" t="str">
        <f t="shared" si="3"/>
        <v>сКруглі лісоматеріали Твердолистяні 10-14</v>
      </c>
      <c r="CF187" s="3" t="s">
        <v>521</v>
      </c>
    </row>
    <row r="188" spans="1:84" s="3" customFormat="1" x14ac:dyDescent="0.25">
      <c r="A188" s="3" t="s">
        <v>565</v>
      </c>
      <c r="B188" s="3" t="s">
        <v>698</v>
      </c>
      <c r="C188" s="36"/>
      <c r="D188" s="37"/>
      <c r="E188" s="38">
        <v>81</v>
      </c>
      <c r="F188" s="39">
        <v>1</v>
      </c>
      <c r="G188" s="40" t="s">
        <v>70</v>
      </c>
      <c r="H188" s="41" t="s">
        <v>506</v>
      </c>
      <c r="I188" s="42" t="s">
        <v>492</v>
      </c>
      <c r="J188" s="42" t="s">
        <v>525</v>
      </c>
      <c r="K188" s="42" t="s">
        <v>580</v>
      </c>
      <c r="L188" s="42" t="s">
        <v>705</v>
      </c>
      <c r="M188" s="43" t="s">
        <v>543</v>
      </c>
      <c r="N188" s="44">
        <v>50</v>
      </c>
      <c r="O188" s="45">
        <v>3550</v>
      </c>
      <c r="P188" s="46">
        <v>177500</v>
      </c>
      <c r="Q188" s="47"/>
      <c r="R188" s="3" t="b">
        <v>0</v>
      </c>
      <c r="S188" s="36" t="s">
        <v>698</v>
      </c>
      <c r="T188" s="3" t="b">
        <v>0</v>
      </c>
      <c r="U188" s="3" t="s">
        <v>493</v>
      </c>
      <c r="AI188" s="8"/>
      <c r="AJ188" s="8"/>
      <c r="AK188" s="8"/>
      <c r="AL188" s="8" t="s">
        <v>737</v>
      </c>
      <c r="AM188" s="8" t="s">
        <v>738</v>
      </c>
      <c r="AN188" s="8" t="s">
        <v>739</v>
      </c>
      <c r="AO188" s="8"/>
      <c r="AP188" s="8"/>
      <c r="AQ188" s="8"/>
      <c r="AR188" s="8"/>
      <c r="AS188" s="20" t="s">
        <v>728</v>
      </c>
      <c r="AT188" s="8"/>
      <c r="AU188" s="8"/>
      <c r="AV188" s="8"/>
      <c r="AW188" s="8"/>
      <c r="AX188" s="8"/>
      <c r="AY188" s="16" t="s">
        <v>71</v>
      </c>
      <c r="AZ188" s="16" t="s">
        <v>573</v>
      </c>
      <c r="BA188" s="16" t="s">
        <v>740</v>
      </c>
      <c r="BB188" s="17">
        <v>991798</v>
      </c>
      <c r="BI188" s="20"/>
      <c r="BQ188" s="52" t="s">
        <v>741</v>
      </c>
      <c r="BR188" s="52" t="s">
        <v>741</v>
      </c>
      <c r="BV188"/>
      <c r="BW188" t="s">
        <v>742</v>
      </c>
      <c r="BX188" t="s">
        <v>664</v>
      </c>
      <c r="BZ188" s="3" t="s">
        <v>537</v>
      </c>
      <c r="CA188" s="3" t="s">
        <v>538</v>
      </c>
      <c r="CB188" s="3" t="s">
        <v>591</v>
      </c>
      <c r="CC188" s="3" t="s">
        <v>686</v>
      </c>
      <c r="CD188" s="3" t="s">
        <v>506</v>
      </c>
      <c r="CE188" s="35" t="str">
        <f t="shared" si="3"/>
        <v>сКруглі лісоматеріали М'яколистяні 15-19</v>
      </c>
      <c r="CF188" s="3" t="s">
        <v>537</v>
      </c>
    </row>
    <row r="189" spans="1:84" s="3" customFormat="1" x14ac:dyDescent="0.25">
      <c r="A189" s="3" t="s">
        <v>565</v>
      </c>
      <c r="B189" s="3" t="s">
        <v>698</v>
      </c>
      <c r="C189" s="36"/>
      <c r="D189" s="37"/>
      <c r="E189" s="38">
        <v>82</v>
      </c>
      <c r="F189" s="39">
        <v>1</v>
      </c>
      <c r="G189" s="40" t="s">
        <v>70</v>
      </c>
      <c r="H189" s="41" t="s">
        <v>506</v>
      </c>
      <c r="I189" s="42" t="s">
        <v>492</v>
      </c>
      <c r="J189" s="42" t="s">
        <v>525</v>
      </c>
      <c r="K189" s="42" t="s">
        <v>580</v>
      </c>
      <c r="L189" s="42" t="s">
        <v>705</v>
      </c>
      <c r="M189" s="43" t="s">
        <v>543</v>
      </c>
      <c r="N189" s="44">
        <v>50</v>
      </c>
      <c r="O189" s="45">
        <v>3550</v>
      </c>
      <c r="P189" s="46">
        <v>177500</v>
      </c>
      <c r="Q189" s="47"/>
      <c r="R189" s="3" t="b">
        <v>0</v>
      </c>
      <c r="S189" s="36" t="s">
        <v>698</v>
      </c>
      <c r="T189" s="3" t="b">
        <v>0</v>
      </c>
      <c r="U189" s="3" t="s">
        <v>493</v>
      </c>
      <c r="AI189" s="8"/>
      <c r="AJ189" s="8"/>
      <c r="AK189" s="8"/>
      <c r="AL189" s="8" t="s">
        <v>742</v>
      </c>
      <c r="AM189" s="8" t="s">
        <v>743</v>
      </c>
      <c r="AN189" s="8" t="s">
        <v>744</v>
      </c>
      <c r="AO189" s="8"/>
      <c r="AP189" s="8"/>
      <c r="AQ189" s="8"/>
      <c r="AR189" s="8"/>
      <c r="AS189" s="54" t="s">
        <v>1184</v>
      </c>
      <c r="AT189" s="8"/>
      <c r="AU189" s="8"/>
      <c r="AV189" s="8"/>
      <c r="AW189" s="8"/>
      <c r="AX189" s="8"/>
      <c r="AY189" s="16" t="s">
        <v>745</v>
      </c>
      <c r="AZ189" s="16" t="s">
        <v>733</v>
      </c>
      <c r="BA189" s="16" t="s">
        <v>746</v>
      </c>
      <c r="BB189" s="17">
        <v>25359239</v>
      </c>
      <c r="BI189" s="20"/>
      <c r="BQ189" s="52" t="s">
        <v>747</v>
      </c>
      <c r="BR189" s="52" t="s">
        <v>747</v>
      </c>
      <c r="BV189"/>
      <c r="BW189" t="s">
        <v>748</v>
      </c>
      <c r="BX189" t="s">
        <v>664</v>
      </c>
      <c r="BZ189" s="3" t="s">
        <v>537</v>
      </c>
      <c r="CA189" s="3" t="s">
        <v>538</v>
      </c>
      <c r="CB189" s="3" t="s">
        <v>591</v>
      </c>
      <c r="CC189" s="3" t="s">
        <v>697</v>
      </c>
      <c r="CD189" s="3" t="s">
        <v>506</v>
      </c>
      <c r="CE189" s="35" t="str">
        <f t="shared" si="3"/>
        <v>сКруглі лісоматеріали Нелісоутворюючі 15-19</v>
      </c>
      <c r="CF189" s="3" t="s">
        <v>537</v>
      </c>
    </row>
    <row r="190" spans="1:84" s="3" customFormat="1" x14ac:dyDescent="0.25">
      <c r="A190" s="3" t="s">
        <v>565</v>
      </c>
      <c r="B190" s="3" t="s">
        <v>698</v>
      </c>
      <c r="C190" s="36"/>
      <c r="D190" s="37"/>
      <c r="E190" s="38">
        <v>83</v>
      </c>
      <c r="F190" s="39">
        <v>1</v>
      </c>
      <c r="G190" s="40" t="s">
        <v>70</v>
      </c>
      <c r="H190" s="41" t="s">
        <v>506</v>
      </c>
      <c r="I190" s="42" t="s">
        <v>492</v>
      </c>
      <c r="J190" s="42" t="s">
        <v>525</v>
      </c>
      <c r="K190" s="42" t="s">
        <v>580</v>
      </c>
      <c r="L190" s="42" t="s">
        <v>572</v>
      </c>
      <c r="M190" s="43" t="s">
        <v>543</v>
      </c>
      <c r="N190" s="44">
        <v>50</v>
      </c>
      <c r="O190" s="45">
        <v>3550</v>
      </c>
      <c r="P190" s="46">
        <v>177500</v>
      </c>
      <c r="Q190" s="47"/>
      <c r="R190" s="3" t="b">
        <v>0</v>
      </c>
      <c r="S190" s="36" t="s">
        <v>698</v>
      </c>
      <c r="T190" s="3" t="b">
        <v>0</v>
      </c>
      <c r="U190" s="3" t="s">
        <v>493</v>
      </c>
      <c r="AI190" s="8"/>
      <c r="AJ190" s="8"/>
      <c r="AK190" s="8"/>
      <c r="AL190" s="8" t="s">
        <v>748</v>
      </c>
      <c r="AM190" s="8" t="s">
        <v>749</v>
      </c>
      <c r="AN190" s="8" t="s">
        <v>750</v>
      </c>
      <c r="AO190" s="8"/>
      <c r="AP190" s="8"/>
      <c r="AQ190" s="8"/>
      <c r="AR190" s="8"/>
      <c r="AS190" s="54" t="s">
        <v>1185</v>
      </c>
      <c r="AT190" s="8"/>
      <c r="AU190" s="8"/>
      <c r="AV190" s="8"/>
      <c r="AW190" s="8"/>
      <c r="AX190" s="8"/>
      <c r="AY190" s="16" t="s">
        <v>751</v>
      </c>
      <c r="AZ190" s="16" t="s">
        <v>752</v>
      </c>
      <c r="BA190" s="16" t="s">
        <v>753</v>
      </c>
      <c r="BB190" s="17">
        <v>30915274</v>
      </c>
      <c r="BI190" s="20"/>
      <c r="BQ190" s="52" t="s">
        <v>1186</v>
      </c>
      <c r="BR190" s="52" t="s">
        <v>1186</v>
      </c>
      <c r="BV190"/>
      <c r="BW190" t="s">
        <v>755</v>
      </c>
      <c r="BX190" t="s">
        <v>664</v>
      </c>
      <c r="BZ190" s="3" t="s">
        <v>537</v>
      </c>
      <c r="CA190" s="3" t="s">
        <v>538</v>
      </c>
      <c r="CB190" s="3" t="s">
        <v>591</v>
      </c>
      <c r="CC190" s="3" t="s">
        <v>664</v>
      </c>
      <c r="CD190" s="3" t="s">
        <v>506</v>
      </c>
      <c r="CE190" s="35" t="str">
        <f t="shared" si="3"/>
        <v>сКруглі лісоматеріали Твердолистяні 15-19</v>
      </c>
      <c r="CF190" s="3" t="s">
        <v>537</v>
      </c>
    </row>
    <row r="191" spans="1:84" s="3" customFormat="1" x14ac:dyDescent="0.25">
      <c r="A191" s="3" t="s">
        <v>565</v>
      </c>
      <c r="B191" s="3" t="s">
        <v>698</v>
      </c>
      <c r="C191" s="36"/>
      <c r="D191" s="37"/>
      <c r="E191" s="38">
        <v>84</v>
      </c>
      <c r="F191" s="39">
        <v>1</v>
      </c>
      <c r="G191" s="40" t="s">
        <v>70</v>
      </c>
      <c r="H191" s="41" t="s">
        <v>506</v>
      </c>
      <c r="I191" s="42" t="s">
        <v>492</v>
      </c>
      <c r="J191" s="42" t="s">
        <v>525</v>
      </c>
      <c r="K191" s="42" t="s">
        <v>580</v>
      </c>
      <c r="L191" s="42" t="s">
        <v>572</v>
      </c>
      <c r="M191" s="43" t="s">
        <v>543</v>
      </c>
      <c r="N191" s="44">
        <v>50</v>
      </c>
      <c r="O191" s="45">
        <v>3550</v>
      </c>
      <c r="P191" s="46">
        <v>177500</v>
      </c>
      <c r="Q191" s="47"/>
      <c r="R191" s="3" t="b">
        <v>0</v>
      </c>
      <c r="S191" s="36" t="s">
        <v>698</v>
      </c>
      <c r="T191" s="3" t="b">
        <v>0</v>
      </c>
      <c r="U191" s="3" t="s">
        <v>493</v>
      </c>
      <c r="AI191" s="8"/>
      <c r="AJ191" s="8"/>
      <c r="AK191" s="8"/>
      <c r="AL191" s="8" t="s">
        <v>755</v>
      </c>
      <c r="AM191" s="8" t="s">
        <v>756</v>
      </c>
      <c r="AN191" s="8" t="s">
        <v>757</v>
      </c>
      <c r="AO191" s="8"/>
      <c r="AP191" s="8"/>
      <c r="AQ191" s="8"/>
      <c r="AR191" s="8"/>
      <c r="AS191" s="54" t="s">
        <v>1187</v>
      </c>
      <c r="AT191" s="8"/>
      <c r="AU191" s="8"/>
      <c r="AV191" s="8"/>
      <c r="AW191" s="8"/>
      <c r="AX191" s="8"/>
      <c r="AY191" s="16" t="s">
        <v>150</v>
      </c>
      <c r="AZ191" s="16" t="s">
        <v>758</v>
      </c>
      <c r="BA191" s="16" t="s">
        <v>759</v>
      </c>
      <c r="BB191" s="17">
        <v>992119</v>
      </c>
      <c r="BI191" s="20"/>
      <c r="BQ191" s="52" t="s">
        <v>754</v>
      </c>
      <c r="BR191" s="52" t="s">
        <v>754</v>
      </c>
      <c r="BV191"/>
      <c r="BW191" t="s">
        <v>761</v>
      </c>
      <c r="BX191" t="s">
        <v>664</v>
      </c>
      <c r="BZ191" s="3" t="s">
        <v>552</v>
      </c>
      <c r="CA191" s="3" t="s">
        <v>553</v>
      </c>
      <c r="CB191" s="3" t="s">
        <v>604</v>
      </c>
      <c r="CC191" s="3" t="s">
        <v>686</v>
      </c>
      <c r="CD191" s="3" t="s">
        <v>506</v>
      </c>
      <c r="CE191" s="35" t="str">
        <f t="shared" si="3"/>
        <v>сКруглі лісоматеріали М'яколистяні 20-24</v>
      </c>
      <c r="CF191" s="3" t="s">
        <v>552</v>
      </c>
    </row>
    <row r="192" spans="1:84" s="3" customFormat="1" x14ac:dyDescent="0.25">
      <c r="A192" s="3" t="s">
        <v>565</v>
      </c>
      <c r="B192" s="3" t="s">
        <v>698</v>
      </c>
      <c r="C192" s="36"/>
      <c r="D192" s="37"/>
      <c r="E192" s="38">
        <v>85</v>
      </c>
      <c r="F192" s="39">
        <v>1</v>
      </c>
      <c r="G192" s="40" t="s">
        <v>70</v>
      </c>
      <c r="H192" s="41" t="s">
        <v>506</v>
      </c>
      <c r="I192" s="42" t="s">
        <v>492</v>
      </c>
      <c r="J192" s="42" t="s">
        <v>525</v>
      </c>
      <c r="K192" s="42" t="s">
        <v>580</v>
      </c>
      <c r="L192" s="42" t="s">
        <v>572</v>
      </c>
      <c r="M192" s="43" t="s">
        <v>543</v>
      </c>
      <c r="N192" s="44">
        <v>50</v>
      </c>
      <c r="O192" s="45">
        <v>3550</v>
      </c>
      <c r="P192" s="46">
        <v>177500</v>
      </c>
      <c r="Q192" s="47"/>
      <c r="R192" s="3" t="b">
        <v>0</v>
      </c>
      <c r="S192" s="36" t="s">
        <v>698</v>
      </c>
      <c r="T192" s="3" t="b">
        <v>0</v>
      </c>
      <c r="U192" s="3" t="s">
        <v>493</v>
      </c>
      <c r="AI192" s="8"/>
      <c r="AJ192" s="8"/>
      <c r="AK192" s="8"/>
      <c r="AL192" s="8" t="s">
        <v>761</v>
      </c>
      <c r="AM192" s="8" t="s">
        <v>762</v>
      </c>
      <c r="AN192" s="8" t="s">
        <v>763</v>
      </c>
      <c r="AO192" s="8"/>
      <c r="AP192" s="8"/>
      <c r="AQ192" s="8"/>
      <c r="AR192" s="8"/>
      <c r="AS192" s="54" t="s">
        <v>1188</v>
      </c>
      <c r="AT192" s="8"/>
      <c r="AU192" s="8"/>
      <c r="AV192" s="8"/>
      <c r="AW192" s="8"/>
      <c r="AX192" s="8"/>
      <c r="AY192" s="16" t="s">
        <v>764</v>
      </c>
      <c r="AZ192" s="16" t="s">
        <v>765</v>
      </c>
      <c r="BA192" s="16" t="s">
        <v>766</v>
      </c>
      <c r="BB192" s="17">
        <v>493712</v>
      </c>
      <c r="BI192" s="20"/>
      <c r="BQ192" s="52" t="s">
        <v>760</v>
      </c>
      <c r="BR192" s="52" t="s">
        <v>760</v>
      </c>
      <c r="BV192"/>
      <c r="BW192" t="s">
        <v>768</v>
      </c>
      <c r="BX192" t="s">
        <v>664</v>
      </c>
      <c r="BZ192" s="3" t="s">
        <v>552</v>
      </c>
      <c r="CA192" s="3" t="s">
        <v>553</v>
      </c>
      <c r="CB192" s="3" t="s">
        <v>604</v>
      </c>
      <c r="CC192" s="3" t="s">
        <v>697</v>
      </c>
      <c r="CD192" s="3" t="s">
        <v>506</v>
      </c>
      <c r="CE192" s="35" t="str">
        <f t="shared" si="3"/>
        <v>сКруглі лісоматеріали Нелісоутворюючі 20-24</v>
      </c>
      <c r="CF192" s="3" t="s">
        <v>552</v>
      </c>
    </row>
    <row r="193" spans="1:84" s="3" customFormat="1" x14ac:dyDescent="0.25">
      <c r="A193" s="3" t="s">
        <v>565</v>
      </c>
      <c r="B193" s="3" t="s">
        <v>698</v>
      </c>
      <c r="C193" s="36"/>
      <c r="D193" s="37"/>
      <c r="E193" s="38">
        <v>86</v>
      </c>
      <c r="F193" s="39">
        <v>1</v>
      </c>
      <c r="G193" s="40" t="s">
        <v>70</v>
      </c>
      <c r="H193" s="41" t="s">
        <v>506</v>
      </c>
      <c r="I193" s="42" t="s">
        <v>492</v>
      </c>
      <c r="J193" s="42" t="s">
        <v>525</v>
      </c>
      <c r="K193" s="42" t="s">
        <v>580</v>
      </c>
      <c r="L193" s="42" t="s">
        <v>572</v>
      </c>
      <c r="M193" s="43" t="s">
        <v>543</v>
      </c>
      <c r="N193" s="44">
        <v>30</v>
      </c>
      <c r="O193" s="45">
        <v>3550</v>
      </c>
      <c r="P193" s="46">
        <v>106500</v>
      </c>
      <c r="Q193" s="47"/>
      <c r="R193" s="3" t="b">
        <v>0</v>
      </c>
      <c r="S193" s="36" t="s">
        <v>698</v>
      </c>
      <c r="T193" s="3" t="b">
        <v>0</v>
      </c>
      <c r="U193" s="3" t="s">
        <v>493</v>
      </c>
      <c r="AI193" s="8"/>
      <c r="AJ193" s="8"/>
      <c r="AK193" s="8"/>
      <c r="AL193" s="8" t="s">
        <v>768</v>
      </c>
      <c r="AM193" s="8" t="s">
        <v>769</v>
      </c>
      <c r="AN193" s="8" t="s">
        <v>770</v>
      </c>
      <c r="AO193" s="8"/>
      <c r="AP193" s="8"/>
      <c r="AQ193" s="8"/>
      <c r="AR193" s="8"/>
      <c r="AS193" s="54" t="s">
        <v>1189</v>
      </c>
      <c r="AT193" s="8"/>
      <c r="AU193" s="8"/>
      <c r="AV193" s="8"/>
      <c r="AW193" s="8"/>
      <c r="AX193" s="8"/>
      <c r="AY193" s="16" t="s">
        <v>381</v>
      </c>
      <c r="AZ193" s="16" t="s">
        <v>771</v>
      </c>
      <c r="BA193" s="16" t="s">
        <v>772</v>
      </c>
      <c r="BB193" s="17">
        <v>5442352</v>
      </c>
      <c r="BI193" s="20"/>
      <c r="BQ193" s="52" t="s">
        <v>767</v>
      </c>
      <c r="BR193" s="52" t="s">
        <v>767</v>
      </c>
      <c r="BV193"/>
      <c r="BW193" t="s">
        <v>775</v>
      </c>
      <c r="BX193" t="s">
        <v>664</v>
      </c>
      <c r="BZ193" s="3" t="s">
        <v>552</v>
      </c>
      <c r="CA193" s="3" t="s">
        <v>553</v>
      </c>
      <c r="CB193" s="3" t="s">
        <v>604</v>
      </c>
      <c r="CC193" s="3" t="s">
        <v>664</v>
      </c>
      <c r="CD193" s="3" t="s">
        <v>506</v>
      </c>
      <c r="CE193" s="35" t="str">
        <f t="shared" si="3"/>
        <v>сКруглі лісоматеріали Твердолистяні 20-24</v>
      </c>
      <c r="CF193" s="3" t="s">
        <v>552</v>
      </c>
    </row>
    <row r="194" spans="1:84" s="3" customFormat="1" x14ac:dyDescent="0.25">
      <c r="A194" s="3" t="s">
        <v>565</v>
      </c>
      <c r="B194" s="3" t="s">
        <v>698</v>
      </c>
      <c r="C194" s="36"/>
      <c r="D194" s="37"/>
      <c r="E194" s="38">
        <v>87</v>
      </c>
      <c r="F194" s="39">
        <v>1</v>
      </c>
      <c r="G194" s="40" t="s">
        <v>70</v>
      </c>
      <c r="H194" s="41" t="s">
        <v>506</v>
      </c>
      <c r="I194" s="42" t="s">
        <v>492</v>
      </c>
      <c r="J194" s="42" t="s">
        <v>525</v>
      </c>
      <c r="K194" s="42" t="s">
        <v>580</v>
      </c>
      <c r="L194" s="42" t="s">
        <v>572</v>
      </c>
      <c r="M194" s="43" t="s">
        <v>543</v>
      </c>
      <c r="N194" s="44">
        <v>50</v>
      </c>
      <c r="O194" s="45">
        <v>3550</v>
      </c>
      <c r="P194" s="46">
        <v>177500</v>
      </c>
      <c r="Q194" s="47"/>
      <c r="R194" s="3" t="b">
        <v>0</v>
      </c>
      <c r="S194" s="36" t="s">
        <v>698</v>
      </c>
      <c r="T194" s="3" t="b">
        <v>0</v>
      </c>
      <c r="U194" s="3" t="s">
        <v>493</v>
      </c>
      <c r="AI194" s="8"/>
      <c r="AJ194" s="8"/>
      <c r="AK194" s="8"/>
      <c r="AL194" s="8" t="s">
        <v>775</v>
      </c>
      <c r="AM194" s="8" t="s">
        <v>776</v>
      </c>
      <c r="AN194" s="8" t="s">
        <v>777</v>
      </c>
      <c r="AO194" s="8"/>
      <c r="AP194" s="8"/>
      <c r="AQ194" s="8"/>
      <c r="AR194" s="8"/>
      <c r="AS194" s="20" t="s">
        <v>735</v>
      </c>
      <c r="AT194" s="8"/>
      <c r="AU194" s="8"/>
      <c r="AV194" s="8"/>
      <c r="AW194" s="8"/>
      <c r="AX194" s="8"/>
      <c r="AY194" s="16" t="s">
        <v>152</v>
      </c>
      <c r="AZ194" s="16" t="s">
        <v>758</v>
      </c>
      <c r="BA194" s="16" t="s">
        <v>778</v>
      </c>
      <c r="BB194" s="17">
        <v>992042</v>
      </c>
      <c r="BI194" s="20"/>
      <c r="BQ194" s="31" t="s">
        <v>773</v>
      </c>
      <c r="BR194" s="31" t="s">
        <v>774</v>
      </c>
      <c r="BV194"/>
      <c r="BW194" t="s">
        <v>781</v>
      </c>
      <c r="BX194" t="s">
        <v>664</v>
      </c>
      <c r="BZ194" s="3" t="s">
        <v>567</v>
      </c>
      <c r="CA194" s="3" t="s">
        <v>569</v>
      </c>
      <c r="CB194" s="3" t="s">
        <v>615</v>
      </c>
      <c r="CC194" s="3" t="s">
        <v>686</v>
      </c>
      <c r="CD194" s="3" t="s">
        <v>506</v>
      </c>
      <c r="CE194" s="35" t="str">
        <f t="shared" si="3"/>
        <v>сКруглі лісоматеріали М'яколистяні 25-29</v>
      </c>
      <c r="CF194" s="3" t="s">
        <v>567</v>
      </c>
    </row>
    <row r="195" spans="1:84" s="3" customFormat="1" x14ac:dyDescent="0.25">
      <c r="A195" s="3" t="s">
        <v>565</v>
      </c>
      <c r="B195" s="3" t="s">
        <v>698</v>
      </c>
      <c r="C195" s="36"/>
      <c r="D195" s="37"/>
      <c r="E195" s="38">
        <v>88</v>
      </c>
      <c r="F195" s="39">
        <v>1</v>
      </c>
      <c r="G195" s="40" t="s">
        <v>70</v>
      </c>
      <c r="H195" s="41" t="s">
        <v>506</v>
      </c>
      <c r="I195" s="42" t="s">
        <v>492</v>
      </c>
      <c r="J195" s="42" t="s">
        <v>525</v>
      </c>
      <c r="K195" s="42" t="s">
        <v>580</v>
      </c>
      <c r="L195" s="42" t="s">
        <v>572</v>
      </c>
      <c r="M195" s="43" t="s">
        <v>543</v>
      </c>
      <c r="N195" s="44">
        <v>50</v>
      </c>
      <c r="O195" s="45">
        <v>3550</v>
      </c>
      <c r="P195" s="46">
        <v>177500</v>
      </c>
      <c r="Q195" s="47"/>
      <c r="R195" s="3" t="b">
        <v>0</v>
      </c>
      <c r="S195" s="36" t="s">
        <v>698</v>
      </c>
      <c r="T195" s="3" t="b">
        <v>0</v>
      </c>
      <c r="U195" s="3" t="s">
        <v>493</v>
      </c>
      <c r="AI195" s="8"/>
      <c r="AJ195" s="8"/>
      <c r="AK195" s="8"/>
      <c r="AL195" s="8" t="s">
        <v>781</v>
      </c>
      <c r="AM195" s="8" t="s">
        <v>782</v>
      </c>
      <c r="AN195" s="8" t="s">
        <v>783</v>
      </c>
      <c r="AO195" s="8"/>
      <c r="AP195" s="8"/>
      <c r="AQ195" s="8"/>
      <c r="AR195" s="8"/>
      <c r="AS195" s="20" t="s">
        <v>741</v>
      </c>
      <c r="AT195" s="8"/>
      <c r="AU195" s="8"/>
      <c r="AV195" s="8"/>
      <c r="AW195" s="8"/>
      <c r="AX195" s="8"/>
      <c r="AY195" s="16" t="s">
        <v>133</v>
      </c>
      <c r="AZ195" s="16" t="s">
        <v>784</v>
      </c>
      <c r="BA195" s="16" t="s">
        <v>785</v>
      </c>
      <c r="BB195" s="17">
        <v>22177986</v>
      </c>
      <c r="BI195" s="20"/>
      <c r="BQ195" s="31" t="s">
        <v>779</v>
      </c>
      <c r="BR195" s="31" t="s">
        <v>780</v>
      </c>
      <c r="BV195"/>
      <c r="BW195" t="s">
        <v>788</v>
      </c>
      <c r="BX195" t="s">
        <v>664</v>
      </c>
      <c r="BZ195" s="3" t="s">
        <v>567</v>
      </c>
      <c r="CA195" s="3" t="s">
        <v>569</v>
      </c>
      <c r="CB195" s="3" t="s">
        <v>615</v>
      </c>
      <c r="CC195" s="3" t="s">
        <v>697</v>
      </c>
      <c r="CD195" s="3" t="s">
        <v>506</v>
      </c>
      <c r="CE195" s="35" t="str">
        <f t="shared" si="3"/>
        <v>сКруглі лісоматеріали Нелісоутворюючі 25-29</v>
      </c>
      <c r="CF195" s="3" t="s">
        <v>567</v>
      </c>
    </row>
    <row r="196" spans="1:84" s="3" customFormat="1" x14ac:dyDescent="0.25">
      <c r="A196" s="3" t="s">
        <v>565</v>
      </c>
      <c r="B196" s="3" t="s">
        <v>698</v>
      </c>
      <c r="C196" s="36"/>
      <c r="D196" s="37"/>
      <c r="E196" s="38">
        <v>89</v>
      </c>
      <c r="F196" s="39">
        <v>1</v>
      </c>
      <c r="G196" s="40" t="s">
        <v>70</v>
      </c>
      <c r="H196" s="41" t="s">
        <v>506</v>
      </c>
      <c r="I196" s="42" t="s">
        <v>492</v>
      </c>
      <c r="J196" s="42" t="s">
        <v>525</v>
      </c>
      <c r="K196" s="42" t="s">
        <v>580</v>
      </c>
      <c r="L196" s="42" t="s">
        <v>572</v>
      </c>
      <c r="M196" s="43" t="s">
        <v>543</v>
      </c>
      <c r="N196" s="44">
        <v>50</v>
      </c>
      <c r="O196" s="45">
        <v>3550</v>
      </c>
      <c r="P196" s="46">
        <v>177600</v>
      </c>
      <c r="Q196" s="47"/>
      <c r="R196" s="3" t="b">
        <v>0</v>
      </c>
      <c r="S196" s="36" t="s">
        <v>698</v>
      </c>
      <c r="T196" s="3" t="b">
        <v>0</v>
      </c>
      <c r="U196" s="3" t="s">
        <v>493</v>
      </c>
      <c r="AI196" s="8"/>
      <c r="AJ196" s="8"/>
      <c r="AK196" s="8"/>
      <c r="AL196" s="8" t="s">
        <v>788</v>
      </c>
      <c r="AM196" s="8" t="s">
        <v>790</v>
      </c>
      <c r="AN196" s="8" t="s">
        <v>791</v>
      </c>
      <c r="AO196" s="8"/>
      <c r="AP196" s="8"/>
      <c r="AQ196" s="8"/>
      <c r="AR196" s="8"/>
      <c r="AS196" s="20" t="s">
        <v>747</v>
      </c>
      <c r="AT196" s="8"/>
      <c r="AU196" s="8"/>
      <c r="AV196" s="8"/>
      <c r="AW196" s="8"/>
      <c r="AX196" s="8"/>
      <c r="AY196" s="16" t="s">
        <v>289</v>
      </c>
      <c r="AZ196" s="16" t="s">
        <v>792</v>
      </c>
      <c r="BA196" s="16" t="s">
        <v>793</v>
      </c>
      <c r="BB196" s="17">
        <v>993455</v>
      </c>
      <c r="BI196" s="20"/>
      <c r="BQ196" s="31" t="s">
        <v>786</v>
      </c>
      <c r="BR196" s="31" t="s">
        <v>787</v>
      </c>
      <c r="BV196"/>
      <c r="BW196" t="s">
        <v>794</v>
      </c>
      <c r="BX196" t="s">
        <v>664</v>
      </c>
      <c r="BZ196" s="3" t="s">
        <v>567</v>
      </c>
      <c r="CA196" s="3" t="s">
        <v>569</v>
      </c>
      <c r="CB196" s="3" t="s">
        <v>615</v>
      </c>
      <c r="CC196" s="3" t="s">
        <v>664</v>
      </c>
      <c r="CD196" s="3" t="s">
        <v>506</v>
      </c>
      <c r="CE196" s="35" t="str">
        <f t="shared" si="3"/>
        <v>сКруглі лісоматеріали Твердолистяні 25-29</v>
      </c>
      <c r="CF196" s="3" t="s">
        <v>567</v>
      </c>
    </row>
    <row r="197" spans="1:84" s="3" customFormat="1" x14ac:dyDescent="0.25">
      <c r="A197" s="3" t="s">
        <v>565</v>
      </c>
      <c r="B197" s="3" t="s">
        <v>707</v>
      </c>
      <c r="C197" s="36"/>
      <c r="D197" s="37"/>
      <c r="E197" s="38">
        <v>90</v>
      </c>
      <c r="F197" s="39">
        <v>1</v>
      </c>
      <c r="G197" s="40" t="s">
        <v>70</v>
      </c>
      <c r="H197" s="41" t="s">
        <v>506</v>
      </c>
      <c r="I197" s="42" t="s">
        <v>492</v>
      </c>
      <c r="J197" s="42" t="s">
        <v>525</v>
      </c>
      <c r="K197" s="42" t="s">
        <v>593</v>
      </c>
      <c r="L197" s="42" t="s">
        <v>572</v>
      </c>
      <c r="M197" s="43" t="s">
        <v>543</v>
      </c>
      <c r="N197" s="44">
        <v>50</v>
      </c>
      <c r="O197" s="45">
        <v>3600</v>
      </c>
      <c r="P197" s="46">
        <v>180000</v>
      </c>
      <c r="Q197" s="47"/>
      <c r="R197" s="3" t="b">
        <v>0</v>
      </c>
      <c r="S197" s="36" t="s">
        <v>707</v>
      </c>
      <c r="T197" s="3" t="b">
        <v>0</v>
      </c>
      <c r="U197" s="3" t="s">
        <v>493</v>
      </c>
      <c r="AI197" s="8"/>
      <c r="AJ197" s="8"/>
      <c r="AK197" s="8"/>
      <c r="AL197" s="8" t="s">
        <v>794</v>
      </c>
      <c r="AM197" s="8" t="s">
        <v>795</v>
      </c>
      <c r="AN197" s="8" t="s">
        <v>796</v>
      </c>
      <c r="AO197" s="8"/>
      <c r="AP197" s="8"/>
      <c r="AQ197" s="8"/>
      <c r="AR197" s="8"/>
      <c r="AS197" s="20" t="s">
        <v>1186</v>
      </c>
      <c r="AT197" s="8"/>
      <c r="AU197" s="8"/>
      <c r="AV197" s="8"/>
      <c r="AW197" s="8"/>
      <c r="AX197" s="8"/>
      <c r="AY197" s="16" t="s">
        <v>176</v>
      </c>
      <c r="AZ197" s="16" t="s">
        <v>726</v>
      </c>
      <c r="BA197" s="16" t="s">
        <v>797</v>
      </c>
      <c r="BB197" s="17">
        <v>20762097</v>
      </c>
      <c r="BI197" s="20"/>
      <c r="BQ197" s="52" t="s">
        <v>568</v>
      </c>
      <c r="BR197" s="52" t="s">
        <v>568</v>
      </c>
      <c r="BV197"/>
      <c r="BW197" t="s">
        <v>799</v>
      </c>
      <c r="BX197" t="s">
        <v>664</v>
      </c>
      <c r="BZ197" s="3" t="s">
        <v>580</v>
      </c>
      <c r="CA197" s="3" t="s">
        <v>581</v>
      </c>
      <c r="CB197" s="3" t="s">
        <v>628</v>
      </c>
      <c r="CC197" s="3" t="s">
        <v>686</v>
      </c>
      <c r="CD197" s="3" t="s">
        <v>506</v>
      </c>
      <c r="CE197" s="35" t="str">
        <f t="shared" si="3"/>
        <v>сКруглі лісоматеріали М'яколистяні 30-34</v>
      </c>
      <c r="CF197" s="3" t="s">
        <v>580</v>
      </c>
    </row>
    <row r="198" spans="1:84" s="3" customFormat="1" x14ac:dyDescent="0.25">
      <c r="A198" s="3" t="s">
        <v>565</v>
      </c>
      <c r="B198" s="3" t="s">
        <v>707</v>
      </c>
      <c r="C198" s="36"/>
      <c r="D198" s="37"/>
      <c r="E198" s="38">
        <v>91</v>
      </c>
      <c r="F198" s="39">
        <v>1</v>
      </c>
      <c r="G198" s="40" t="s">
        <v>70</v>
      </c>
      <c r="H198" s="41" t="s">
        <v>506</v>
      </c>
      <c r="I198" s="42" t="s">
        <v>492</v>
      </c>
      <c r="J198" s="42" t="s">
        <v>525</v>
      </c>
      <c r="K198" s="42" t="s">
        <v>593</v>
      </c>
      <c r="L198" s="42" t="s">
        <v>572</v>
      </c>
      <c r="M198" s="43" t="s">
        <v>543</v>
      </c>
      <c r="N198" s="44">
        <v>50</v>
      </c>
      <c r="O198" s="45">
        <v>3600</v>
      </c>
      <c r="P198" s="46">
        <v>180000</v>
      </c>
      <c r="Q198" s="47"/>
      <c r="R198" s="3" t="b">
        <v>0</v>
      </c>
      <c r="S198" s="36" t="s">
        <v>707</v>
      </c>
      <c r="T198" s="3" t="b">
        <v>0</v>
      </c>
      <c r="U198" s="3" t="s">
        <v>493</v>
      </c>
      <c r="AC198" s="33"/>
      <c r="AI198" s="8"/>
      <c r="AJ198" s="8"/>
      <c r="AK198" s="8"/>
      <c r="AL198" s="8" t="s">
        <v>799</v>
      </c>
      <c r="AM198" s="8" t="s">
        <v>801</v>
      </c>
      <c r="AN198" s="8" t="s">
        <v>802</v>
      </c>
      <c r="AO198" s="8"/>
      <c r="AP198" s="8"/>
      <c r="AQ198" s="8"/>
      <c r="AR198" s="8"/>
      <c r="AS198" s="20" t="s">
        <v>754</v>
      </c>
      <c r="AT198" s="8"/>
      <c r="AU198" s="8"/>
      <c r="AV198" s="8"/>
      <c r="AW198" s="8"/>
      <c r="AX198" s="8"/>
      <c r="AY198" s="16" t="s">
        <v>153</v>
      </c>
      <c r="AZ198" s="16" t="s">
        <v>758</v>
      </c>
      <c r="BA198" s="16" t="s">
        <v>803</v>
      </c>
      <c r="BB198" s="17">
        <v>992102</v>
      </c>
      <c r="BI198" s="20"/>
      <c r="BQ198" s="52" t="s">
        <v>798</v>
      </c>
      <c r="BR198" s="52" t="s">
        <v>798</v>
      </c>
      <c r="BV198"/>
      <c r="BW198" t="s">
        <v>805</v>
      </c>
      <c r="BX198" t="s">
        <v>664</v>
      </c>
      <c r="BZ198" s="3" t="s">
        <v>580</v>
      </c>
      <c r="CA198" s="3" t="s">
        <v>581</v>
      </c>
      <c r="CB198" s="3" t="s">
        <v>628</v>
      </c>
      <c r="CC198" s="3" t="s">
        <v>697</v>
      </c>
      <c r="CD198" s="3" t="s">
        <v>506</v>
      </c>
      <c r="CE198" s="35" t="str">
        <f t="shared" si="3"/>
        <v>сКруглі лісоматеріали Нелісоутворюючі 30-34</v>
      </c>
      <c r="CF198" s="3" t="s">
        <v>580</v>
      </c>
    </row>
    <row r="199" spans="1:84" s="3" customFormat="1" x14ac:dyDescent="0.25">
      <c r="A199" s="3" t="s">
        <v>565</v>
      </c>
      <c r="B199" s="3" t="s">
        <v>707</v>
      </c>
      <c r="C199" s="36"/>
      <c r="D199" s="37"/>
      <c r="E199" s="38">
        <v>92</v>
      </c>
      <c r="F199" s="39">
        <v>1</v>
      </c>
      <c r="G199" s="40" t="s">
        <v>70</v>
      </c>
      <c r="H199" s="41" t="s">
        <v>506</v>
      </c>
      <c r="I199" s="42" t="s">
        <v>492</v>
      </c>
      <c r="J199" s="42" t="s">
        <v>525</v>
      </c>
      <c r="K199" s="42" t="s">
        <v>593</v>
      </c>
      <c r="L199" s="42" t="s">
        <v>572</v>
      </c>
      <c r="M199" s="43" t="s">
        <v>543</v>
      </c>
      <c r="N199" s="44">
        <v>50</v>
      </c>
      <c r="O199" s="45">
        <v>3600</v>
      </c>
      <c r="P199" s="46">
        <v>180000</v>
      </c>
      <c r="Q199" s="47"/>
      <c r="R199" s="3" t="b">
        <v>0</v>
      </c>
      <c r="S199" s="36" t="s">
        <v>707</v>
      </c>
      <c r="T199" s="3" t="b">
        <v>0</v>
      </c>
      <c r="U199" s="3" t="s">
        <v>493</v>
      </c>
      <c r="AI199" s="8"/>
      <c r="AJ199" s="8"/>
      <c r="AK199" s="8"/>
      <c r="AL199" s="8" t="s">
        <v>805</v>
      </c>
      <c r="AM199" s="8" t="s">
        <v>806</v>
      </c>
      <c r="AN199" s="8" t="s">
        <v>807</v>
      </c>
      <c r="AO199" s="8"/>
      <c r="AP199" s="8"/>
      <c r="AQ199" s="8"/>
      <c r="AR199" s="8"/>
      <c r="AS199" s="20" t="s">
        <v>760</v>
      </c>
      <c r="AT199" s="8"/>
      <c r="AU199" s="8"/>
      <c r="AV199" s="8"/>
      <c r="AW199" s="8"/>
      <c r="AX199" s="8"/>
      <c r="AY199" s="16" t="s">
        <v>808</v>
      </c>
      <c r="AZ199" s="16" t="s">
        <v>765</v>
      </c>
      <c r="BA199" s="16" t="s">
        <v>809</v>
      </c>
      <c r="BB199" s="17">
        <v>33441250</v>
      </c>
      <c r="BI199" s="20"/>
      <c r="BQ199" s="52" t="s">
        <v>804</v>
      </c>
      <c r="BR199" s="52" t="s">
        <v>804</v>
      </c>
      <c r="BV199"/>
      <c r="BW199" t="s">
        <v>812</v>
      </c>
      <c r="BX199" t="s">
        <v>664</v>
      </c>
      <c r="BZ199" s="3" t="s">
        <v>580</v>
      </c>
      <c r="CA199" s="3" t="s">
        <v>581</v>
      </c>
      <c r="CB199" s="3" t="s">
        <v>628</v>
      </c>
      <c r="CC199" s="3" t="s">
        <v>664</v>
      </c>
      <c r="CD199" s="3" t="s">
        <v>506</v>
      </c>
      <c r="CE199" s="35" t="str">
        <f t="shared" si="3"/>
        <v>сКруглі лісоматеріали Твердолистяні 30-34</v>
      </c>
      <c r="CF199" s="3" t="s">
        <v>580</v>
      </c>
    </row>
    <row r="200" spans="1:84" s="3" customFormat="1" x14ac:dyDescent="0.25">
      <c r="A200" s="3" t="s">
        <v>565</v>
      </c>
      <c r="B200" s="3" t="s">
        <v>707</v>
      </c>
      <c r="C200" s="36"/>
      <c r="D200" s="37"/>
      <c r="E200" s="38">
        <v>93</v>
      </c>
      <c r="F200" s="39">
        <v>1</v>
      </c>
      <c r="G200" s="40" t="s">
        <v>70</v>
      </c>
      <c r="H200" s="41" t="s">
        <v>506</v>
      </c>
      <c r="I200" s="42" t="s">
        <v>492</v>
      </c>
      <c r="J200" s="42" t="s">
        <v>525</v>
      </c>
      <c r="K200" s="42" t="s">
        <v>593</v>
      </c>
      <c r="L200" s="42" t="s">
        <v>572</v>
      </c>
      <c r="M200" s="43" t="s">
        <v>543</v>
      </c>
      <c r="N200" s="44">
        <v>50</v>
      </c>
      <c r="O200" s="45">
        <v>3600</v>
      </c>
      <c r="P200" s="46">
        <v>180000</v>
      </c>
      <c r="Q200" s="47"/>
      <c r="R200" s="3" t="b">
        <v>0</v>
      </c>
      <c r="S200" s="36" t="s">
        <v>707</v>
      </c>
      <c r="T200" s="3" t="b">
        <v>0</v>
      </c>
      <c r="U200" s="3" t="s">
        <v>493</v>
      </c>
      <c r="AI200" s="8"/>
      <c r="AJ200" s="8"/>
      <c r="AK200" s="8"/>
      <c r="AL200" s="8" t="s">
        <v>812</v>
      </c>
      <c r="AM200" s="8" t="s">
        <v>814</v>
      </c>
      <c r="AN200" s="8" t="s">
        <v>815</v>
      </c>
      <c r="AO200" s="8"/>
      <c r="AP200" s="8"/>
      <c r="AQ200" s="8"/>
      <c r="AR200" s="8"/>
      <c r="AS200" s="20" t="s">
        <v>767</v>
      </c>
      <c r="AT200" s="8"/>
      <c r="AU200" s="8"/>
      <c r="AV200" s="8"/>
      <c r="AW200" s="8"/>
      <c r="AX200" s="8"/>
      <c r="AY200" s="16" t="s">
        <v>346</v>
      </c>
      <c r="AZ200" s="16" t="s">
        <v>816</v>
      </c>
      <c r="BA200" s="16" t="s">
        <v>817</v>
      </c>
      <c r="BB200" s="17">
        <v>31252775</v>
      </c>
      <c r="BI200" s="20"/>
      <c r="BQ200" s="31" t="s">
        <v>810</v>
      </c>
      <c r="BR200" s="31" t="s">
        <v>811</v>
      </c>
      <c r="BV200"/>
      <c r="BW200" t="s">
        <v>820</v>
      </c>
      <c r="BX200" t="s">
        <v>686</v>
      </c>
      <c r="BZ200" s="3" t="s">
        <v>593</v>
      </c>
      <c r="CA200" s="3" t="s">
        <v>594</v>
      </c>
      <c r="CB200" s="3" t="s">
        <v>640</v>
      </c>
      <c r="CC200" s="3" t="s">
        <v>686</v>
      </c>
      <c r="CD200" s="3" t="s">
        <v>506</v>
      </c>
      <c r="CE200" s="35" t="str">
        <f t="shared" si="3"/>
        <v>сКруглі лісоматеріали М'яколистяні 35-39</v>
      </c>
      <c r="CF200" s="3" t="s">
        <v>593</v>
      </c>
    </row>
    <row r="201" spans="1:84" s="3" customFormat="1" x14ac:dyDescent="0.25">
      <c r="A201" s="3" t="s">
        <v>565</v>
      </c>
      <c r="B201" s="3" t="s">
        <v>707</v>
      </c>
      <c r="C201" s="36"/>
      <c r="D201" s="37"/>
      <c r="E201" s="38">
        <v>94</v>
      </c>
      <c r="F201" s="39">
        <v>1</v>
      </c>
      <c r="G201" s="40" t="s">
        <v>70</v>
      </c>
      <c r="H201" s="41" t="s">
        <v>506</v>
      </c>
      <c r="I201" s="42" t="s">
        <v>492</v>
      </c>
      <c r="J201" s="42" t="s">
        <v>525</v>
      </c>
      <c r="K201" s="42" t="s">
        <v>593</v>
      </c>
      <c r="L201" s="42" t="s">
        <v>572</v>
      </c>
      <c r="M201" s="43" t="s">
        <v>543</v>
      </c>
      <c r="N201" s="44">
        <v>50</v>
      </c>
      <c r="O201" s="45">
        <v>3600</v>
      </c>
      <c r="P201" s="46">
        <v>180000</v>
      </c>
      <c r="Q201" s="47"/>
      <c r="R201" s="3" t="b">
        <v>0</v>
      </c>
      <c r="S201" s="36" t="s">
        <v>707</v>
      </c>
      <c r="T201" s="3" t="b">
        <v>0</v>
      </c>
      <c r="U201" s="3" t="s">
        <v>493</v>
      </c>
      <c r="AI201" s="8"/>
      <c r="AJ201" s="8"/>
      <c r="AK201" s="8"/>
      <c r="AL201" s="8" t="s">
        <v>820</v>
      </c>
      <c r="AM201" s="8" t="s">
        <v>822</v>
      </c>
      <c r="AN201" s="8" t="s">
        <v>823</v>
      </c>
      <c r="AO201" s="8"/>
      <c r="AP201" s="8"/>
      <c r="AQ201" s="8"/>
      <c r="AR201" s="8"/>
      <c r="AS201" s="20" t="s">
        <v>773</v>
      </c>
      <c r="AT201" s="8"/>
      <c r="AU201" s="8"/>
      <c r="AV201" s="8"/>
      <c r="AW201" s="8"/>
      <c r="AX201" s="8"/>
      <c r="AY201" s="16" t="s">
        <v>177</v>
      </c>
      <c r="AZ201" s="16" t="s">
        <v>726</v>
      </c>
      <c r="BA201" s="16" t="s">
        <v>824</v>
      </c>
      <c r="BB201" s="17">
        <v>992444</v>
      </c>
      <c r="BI201" s="20"/>
      <c r="BQ201" s="31" t="s">
        <v>818</v>
      </c>
      <c r="BR201" s="31" t="s">
        <v>819</v>
      </c>
      <c r="BV201"/>
      <c r="BW201" t="s">
        <v>826</v>
      </c>
      <c r="BX201" t="s">
        <v>686</v>
      </c>
      <c r="BZ201" s="3" t="s">
        <v>593</v>
      </c>
      <c r="CA201" s="3" t="s">
        <v>594</v>
      </c>
      <c r="CB201" s="3" t="s">
        <v>640</v>
      </c>
      <c r="CC201" s="3" t="s">
        <v>697</v>
      </c>
      <c r="CD201" s="3" t="s">
        <v>506</v>
      </c>
      <c r="CE201" s="35" t="str">
        <f t="shared" si="3"/>
        <v>сКруглі лісоматеріали Нелісоутворюючі 35-39</v>
      </c>
      <c r="CF201" s="3" t="s">
        <v>593</v>
      </c>
    </row>
    <row r="202" spans="1:84" s="3" customFormat="1" x14ac:dyDescent="0.25">
      <c r="A202" s="3" t="s">
        <v>565</v>
      </c>
      <c r="B202" s="3" t="s">
        <v>715</v>
      </c>
      <c r="C202" s="36"/>
      <c r="D202" s="37"/>
      <c r="E202" s="38">
        <v>95</v>
      </c>
      <c r="F202" s="39">
        <v>1</v>
      </c>
      <c r="G202" s="40" t="s">
        <v>70</v>
      </c>
      <c r="H202" s="41" t="s">
        <v>506</v>
      </c>
      <c r="I202" s="42" t="s">
        <v>492</v>
      </c>
      <c r="J202" s="42" t="s">
        <v>525</v>
      </c>
      <c r="K202" s="42" t="s">
        <v>606</v>
      </c>
      <c r="L202" s="42" t="s">
        <v>572</v>
      </c>
      <c r="M202" s="43" t="s">
        <v>543</v>
      </c>
      <c r="N202" s="44">
        <v>50</v>
      </c>
      <c r="O202" s="45">
        <v>3700</v>
      </c>
      <c r="P202" s="46">
        <v>185000</v>
      </c>
      <c r="Q202" s="47"/>
      <c r="R202" s="3" t="b">
        <v>0</v>
      </c>
      <c r="S202" s="36" t="s">
        <v>715</v>
      </c>
      <c r="T202" s="3" t="b">
        <v>0</v>
      </c>
      <c r="U202" s="3" t="s">
        <v>493</v>
      </c>
      <c r="AI202" s="8"/>
      <c r="AJ202" s="8"/>
      <c r="AK202" s="8"/>
      <c r="AL202" s="8" t="s">
        <v>826</v>
      </c>
      <c r="AM202" s="8" t="s">
        <v>828</v>
      </c>
      <c r="AN202" s="8" t="s">
        <v>829</v>
      </c>
      <c r="AO202" s="8"/>
      <c r="AP202" s="8"/>
      <c r="AQ202" s="8"/>
      <c r="AR202" s="8"/>
      <c r="AS202" s="54" t="s">
        <v>1190</v>
      </c>
      <c r="AT202" s="8"/>
      <c r="AU202" s="8"/>
      <c r="AV202" s="8"/>
      <c r="AW202" s="8"/>
      <c r="AX202" s="8"/>
      <c r="AY202" s="16" t="s">
        <v>134</v>
      </c>
      <c r="AZ202" s="16" t="s">
        <v>784</v>
      </c>
      <c r="BA202" s="16" t="s">
        <v>830</v>
      </c>
      <c r="BB202" s="17">
        <v>22191064</v>
      </c>
      <c r="BQ202" s="52" t="s">
        <v>825</v>
      </c>
      <c r="BR202" s="52" t="s">
        <v>825</v>
      </c>
      <c r="BV202"/>
      <c r="BW202" t="s">
        <v>832</v>
      </c>
      <c r="BX202" t="s">
        <v>686</v>
      </c>
      <c r="BZ202" s="3" t="s">
        <v>593</v>
      </c>
      <c r="CA202" s="3" t="s">
        <v>594</v>
      </c>
      <c r="CB202" s="3" t="s">
        <v>640</v>
      </c>
      <c r="CC202" s="3" t="s">
        <v>664</v>
      </c>
      <c r="CD202" s="3" t="s">
        <v>506</v>
      </c>
      <c r="CE202" s="35" t="str">
        <f t="shared" si="3"/>
        <v>сКруглі лісоматеріали Твердолистяні 35-39</v>
      </c>
      <c r="CF202" s="3" t="s">
        <v>593</v>
      </c>
    </row>
    <row r="203" spans="1:84" s="3" customFormat="1" x14ac:dyDescent="0.25">
      <c r="A203" s="3" t="s">
        <v>565</v>
      </c>
      <c r="B203" s="3" t="s">
        <v>1191</v>
      </c>
      <c r="C203" s="36"/>
      <c r="D203" s="37"/>
      <c r="E203" s="38">
        <v>96</v>
      </c>
      <c r="F203" s="39">
        <v>1</v>
      </c>
      <c r="G203" s="40" t="s">
        <v>70</v>
      </c>
      <c r="H203" s="41" t="s">
        <v>506</v>
      </c>
      <c r="I203" s="42" t="s">
        <v>513</v>
      </c>
      <c r="J203" s="42" t="s">
        <v>525</v>
      </c>
      <c r="K203" s="42" t="s">
        <v>606</v>
      </c>
      <c r="L203" s="42" t="s">
        <v>572</v>
      </c>
      <c r="M203" s="43" t="s">
        <v>543</v>
      </c>
      <c r="N203" s="44">
        <v>50</v>
      </c>
      <c r="O203" s="45">
        <v>3700</v>
      </c>
      <c r="P203" s="46">
        <v>185000</v>
      </c>
      <c r="Q203" s="47"/>
      <c r="R203" s="3" t="b">
        <v>0</v>
      </c>
      <c r="S203" s="36" t="s">
        <v>1191</v>
      </c>
      <c r="T203" s="3" t="b">
        <v>0</v>
      </c>
      <c r="U203" s="3" t="s">
        <v>493</v>
      </c>
      <c r="AI203" s="8"/>
      <c r="AJ203" s="8"/>
      <c r="AK203" s="8"/>
      <c r="AL203" s="8" t="s">
        <v>832</v>
      </c>
      <c r="AM203" s="8" t="s">
        <v>834</v>
      </c>
      <c r="AN203" s="8" t="s">
        <v>835</v>
      </c>
      <c r="AO203" s="8"/>
      <c r="AP203" s="8"/>
      <c r="AQ203" s="8"/>
      <c r="AR203" s="8"/>
      <c r="AS203" s="20" t="s">
        <v>779</v>
      </c>
      <c r="AT203" s="8"/>
      <c r="AU203" s="8"/>
      <c r="AV203" s="8"/>
      <c r="AW203" s="8"/>
      <c r="AX203" s="8"/>
      <c r="AY203" s="16" t="s">
        <v>91</v>
      </c>
      <c r="AZ203" s="16" t="s">
        <v>634</v>
      </c>
      <c r="BA203" s="16" t="s">
        <v>836</v>
      </c>
      <c r="BB203" s="17">
        <v>32464172</v>
      </c>
      <c r="BQ203" s="52" t="s">
        <v>831</v>
      </c>
      <c r="BR203" s="52" t="s">
        <v>831</v>
      </c>
      <c r="BV203"/>
      <c r="BW203" t="s">
        <v>839</v>
      </c>
      <c r="BX203" t="s">
        <v>686</v>
      </c>
      <c r="BZ203" s="3" t="s">
        <v>606</v>
      </c>
      <c r="CA203" s="3" t="s">
        <v>607</v>
      </c>
      <c r="CB203" s="3" t="s">
        <v>652</v>
      </c>
      <c r="CC203" s="3" t="s">
        <v>686</v>
      </c>
      <c r="CD203" s="3" t="s">
        <v>506</v>
      </c>
      <c r="CE203" s="35" t="str">
        <f t="shared" si="3"/>
        <v>сКруглі лісоматеріали М'яколистяні 40-49</v>
      </c>
      <c r="CF203" s="3" t="s">
        <v>606</v>
      </c>
    </row>
    <row r="204" spans="1:84" s="3" customFormat="1" x14ac:dyDescent="0.25">
      <c r="A204" s="3" t="s">
        <v>565</v>
      </c>
      <c r="B204" s="3" t="s">
        <v>1191</v>
      </c>
      <c r="C204" s="36"/>
      <c r="D204" s="37"/>
      <c r="E204" s="38">
        <v>97</v>
      </c>
      <c r="F204" s="39">
        <v>1</v>
      </c>
      <c r="G204" s="40" t="s">
        <v>70</v>
      </c>
      <c r="H204" s="41" t="s">
        <v>506</v>
      </c>
      <c r="I204" s="42" t="s">
        <v>513</v>
      </c>
      <c r="J204" s="42" t="s">
        <v>525</v>
      </c>
      <c r="K204" s="42" t="s">
        <v>606</v>
      </c>
      <c r="L204" s="42" t="s">
        <v>572</v>
      </c>
      <c r="M204" s="43" t="s">
        <v>543</v>
      </c>
      <c r="N204" s="44">
        <v>50</v>
      </c>
      <c r="O204" s="45">
        <v>3700</v>
      </c>
      <c r="P204" s="46">
        <v>185000</v>
      </c>
      <c r="Q204" s="47"/>
      <c r="R204" s="3" t="b">
        <v>0</v>
      </c>
      <c r="S204" s="36" t="s">
        <v>1191</v>
      </c>
      <c r="T204" s="3" t="b">
        <v>0</v>
      </c>
      <c r="U204" s="3" t="s">
        <v>493</v>
      </c>
      <c r="AI204" s="8"/>
      <c r="AJ204" s="8"/>
      <c r="AK204" s="8"/>
      <c r="AL204" s="8" t="s">
        <v>839</v>
      </c>
      <c r="AM204" s="8" t="s">
        <v>840</v>
      </c>
      <c r="AN204" s="8" t="s">
        <v>841</v>
      </c>
      <c r="AO204" s="8"/>
      <c r="AP204" s="8"/>
      <c r="AQ204" s="8"/>
      <c r="AR204" s="8"/>
      <c r="AS204" s="20" t="s">
        <v>786</v>
      </c>
      <c r="AT204" s="8"/>
      <c r="AU204" s="8"/>
      <c r="AV204" s="8"/>
      <c r="AW204" s="8"/>
      <c r="AX204" s="8"/>
      <c r="AY204" s="16" t="s">
        <v>842</v>
      </c>
      <c r="AZ204" s="16" t="s">
        <v>752</v>
      </c>
      <c r="BA204" s="16" t="s">
        <v>843</v>
      </c>
      <c r="BB204" s="17">
        <v>23825737</v>
      </c>
      <c r="BQ204" s="31" t="s">
        <v>837</v>
      </c>
      <c r="BR204" s="31" t="s">
        <v>838</v>
      </c>
      <c r="BV204"/>
      <c r="BW204" t="s">
        <v>846</v>
      </c>
      <c r="BX204" t="s">
        <v>686</v>
      </c>
      <c r="BZ204" s="3" t="s">
        <v>606</v>
      </c>
      <c r="CA204" s="3" t="s">
        <v>607</v>
      </c>
      <c r="CB204" s="3" t="s">
        <v>652</v>
      </c>
      <c r="CC204" s="3" t="s">
        <v>697</v>
      </c>
      <c r="CD204" s="3" t="s">
        <v>506</v>
      </c>
      <c r="CE204" s="35" t="str">
        <f t="shared" si="3"/>
        <v>сКруглі лісоматеріали Нелісоутворюючі 40-49</v>
      </c>
      <c r="CF204" s="3" t="s">
        <v>606</v>
      </c>
    </row>
    <row r="205" spans="1:84" s="3" customFormat="1" x14ac:dyDescent="0.25">
      <c r="A205" s="3" t="s">
        <v>565</v>
      </c>
      <c r="B205" s="3" t="s">
        <v>715</v>
      </c>
      <c r="C205" s="36"/>
      <c r="D205" s="37"/>
      <c r="E205" s="38">
        <v>98</v>
      </c>
      <c r="F205" s="39">
        <v>1</v>
      </c>
      <c r="G205" s="40" t="s">
        <v>70</v>
      </c>
      <c r="H205" s="41" t="s">
        <v>506</v>
      </c>
      <c r="I205" s="42" t="s">
        <v>492</v>
      </c>
      <c r="J205" s="42" t="s">
        <v>525</v>
      </c>
      <c r="K205" s="42" t="s">
        <v>606</v>
      </c>
      <c r="L205" s="42" t="s">
        <v>572</v>
      </c>
      <c r="M205" s="43" t="s">
        <v>543</v>
      </c>
      <c r="N205" s="44">
        <v>50</v>
      </c>
      <c r="O205" s="45">
        <v>3700</v>
      </c>
      <c r="P205" s="46">
        <v>185000</v>
      </c>
      <c r="Q205" s="47"/>
      <c r="R205" s="3" t="b">
        <v>0</v>
      </c>
      <c r="S205" s="36" t="s">
        <v>715</v>
      </c>
      <c r="T205" s="3" t="b">
        <v>0</v>
      </c>
      <c r="U205" s="3" t="s">
        <v>493</v>
      </c>
      <c r="AI205" s="8"/>
      <c r="AJ205" s="8"/>
      <c r="AK205" s="8"/>
      <c r="AL205" s="8" t="s">
        <v>846</v>
      </c>
      <c r="AM205" s="8" t="s">
        <v>847</v>
      </c>
      <c r="AN205" s="8" t="s">
        <v>848</v>
      </c>
      <c r="AO205" s="8"/>
      <c r="AP205" s="8"/>
      <c r="AQ205" s="8"/>
      <c r="AR205" s="8"/>
      <c r="AS205" s="20" t="s">
        <v>568</v>
      </c>
      <c r="AT205" s="8"/>
      <c r="AU205" s="8"/>
      <c r="AV205" s="8"/>
      <c r="AW205" s="8"/>
      <c r="AX205" s="8"/>
      <c r="AY205" s="16" t="s">
        <v>347</v>
      </c>
      <c r="AZ205" s="16" t="s">
        <v>816</v>
      </c>
      <c r="BA205" s="16" t="s">
        <v>849</v>
      </c>
      <c r="BB205" s="17">
        <v>31148180</v>
      </c>
      <c r="BQ205" s="31" t="s">
        <v>844</v>
      </c>
      <c r="BR205" s="31" t="s">
        <v>845</v>
      </c>
      <c r="BV205"/>
      <c r="BW205" t="s">
        <v>851</v>
      </c>
      <c r="BX205" t="s">
        <v>686</v>
      </c>
      <c r="BZ205" s="3" t="s">
        <v>606</v>
      </c>
      <c r="CA205" s="3" t="s">
        <v>607</v>
      </c>
      <c r="CB205" s="3" t="s">
        <v>652</v>
      </c>
      <c r="CC205" s="3" t="s">
        <v>664</v>
      </c>
      <c r="CD205" s="3" t="s">
        <v>506</v>
      </c>
      <c r="CE205" s="35" t="str">
        <f t="shared" si="3"/>
        <v>сКруглі лісоматеріали Твердолистяні 40-49</v>
      </c>
      <c r="CF205" s="3" t="s">
        <v>606</v>
      </c>
    </row>
    <row r="206" spans="1:84" s="3" customFormat="1" x14ac:dyDescent="0.25">
      <c r="A206" s="3" t="s">
        <v>565</v>
      </c>
      <c r="B206" s="3" t="s">
        <v>723</v>
      </c>
      <c r="C206" s="36"/>
      <c r="D206" s="37"/>
      <c r="E206" s="38">
        <v>99</v>
      </c>
      <c r="F206" s="39">
        <v>1</v>
      </c>
      <c r="G206" s="40" t="s">
        <v>70</v>
      </c>
      <c r="H206" s="41" t="s">
        <v>506</v>
      </c>
      <c r="I206" s="42" t="s">
        <v>492</v>
      </c>
      <c r="J206" s="42" t="s">
        <v>525</v>
      </c>
      <c r="K206" s="42" t="s">
        <v>617</v>
      </c>
      <c r="L206" s="42" t="s">
        <v>572</v>
      </c>
      <c r="M206" s="43" t="s">
        <v>543</v>
      </c>
      <c r="N206" s="44">
        <v>50</v>
      </c>
      <c r="O206" s="45">
        <v>3800</v>
      </c>
      <c r="P206" s="46">
        <v>190000</v>
      </c>
      <c r="Q206" s="47"/>
      <c r="R206" s="3" t="b">
        <v>0</v>
      </c>
      <c r="S206" s="36" t="s">
        <v>723</v>
      </c>
      <c r="T206" s="3" t="b">
        <v>0</v>
      </c>
      <c r="U206" s="3" t="s">
        <v>493</v>
      </c>
      <c r="AI206" s="8"/>
      <c r="AJ206" s="8"/>
      <c r="AK206" s="8"/>
      <c r="AL206" s="8" t="s">
        <v>851</v>
      </c>
      <c r="AM206" s="8" t="s">
        <v>852</v>
      </c>
      <c r="AN206" s="8" t="s">
        <v>853</v>
      </c>
      <c r="AO206" s="8"/>
      <c r="AP206" s="8"/>
      <c r="AQ206" s="8"/>
      <c r="AR206" s="8"/>
      <c r="AS206" s="20" t="s">
        <v>798</v>
      </c>
      <c r="AT206" s="8"/>
      <c r="AU206" s="8"/>
      <c r="AV206" s="8"/>
      <c r="AW206" s="8"/>
      <c r="AX206" s="8"/>
      <c r="AY206" s="16" t="s">
        <v>178</v>
      </c>
      <c r="AZ206" s="16" t="s">
        <v>726</v>
      </c>
      <c r="BA206" s="16" t="s">
        <v>854</v>
      </c>
      <c r="BB206" s="17">
        <v>992504</v>
      </c>
      <c r="BQ206" s="31" t="s">
        <v>850</v>
      </c>
      <c r="BR206" s="31" t="s">
        <v>850</v>
      </c>
      <c r="BV206"/>
      <c r="BW206" t="s">
        <v>855</v>
      </c>
      <c r="BX206" t="s">
        <v>686</v>
      </c>
      <c r="BZ206" s="3" t="s">
        <v>617</v>
      </c>
      <c r="CA206" s="3" t="s">
        <v>618</v>
      </c>
      <c r="CB206" s="3" t="s">
        <v>665</v>
      </c>
      <c r="CC206" s="3" t="s">
        <v>686</v>
      </c>
      <c r="CD206" s="3" t="s">
        <v>506</v>
      </c>
      <c r="CE206" s="35" t="str">
        <f t="shared" si="3"/>
        <v>сКруглі лісоматеріали М'яколистяні 50-59</v>
      </c>
      <c r="CF206" s="3" t="s">
        <v>617</v>
      </c>
    </row>
    <row r="207" spans="1:84" s="75" customFormat="1" x14ac:dyDescent="0.25">
      <c r="A207" s="75" t="s">
        <v>565</v>
      </c>
      <c r="B207" s="75" t="s">
        <v>723</v>
      </c>
      <c r="C207" s="76"/>
      <c r="D207" s="77"/>
      <c r="E207" s="73">
        <v>100</v>
      </c>
      <c r="F207" s="78">
        <v>1</v>
      </c>
      <c r="G207" s="79" t="s">
        <v>70</v>
      </c>
      <c r="H207" s="80" t="s">
        <v>506</v>
      </c>
      <c r="I207" s="81" t="s">
        <v>492</v>
      </c>
      <c r="J207" s="81" t="s">
        <v>525</v>
      </c>
      <c r="K207" s="81" t="s">
        <v>617</v>
      </c>
      <c r="L207" s="81" t="s">
        <v>572</v>
      </c>
      <c r="M207" s="82" t="s">
        <v>543</v>
      </c>
      <c r="N207" s="83">
        <v>50</v>
      </c>
      <c r="O207" s="84">
        <v>3800</v>
      </c>
      <c r="P207" s="85">
        <v>190000</v>
      </c>
      <c r="Q207" s="86"/>
      <c r="R207" s="75" t="b">
        <v>0</v>
      </c>
      <c r="S207" s="76" t="s">
        <v>723</v>
      </c>
      <c r="T207" s="75" t="b">
        <v>0</v>
      </c>
      <c r="U207" s="75" t="s">
        <v>493</v>
      </c>
      <c r="AI207" s="87"/>
      <c r="AJ207" s="87"/>
      <c r="AK207" s="87"/>
      <c r="AL207" s="87" t="s">
        <v>855</v>
      </c>
      <c r="AM207" s="87" t="s">
        <v>856</v>
      </c>
      <c r="AN207" s="87" t="s">
        <v>857</v>
      </c>
      <c r="AO207" s="87"/>
      <c r="AP207" s="87"/>
      <c r="AQ207" s="87"/>
      <c r="AR207" s="87"/>
      <c r="AS207" s="107" t="s">
        <v>804</v>
      </c>
      <c r="AT207" s="87"/>
      <c r="AU207" s="87"/>
      <c r="AV207" s="87"/>
      <c r="AW207" s="87"/>
      <c r="AX207" s="87"/>
      <c r="AY207" s="88" t="s">
        <v>226</v>
      </c>
      <c r="AZ207" s="88" t="s">
        <v>669</v>
      </c>
      <c r="BA207" s="88" t="s">
        <v>858</v>
      </c>
      <c r="BB207" s="89">
        <v>993030</v>
      </c>
      <c r="BV207" s="90"/>
      <c r="BW207" s="90" t="s">
        <v>859</v>
      </c>
      <c r="BX207" s="90" t="s">
        <v>686</v>
      </c>
      <c r="BZ207" s="75" t="s">
        <v>617</v>
      </c>
      <c r="CA207" s="75" t="s">
        <v>618</v>
      </c>
      <c r="CB207" s="75" t="s">
        <v>665</v>
      </c>
      <c r="CC207" s="75" t="s">
        <v>697</v>
      </c>
      <c r="CD207" s="75" t="s">
        <v>506</v>
      </c>
      <c r="CE207" s="94" t="str">
        <f t="shared" si="3"/>
        <v>сКруглі лісоматеріали Нелісоутворюючі 50-59</v>
      </c>
      <c r="CF207" s="75" t="s">
        <v>617</v>
      </c>
    </row>
    <row r="208" spans="1:84" s="3" customFormat="1" x14ac:dyDescent="0.25">
      <c r="A208" s="3" t="s">
        <v>565</v>
      </c>
      <c r="B208" s="3" t="s">
        <v>1192</v>
      </c>
      <c r="C208" s="36"/>
      <c r="D208" s="37"/>
      <c r="E208" s="38">
        <v>101</v>
      </c>
      <c r="F208" s="39">
        <v>1</v>
      </c>
      <c r="G208" s="40" t="s">
        <v>70</v>
      </c>
      <c r="H208" s="41" t="s">
        <v>506</v>
      </c>
      <c r="I208" s="42" t="s">
        <v>492</v>
      </c>
      <c r="J208" s="42" t="s">
        <v>525</v>
      </c>
      <c r="K208" s="42" t="s">
        <v>629</v>
      </c>
      <c r="L208" s="42" t="s">
        <v>572</v>
      </c>
      <c r="M208" s="43" t="s">
        <v>543</v>
      </c>
      <c r="N208" s="44">
        <v>50</v>
      </c>
      <c r="O208" s="45">
        <v>3850</v>
      </c>
      <c r="P208" s="46">
        <v>192500</v>
      </c>
      <c r="Q208" s="47"/>
      <c r="R208" s="3" t="b">
        <v>0</v>
      </c>
      <c r="S208" s="36" t="s">
        <v>1192</v>
      </c>
      <c r="T208" s="3" t="b">
        <v>0</v>
      </c>
      <c r="U208" s="3" t="s">
        <v>493</v>
      </c>
      <c r="AI208" s="8"/>
      <c r="AJ208" s="8"/>
      <c r="AK208" s="8"/>
      <c r="AL208" s="8" t="s">
        <v>859</v>
      </c>
      <c r="AM208" s="8" t="s">
        <v>860</v>
      </c>
      <c r="AN208" s="8" t="s">
        <v>861</v>
      </c>
      <c r="AO208" s="8"/>
      <c r="AP208" s="8"/>
      <c r="AQ208" s="8"/>
      <c r="AR208" s="8"/>
      <c r="AS208" s="20" t="s">
        <v>810</v>
      </c>
      <c r="AT208" s="8"/>
      <c r="AU208" s="8"/>
      <c r="AV208" s="8"/>
      <c r="AW208" s="8"/>
      <c r="AX208" s="8"/>
      <c r="AY208" s="16" t="s">
        <v>862</v>
      </c>
      <c r="AZ208" s="16" t="s">
        <v>863</v>
      </c>
      <c r="BA208" s="16" t="s">
        <v>864</v>
      </c>
      <c r="BB208" s="17">
        <v>31254332</v>
      </c>
      <c r="BV208"/>
      <c r="BW208" t="s">
        <v>865</v>
      </c>
      <c r="BX208" t="s">
        <v>686</v>
      </c>
      <c r="BZ208" s="3" t="s">
        <v>617</v>
      </c>
      <c r="CA208" s="3" t="s">
        <v>618</v>
      </c>
      <c r="CB208" s="3" t="s">
        <v>665</v>
      </c>
      <c r="CC208" s="3" t="s">
        <v>664</v>
      </c>
      <c r="CD208" s="3" t="s">
        <v>506</v>
      </c>
      <c r="CE208" s="35" t="str">
        <f t="shared" si="3"/>
        <v>сКруглі лісоматеріали Твердолистяні 50-59</v>
      </c>
      <c r="CF208" s="3" t="s">
        <v>617</v>
      </c>
    </row>
    <row r="209" spans="1:84" s="3" customFormat="1" x14ac:dyDescent="0.25">
      <c r="A209" s="3" t="s">
        <v>565</v>
      </c>
      <c r="B209" s="3" t="s">
        <v>813</v>
      </c>
      <c r="C209" s="36"/>
      <c r="D209" s="37"/>
      <c r="E209" s="38">
        <v>102</v>
      </c>
      <c r="F209" s="39">
        <v>1</v>
      </c>
      <c r="G209" s="40" t="s">
        <v>70</v>
      </c>
      <c r="H209" s="41" t="s">
        <v>506</v>
      </c>
      <c r="I209" s="42" t="s">
        <v>492</v>
      </c>
      <c r="J209" s="42" t="s">
        <v>541</v>
      </c>
      <c r="K209" s="42" t="s">
        <v>552</v>
      </c>
      <c r="L209" s="42" t="s">
        <v>572</v>
      </c>
      <c r="M209" s="43" t="s">
        <v>543</v>
      </c>
      <c r="N209" s="44">
        <v>50</v>
      </c>
      <c r="O209" s="45">
        <v>3100</v>
      </c>
      <c r="P209" s="46">
        <v>155000</v>
      </c>
      <c r="Q209" s="47"/>
      <c r="R209" s="3" t="b">
        <v>0</v>
      </c>
      <c r="S209" s="36" t="s">
        <v>813</v>
      </c>
      <c r="T209" s="3" t="b">
        <v>0</v>
      </c>
      <c r="U209" s="3" t="s">
        <v>493</v>
      </c>
      <c r="AI209" s="8"/>
      <c r="AJ209" s="8"/>
      <c r="AK209" s="8"/>
      <c r="AL209" s="8" t="s">
        <v>865</v>
      </c>
      <c r="AM209" s="8" t="s">
        <v>866</v>
      </c>
      <c r="AN209" s="8" t="s">
        <v>867</v>
      </c>
      <c r="AO209" s="8"/>
      <c r="AP209" s="8"/>
      <c r="AQ209" s="8"/>
      <c r="AR209" s="8"/>
      <c r="AS209" s="20" t="s">
        <v>818</v>
      </c>
      <c r="AT209" s="8"/>
      <c r="AU209" s="8"/>
      <c r="AV209" s="8"/>
      <c r="AW209" s="8"/>
      <c r="AX209" s="8"/>
      <c r="AY209" s="16" t="s">
        <v>868</v>
      </c>
      <c r="AZ209" s="16" t="s">
        <v>869</v>
      </c>
      <c r="BA209" s="16" t="s">
        <v>870</v>
      </c>
      <c r="BB209" s="17">
        <v>991640</v>
      </c>
      <c r="BV209"/>
      <c r="BW209" t="s">
        <v>871</v>
      </c>
      <c r="BX209" t="s">
        <v>686</v>
      </c>
      <c r="BZ209" s="3" t="s">
        <v>629</v>
      </c>
      <c r="CA209" s="3" t="s">
        <v>630</v>
      </c>
      <c r="CB209" s="3" t="s">
        <v>676</v>
      </c>
      <c r="CC209" s="3" t="s">
        <v>686</v>
      </c>
      <c r="CD209" s="3" t="s">
        <v>506</v>
      </c>
      <c r="CE209" s="35" t="str">
        <f t="shared" si="3"/>
        <v>сКруглі лісоматеріали М'яколистяні &gt;=60</v>
      </c>
      <c r="CF209" s="3" t="s">
        <v>629</v>
      </c>
    </row>
    <row r="210" spans="1:84" s="3" customFormat="1" x14ac:dyDescent="0.25">
      <c r="A210" s="3" t="s">
        <v>565</v>
      </c>
      <c r="B210" s="3" t="s">
        <v>813</v>
      </c>
      <c r="C210" s="36"/>
      <c r="D210" s="37"/>
      <c r="E210" s="38">
        <v>103</v>
      </c>
      <c r="F210" s="39">
        <v>1</v>
      </c>
      <c r="G210" s="40" t="s">
        <v>70</v>
      </c>
      <c r="H210" s="41" t="s">
        <v>506</v>
      </c>
      <c r="I210" s="42" t="s">
        <v>492</v>
      </c>
      <c r="J210" s="42" t="s">
        <v>541</v>
      </c>
      <c r="K210" s="42" t="s">
        <v>552</v>
      </c>
      <c r="L210" s="42" t="s">
        <v>572</v>
      </c>
      <c r="M210" s="43" t="s">
        <v>543</v>
      </c>
      <c r="N210" s="44">
        <v>50</v>
      </c>
      <c r="O210" s="45">
        <v>3100</v>
      </c>
      <c r="P210" s="46">
        <v>155000</v>
      </c>
      <c r="Q210" s="47"/>
      <c r="R210" s="3" t="b">
        <v>0</v>
      </c>
      <c r="S210" s="36" t="s">
        <v>813</v>
      </c>
      <c r="T210" s="3" t="b">
        <v>0</v>
      </c>
      <c r="U210" s="3" t="s">
        <v>493</v>
      </c>
      <c r="AI210" s="8"/>
      <c r="AJ210" s="8"/>
      <c r="AK210" s="8"/>
      <c r="AL210" s="8" t="s">
        <v>871</v>
      </c>
      <c r="AM210" s="8" t="s">
        <v>872</v>
      </c>
      <c r="AN210" s="8" t="s">
        <v>873</v>
      </c>
      <c r="AO210" s="8"/>
      <c r="AP210" s="8"/>
      <c r="AQ210" s="8"/>
      <c r="AR210" s="8"/>
      <c r="AS210" s="20" t="s">
        <v>825</v>
      </c>
      <c r="AT210" s="8"/>
      <c r="AU210" s="8"/>
      <c r="AV210" s="8"/>
      <c r="AW210" s="8"/>
      <c r="AX210" s="8"/>
      <c r="AY210" s="16" t="s">
        <v>65</v>
      </c>
      <c r="AZ210" s="16" t="s">
        <v>874</v>
      </c>
      <c r="BA210" s="16" t="s">
        <v>875</v>
      </c>
      <c r="BB210" s="17">
        <v>991752</v>
      </c>
      <c r="BV210"/>
      <c r="BW210" t="s">
        <v>876</v>
      </c>
      <c r="BX210" t="s">
        <v>686</v>
      </c>
      <c r="BZ210" s="3" t="s">
        <v>629</v>
      </c>
      <c r="CA210" s="3" t="s">
        <v>630</v>
      </c>
      <c r="CB210" s="3" t="s">
        <v>676</v>
      </c>
      <c r="CC210" s="3" t="s">
        <v>697</v>
      </c>
      <c r="CD210" s="3" t="s">
        <v>506</v>
      </c>
      <c r="CE210" s="35" t="str">
        <f t="shared" si="3"/>
        <v>сКруглі лісоматеріали Нелісоутворюючі &gt;=60</v>
      </c>
      <c r="CF210" s="3" t="s">
        <v>629</v>
      </c>
    </row>
    <row r="211" spans="1:84" s="3" customFormat="1" x14ac:dyDescent="0.25">
      <c r="A211" s="3" t="s">
        <v>565</v>
      </c>
      <c r="B211" s="3" t="s">
        <v>813</v>
      </c>
      <c r="C211" s="36"/>
      <c r="D211" s="37"/>
      <c r="E211" s="38">
        <v>104</v>
      </c>
      <c r="F211" s="39">
        <v>1</v>
      </c>
      <c r="G211" s="40" t="s">
        <v>70</v>
      </c>
      <c r="H211" s="41" t="s">
        <v>506</v>
      </c>
      <c r="I211" s="42" t="s">
        <v>492</v>
      </c>
      <c r="J211" s="42" t="s">
        <v>541</v>
      </c>
      <c r="K211" s="42" t="s">
        <v>552</v>
      </c>
      <c r="L211" s="42" t="s">
        <v>572</v>
      </c>
      <c r="M211" s="43" t="s">
        <v>543</v>
      </c>
      <c r="N211" s="44">
        <v>50</v>
      </c>
      <c r="O211" s="45">
        <v>3100</v>
      </c>
      <c r="P211" s="46">
        <v>155000</v>
      </c>
      <c r="Q211" s="47"/>
      <c r="R211" s="3" t="b">
        <v>0</v>
      </c>
      <c r="S211" s="36" t="s">
        <v>813</v>
      </c>
      <c r="T211" s="3" t="b">
        <v>0</v>
      </c>
      <c r="U211" s="3" t="s">
        <v>493</v>
      </c>
      <c r="AI211" s="8"/>
      <c r="AJ211" s="8"/>
      <c r="AK211" s="8"/>
      <c r="AL211" s="8" t="s">
        <v>876</v>
      </c>
      <c r="AM211" s="8" t="s">
        <v>878</v>
      </c>
      <c r="AN211" s="8" t="s">
        <v>879</v>
      </c>
      <c r="AO211" s="8"/>
      <c r="AP211" s="8"/>
      <c r="AQ211" s="8"/>
      <c r="AR211" s="8"/>
      <c r="AS211" s="20" t="s">
        <v>831</v>
      </c>
      <c r="AT211" s="8"/>
      <c r="AU211" s="8"/>
      <c r="AV211" s="8"/>
      <c r="AW211" s="8"/>
      <c r="AX211" s="8"/>
      <c r="AY211" s="16" t="s">
        <v>92</v>
      </c>
      <c r="AZ211" s="16" t="s">
        <v>634</v>
      </c>
      <c r="BA211" s="16" t="s">
        <v>880</v>
      </c>
      <c r="BB211" s="17">
        <v>22114543</v>
      </c>
      <c r="BV211"/>
      <c r="BW211" t="s">
        <v>881</v>
      </c>
      <c r="BX211" t="s">
        <v>686</v>
      </c>
      <c r="BZ211" s="3" t="s">
        <v>629</v>
      </c>
      <c r="CA211" s="3" t="s">
        <v>630</v>
      </c>
      <c r="CB211" s="3" t="s">
        <v>676</v>
      </c>
      <c r="CC211" s="3" t="s">
        <v>664</v>
      </c>
      <c r="CD211" s="3" t="s">
        <v>506</v>
      </c>
      <c r="CE211" s="35" t="str">
        <f t="shared" si="3"/>
        <v>сКруглі лісоматеріали Твердолистяні &gt;=60</v>
      </c>
      <c r="CF211" s="3" t="s">
        <v>629</v>
      </c>
    </row>
    <row r="212" spans="1:84" s="3" customFormat="1" x14ac:dyDescent="0.25">
      <c r="A212" s="3" t="s">
        <v>565</v>
      </c>
      <c r="B212" s="3" t="s">
        <v>813</v>
      </c>
      <c r="C212" s="36"/>
      <c r="D212" s="37"/>
      <c r="E212" s="38">
        <v>105</v>
      </c>
      <c r="F212" s="39">
        <v>1</v>
      </c>
      <c r="G212" s="40" t="s">
        <v>70</v>
      </c>
      <c r="H212" s="41" t="s">
        <v>506</v>
      </c>
      <c r="I212" s="42" t="s">
        <v>492</v>
      </c>
      <c r="J212" s="42" t="s">
        <v>541</v>
      </c>
      <c r="K212" s="42" t="s">
        <v>552</v>
      </c>
      <c r="L212" s="42" t="s">
        <v>572</v>
      </c>
      <c r="M212" s="43" t="s">
        <v>543</v>
      </c>
      <c r="N212" s="44">
        <v>50</v>
      </c>
      <c r="O212" s="45">
        <v>3100</v>
      </c>
      <c r="P212" s="46">
        <v>155000</v>
      </c>
      <c r="Q212" s="47"/>
      <c r="R212" s="3" t="b">
        <v>0</v>
      </c>
      <c r="S212" s="36" t="s">
        <v>813</v>
      </c>
      <c r="T212" s="3" t="b">
        <v>0</v>
      </c>
      <c r="U212" s="3" t="s">
        <v>493</v>
      </c>
      <c r="AI212" s="8"/>
      <c r="AJ212" s="8"/>
      <c r="AK212" s="8"/>
      <c r="AL212" s="8" t="s">
        <v>881</v>
      </c>
      <c r="AM212" s="8" t="s">
        <v>882</v>
      </c>
      <c r="AN212" s="8" t="s">
        <v>883</v>
      </c>
      <c r="AO212" s="8"/>
      <c r="AP212" s="8"/>
      <c r="AQ212" s="8"/>
      <c r="AR212" s="8"/>
      <c r="AS212" s="20" t="s">
        <v>837</v>
      </c>
      <c r="AT212" s="8"/>
      <c r="AU212" s="8"/>
      <c r="AV212" s="8"/>
      <c r="AW212" s="8"/>
      <c r="AX212" s="8"/>
      <c r="AY212" s="16" t="s">
        <v>884</v>
      </c>
      <c r="AZ212" s="16" t="s">
        <v>634</v>
      </c>
      <c r="BA212" s="16" t="s">
        <v>885</v>
      </c>
      <c r="BB212" s="17">
        <v>22114678</v>
      </c>
      <c r="BV212"/>
      <c r="BW212" t="s">
        <v>886</v>
      </c>
      <c r="BX212" t="s">
        <v>686</v>
      </c>
      <c r="BZ212" s="34" t="s">
        <v>496</v>
      </c>
      <c r="CA212" s="35" t="s">
        <v>497</v>
      </c>
      <c r="CB212" s="35" t="s">
        <v>564</v>
      </c>
      <c r="CC212" s="35" t="s">
        <v>493</v>
      </c>
      <c r="CD212" s="35" t="s">
        <v>1179</v>
      </c>
      <c r="CE212" s="35" t="str">
        <f t="shared" si="3"/>
        <v>пКруглі лісоматеріали Хвойні &lt;10</v>
      </c>
      <c r="CF212" s="35" t="s">
        <v>496</v>
      </c>
    </row>
    <row r="213" spans="1:84" s="3" customFormat="1" x14ac:dyDescent="0.25">
      <c r="A213" s="3" t="s">
        <v>565</v>
      </c>
      <c r="B213" s="3" t="s">
        <v>813</v>
      </c>
      <c r="C213" s="36"/>
      <c r="D213" s="37"/>
      <c r="E213" s="38">
        <v>106</v>
      </c>
      <c r="F213" s="39">
        <v>1</v>
      </c>
      <c r="G213" s="40" t="s">
        <v>70</v>
      </c>
      <c r="H213" s="41" t="s">
        <v>506</v>
      </c>
      <c r="I213" s="42" t="s">
        <v>492</v>
      </c>
      <c r="J213" s="42" t="s">
        <v>541</v>
      </c>
      <c r="K213" s="42" t="s">
        <v>552</v>
      </c>
      <c r="L213" s="42" t="s">
        <v>572</v>
      </c>
      <c r="M213" s="43" t="s">
        <v>543</v>
      </c>
      <c r="N213" s="44">
        <v>50</v>
      </c>
      <c r="O213" s="45">
        <v>3100</v>
      </c>
      <c r="P213" s="46">
        <v>155000</v>
      </c>
      <c r="Q213" s="47"/>
      <c r="R213" s="3" t="b">
        <v>0</v>
      </c>
      <c r="S213" s="36" t="s">
        <v>813</v>
      </c>
      <c r="T213" s="3" t="b">
        <v>0</v>
      </c>
      <c r="U213" s="3" t="s">
        <v>493</v>
      </c>
      <c r="AI213" s="8"/>
      <c r="AJ213" s="8"/>
      <c r="AK213" s="8"/>
      <c r="AL213" s="8" t="s">
        <v>886</v>
      </c>
      <c r="AM213" s="8" t="s">
        <v>887</v>
      </c>
      <c r="AN213" s="8" t="s">
        <v>888</v>
      </c>
      <c r="AO213" s="8"/>
      <c r="AP213" s="8"/>
      <c r="AQ213" s="8"/>
      <c r="AR213" s="8"/>
      <c r="AS213" s="20" t="s">
        <v>844</v>
      </c>
      <c r="AT213" s="8"/>
      <c r="AU213" s="8"/>
      <c r="AV213" s="8"/>
      <c r="AW213" s="8"/>
      <c r="AX213" s="8"/>
      <c r="AY213" s="16" t="s">
        <v>245</v>
      </c>
      <c r="AZ213" s="16" t="s">
        <v>889</v>
      </c>
      <c r="BA213" s="16" t="s">
        <v>890</v>
      </c>
      <c r="BB213" s="17">
        <v>993277</v>
      </c>
      <c r="BV213"/>
      <c r="BW213" t="s">
        <v>891</v>
      </c>
      <c r="BX213" t="s">
        <v>686</v>
      </c>
      <c r="BZ213" s="34" t="s">
        <v>521</v>
      </c>
      <c r="CA213" s="35" t="s">
        <v>522</v>
      </c>
      <c r="CB213" s="35" t="s">
        <v>578</v>
      </c>
      <c r="CC213" s="35" t="s">
        <v>493</v>
      </c>
      <c r="CD213" s="35" t="s">
        <v>1179</v>
      </c>
      <c r="CE213" s="35" t="str">
        <f t="shared" si="3"/>
        <v>пКруглі лісоматеріали Хвойні 10-14</v>
      </c>
      <c r="CF213" s="35" t="s">
        <v>521</v>
      </c>
    </row>
    <row r="214" spans="1:84" s="3" customFormat="1" x14ac:dyDescent="0.25">
      <c r="A214" s="3" t="s">
        <v>565</v>
      </c>
      <c r="B214" s="3" t="s">
        <v>813</v>
      </c>
      <c r="C214" s="36"/>
      <c r="D214" s="37"/>
      <c r="E214" s="38">
        <v>107</v>
      </c>
      <c r="F214" s="39">
        <v>1</v>
      </c>
      <c r="G214" s="40" t="s">
        <v>70</v>
      </c>
      <c r="H214" s="41" t="s">
        <v>506</v>
      </c>
      <c r="I214" s="42" t="s">
        <v>492</v>
      </c>
      <c r="J214" s="42" t="s">
        <v>541</v>
      </c>
      <c r="K214" s="42" t="s">
        <v>552</v>
      </c>
      <c r="L214" s="42" t="s">
        <v>572</v>
      </c>
      <c r="M214" s="43" t="s">
        <v>543</v>
      </c>
      <c r="N214" s="44">
        <v>50</v>
      </c>
      <c r="O214" s="45">
        <v>3100</v>
      </c>
      <c r="P214" s="46">
        <v>155000</v>
      </c>
      <c r="Q214" s="47"/>
      <c r="R214" s="3" t="b">
        <v>0</v>
      </c>
      <c r="S214" s="36" t="s">
        <v>813</v>
      </c>
      <c r="T214" s="3" t="b">
        <v>0</v>
      </c>
      <c r="U214" s="3" t="s">
        <v>493</v>
      </c>
      <c r="AI214" s="8"/>
      <c r="AJ214" s="8"/>
      <c r="AK214" s="8"/>
      <c r="AL214" s="8" t="s">
        <v>891</v>
      </c>
      <c r="AM214" s="8" t="s">
        <v>892</v>
      </c>
      <c r="AN214" s="8" t="s">
        <v>893</v>
      </c>
      <c r="AO214" s="8"/>
      <c r="AP214" s="8"/>
      <c r="AQ214" s="8"/>
      <c r="AR214" s="8"/>
      <c r="AS214" s="20" t="s">
        <v>850</v>
      </c>
      <c r="AT214" s="8"/>
      <c r="AU214" s="8"/>
      <c r="AV214" s="8"/>
      <c r="AW214" s="8"/>
      <c r="AX214" s="8"/>
      <c r="AY214" s="16" t="s">
        <v>894</v>
      </c>
      <c r="AZ214" s="16" t="s">
        <v>528</v>
      </c>
      <c r="BA214" s="16" t="s">
        <v>895</v>
      </c>
      <c r="BB214" s="17">
        <v>992651</v>
      </c>
      <c r="BV214"/>
      <c r="BW214" t="s">
        <v>896</v>
      </c>
      <c r="BX214" t="s">
        <v>697</v>
      </c>
      <c r="BZ214" s="34" t="s">
        <v>537</v>
      </c>
      <c r="CA214" s="35" t="s">
        <v>538</v>
      </c>
      <c r="CB214" s="35" t="s">
        <v>591</v>
      </c>
      <c r="CC214" s="35" t="s">
        <v>493</v>
      </c>
      <c r="CD214" s="35" t="s">
        <v>1179</v>
      </c>
      <c r="CE214" s="35" t="str">
        <f t="shared" si="3"/>
        <v>пКруглі лісоматеріали Хвойні 15-19</v>
      </c>
      <c r="CF214" s="35" t="s">
        <v>537</v>
      </c>
    </row>
    <row r="215" spans="1:84" s="3" customFormat="1" x14ac:dyDescent="0.25">
      <c r="A215" s="3" t="s">
        <v>565</v>
      </c>
      <c r="B215" s="3" t="s">
        <v>813</v>
      </c>
      <c r="C215" s="36"/>
      <c r="D215" s="37"/>
      <c r="E215" s="38">
        <v>108</v>
      </c>
      <c r="F215" s="39">
        <v>1</v>
      </c>
      <c r="G215" s="40" t="s">
        <v>70</v>
      </c>
      <c r="H215" s="41" t="s">
        <v>506</v>
      </c>
      <c r="I215" s="42" t="s">
        <v>492</v>
      </c>
      <c r="J215" s="42" t="s">
        <v>541</v>
      </c>
      <c r="K215" s="42" t="s">
        <v>552</v>
      </c>
      <c r="L215" s="42" t="s">
        <v>572</v>
      </c>
      <c r="M215" s="43" t="s">
        <v>543</v>
      </c>
      <c r="N215" s="44">
        <v>50</v>
      </c>
      <c r="O215" s="45">
        <v>3100</v>
      </c>
      <c r="P215" s="46">
        <v>155000</v>
      </c>
      <c r="Q215" s="47"/>
      <c r="R215" s="3" t="b">
        <v>0</v>
      </c>
      <c r="S215" s="36" t="s">
        <v>813</v>
      </c>
      <c r="T215" s="3" t="b">
        <v>0</v>
      </c>
      <c r="U215" s="3" t="s">
        <v>493</v>
      </c>
      <c r="AI215" s="8"/>
      <c r="AJ215" s="8"/>
      <c r="AK215" s="8"/>
      <c r="AL215" s="8" t="s">
        <v>896</v>
      </c>
      <c r="AM215" s="8" t="s">
        <v>897</v>
      </c>
      <c r="AN215" s="8" t="s">
        <v>898</v>
      </c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16" t="s">
        <v>238</v>
      </c>
      <c r="AZ215" s="16" t="s">
        <v>889</v>
      </c>
      <c r="BA215" s="16" t="s">
        <v>899</v>
      </c>
      <c r="BB215" s="17">
        <v>21302751</v>
      </c>
      <c r="BV215"/>
      <c r="BW215" t="s">
        <v>900</v>
      </c>
      <c r="BX215" t="s">
        <v>697</v>
      </c>
      <c r="BZ215" s="34" t="s">
        <v>552</v>
      </c>
      <c r="CA215" s="35" t="s">
        <v>553</v>
      </c>
      <c r="CB215" s="35" t="s">
        <v>604</v>
      </c>
      <c r="CC215" s="35" t="s">
        <v>493</v>
      </c>
      <c r="CD215" s="35" t="s">
        <v>1179</v>
      </c>
      <c r="CE215" s="35" t="str">
        <f t="shared" si="3"/>
        <v>пКруглі лісоматеріали Хвойні 20-24</v>
      </c>
      <c r="CF215" s="35" t="s">
        <v>552</v>
      </c>
    </row>
    <row r="216" spans="1:84" s="3" customFormat="1" x14ac:dyDescent="0.25">
      <c r="A216" s="3" t="s">
        <v>565</v>
      </c>
      <c r="B216" s="3" t="s">
        <v>821</v>
      </c>
      <c r="C216" s="36"/>
      <c r="D216" s="37"/>
      <c r="E216" s="38">
        <v>109</v>
      </c>
      <c r="F216" s="39">
        <v>1</v>
      </c>
      <c r="G216" s="40" t="s">
        <v>70</v>
      </c>
      <c r="H216" s="41" t="s">
        <v>506</v>
      </c>
      <c r="I216" s="42" t="s">
        <v>492</v>
      </c>
      <c r="J216" s="42" t="s">
        <v>541</v>
      </c>
      <c r="K216" s="42" t="s">
        <v>567</v>
      </c>
      <c r="L216" s="42" t="s">
        <v>572</v>
      </c>
      <c r="M216" s="43" t="s">
        <v>543</v>
      </c>
      <c r="N216" s="44">
        <v>50</v>
      </c>
      <c r="O216" s="45">
        <v>3150</v>
      </c>
      <c r="P216" s="46">
        <v>157500</v>
      </c>
      <c r="Q216" s="47"/>
      <c r="R216" s="3" t="b">
        <v>0</v>
      </c>
      <c r="S216" s="36" t="s">
        <v>821</v>
      </c>
      <c r="T216" s="3" t="b">
        <v>0</v>
      </c>
      <c r="U216" s="3" t="s">
        <v>493</v>
      </c>
      <c r="AI216" s="8"/>
      <c r="AJ216" s="8"/>
      <c r="AK216" s="8"/>
      <c r="AL216" s="8" t="s">
        <v>900</v>
      </c>
      <c r="AM216" s="8" t="s">
        <v>901</v>
      </c>
      <c r="AN216" s="8" t="s">
        <v>902</v>
      </c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16" t="s">
        <v>903</v>
      </c>
      <c r="AZ216" s="16" t="s">
        <v>752</v>
      </c>
      <c r="BA216" s="16" t="s">
        <v>904</v>
      </c>
      <c r="BB216" s="17">
        <v>24001856</v>
      </c>
      <c r="BV216"/>
      <c r="BW216" t="s">
        <v>905</v>
      </c>
      <c r="BX216" t="s">
        <v>697</v>
      </c>
      <c r="BZ216" s="34" t="s">
        <v>567</v>
      </c>
      <c r="CA216" s="35" t="s">
        <v>569</v>
      </c>
      <c r="CB216" s="35" t="s">
        <v>615</v>
      </c>
      <c r="CC216" s="35" t="s">
        <v>493</v>
      </c>
      <c r="CD216" s="35" t="s">
        <v>1179</v>
      </c>
      <c r="CE216" s="35" t="str">
        <f t="shared" si="3"/>
        <v>пКруглі лісоматеріали Хвойні 25-29</v>
      </c>
      <c r="CF216" s="35" t="s">
        <v>567</v>
      </c>
    </row>
    <row r="217" spans="1:84" s="3" customFormat="1" x14ac:dyDescent="0.25">
      <c r="A217" s="3" t="s">
        <v>565</v>
      </c>
      <c r="B217" s="3" t="s">
        <v>821</v>
      </c>
      <c r="C217" s="36"/>
      <c r="D217" s="37"/>
      <c r="E217" s="38">
        <v>110</v>
      </c>
      <c r="F217" s="39">
        <v>1</v>
      </c>
      <c r="G217" s="40" t="s">
        <v>70</v>
      </c>
      <c r="H217" s="41" t="s">
        <v>506</v>
      </c>
      <c r="I217" s="42" t="s">
        <v>492</v>
      </c>
      <c r="J217" s="42" t="s">
        <v>541</v>
      </c>
      <c r="K217" s="42" t="s">
        <v>567</v>
      </c>
      <c r="L217" s="42" t="s">
        <v>572</v>
      </c>
      <c r="M217" s="43" t="s">
        <v>543</v>
      </c>
      <c r="N217" s="44">
        <v>50</v>
      </c>
      <c r="O217" s="45">
        <v>3150</v>
      </c>
      <c r="P217" s="46">
        <v>157500</v>
      </c>
      <c r="Q217" s="47"/>
      <c r="R217" s="3" t="b">
        <v>0</v>
      </c>
      <c r="S217" s="36" t="s">
        <v>821</v>
      </c>
      <c r="T217" s="3" t="b">
        <v>0</v>
      </c>
      <c r="U217" s="3" t="s">
        <v>493</v>
      </c>
      <c r="AI217" s="8"/>
      <c r="AJ217" s="8"/>
      <c r="AK217" s="8"/>
      <c r="AL217" s="8" t="s">
        <v>905</v>
      </c>
      <c r="AM217" s="8" t="s">
        <v>906</v>
      </c>
      <c r="AN217" s="8" t="s">
        <v>907</v>
      </c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16" t="s">
        <v>94</v>
      </c>
      <c r="AZ217" s="16" t="s">
        <v>634</v>
      </c>
      <c r="BA217" s="16" t="s">
        <v>908</v>
      </c>
      <c r="BB217" s="17">
        <v>40474761</v>
      </c>
      <c r="BV217"/>
      <c r="BW217" t="s">
        <v>909</v>
      </c>
      <c r="BX217" t="s">
        <v>697</v>
      </c>
      <c r="BZ217" s="34" t="s">
        <v>580</v>
      </c>
      <c r="CA217" s="35" t="s">
        <v>581</v>
      </c>
      <c r="CB217" s="35" t="s">
        <v>628</v>
      </c>
      <c r="CC217" s="35" t="s">
        <v>493</v>
      </c>
      <c r="CD217" s="35" t="s">
        <v>1179</v>
      </c>
      <c r="CE217" s="35" t="str">
        <f t="shared" si="3"/>
        <v>пКруглі лісоматеріали Хвойні 30-34</v>
      </c>
      <c r="CF217" s="35" t="s">
        <v>580</v>
      </c>
    </row>
    <row r="218" spans="1:84" s="3" customFormat="1" x14ac:dyDescent="0.25">
      <c r="A218" s="3" t="s">
        <v>565</v>
      </c>
      <c r="B218" s="3" t="s">
        <v>821</v>
      </c>
      <c r="C218" s="36"/>
      <c r="D218" s="37"/>
      <c r="E218" s="38">
        <v>111</v>
      </c>
      <c r="F218" s="39">
        <v>1</v>
      </c>
      <c r="G218" s="40" t="s">
        <v>70</v>
      </c>
      <c r="H218" s="41" t="s">
        <v>506</v>
      </c>
      <c r="I218" s="42" t="s">
        <v>492</v>
      </c>
      <c r="J218" s="42" t="s">
        <v>541</v>
      </c>
      <c r="K218" s="42" t="s">
        <v>567</v>
      </c>
      <c r="L218" s="42" t="s">
        <v>572</v>
      </c>
      <c r="M218" s="43" t="s">
        <v>543</v>
      </c>
      <c r="N218" s="44">
        <v>50</v>
      </c>
      <c r="O218" s="45">
        <v>3150</v>
      </c>
      <c r="P218" s="46">
        <v>157500</v>
      </c>
      <c r="Q218" s="47"/>
      <c r="R218" s="3" t="b">
        <v>0</v>
      </c>
      <c r="S218" s="36" t="s">
        <v>821</v>
      </c>
      <c r="T218" s="3" t="b">
        <v>0</v>
      </c>
      <c r="U218" s="3" t="s">
        <v>493</v>
      </c>
      <c r="AI218" s="8"/>
      <c r="AJ218" s="8"/>
      <c r="AK218" s="8"/>
      <c r="AL218" s="8" t="s">
        <v>909</v>
      </c>
      <c r="AM218" s="8" t="s">
        <v>910</v>
      </c>
      <c r="AN218" s="8" t="s">
        <v>911</v>
      </c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16" t="s">
        <v>460</v>
      </c>
      <c r="AZ218" s="16" t="s">
        <v>869</v>
      </c>
      <c r="BA218" s="16" t="s">
        <v>912</v>
      </c>
      <c r="BB218" s="17">
        <v>991678</v>
      </c>
      <c r="BV218"/>
      <c r="BW218" t="s">
        <v>913</v>
      </c>
      <c r="BX218" t="s">
        <v>697</v>
      </c>
      <c r="BZ218" s="34" t="s">
        <v>593</v>
      </c>
      <c r="CA218" s="35" t="s">
        <v>594</v>
      </c>
      <c r="CB218" s="35" t="s">
        <v>640</v>
      </c>
      <c r="CC218" s="35" t="s">
        <v>493</v>
      </c>
      <c r="CD218" s="35" t="s">
        <v>1179</v>
      </c>
      <c r="CE218" s="35" t="str">
        <f t="shared" si="3"/>
        <v>пКруглі лісоматеріали Хвойні 35-39</v>
      </c>
      <c r="CF218" s="35" t="s">
        <v>593</v>
      </c>
    </row>
    <row r="219" spans="1:84" s="3" customFormat="1" x14ac:dyDescent="0.25">
      <c r="A219" s="3" t="s">
        <v>565</v>
      </c>
      <c r="B219" s="3" t="s">
        <v>821</v>
      </c>
      <c r="C219" s="36"/>
      <c r="D219" s="37"/>
      <c r="E219" s="38">
        <v>112</v>
      </c>
      <c r="F219" s="39">
        <v>1</v>
      </c>
      <c r="G219" s="40" t="s">
        <v>70</v>
      </c>
      <c r="H219" s="41" t="s">
        <v>506</v>
      </c>
      <c r="I219" s="42" t="s">
        <v>492</v>
      </c>
      <c r="J219" s="42" t="s">
        <v>541</v>
      </c>
      <c r="K219" s="42" t="s">
        <v>567</v>
      </c>
      <c r="L219" s="42" t="s">
        <v>572</v>
      </c>
      <c r="M219" s="43" t="s">
        <v>543</v>
      </c>
      <c r="N219" s="44">
        <v>50</v>
      </c>
      <c r="O219" s="45">
        <v>3150</v>
      </c>
      <c r="P219" s="46">
        <v>157500</v>
      </c>
      <c r="Q219" s="47"/>
      <c r="R219" s="3" t="b">
        <v>0</v>
      </c>
      <c r="S219" s="36" t="s">
        <v>821</v>
      </c>
      <c r="T219" s="3" t="b">
        <v>0</v>
      </c>
      <c r="U219" s="3" t="s">
        <v>493</v>
      </c>
      <c r="AI219" s="8"/>
      <c r="AJ219" s="8"/>
      <c r="AK219" s="8"/>
      <c r="AL219" s="8" t="s">
        <v>913</v>
      </c>
      <c r="AM219" s="8" t="s">
        <v>914</v>
      </c>
      <c r="AN219" s="8" t="s">
        <v>915</v>
      </c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16" t="s">
        <v>135</v>
      </c>
      <c r="AZ219" s="16" t="s">
        <v>784</v>
      </c>
      <c r="BA219" s="16" t="s">
        <v>916</v>
      </c>
      <c r="BB219" s="17">
        <v>22186413</v>
      </c>
      <c r="BV219"/>
      <c r="BW219" t="s">
        <v>917</v>
      </c>
      <c r="BX219" t="s">
        <v>697</v>
      </c>
      <c r="BZ219" s="34" t="s">
        <v>606</v>
      </c>
      <c r="CA219" s="35" t="s">
        <v>607</v>
      </c>
      <c r="CB219" s="35" t="s">
        <v>652</v>
      </c>
      <c r="CC219" s="35" t="s">
        <v>493</v>
      </c>
      <c r="CD219" s="35" t="s">
        <v>1179</v>
      </c>
      <c r="CE219" s="35" t="str">
        <f>CONCATENATE(CD219," ",CC219," ",BZ219)</f>
        <v>пКруглі лісоматеріали Хвойні 40-49</v>
      </c>
      <c r="CF219" s="35" t="s">
        <v>606</v>
      </c>
    </row>
    <row r="220" spans="1:84" s="3" customFormat="1" x14ac:dyDescent="0.25">
      <c r="A220" s="3" t="s">
        <v>565</v>
      </c>
      <c r="B220" s="3" t="s">
        <v>821</v>
      </c>
      <c r="C220" s="36"/>
      <c r="D220" s="37"/>
      <c r="E220" s="38">
        <v>113</v>
      </c>
      <c r="F220" s="39">
        <v>1</v>
      </c>
      <c r="G220" s="40" t="s">
        <v>70</v>
      </c>
      <c r="H220" s="41" t="s">
        <v>506</v>
      </c>
      <c r="I220" s="42" t="s">
        <v>492</v>
      </c>
      <c r="J220" s="42" t="s">
        <v>541</v>
      </c>
      <c r="K220" s="42" t="s">
        <v>567</v>
      </c>
      <c r="L220" s="42" t="s">
        <v>572</v>
      </c>
      <c r="M220" s="43" t="s">
        <v>543</v>
      </c>
      <c r="N220" s="44">
        <v>50</v>
      </c>
      <c r="O220" s="45">
        <v>3150</v>
      </c>
      <c r="P220" s="46">
        <v>157500</v>
      </c>
      <c r="Q220" s="47"/>
      <c r="R220" s="3" t="b">
        <v>0</v>
      </c>
      <c r="S220" s="36" t="s">
        <v>821</v>
      </c>
      <c r="T220" s="3" t="b">
        <v>0</v>
      </c>
      <c r="U220" s="3" t="s">
        <v>493</v>
      </c>
      <c r="AI220" s="8"/>
      <c r="AJ220" s="8"/>
      <c r="AK220" s="8"/>
      <c r="AL220" s="8" t="s">
        <v>917</v>
      </c>
      <c r="AM220" s="8" t="s">
        <v>918</v>
      </c>
      <c r="AN220" s="8" t="s">
        <v>919</v>
      </c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16" t="s">
        <v>384</v>
      </c>
      <c r="AZ220" s="16" t="s">
        <v>920</v>
      </c>
      <c r="BA220" s="16" t="s">
        <v>921</v>
      </c>
      <c r="BB220" s="17">
        <v>5442375</v>
      </c>
      <c r="BV220"/>
      <c r="BW220" t="s">
        <v>922</v>
      </c>
      <c r="BX220" t="s">
        <v>697</v>
      </c>
      <c r="BZ220" s="34" t="s">
        <v>617</v>
      </c>
      <c r="CA220" s="35" t="s">
        <v>618</v>
      </c>
      <c r="CB220" s="35" t="s">
        <v>665</v>
      </c>
      <c r="CC220" s="35" t="s">
        <v>493</v>
      </c>
      <c r="CD220" s="35" t="s">
        <v>1179</v>
      </c>
      <c r="CE220" s="35" t="str">
        <f>CONCATENATE(CD220," ",CC220," ",BZ220)</f>
        <v>пКруглі лісоматеріали Хвойні 50-59</v>
      </c>
      <c r="CF220" s="35" t="s">
        <v>617</v>
      </c>
    </row>
    <row r="221" spans="1:84" s="3" customFormat="1" x14ac:dyDescent="0.25">
      <c r="A221" s="3" t="s">
        <v>565</v>
      </c>
      <c r="B221" s="3" t="s">
        <v>821</v>
      </c>
      <c r="C221" s="36"/>
      <c r="D221" s="37"/>
      <c r="E221" s="38">
        <v>114</v>
      </c>
      <c r="F221" s="39">
        <v>1</v>
      </c>
      <c r="G221" s="40" t="s">
        <v>70</v>
      </c>
      <c r="H221" s="41" t="s">
        <v>506</v>
      </c>
      <c r="I221" s="42" t="s">
        <v>492</v>
      </c>
      <c r="J221" s="42" t="s">
        <v>541</v>
      </c>
      <c r="K221" s="42" t="s">
        <v>567</v>
      </c>
      <c r="L221" s="42" t="s">
        <v>572</v>
      </c>
      <c r="M221" s="43" t="s">
        <v>543</v>
      </c>
      <c r="N221" s="44">
        <v>50</v>
      </c>
      <c r="O221" s="45">
        <v>3150</v>
      </c>
      <c r="P221" s="46">
        <v>157500</v>
      </c>
      <c r="Q221" s="47"/>
      <c r="R221" s="3" t="b">
        <v>0</v>
      </c>
      <c r="S221" s="36" t="s">
        <v>821</v>
      </c>
      <c r="T221" s="3" t="b">
        <v>0</v>
      </c>
      <c r="U221" s="3" t="s">
        <v>493</v>
      </c>
      <c r="AI221" s="8"/>
      <c r="AJ221" s="8"/>
      <c r="AK221" s="8"/>
      <c r="AL221" s="8" t="s">
        <v>922</v>
      </c>
      <c r="AM221" s="8" t="s">
        <v>923</v>
      </c>
      <c r="AN221" s="8" t="s">
        <v>924</v>
      </c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16" t="s">
        <v>925</v>
      </c>
      <c r="AZ221" s="16" t="s">
        <v>599</v>
      </c>
      <c r="BA221" s="16" t="s">
        <v>926</v>
      </c>
      <c r="BB221" s="17">
        <v>992533</v>
      </c>
      <c r="BV221"/>
      <c r="BW221" t="s">
        <v>927</v>
      </c>
      <c r="BX221" t="s">
        <v>697</v>
      </c>
      <c r="BZ221" s="34" t="s">
        <v>629</v>
      </c>
      <c r="CA221" s="35" t="s">
        <v>630</v>
      </c>
      <c r="CB221" s="35" t="s">
        <v>676</v>
      </c>
      <c r="CC221" s="35" t="s">
        <v>493</v>
      </c>
      <c r="CD221" s="35" t="s">
        <v>1179</v>
      </c>
      <c r="CE221" s="35" t="str">
        <f>CONCATENATE(CD221," ",CC221," ",BZ221)</f>
        <v>пКруглі лісоматеріали Хвойні &gt;=60</v>
      </c>
      <c r="CF221" s="35" t="s">
        <v>629</v>
      </c>
    </row>
    <row r="222" spans="1:84" s="3" customFormat="1" x14ac:dyDescent="0.25">
      <c r="A222" s="3" t="s">
        <v>565</v>
      </c>
      <c r="B222" s="3" t="s">
        <v>821</v>
      </c>
      <c r="C222" s="36"/>
      <c r="D222" s="37"/>
      <c r="E222" s="38">
        <v>115</v>
      </c>
      <c r="F222" s="39">
        <v>1</v>
      </c>
      <c r="G222" s="40" t="s">
        <v>70</v>
      </c>
      <c r="H222" s="41" t="s">
        <v>506</v>
      </c>
      <c r="I222" s="42" t="s">
        <v>492</v>
      </c>
      <c r="J222" s="42" t="s">
        <v>541</v>
      </c>
      <c r="K222" s="42" t="s">
        <v>567</v>
      </c>
      <c r="L222" s="42" t="s">
        <v>572</v>
      </c>
      <c r="M222" s="43" t="s">
        <v>543</v>
      </c>
      <c r="N222" s="44">
        <v>50</v>
      </c>
      <c r="O222" s="45">
        <v>3150</v>
      </c>
      <c r="P222" s="46">
        <v>157500</v>
      </c>
      <c r="Q222" s="47"/>
      <c r="R222" s="3" t="b">
        <v>0</v>
      </c>
      <c r="S222" s="36" t="s">
        <v>821</v>
      </c>
      <c r="T222" s="3" t="b">
        <v>0</v>
      </c>
      <c r="U222" s="3" t="s">
        <v>493</v>
      </c>
      <c r="AI222" s="8"/>
      <c r="AJ222" s="8"/>
      <c r="AK222" s="8"/>
      <c r="AL222" s="8" t="s">
        <v>927</v>
      </c>
      <c r="AM222" s="8" t="s">
        <v>928</v>
      </c>
      <c r="AN222" s="8" t="s">
        <v>929</v>
      </c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16" t="s">
        <v>930</v>
      </c>
      <c r="AZ222" s="16" t="s">
        <v>931</v>
      </c>
      <c r="BA222" s="16" t="s">
        <v>932</v>
      </c>
      <c r="BB222" s="17">
        <v>994153</v>
      </c>
      <c r="BV222"/>
      <c r="BW222" t="s">
        <v>933</v>
      </c>
      <c r="BX222" t="s">
        <v>697</v>
      </c>
      <c r="BZ222" s="3" t="s">
        <v>496</v>
      </c>
      <c r="CA222" s="3" t="s">
        <v>497</v>
      </c>
      <c r="CB222" s="3" t="s">
        <v>564</v>
      </c>
      <c r="CC222" s="3" t="s">
        <v>697</v>
      </c>
      <c r="CD222" s="35" t="s">
        <v>1179</v>
      </c>
      <c r="CE222" s="35" t="str">
        <f t="shared" ref="CE222:CE273" si="4">CONCATENATE(CD222," ",CC222," ",BZ222)</f>
        <v>пКруглі лісоматеріали Нелісоутворюючі &lt;10</v>
      </c>
      <c r="CF222" s="3" t="s">
        <v>496</v>
      </c>
    </row>
    <row r="223" spans="1:84" s="3" customFormat="1" x14ac:dyDescent="0.25">
      <c r="A223" s="3" t="s">
        <v>565</v>
      </c>
      <c r="B223" s="3" t="s">
        <v>821</v>
      </c>
      <c r="C223" s="36"/>
      <c r="D223" s="37"/>
      <c r="E223" s="38">
        <v>116</v>
      </c>
      <c r="F223" s="39">
        <v>1</v>
      </c>
      <c r="G223" s="40" t="s">
        <v>70</v>
      </c>
      <c r="H223" s="41" t="s">
        <v>506</v>
      </c>
      <c r="I223" s="42" t="s">
        <v>492</v>
      </c>
      <c r="J223" s="42" t="s">
        <v>541</v>
      </c>
      <c r="K223" s="42" t="s">
        <v>567</v>
      </c>
      <c r="L223" s="42" t="s">
        <v>572</v>
      </c>
      <c r="M223" s="43" t="s">
        <v>543</v>
      </c>
      <c r="N223" s="44">
        <v>50</v>
      </c>
      <c r="O223" s="45">
        <v>3150</v>
      </c>
      <c r="P223" s="46">
        <v>157500</v>
      </c>
      <c r="Q223" s="47"/>
      <c r="R223" s="3" t="b">
        <v>0</v>
      </c>
      <c r="S223" s="36" t="s">
        <v>821</v>
      </c>
      <c r="T223" s="3" t="b">
        <v>0</v>
      </c>
      <c r="U223" s="3" t="s">
        <v>493</v>
      </c>
      <c r="AI223" s="8"/>
      <c r="AJ223" s="8"/>
      <c r="AK223" s="8"/>
      <c r="AL223" s="8" t="s">
        <v>933</v>
      </c>
      <c r="AM223" s="8" t="s">
        <v>934</v>
      </c>
      <c r="AN223" s="8" t="s">
        <v>935</v>
      </c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16" t="s">
        <v>136</v>
      </c>
      <c r="AZ223" s="16" t="s">
        <v>784</v>
      </c>
      <c r="BA223" s="16" t="s">
        <v>936</v>
      </c>
      <c r="BB223" s="17">
        <v>22186175</v>
      </c>
      <c r="BV223"/>
      <c r="BW223" t="s">
        <v>937</v>
      </c>
      <c r="BX223" t="s">
        <v>697</v>
      </c>
      <c r="BZ223" s="3" t="s">
        <v>496</v>
      </c>
      <c r="CA223" s="3" t="s">
        <v>497</v>
      </c>
      <c r="CB223" s="3" t="s">
        <v>564</v>
      </c>
      <c r="CC223" s="3" t="s">
        <v>686</v>
      </c>
      <c r="CD223" s="35" t="s">
        <v>1179</v>
      </c>
      <c r="CE223" s="35" t="str">
        <f t="shared" si="4"/>
        <v>пКруглі лісоматеріали М'яколистяні &lt;10</v>
      </c>
      <c r="CF223" s="3" t="s">
        <v>496</v>
      </c>
    </row>
    <row r="224" spans="1:84" s="3" customFormat="1" x14ac:dyDescent="0.25">
      <c r="A224" s="3" t="s">
        <v>565</v>
      </c>
      <c r="B224" s="3" t="s">
        <v>821</v>
      </c>
      <c r="C224" s="36"/>
      <c r="D224" s="37"/>
      <c r="E224" s="38">
        <v>117</v>
      </c>
      <c r="F224" s="39">
        <v>1</v>
      </c>
      <c r="G224" s="40" t="s">
        <v>70</v>
      </c>
      <c r="H224" s="41" t="s">
        <v>506</v>
      </c>
      <c r="I224" s="42" t="s">
        <v>492</v>
      </c>
      <c r="J224" s="42" t="s">
        <v>541</v>
      </c>
      <c r="K224" s="42" t="s">
        <v>567</v>
      </c>
      <c r="L224" s="42" t="s">
        <v>572</v>
      </c>
      <c r="M224" s="43" t="s">
        <v>543</v>
      </c>
      <c r="N224" s="44">
        <v>50</v>
      </c>
      <c r="O224" s="45">
        <v>3150</v>
      </c>
      <c r="P224" s="46">
        <v>157500</v>
      </c>
      <c r="Q224" s="47"/>
      <c r="R224" s="3" t="b">
        <v>0</v>
      </c>
      <c r="S224" s="36" t="s">
        <v>821</v>
      </c>
      <c r="T224" s="3" t="b">
        <v>0</v>
      </c>
      <c r="U224" s="3" t="s">
        <v>493</v>
      </c>
      <c r="AI224" s="8"/>
      <c r="AJ224" s="8"/>
      <c r="AK224" s="8"/>
      <c r="AL224" s="8" t="s">
        <v>937</v>
      </c>
      <c r="AM224" s="8" t="s">
        <v>938</v>
      </c>
      <c r="AN224" s="8" t="s">
        <v>939</v>
      </c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16" t="s">
        <v>268</v>
      </c>
      <c r="AZ224" s="16" t="s">
        <v>646</v>
      </c>
      <c r="BA224" s="16" t="s">
        <v>940</v>
      </c>
      <c r="BB224" s="17">
        <v>30749729</v>
      </c>
      <c r="BV224"/>
      <c r="BW224" t="s">
        <v>941</v>
      </c>
      <c r="BX224" t="s">
        <v>697</v>
      </c>
      <c r="BZ224" s="3" t="s">
        <v>496</v>
      </c>
      <c r="CA224" s="3" t="s">
        <v>497</v>
      </c>
      <c r="CB224" s="3" t="s">
        <v>564</v>
      </c>
      <c r="CC224" s="3" t="s">
        <v>664</v>
      </c>
      <c r="CD224" s="35" t="s">
        <v>1179</v>
      </c>
      <c r="CE224" s="35" t="str">
        <f t="shared" si="4"/>
        <v>пКруглі лісоматеріали Твердолистяні &lt;10</v>
      </c>
      <c r="CF224" s="3" t="s">
        <v>496</v>
      </c>
    </row>
    <row r="225" spans="1:84" s="3" customFormat="1" x14ac:dyDescent="0.25">
      <c r="A225" s="3" t="s">
        <v>565</v>
      </c>
      <c r="B225" s="3" t="s">
        <v>821</v>
      </c>
      <c r="C225" s="36"/>
      <c r="D225" s="37"/>
      <c r="E225" s="38">
        <v>118</v>
      </c>
      <c r="F225" s="39">
        <v>1</v>
      </c>
      <c r="G225" s="40" t="s">
        <v>70</v>
      </c>
      <c r="H225" s="41" t="s">
        <v>506</v>
      </c>
      <c r="I225" s="42" t="s">
        <v>492</v>
      </c>
      <c r="J225" s="42" t="s">
        <v>541</v>
      </c>
      <c r="K225" s="42" t="s">
        <v>567</v>
      </c>
      <c r="L225" s="42" t="s">
        <v>572</v>
      </c>
      <c r="M225" s="43" t="s">
        <v>543</v>
      </c>
      <c r="N225" s="44">
        <v>50</v>
      </c>
      <c r="O225" s="45">
        <v>3150</v>
      </c>
      <c r="P225" s="46">
        <v>157500</v>
      </c>
      <c r="Q225" s="47"/>
      <c r="R225" s="3" t="b">
        <v>0</v>
      </c>
      <c r="S225" s="36" t="s">
        <v>821</v>
      </c>
      <c r="T225" s="3" t="b">
        <v>0</v>
      </c>
      <c r="U225" s="3" t="s">
        <v>493</v>
      </c>
      <c r="AI225" s="8"/>
      <c r="AJ225" s="8"/>
      <c r="AK225" s="8"/>
      <c r="AL225" s="8" t="s">
        <v>941</v>
      </c>
      <c r="AM225" s="8" t="s">
        <v>942</v>
      </c>
      <c r="AN225" s="8" t="s">
        <v>943</v>
      </c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16" t="s">
        <v>95</v>
      </c>
      <c r="AZ225" s="16" t="s">
        <v>634</v>
      </c>
      <c r="BA225" s="16" t="s">
        <v>944</v>
      </c>
      <c r="BB225" s="17">
        <v>22114556</v>
      </c>
      <c r="BV225"/>
      <c r="BW225" t="s">
        <v>945</v>
      </c>
      <c r="BX225" t="s">
        <v>697</v>
      </c>
      <c r="BZ225" s="3" t="s">
        <v>521</v>
      </c>
      <c r="CA225" s="3" t="s">
        <v>522</v>
      </c>
      <c r="CB225" s="3" t="s">
        <v>578</v>
      </c>
      <c r="CC225" s="3" t="s">
        <v>686</v>
      </c>
      <c r="CD225" s="35" t="s">
        <v>1179</v>
      </c>
      <c r="CE225" s="35" t="str">
        <f t="shared" si="4"/>
        <v>пКруглі лісоматеріали М'яколистяні 10-14</v>
      </c>
      <c r="CF225" s="3" t="s">
        <v>521</v>
      </c>
    </row>
    <row r="226" spans="1:84" s="3" customFormat="1" x14ac:dyDescent="0.25">
      <c r="A226" s="3" t="s">
        <v>565</v>
      </c>
      <c r="B226" s="3" t="s">
        <v>821</v>
      </c>
      <c r="C226" s="36"/>
      <c r="D226" s="37"/>
      <c r="E226" s="38">
        <v>119</v>
      </c>
      <c r="F226" s="39">
        <v>1</v>
      </c>
      <c r="G226" s="40" t="s">
        <v>70</v>
      </c>
      <c r="H226" s="41" t="s">
        <v>506</v>
      </c>
      <c r="I226" s="42" t="s">
        <v>492</v>
      </c>
      <c r="J226" s="42" t="s">
        <v>541</v>
      </c>
      <c r="K226" s="42" t="s">
        <v>567</v>
      </c>
      <c r="L226" s="42" t="s">
        <v>572</v>
      </c>
      <c r="M226" s="43" t="s">
        <v>543</v>
      </c>
      <c r="N226" s="44">
        <v>50</v>
      </c>
      <c r="O226" s="45">
        <v>3150</v>
      </c>
      <c r="P226" s="46">
        <v>157500</v>
      </c>
      <c r="Q226" s="47"/>
      <c r="R226" s="3" t="b">
        <v>0</v>
      </c>
      <c r="S226" s="36" t="s">
        <v>821</v>
      </c>
      <c r="T226" s="3" t="b">
        <v>0</v>
      </c>
      <c r="U226" s="3" t="s">
        <v>493</v>
      </c>
      <c r="AI226" s="8"/>
      <c r="AJ226" s="8"/>
      <c r="AK226" s="8"/>
      <c r="AL226" s="8" t="s">
        <v>945</v>
      </c>
      <c r="AM226" s="8" t="s">
        <v>946</v>
      </c>
      <c r="AN226" s="8" t="s">
        <v>947</v>
      </c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16" t="s">
        <v>302</v>
      </c>
      <c r="AZ226" s="16" t="s">
        <v>701</v>
      </c>
      <c r="BA226" s="16" t="s">
        <v>948</v>
      </c>
      <c r="BB226" s="17">
        <v>992740</v>
      </c>
      <c r="BV226"/>
      <c r="BW226" t="s">
        <v>949</v>
      </c>
      <c r="BX226" t="s">
        <v>697</v>
      </c>
      <c r="BZ226" s="3" t="s">
        <v>521</v>
      </c>
      <c r="CA226" s="3" t="s">
        <v>522</v>
      </c>
      <c r="CB226" s="3" t="s">
        <v>578</v>
      </c>
      <c r="CC226" s="3" t="s">
        <v>697</v>
      </c>
      <c r="CD226" s="35" t="s">
        <v>1179</v>
      </c>
      <c r="CE226" s="35" t="str">
        <f t="shared" si="4"/>
        <v>пКруглі лісоматеріали Нелісоутворюючі 10-14</v>
      </c>
      <c r="CF226" s="3" t="s">
        <v>521</v>
      </c>
    </row>
    <row r="227" spans="1:84" s="3" customFormat="1" x14ac:dyDescent="0.25">
      <c r="A227" s="3" t="s">
        <v>565</v>
      </c>
      <c r="B227" s="3" t="s">
        <v>827</v>
      </c>
      <c r="C227" s="36"/>
      <c r="D227" s="37"/>
      <c r="E227" s="38">
        <v>120</v>
      </c>
      <c r="F227" s="39">
        <v>1</v>
      </c>
      <c r="G227" s="40" t="s">
        <v>70</v>
      </c>
      <c r="H227" s="41" t="s">
        <v>506</v>
      </c>
      <c r="I227" s="42" t="s">
        <v>492</v>
      </c>
      <c r="J227" s="42" t="s">
        <v>541</v>
      </c>
      <c r="K227" s="42" t="s">
        <v>580</v>
      </c>
      <c r="L227" s="42" t="s">
        <v>572</v>
      </c>
      <c r="M227" s="43" t="s">
        <v>543</v>
      </c>
      <c r="N227" s="44">
        <v>50</v>
      </c>
      <c r="O227" s="45">
        <v>3200</v>
      </c>
      <c r="P227" s="46">
        <v>160000</v>
      </c>
      <c r="Q227" s="47"/>
      <c r="R227" s="3" t="b">
        <v>0</v>
      </c>
      <c r="S227" s="36" t="s">
        <v>827</v>
      </c>
      <c r="T227" s="3" t="b">
        <v>0</v>
      </c>
      <c r="U227" s="3" t="s">
        <v>493</v>
      </c>
      <c r="AI227" s="8"/>
      <c r="AJ227" s="8"/>
      <c r="AK227" s="8"/>
      <c r="AL227" s="8" t="s">
        <v>949</v>
      </c>
      <c r="AM227" s="8" t="s">
        <v>950</v>
      </c>
      <c r="AN227" s="8" t="s">
        <v>951</v>
      </c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16" t="s">
        <v>154</v>
      </c>
      <c r="AZ227" s="16" t="s">
        <v>758</v>
      </c>
      <c r="BA227" s="16" t="s">
        <v>952</v>
      </c>
      <c r="BB227" s="17">
        <v>992094</v>
      </c>
      <c r="BV227"/>
      <c r="BW227" t="s">
        <v>953</v>
      </c>
      <c r="BX227" t="s">
        <v>697</v>
      </c>
      <c r="BZ227" s="3" t="s">
        <v>521</v>
      </c>
      <c r="CA227" s="3" t="s">
        <v>522</v>
      </c>
      <c r="CB227" s="3" t="s">
        <v>578</v>
      </c>
      <c r="CC227" s="3" t="s">
        <v>664</v>
      </c>
      <c r="CD227" s="35" t="s">
        <v>1179</v>
      </c>
      <c r="CE227" s="35" t="str">
        <f t="shared" si="4"/>
        <v>пКруглі лісоматеріали Твердолистяні 10-14</v>
      </c>
      <c r="CF227" s="3" t="s">
        <v>521</v>
      </c>
    </row>
    <row r="228" spans="1:84" s="3" customFormat="1" x14ac:dyDescent="0.25">
      <c r="A228" s="3" t="s">
        <v>565</v>
      </c>
      <c r="B228" s="3" t="s">
        <v>827</v>
      </c>
      <c r="C228" s="36"/>
      <c r="D228" s="37"/>
      <c r="E228" s="38">
        <v>121</v>
      </c>
      <c r="F228" s="39">
        <v>1</v>
      </c>
      <c r="G228" s="40" t="s">
        <v>70</v>
      </c>
      <c r="H228" s="41" t="s">
        <v>506</v>
      </c>
      <c r="I228" s="42" t="s">
        <v>492</v>
      </c>
      <c r="J228" s="42" t="s">
        <v>541</v>
      </c>
      <c r="K228" s="42" t="s">
        <v>580</v>
      </c>
      <c r="L228" s="42" t="s">
        <v>572</v>
      </c>
      <c r="M228" s="43" t="s">
        <v>543</v>
      </c>
      <c r="N228" s="44">
        <v>50</v>
      </c>
      <c r="O228" s="45">
        <v>3200</v>
      </c>
      <c r="P228" s="46">
        <v>160000</v>
      </c>
      <c r="Q228" s="47"/>
      <c r="R228" s="3" t="b">
        <v>0</v>
      </c>
      <c r="S228" s="36" t="s">
        <v>827</v>
      </c>
      <c r="T228" s="3" t="b">
        <v>0</v>
      </c>
      <c r="U228" s="3" t="s">
        <v>493</v>
      </c>
      <c r="AI228" s="8"/>
      <c r="AJ228" s="8"/>
      <c r="AK228" s="8"/>
      <c r="AL228" s="8" t="s">
        <v>953</v>
      </c>
      <c r="AM228" s="8" t="s">
        <v>954</v>
      </c>
      <c r="AN228" s="8" t="s">
        <v>955</v>
      </c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16" t="s">
        <v>103</v>
      </c>
      <c r="AZ228" s="16" t="s">
        <v>956</v>
      </c>
      <c r="BA228" s="16" t="s">
        <v>957</v>
      </c>
      <c r="BB228" s="17">
        <v>994101</v>
      </c>
      <c r="BV228"/>
      <c r="BW228" t="s">
        <v>958</v>
      </c>
      <c r="BX228" t="s">
        <v>697</v>
      </c>
      <c r="BZ228" s="3" t="s">
        <v>537</v>
      </c>
      <c r="CA228" s="3" t="s">
        <v>538</v>
      </c>
      <c r="CB228" s="3" t="s">
        <v>591</v>
      </c>
      <c r="CC228" s="3" t="s">
        <v>686</v>
      </c>
      <c r="CD228" s="35" t="s">
        <v>1179</v>
      </c>
      <c r="CE228" s="35" t="str">
        <f t="shared" si="4"/>
        <v>пКруглі лісоматеріали М'яколистяні 15-19</v>
      </c>
      <c r="CF228" s="3" t="s">
        <v>537</v>
      </c>
    </row>
    <row r="229" spans="1:84" s="3" customFormat="1" x14ac:dyDescent="0.25">
      <c r="A229" s="3" t="s">
        <v>565</v>
      </c>
      <c r="B229" s="3" t="s">
        <v>827</v>
      </c>
      <c r="C229" s="36"/>
      <c r="D229" s="37"/>
      <c r="E229" s="38">
        <v>122</v>
      </c>
      <c r="F229" s="39">
        <v>1</v>
      </c>
      <c r="G229" s="40" t="s">
        <v>70</v>
      </c>
      <c r="H229" s="41" t="s">
        <v>506</v>
      </c>
      <c r="I229" s="42" t="s">
        <v>492</v>
      </c>
      <c r="J229" s="42" t="s">
        <v>541</v>
      </c>
      <c r="K229" s="42" t="s">
        <v>580</v>
      </c>
      <c r="L229" s="42" t="s">
        <v>572</v>
      </c>
      <c r="M229" s="43" t="s">
        <v>543</v>
      </c>
      <c r="N229" s="44">
        <v>50</v>
      </c>
      <c r="O229" s="45">
        <v>3200</v>
      </c>
      <c r="P229" s="46">
        <v>160000</v>
      </c>
      <c r="Q229" s="47"/>
      <c r="R229" s="3" t="b">
        <v>0</v>
      </c>
      <c r="S229" s="36" t="s">
        <v>827</v>
      </c>
      <c r="T229" s="3" t="b">
        <v>0</v>
      </c>
      <c r="U229" s="3" t="s">
        <v>493</v>
      </c>
      <c r="AI229" s="8"/>
      <c r="AJ229" s="8"/>
      <c r="AK229" s="8"/>
      <c r="AL229" s="8" t="s">
        <v>958</v>
      </c>
      <c r="AM229" s="8" t="s">
        <v>959</v>
      </c>
      <c r="AN229" s="8" t="s">
        <v>960</v>
      </c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16" t="s">
        <v>105</v>
      </c>
      <c r="AZ229" s="16" t="s">
        <v>710</v>
      </c>
      <c r="BA229" s="16" t="s">
        <v>961</v>
      </c>
      <c r="BB229" s="17">
        <v>33315831</v>
      </c>
      <c r="BV229"/>
      <c r="BW229" t="s">
        <v>962</v>
      </c>
      <c r="BX229" t="s">
        <v>697</v>
      </c>
      <c r="BZ229" s="3" t="s">
        <v>537</v>
      </c>
      <c r="CA229" s="3" t="s">
        <v>538</v>
      </c>
      <c r="CB229" s="3" t="s">
        <v>591</v>
      </c>
      <c r="CC229" s="3" t="s">
        <v>697</v>
      </c>
      <c r="CD229" s="35" t="s">
        <v>1179</v>
      </c>
      <c r="CE229" s="35" t="str">
        <f t="shared" si="4"/>
        <v>пКруглі лісоматеріали Нелісоутворюючі 15-19</v>
      </c>
      <c r="CF229" s="3" t="s">
        <v>537</v>
      </c>
    </row>
    <row r="230" spans="1:84" s="3" customFormat="1" x14ac:dyDescent="0.25">
      <c r="A230" s="3" t="s">
        <v>565</v>
      </c>
      <c r="B230" s="3" t="s">
        <v>827</v>
      </c>
      <c r="C230" s="36"/>
      <c r="D230" s="37"/>
      <c r="E230" s="38">
        <v>123</v>
      </c>
      <c r="F230" s="39">
        <v>1</v>
      </c>
      <c r="G230" s="40" t="s">
        <v>70</v>
      </c>
      <c r="H230" s="41" t="s">
        <v>506</v>
      </c>
      <c r="I230" s="42" t="s">
        <v>492</v>
      </c>
      <c r="J230" s="42" t="s">
        <v>541</v>
      </c>
      <c r="K230" s="42" t="s">
        <v>580</v>
      </c>
      <c r="L230" s="42" t="s">
        <v>572</v>
      </c>
      <c r="M230" s="43" t="s">
        <v>543</v>
      </c>
      <c r="N230" s="44">
        <v>50</v>
      </c>
      <c r="O230" s="45">
        <v>3200</v>
      </c>
      <c r="P230" s="46">
        <v>160000</v>
      </c>
      <c r="Q230" s="47"/>
      <c r="R230" s="3" t="b">
        <v>0</v>
      </c>
      <c r="S230" s="36" t="s">
        <v>827</v>
      </c>
      <c r="T230" s="3" t="b">
        <v>0</v>
      </c>
      <c r="U230" s="3" t="s">
        <v>493</v>
      </c>
      <c r="AI230" s="8"/>
      <c r="AJ230" s="8"/>
      <c r="AK230" s="8"/>
      <c r="AL230" s="8" t="s">
        <v>962</v>
      </c>
      <c r="AM230" s="8" t="s">
        <v>963</v>
      </c>
      <c r="AN230" s="8" t="s">
        <v>964</v>
      </c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16" t="s">
        <v>965</v>
      </c>
      <c r="AZ230" s="16" t="s">
        <v>586</v>
      </c>
      <c r="BA230" s="16" t="s">
        <v>966</v>
      </c>
      <c r="BB230" s="17">
        <v>36199203</v>
      </c>
      <c r="BV230"/>
      <c r="BW230" t="s">
        <v>967</v>
      </c>
      <c r="BX230" t="s">
        <v>697</v>
      </c>
      <c r="BZ230" s="3" t="s">
        <v>537</v>
      </c>
      <c r="CA230" s="3" t="s">
        <v>538</v>
      </c>
      <c r="CB230" s="3" t="s">
        <v>591</v>
      </c>
      <c r="CC230" s="3" t="s">
        <v>664</v>
      </c>
      <c r="CD230" s="35" t="s">
        <v>1179</v>
      </c>
      <c r="CE230" s="35" t="str">
        <f t="shared" si="4"/>
        <v>пКруглі лісоматеріали Твердолистяні 15-19</v>
      </c>
      <c r="CF230" s="3" t="s">
        <v>537</v>
      </c>
    </row>
    <row r="231" spans="1:84" s="3" customFormat="1" x14ac:dyDescent="0.25">
      <c r="A231" s="3" t="s">
        <v>565</v>
      </c>
      <c r="B231" s="3" t="s">
        <v>827</v>
      </c>
      <c r="C231" s="36"/>
      <c r="D231" s="37"/>
      <c r="E231" s="38">
        <v>124</v>
      </c>
      <c r="F231" s="39">
        <v>1</v>
      </c>
      <c r="G231" s="40" t="s">
        <v>70</v>
      </c>
      <c r="H231" s="41" t="s">
        <v>506</v>
      </c>
      <c r="I231" s="42" t="s">
        <v>492</v>
      </c>
      <c r="J231" s="42" t="s">
        <v>541</v>
      </c>
      <c r="K231" s="42" t="s">
        <v>580</v>
      </c>
      <c r="L231" s="42" t="s">
        <v>572</v>
      </c>
      <c r="M231" s="43" t="s">
        <v>543</v>
      </c>
      <c r="N231" s="44">
        <v>50</v>
      </c>
      <c r="O231" s="45">
        <v>3200</v>
      </c>
      <c r="P231" s="46">
        <v>160000</v>
      </c>
      <c r="Q231" s="47"/>
      <c r="R231" s="3" t="b">
        <v>0</v>
      </c>
      <c r="S231" s="36" t="s">
        <v>827</v>
      </c>
      <c r="T231" s="3" t="b">
        <v>0</v>
      </c>
      <c r="U231" s="3" t="s">
        <v>493</v>
      </c>
      <c r="AI231" s="8"/>
      <c r="AJ231" s="8"/>
      <c r="AK231" s="8"/>
      <c r="AL231" s="8" t="s">
        <v>967</v>
      </c>
      <c r="AM231" s="8" t="s">
        <v>968</v>
      </c>
      <c r="AN231" s="8" t="s">
        <v>969</v>
      </c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16" t="s">
        <v>230</v>
      </c>
      <c r="AZ231" s="16" t="s">
        <v>544</v>
      </c>
      <c r="BA231" s="16" t="s">
        <v>970</v>
      </c>
      <c r="BB231" s="17">
        <v>993136</v>
      </c>
      <c r="BV231"/>
      <c r="BW231" t="s">
        <v>971</v>
      </c>
      <c r="BX231" t="s">
        <v>697</v>
      </c>
      <c r="BZ231" s="3" t="s">
        <v>552</v>
      </c>
      <c r="CA231" s="3" t="s">
        <v>553</v>
      </c>
      <c r="CB231" s="3" t="s">
        <v>604</v>
      </c>
      <c r="CC231" s="3" t="s">
        <v>686</v>
      </c>
      <c r="CD231" s="35" t="s">
        <v>1179</v>
      </c>
      <c r="CE231" s="35" t="str">
        <f t="shared" si="4"/>
        <v>пКруглі лісоматеріали М'яколистяні 20-24</v>
      </c>
      <c r="CF231" s="3" t="s">
        <v>552</v>
      </c>
    </row>
    <row r="232" spans="1:84" s="3" customFormat="1" x14ac:dyDescent="0.25">
      <c r="A232" s="3" t="s">
        <v>565</v>
      </c>
      <c r="B232" s="3" t="s">
        <v>827</v>
      </c>
      <c r="C232" s="36"/>
      <c r="D232" s="37"/>
      <c r="E232" s="38">
        <v>125</v>
      </c>
      <c r="F232" s="39">
        <v>1</v>
      </c>
      <c r="G232" s="40" t="s">
        <v>70</v>
      </c>
      <c r="H232" s="41" t="s">
        <v>506</v>
      </c>
      <c r="I232" s="42" t="s">
        <v>492</v>
      </c>
      <c r="J232" s="42" t="s">
        <v>541</v>
      </c>
      <c r="K232" s="42" t="s">
        <v>580</v>
      </c>
      <c r="L232" s="42" t="s">
        <v>705</v>
      </c>
      <c r="M232" s="43" t="s">
        <v>543</v>
      </c>
      <c r="N232" s="44">
        <v>50</v>
      </c>
      <c r="O232" s="45">
        <v>3200</v>
      </c>
      <c r="P232" s="46">
        <v>160000</v>
      </c>
      <c r="Q232" s="47"/>
      <c r="R232" s="3" t="b">
        <v>0</v>
      </c>
      <c r="S232" s="36" t="s">
        <v>827</v>
      </c>
      <c r="T232" s="3" t="b">
        <v>0</v>
      </c>
      <c r="U232" s="3" t="s">
        <v>493</v>
      </c>
      <c r="AI232" s="8"/>
      <c r="AJ232" s="8"/>
      <c r="AK232" s="8"/>
      <c r="AL232" s="8" t="s">
        <v>971</v>
      </c>
      <c r="AM232" s="8" t="s">
        <v>972</v>
      </c>
      <c r="AN232" s="8" t="s">
        <v>973</v>
      </c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16" t="s">
        <v>441</v>
      </c>
      <c r="AZ232" s="16" t="s">
        <v>599</v>
      </c>
      <c r="BA232" s="16" t="s">
        <v>974</v>
      </c>
      <c r="BB232" s="17">
        <v>992556</v>
      </c>
      <c r="BV232"/>
      <c r="BW232" t="s">
        <v>975</v>
      </c>
      <c r="BX232" t="s">
        <v>697</v>
      </c>
      <c r="BZ232" s="3" t="s">
        <v>552</v>
      </c>
      <c r="CA232" s="3" t="s">
        <v>553</v>
      </c>
      <c r="CB232" s="3" t="s">
        <v>604</v>
      </c>
      <c r="CC232" s="3" t="s">
        <v>697</v>
      </c>
      <c r="CD232" s="35" t="s">
        <v>1179</v>
      </c>
      <c r="CE232" s="35" t="str">
        <f t="shared" si="4"/>
        <v>пКруглі лісоматеріали Нелісоутворюючі 20-24</v>
      </c>
      <c r="CF232" s="3" t="s">
        <v>552</v>
      </c>
    </row>
    <row r="233" spans="1:84" s="3" customFormat="1" x14ac:dyDescent="0.25">
      <c r="A233" s="3" t="s">
        <v>565</v>
      </c>
      <c r="B233" s="3" t="s">
        <v>827</v>
      </c>
      <c r="C233" s="36"/>
      <c r="D233" s="37"/>
      <c r="E233" s="38">
        <v>126</v>
      </c>
      <c r="F233" s="39">
        <v>1</v>
      </c>
      <c r="G233" s="40" t="s">
        <v>70</v>
      </c>
      <c r="H233" s="41" t="s">
        <v>506</v>
      </c>
      <c r="I233" s="42" t="s">
        <v>492</v>
      </c>
      <c r="J233" s="42" t="s">
        <v>541</v>
      </c>
      <c r="K233" s="42" t="s">
        <v>580</v>
      </c>
      <c r="L233" s="42" t="s">
        <v>572</v>
      </c>
      <c r="M233" s="43" t="s">
        <v>543</v>
      </c>
      <c r="N233" s="44">
        <v>50</v>
      </c>
      <c r="O233" s="45">
        <v>3200</v>
      </c>
      <c r="P233" s="46">
        <v>160000</v>
      </c>
      <c r="Q233" s="47"/>
      <c r="R233" s="3" t="b">
        <v>0</v>
      </c>
      <c r="S233" s="36" t="s">
        <v>827</v>
      </c>
      <c r="T233" s="3" t="b">
        <v>0</v>
      </c>
      <c r="U233" s="3" t="s">
        <v>493</v>
      </c>
      <c r="AI233" s="8"/>
      <c r="AJ233" s="8"/>
      <c r="AK233" s="8"/>
      <c r="AL233" s="8" t="s">
        <v>975</v>
      </c>
      <c r="AM233" s="8" t="s">
        <v>976</v>
      </c>
      <c r="AN233" s="8" t="s">
        <v>977</v>
      </c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16" t="s">
        <v>978</v>
      </c>
      <c r="AZ233" s="16" t="s">
        <v>979</v>
      </c>
      <c r="BA233" s="16" t="s">
        <v>980</v>
      </c>
      <c r="BB233" s="17">
        <v>43250603</v>
      </c>
      <c r="BV233"/>
      <c r="BW233" t="s">
        <v>981</v>
      </c>
      <c r="BX233" t="s">
        <v>686</v>
      </c>
      <c r="BZ233" s="3" t="s">
        <v>552</v>
      </c>
      <c r="CA233" s="3" t="s">
        <v>553</v>
      </c>
      <c r="CB233" s="3" t="s">
        <v>604</v>
      </c>
      <c r="CC233" s="3" t="s">
        <v>664</v>
      </c>
      <c r="CD233" s="35" t="s">
        <v>1179</v>
      </c>
      <c r="CE233" s="35" t="str">
        <f t="shared" si="4"/>
        <v>пКруглі лісоматеріали Твердолистяні 20-24</v>
      </c>
      <c r="CF233" s="3" t="s">
        <v>552</v>
      </c>
    </row>
    <row r="234" spans="1:84" s="3" customFormat="1" x14ac:dyDescent="0.25">
      <c r="A234" s="3" t="s">
        <v>565</v>
      </c>
      <c r="B234" s="3" t="s">
        <v>833</v>
      </c>
      <c r="C234" s="36"/>
      <c r="D234" s="37"/>
      <c r="E234" s="38">
        <v>127</v>
      </c>
      <c r="F234" s="39">
        <v>1</v>
      </c>
      <c r="G234" s="40" t="s">
        <v>70</v>
      </c>
      <c r="H234" s="41" t="s">
        <v>506</v>
      </c>
      <c r="I234" s="42" t="s">
        <v>492</v>
      </c>
      <c r="J234" s="42" t="s">
        <v>541</v>
      </c>
      <c r="K234" s="42" t="s">
        <v>593</v>
      </c>
      <c r="L234" s="42" t="s">
        <v>572</v>
      </c>
      <c r="M234" s="43" t="s">
        <v>543</v>
      </c>
      <c r="N234" s="44">
        <v>50</v>
      </c>
      <c r="O234" s="45">
        <v>3250</v>
      </c>
      <c r="P234" s="46">
        <v>162500</v>
      </c>
      <c r="Q234" s="47"/>
      <c r="R234" s="3" t="b">
        <v>0</v>
      </c>
      <c r="S234" s="36" t="s">
        <v>833</v>
      </c>
      <c r="T234" s="3" t="b">
        <v>0</v>
      </c>
      <c r="U234" s="3" t="s">
        <v>493</v>
      </c>
      <c r="AI234" s="8"/>
      <c r="AJ234" s="8"/>
      <c r="AK234" s="8"/>
      <c r="AL234" s="8" t="s">
        <v>981</v>
      </c>
      <c r="AM234" s="8" t="s">
        <v>982</v>
      </c>
      <c r="AN234" s="8" t="s">
        <v>983</v>
      </c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16" t="s">
        <v>52</v>
      </c>
      <c r="AZ234" s="16" t="s">
        <v>984</v>
      </c>
      <c r="BA234" s="16" t="s">
        <v>985</v>
      </c>
      <c r="BB234" s="17">
        <v>33278968</v>
      </c>
      <c r="BV234"/>
      <c r="BW234" t="s">
        <v>986</v>
      </c>
      <c r="BX234" t="s">
        <v>664</v>
      </c>
      <c r="BZ234" s="3" t="s">
        <v>567</v>
      </c>
      <c r="CA234" s="3" t="s">
        <v>569</v>
      </c>
      <c r="CB234" s="3" t="s">
        <v>615</v>
      </c>
      <c r="CC234" s="3" t="s">
        <v>686</v>
      </c>
      <c r="CD234" s="35" t="s">
        <v>1179</v>
      </c>
      <c r="CE234" s="35" t="str">
        <f t="shared" si="4"/>
        <v>пКруглі лісоматеріали М'яколистяні 25-29</v>
      </c>
      <c r="CF234" s="3" t="s">
        <v>567</v>
      </c>
    </row>
    <row r="235" spans="1:84" s="3" customFormat="1" x14ac:dyDescent="0.25">
      <c r="A235" s="3" t="s">
        <v>565</v>
      </c>
      <c r="B235" s="3" t="s">
        <v>833</v>
      </c>
      <c r="C235" s="36"/>
      <c r="D235" s="37"/>
      <c r="E235" s="38">
        <v>128</v>
      </c>
      <c r="F235" s="39">
        <v>1</v>
      </c>
      <c r="G235" s="40" t="s">
        <v>70</v>
      </c>
      <c r="H235" s="41" t="s">
        <v>506</v>
      </c>
      <c r="I235" s="42" t="s">
        <v>492</v>
      </c>
      <c r="J235" s="42" t="s">
        <v>541</v>
      </c>
      <c r="K235" s="42" t="s">
        <v>593</v>
      </c>
      <c r="L235" s="42" t="s">
        <v>572</v>
      </c>
      <c r="M235" s="43" t="s">
        <v>543</v>
      </c>
      <c r="N235" s="44">
        <v>50</v>
      </c>
      <c r="O235" s="45">
        <v>3250</v>
      </c>
      <c r="P235" s="46">
        <v>162500</v>
      </c>
      <c r="Q235" s="47"/>
      <c r="R235" s="3" t="b">
        <v>0</v>
      </c>
      <c r="S235" s="36" t="s">
        <v>833</v>
      </c>
      <c r="T235" s="3" t="b">
        <v>0</v>
      </c>
      <c r="U235" s="3" t="s">
        <v>493</v>
      </c>
      <c r="AI235" s="8"/>
      <c r="AJ235" s="8"/>
      <c r="AK235" s="8"/>
      <c r="AL235" s="8" t="s">
        <v>986</v>
      </c>
      <c r="AM235" s="8" t="s">
        <v>987</v>
      </c>
      <c r="AN235" s="8" t="s">
        <v>988</v>
      </c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16" t="s">
        <v>96</v>
      </c>
      <c r="AZ235" s="16" t="s">
        <v>634</v>
      </c>
      <c r="BA235" s="16" t="s">
        <v>989</v>
      </c>
      <c r="BB235" s="17">
        <v>22114566</v>
      </c>
      <c r="BV235"/>
      <c r="BW235" t="s">
        <v>990</v>
      </c>
      <c r="BX235" t="s">
        <v>493</v>
      </c>
      <c r="BZ235" s="3" t="s">
        <v>567</v>
      </c>
      <c r="CA235" s="3" t="s">
        <v>569</v>
      </c>
      <c r="CB235" s="3" t="s">
        <v>615</v>
      </c>
      <c r="CC235" s="3" t="s">
        <v>697</v>
      </c>
      <c r="CD235" s="35" t="s">
        <v>1179</v>
      </c>
      <c r="CE235" s="35" t="str">
        <f t="shared" si="4"/>
        <v>пКруглі лісоматеріали Нелісоутворюючі 25-29</v>
      </c>
      <c r="CF235" s="3" t="s">
        <v>567</v>
      </c>
    </row>
    <row r="236" spans="1:84" s="3" customFormat="1" x14ac:dyDescent="0.25">
      <c r="A236" s="3" t="s">
        <v>565</v>
      </c>
      <c r="B236" s="3" t="s">
        <v>833</v>
      </c>
      <c r="C236" s="36"/>
      <c r="D236" s="37"/>
      <c r="E236" s="38">
        <v>129</v>
      </c>
      <c r="F236" s="39">
        <v>1</v>
      </c>
      <c r="G236" s="40" t="s">
        <v>70</v>
      </c>
      <c r="H236" s="41" t="s">
        <v>506</v>
      </c>
      <c r="I236" s="42" t="s">
        <v>492</v>
      </c>
      <c r="J236" s="42" t="s">
        <v>541</v>
      </c>
      <c r="K236" s="42" t="s">
        <v>593</v>
      </c>
      <c r="L236" s="42" t="s">
        <v>572</v>
      </c>
      <c r="M236" s="43" t="s">
        <v>543</v>
      </c>
      <c r="N236" s="44">
        <v>50</v>
      </c>
      <c r="O236" s="45">
        <v>3250</v>
      </c>
      <c r="P236" s="46">
        <v>162500</v>
      </c>
      <c r="Q236" s="47"/>
      <c r="R236" s="3" t="b">
        <v>0</v>
      </c>
      <c r="S236" s="36" t="s">
        <v>833</v>
      </c>
      <c r="T236" s="3" t="b">
        <v>0</v>
      </c>
      <c r="U236" s="3" t="s">
        <v>493</v>
      </c>
      <c r="AI236" s="8"/>
      <c r="AJ236" s="8"/>
      <c r="AK236" s="8"/>
      <c r="AL236" s="8" t="s">
        <v>990</v>
      </c>
      <c r="AM236" s="8" t="s">
        <v>992</v>
      </c>
      <c r="AN236" s="8" t="s">
        <v>993</v>
      </c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16" t="s">
        <v>118</v>
      </c>
      <c r="AZ236" s="16" t="s">
        <v>984</v>
      </c>
      <c r="BA236" s="16" t="s">
        <v>994</v>
      </c>
      <c r="BB236" s="17">
        <v>991516</v>
      </c>
      <c r="BV236"/>
      <c r="BZ236" s="3" t="s">
        <v>567</v>
      </c>
      <c r="CA236" s="3" t="s">
        <v>569</v>
      </c>
      <c r="CB236" s="3" t="s">
        <v>615</v>
      </c>
      <c r="CC236" s="3" t="s">
        <v>664</v>
      </c>
      <c r="CD236" s="35" t="s">
        <v>1179</v>
      </c>
      <c r="CE236" s="35" t="str">
        <f t="shared" si="4"/>
        <v>пКруглі лісоматеріали Твердолистяні 25-29</v>
      </c>
      <c r="CF236" s="3" t="s">
        <v>567</v>
      </c>
    </row>
    <row r="237" spans="1:84" s="3" customFormat="1" x14ac:dyDescent="0.25">
      <c r="A237" s="3" t="s">
        <v>565</v>
      </c>
      <c r="B237" s="3" t="s">
        <v>833</v>
      </c>
      <c r="C237" s="36"/>
      <c r="D237" s="37"/>
      <c r="E237" s="38">
        <v>130</v>
      </c>
      <c r="F237" s="39">
        <v>1</v>
      </c>
      <c r="G237" s="40" t="s">
        <v>70</v>
      </c>
      <c r="H237" s="41" t="s">
        <v>506</v>
      </c>
      <c r="I237" s="42" t="s">
        <v>492</v>
      </c>
      <c r="J237" s="42" t="s">
        <v>541</v>
      </c>
      <c r="K237" s="42" t="s">
        <v>593</v>
      </c>
      <c r="L237" s="42" t="s">
        <v>572</v>
      </c>
      <c r="M237" s="43" t="s">
        <v>543</v>
      </c>
      <c r="N237" s="44">
        <v>50</v>
      </c>
      <c r="O237" s="45">
        <v>3250</v>
      </c>
      <c r="P237" s="46">
        <v>162500</v>
      </c>
      <c r="Q237" s="47"/>
      <c r="R237" s="3" t="b">
        <v>0</v>
      </c>
      <c r="S237" s="36" t="s">
        <v>833</v>
      </c>
      <c r="T237" s="3" t="b">
        <v>0</v>
      </c>
      <c r="U237" s="3" t="s">
        <v>493</v>
      </c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16" t="s">
        <v>303</v>
      </c>
      <c r="AZ237" s="16" t="s">
        <v>701</v>
      </c>
      <c r="BA237" s="16" t="s">
        <v>995</v>
      </c>
      <c r="BB237" s="17">
        <v>992757</v>
      </c>
      <c r="BV237"/>
      <c r="BZ237" s="3" t="s">
        <v>580</v>
      </c>
      <c r="CA237" s="3" t="s">
        <v>581</v>
      </c>
      <c r="CB237" s="3" t="s">
        <v>628</v>
      </c>
      <c r="CC237" s="3" t="s">
        <v>686</v>
      </c>
      <c r="CD237" s="35" t="s">
        <v>1179</v>
      </c>
      <c r="CE237" s="35" t="str">
        <f t="shared" si="4"/>
        <v>пКруглі лісоматеріали М'яколистяні 30-34</v>
      </c>
      <c r="CF237" s="3" t="s">
        <v>580</v>
      </c>
    </row>
    <row r="238" spans="1:84" s="3" customFormat="1" x14ac:dyDescent="0.25">
      <c r="A238" s="3" t="s">
        <v>565</v>
      </c>
      <c r="B238" s="3" t="s">
        <v>833</v>
      </c>
      <c r="C238" s="36"/>
      <c r="D238" s="37"/>
      <c r="E238" s="38">
        <v>131</v>
      </c>
      <c r="F238" s="39">
        <v>1</v>
      </c>
      <c r="G238" s="40" t="s">
        <v>70</v>
      </c>
      <c r="H238" s="41" t="s">
        <v>506</v>
      </c>
      <c r="I238" s="42" t="s">
        <v>492</v>
      </c>
      <c r="J238" s="42" t="s">
        <v>541</v>
      </c>
      <c r="K238" s="42" t="s">
        <v>593</v>
      </c>
      <c r="L238" s="42" t="s">
        <v>572</v>
      </c>
      <c r="M238" s="43" t="s">
        <v>543</v>
      </c>
      <c r="N238" s="44">
        <v>50</v>
      </c>
      <c r="O238" s="45">
        <v>3250</v>
      </c>
      <c r="P238" s="46">
        <v>162500</v>
      </c>
      <c r="Q238" s="47"/>
      <c r="R238" s="3" t="b">
        <v>0</v>
      </c>
      <c r="S238" s="36" t="s">
        <v>833</v>
      </c>
      <c r="T238" s="3" t="b">
        <v>0</v>
      </c>
      <c r="U238" s="3" t="s">
        <v>493</v>
      </c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16" t="s">
        <v>442</v>
      </c>
      <c r="AZ238" s="16" t="s">
        <v>599</v>
      </c>
      <c r="BA238" s="16" t="s">
        <v>996</v>
      </c>
      <c r="BB238" s="17">
        <v>152603</v>
      </c>
      <c r="BV238"/>
      <c r="BZ238" s="3" t="s">
        <v>580</v>
      </c>
      <c r="CA238" s="3" t="s">
        <v>581</v>
      </c>
      <c r="CB238" s="3" t="s">
        <v>628</v>
      </c>
      <c r="CC238" s="3" t="s">
        <v>697</v>
      </c>
      <c r="CD238" s="35" t="s">
        <v>1179</v>
      </c>
      <c r="CE238" s="35" t="str">
        <f t="shared" si="4"/>
        <v>пКруглі лісоматеріали Нелісоутворюючі 30-34</v>
      </c>
      <c r="CF238" s="3" t="s">
        <v>580</v>
      </c>
    </row>
    <row r="239" spans="1:84" s="3" customFormat="1" x14ac:dyDescent="0.25">
      <c r="A239" s="3" t="s">
        <v>565</v>
      </c>
      <c r="B239" s="3" t="s">
        <v>833</v>
      </c>
      <c r="C239" s="36"/>
      <c r="D239" s="37"/>
      <c r="E239" s="38">
        <v>132</v>
      </c>
      <c r="F239" s="39">
        <v>1</v>
      </c>
      <c r="G239" s="40" t="s">
        <v>70</v>
      </c>
      <c r="H239" s="41" t="s">
        <v>506</v>
      </c>
      <c r="I239" s="42" t="s">
        <v>492</v>
      </c>
      <c r="J239" s="42" t="s">
        <v>541</v>
      </c>
      <c r="K239" s="42" t="s">
        <v>593</v>
      </c>
      <c r="L239" s="42" t="s">
        <v>572</v>
      </c>
      <c r="M239" s="43" t="s">
        <v>543</v>
      </c>
      <c r="N239" s="44">
        <v>50</v>
      </c>
      <c r="O239" s="45">
        <v>3250</v>
      </c>
      <c r="P239" s="46">
        <v>162500</v>
      </c>
      <c r="Q239" s="47"/>
      <c r="R239" s="3" t="b">
        <v>0</v>
      </c>
      <c r="S239" s="36" t="s">
        <v>833</v>
      </c>
      <c r="T239" s="3" t="b">
        <v>0</v>
      </c>
      <c r="U239" s="3" t="s">
        <v>493</v>
      </c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16" t="s">
        <v>137</v>
      </c>
      <c r="AZ239" s="16" t="s">
        <v>784</v>
      </c>
      <c r="BA239" s="16" t="s">
        <v>997</v>
      </c>
      <c r="BB239" s="17">
        <v>20562421</v>
      </c>
      <c r="BV239"/>
      <c r="BZ239" s="3" t="s">
        <v>580</v>
      </c>
      <c r="CA239" s="3" t="s">
        <v>581</v>
      </c>
      <c r="CB239" s="3" t="s">
        <v>628</v>
      </c>
      <c r="CC239" s="3" t="s">
        <v>664</v>
      </c>
      <c r="CD239" s="35" t="s">
        <v>1179</v>
      </c>
      <c r="CE239" s="35" t="str">
        <f t="shared" si="4"/>
        <v>пКруглі лісоматеріали Твердолистяні 30-34</v>
      </c>
      <c r="CF239" s="3" t="s">
        <v>580</v>
      </c>
    </row>
    <row r="240" spans="1:84" s="3" customFormat="1" x14ac:dyDescent="0.25">
      <c r="A240" s="3" t="s">
        <v>565</v>
      </c>
      <c r="B240" s="3" t="s">
        <v>877</v>
      </c>
      <c r="C240" s="36"/>
      <c r="D240" s="37"/>
      <c r="E240" s="38">
        <v>133</v>
      </c>
      <c r="F240" s="39">
        <v>1</v>
      </c>
      <c r="G240" s="40" t="s">
        <v>70</v>
      </c>
      <c r="H240" s="41" t="s">
        <v>506</v>
      </c>
      <c r="I240" s="42" t="s">
        <v>492</v>
      </c>
      <c r="J240" s="42" t="s">
        <v>541</v>
      </c>
      <c r="K240" s="42" t="s">
        <v>606</v>
      </c>
      <c r="L240" s="42" t="s">
        <v>572</v>
      </c>
      <c r="M240" s="43" t="s">
        <v>543</v>
      </c>
      <c r="N240" s="44">
        <v>50</v>
      </c>
      <c r="O240" s="45">
        <v>3300</v>
      </c>
      <c r="P240" s="46">
        <v>165000</v>
      </c>
      <c r="Q240" s="47"/>
      <c r="R240" s="3" t="b">
        <v>0</v>
      </c>
      <c r="S240" s="36" t="s">
        <v>877</v>
      </c>
      <c r="T240" s="3" t="b">
        <v>0</v>
      </c>
      <c r="U240" s="3" t="s">
        <v>493</v>
      </c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16" t="s">
        <v>440</v>
      </c>
      <c r="AZ240" s="16" t="s">
        <v>599</v>
      </c>
      <c r="BA240" s="16" t="s">
        <v>998</v>
      </c>
      <c r="BB240" s="17">
        <v>992562</v>
      </c>
      <c r="BV240"/>
      <c r="BZ240" s="3" t="s">
        <v>593</v>
      </c>
      <c r="CA240" s="3" t="s">
        <v>594</v>
      </c>
      <c r="CB240" s="3" t="s">
        <v>640</v>
      </c>
      <c r="CC240" s="3" t="s">
        <v>686</v>
      </c>
      <c r="CD240" s="35" t="s">
        <v>1179</v>
      </c>
      <c r="CE240" s="35" t="str">
        <f t="shared" si="4"/>
        <v>пКруглі лісоматеріали М'яколистяні 35-39</v>
      </c>
      <c r="CF240" s="3" t="s">
        <v>593</v>
      </c>
    </row>
    <row r="241" spans="1:84" s="3" customFormat="1" x14ac:dyDescent="0.25">
      <c r="A241" s="3" t="s">
        <v>565</v>
      </c>
      <c r="B241" s="3" t="s">
        <v>877</v>
      </c>
      <c r="C241" s="36"/>
      <c r="D241" s="37"/>
      <c r="E241" s="38">
        <v>134</v>
      </c>
      <c r="F241" s="39">
        <v>1</v>
      </c>
      <c r="G241" s="40" t="s">
        <v>70</v>
      </c>
      <c r="H241" s="41" t="s">
        <v>506</v>
      </c>
      <c r="I241" s="42" t="s">
        <v>492</v>
      </c>
      <c r="J241" s="42" t="s">
        <v>541</v>
      </c>
      <c r="K241" s="42" t="s">
        <v>606</v>
      </c>
      <c r="L241" s="42" t="s">
        <v>572</v>
      </c>
      <c r="M241" s="43" t="s">
        <v>543</v>
      </c>
      <c r="N241" s="44">
        <v>50</v>
      </c>
      <c r="O241" s="45">
        <v>3300</v>
      </c>
      <c r="P241" s="46">
        <v>165000</v>
      </c>
      <c r="Q241" s="47"/>
      <c r="R241" s="3" t="b">
        <v>0</v>
      </c>
      <c r="S241" s="36" t="s">
        <v>877</v>
      </c>
      <c r="T241" s="3" t="b">
        <v>0</v>
      </c>
      <c r="U241" s="3" t="s">
        <v>493</v>
      </c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16" t="s">
        <v>203</v>
      </c>
      <c r="AZ241" s="16" t="s">
        <v>999</v>
      </c>
      <c r="BA241" s="16" t="s">
        <v>1000</v>
      </c>
      <c r="BB241" s="17">
        <v>992711</v>
      </c>
      <c r="BV241"/>
      <c r="BZ241" s="3" t="s">
        <v>593</v>
      </c>
      <c r="CA241" s="3" t="s">
        <v>594</v>
      </c>
      <c r="CB241" s="3" t="s">
        <v>640</v>
      </c>
      <c r="CC241" s="3" t="s">
        <v>697</v>
      </c>
      <c r="CD241" s="35" t="s">
        <v>1179</v>
      </c>
      <c r="CE241" s="35" t="str">
        <f t="shared" si="4"/>
        <v>пКруглі лісоматеріали Нелісоутворюючі 35-39</v>
      </c>
      <c r="CF241" s="3" t="s">
        <v>593</v>
      </c>
    </row>
    <row r="242" spans="1:84" s="3" customFormat="1" x14ac:dyDescent="0.25">
      <c r="A242" s="3" t="s">
        <v>565</v>
      </c>
      <c r="B242" s="3" t="s">
        <v>877</v>
      </c>
      <c r="C242" s="36"/>
      <c r="D242" s="37"/>
      <c r="E242" s="38">
        <v>135</v>
      </c>
      <c r="F242" s="39">
        <v>1</v>
      </c>
      <c r="G242" s="40" t="s">
        <v>70</v>
      </c>
      <c r="H242" s="41" t="s">
        <v>506</v>
      </c>
      <c r="I242" s="42" t="s">
        <v>492</v>
      </c>
      <c r="J242" s="42" t="s">
        <v>541</v>
      </c>
      <c r="K242" s="42" t="s">
        <v>606</v>
      </c>
      <c r="L242" s="42" t="s">
        <v>572</v>
      </c>
      <c r="M242" s="43" t="s">
        <v>543</v>
      </c>
      <c r="N242" s="44">
        <v>50</v>
      </c>
      <c r="O242" s="45">
        <v>3300</v>
      </c>
      <c r="P242" s="46">
        <v>165000</v>
      </c>
      <c r="Q242" s="47"/>
      <c r="R242" s="3" t="b">
        <v>0</v>
      </c>
      <c r="S242" s="36" t="s">
        <v>877</v>
      </c>
      <c r="T242" s="3" t="b">
        <v>0</v>
      </c>
      <c r="U242" s="3" t="s">
        <v>493</v>
      </c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16" t="s">
        <v>106</v>
      </c>
      <c r="AZ242" s="16" t="s">
        <v>710</v>
      </c>
      <c r="BA242" s="16" t="s">
        <v>1001</v>
      </c>
      <c r="BB242" s="17">
        <v>991396</v>
      </c>
      <c r="BV242"/>
      <c r="BZ242" s="3" t="s">
        <v>593</v>
      </c>
      <c r="CA242" s="3" t="s">
        <v>594</v>
      </c>
      <c r="CB242" s="3" t="s">
        <v>640</v>
      </c>
      <c r="CC242" s="3" t="s">
        <v>664</v>
      </c>
      <c r="CD242" s="35" t="s">
        <v>1179</v>
      </c>
      <c r="CE242" s="35" t="str">
        <f t="shared" si="4"/>
        <v>пКруглі лісоматеріали Твердолистяні 35-39</v>
      </c>
      <c r="CF242" s="3" t="s">
        <v>593</v>
      </c>
    </row>
    <row r="243" spans="1:84" s="3" customFormat="1" x14ac:dyDescent="0.25">
      <c r="A243" s="3" t="s">
        <v>565</v>
      </c>
      <c r="B243" s="3" t="s">
        <v>877</v>
      </c>
      <c r="C243" s="36"/>
      <c r="D243" s="37"/>
      <c r="E243" s="38">
        <v>136</v>
      </c>
      <c r="F243" s="39">
        <v>1</v>
      </c>
      <c r="G243" s="40" t="s">
        <v>70</v>
      </c>
      <c r="H243" s="41" t="s">
        <v>506</v>
      </c>
      <c r="I243" s="42" t="s">
        <v>492</v>
      </c>
      <c r="J243" s="42" t="s">
        <v>541</v>
      </c>
      <c r="K243" s="42" t="s">
        <v>606</v>
      </c>
      <c r="L243" s="42" t="s">
        <v>572</v>
      </c>
      <c r="M243" s="43" t="s">
        <v>543</v>
      </c>
      <c r="N243" s="44">
        <v>50</v>
      </c>
      <c r="O243" s="45">
        <v>3300</v>
      </c>
      <c r="P243" s="46">
        <v>165000</v>
      </c>
      <c r="Q243" s="47"/>
      <c r="R243" s="3" t="b">
        <v>0</v>
      </c>
      <c r="S243" s="36" t="s">
        <v>877</v>
      </c>
      <c r="T243" s="3" t="b">
        <v>0</v>
      </c>
      <c r="U243" s="3" t="s">
        <v>493</v>
      </c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16" t="s">
        <v>1002</v>
      </c>
      <c r="AZ243" s="16" t="s">
        <v>586</v>
      </c>
      <c r="BA243" s="16" t="s">
        <v>1003</v>
      </c>
      <c r="BB243" s="17">
        <v>36205604</v>
      </c>
      <c r="BV243"/>
      <c r="BZ243" s="3" t="s">
        <v>606</v>
      </c>
      <c r="CA243" s="3" t="s">
        <v>607</v>
      </c>
      <c r="CB243" s="3" t="s">
        <v>652</v>
      </c>
      <c r="CC243" s="3" t="s">
        <v>686</v>
      </c>
      <c r="CD243" s="35" t="s">
        <v>1179</v>
      </c>
      <c r="CE243" s="35" t="str">
        <f t="shared" si="4"/>
        <v>пКруглі лісоматеріали М'яколистяні 40-49</v>
      </c>
      <c r="CF243" s="3" t="s">
        <v>606</v>
      </c>
    </row>
    <row r="244" spans="1:84" s="3" customFormat="1" x14ac:dyDescent="0.25">
      <c r="A244" s="3" t="s">
        <v>565</v>
      </c>
      <c r="B244" s="3" t="s">
        <v>877</v>
      </c>
      <c r="C244" s="36"/>
      <c r="D244" s="37"/>
      <c r="E244" s="38">
        <v>137</v>
      </c>
      <c r="F244" s="39">
        <v>1</v>
      </c>
      <c r="G244" s="40" t="s">
        <v>70</v>
      </c>
      <c r="H244" s="41" t="s">
        <v>506</v>
      </c>
      <c r="I244" s="42" t="s">
        <v>492</v>
      </c>
      <c r="J244" s="42" t="s">
        <v>541</v>
      </c>
      <c r="K244" s="42" t="s">
        <v>606</v>
      </c>
      <c r="L244" s="42" t="s">
        <v>572</v>
      </c>
      <c r="M244" s="43" t="s">
        <v>543</v>
      </c>
      <c r="N244" s="44">
        <v>50</v>
      </c>
      <c r="O244" s="45">
        <v>3300</v>
      </c>
      <c r="P244" s="46">
        <v>165000</v>
      </c>
      <c r="Q244" s="47"/>
      <c r="R244" s="3" t="b">
        <v>0</v>
      </c>
      <c r="S244" s="36" t="s">
        <v>877</v>
      </c>
      <c r="T244" s="3" t="b">
        <v>0</v>
      </c>
      <c r="U244" s="3" t="s">
        <v>493</v>
      </c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16" t="s">
        <v>138</v>
      </c>
      <c r="AZ244" s="16" t="s">
        <v>784</v>
      </c>
      <c r="BA244" s="16" t="s">
        <v>1004</v>
      </c>
      <c r="BB244" s="17">
        <v>33278706</v>
      </c>
      <c r="BV244"/>
      <c r="BZ244" s="3" t="s">
        <v>606</v>
      </c>
      <c r="CA244" s="3" t="s">
        <v>607</v>
      </c>
      <c r="CB244" s="3" t="s">
        <v>652</v>
      </c>
      <c r="CC244" s="3" t="s">
        <v>697</v>
      </c>
      <c r="CD244" s="35" t="s">
        <v>1179</v>
      </c>
      <c r="CE244" s="35" t="str">
        <f t="shared" si="4"/>
        <v>пКруглі лісоматеріали Нелісоутворюючі 40-49</v>
      </c>
      <c r="CF244" s="3" t="s">
        <v>606</v>
      </c>
    </row>
    <row r="245" spans="1:84" s="3" customFormat="1" x14ac:dyDescent="0.25">
      <c r="A245" s="3" t="s">
        <v>565</v>
      </c>
      <c r="B245" s="3" t="s">
        <v>991</v>
      </c>
      <c r="C245" s="36"/>
      <c r="D245" s="37"/>
      <c r="E245" s="38">
        <v>138</v>
      </c>
      <c r="F245" s="39">
        <v>1</v>
      </c>
      <c r="G245" s="40" t="s">
        <v>70</v>
      </c>
      <c r="H245" s="41" t="s">
        <v>506</v>
      </c>
      <c r="I245" s="42" t="s">
        <v>492</v>
      </c>
      <c r="J245" s="42" t="s">
        <v>541</v>
      </c>
      <c r="K245" s="42" t="s">
        <v>617</v>
      </c>
      <c r="L245" s="42" t="s">
        <v>572</v>
      </c>
      <c r="M245" s="43" t="s">
        <v>543</v>
      </c>
      <c r="N245" s="44">
        <v>50</v>
      </c>
      <c r="O245" s="45">
        <v>3400</v>
      </c>
      <c r="P245" s="46">
        <v>170000</v>
      </c>
      <c r="Q245" s="47"/>
      <c r="R245" s="3" t="b">
        <v>0</v>
      </c>
      <c r="S245" s="36" t="s">
        <v>991</v>
      </c>
      <c r="T245" s="3" t="b">
        <v>0</v>
      </c>
      <c r="U245" s="3" t="s">
        <v>493</v>
      </c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16" t="s">
        <v>374</v>
      </c>
      <c r="AZ245" s="16" t="s">
        <v>1005</v>
      </c>
      <c r="BA245" s="16" t="s">
        <v>1006</v>
      </c>
      <c r="BB245" s="17">
        <v>30918317</v>
      </c>
      <c r="BV245"/>
      <c r="BZ245" s="3" t="s">
        <v>606</v>
      </c>
      <c r="CA245" s="3" t="s">
        <v>607</v>
      </c>
      <c r="CB245" s="3" t="s">
        <v>652</v>
      </c>
      <c r="CC245" s="3" t="s">
        <v>664</v>
      </c>
      <c r="CD245" s="35" t="s">
        <v>1179</v>
      </c>
      <c r="CE245" s="35" t="str">
        <f t="shared" si="4"/>
        <v>пКруглі лісоматеріали Твердолистяні 40-49</v>
      </c>
      <c r="CF245" s="3" t="s">
        <v>606</v>
      </c>
    </row>
    <row r="246" spans="1:84" s="3" customFormat="1" x14ac:dyDescent="0.25">
      <c r="A246" s="3" t="s">
        <v>565</v>
      </c>
      <c r="B246" s="3" t="s">
        <v>991</v>
      </c>
      <c r="C246" s="36"/>
      <c r="D246" s="37"/>
      <c r="E246" s="38">
        <v>139</v>
      </c>
      <c r="F246" s="39">
        <v>1</v>
      </c>
      <c r="G246" s="40" t="s">
        <v>70</v>
      </c>
      <c r="H246" s="41" t="s">
        <v>506</v>
      </c>
      <c r="I246" s="42" t="s">
        <v>492</v>
      </c>
      <c r="J246" s="42" t="s">
        <v>541</v>
      </c>
      <c r="K246" s="42" t="s">
        <v>617</v>
      </c>
      <c r="L246" s="42" t="s">
        <v>572</v>
      </c>
      <c r="M246" s="43" t="s">
        <v>543</v>
      </c>
      <c r="N246" s="44">
        <v>50</v>
      </c>
      <c r="O246" s="45">
        <v>3400</v>
      </c>
      <c r="P246" s="46">
        <v>170000</v>
      </c>
      <c r="Q246" s="47"/>
      <c r="R246" s="3" t="b">
        <v>0</v>
      </c>
      <c r="S246" s="36" t="s">
        <v>991</v>
      </c>
      <c r="T246" s="3" t="b">
        <v>0</v>
      </c>
      <c r="U246" s="3" t="s">
        <v>493</v>
      </c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16" t="s">
        <v>448</v>
      </c>
      <c r="AZ246" s="16" t="s">
        <v>646</v>
      </c>
      <c r="BA246" s="16" t="s">
        <v>1007</v>
      </c>
      <c r="BB246" s="17">
        <v>21419817</v>
      </c>
      <c r="BV246"/>
      <c r="BZ246" s="3" t="s">
        <v>617</v>
      </c>
      <c r="CA246" s="3" t="s">
        <v>618</v>
      </c>
      <c r="CB246" s="3" t="s">
        <v>665</v>
      </c>
      <c r="CC246" s="3" t="s">
        <v>686</v>
      </c>
      <c r="CD246" s="35" t="s">
        <v>1179</v>
      </c>
      <c r="CE246" s="35" t="str">
        <f t="shared" si="4"/>
        <v>пКруглі лісоматеріали М'яколистяні 50-59</v>
      </c>
      <c r="CF246" s="3" t="s">
        <v>617</v>
      </c>
    </row>
    <row r="247" spans="1:84" s="3" customFormat="1" x14ac:dyDescent="0.25">
      <c r="A247" s="3" t="s">
        <v>565</v>
      </c>
      <c r="B247" s="3" t="s">
        <v>991</v>
      </c>
      <c r="C247" s="36"/>
      <c r="D247" s="37"/>
      <c r="E247" s="38">
        <v>140</v>
      </c>
      <c r="F247" s="39">
        <v>1</v>
      </c>
      <c r="G247" s="40" t="s">
        <v>70</v>
      </c>
      <c r="H247" s="41" t="s">
        <v>506</v>
      </c>
      <c r="I247" s="42" t="s">
        <v>492</v>
      </c>
      <c r="J247" s="42" t="s">
        <v>541</v>
      </c>
      <c r="K247" s="42" t="s">
        <v>617</v>
      </c>
      <c r="L247" s="42" t="s">
        <v>572</v>
      </c>
      <c r="M247" s="43" t="s">
        <v>543</v>
      </c>
      <c r="N247" s="44">
        <v>50</v>
      </c>
      <c r="O247" s="45">
        <v>3400</v>
      </c>
      <c r="P247" s="46">
        <v>170000</v>
      </c>
      <c r="Q247" s="47"/>
      <c r="R247" s="3" t="b">
        <v>0</v>
      </c>
      <c r="S247" s="36" t="s">
        <v>991</v>
      </c>
      <c r="T247" s="3" t="b">
        <v>0</v>
      </c>
      <c r="U247" s="3" t="s">
        <v>493</v>
      </c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16" t="s">
        <v>272</v>
      </c>
      <c r="AZ247" s="16" t="s">
        <v>646</v>
      </c>
      <c r="BA247" s="16" t="s">
        <v>1008</v>
      </c>
      <c r="BB247" s="17">
        <v>32522747</v>
      </c>
      <c r="BV247"/>
      <c r="BZ247" s="3" t="s">
        <v>617</v>
      </c>
      <c r="CA247" s="3" t="s">
        <v>618</v>
      </c>
      <c r="CB247" s="3" t="s">
        <v>665</v>
      </c>
      <c r="CC247" s="3" t="s">
        <v>697</v>
      </c>
      <c r="CD247" s="35" t="s">
        <v>1179</v>
      </c>
      <c r="CE247" s="35" t="str">
        <f t="shared" si="4"/>
        <v>пКруглі лісоматеріали Нелісоутворюючі 50-59</v>
      </c>
      <c r="CF247" s="3" t="s">
        <v>617</v>
      </c>
    </row>
    <row r="248" spans="1:84" s="3" customFormat="1" x14ac:dyDescent="0.25">
      <c r="A248" s="3" t="s">
        <v>565</v>
      </c>
      <c r="B248" s="3" t="s">
        <v>1193</v>
      </c>
      <c r="C248" s="36"/>
      <c r="D248" s="37"/>
      <c r="E248" s="38">
        <v>141</v>
      </c>
      <c r="F248" s="39">
        <v>1</v>
      </c>
      <c r="G248" s="40" t="s">
        <v>70</v>
      </c>
      <c r="H248" s="41" t="s">
        <v>506</v>
      </c>
      <c r="I248" s="42" t="s">
        <v>492</v>
      </c>
      <c r="J248" s="42" t="s">
        <v>541</v>
      </c>
      <c r="K248" s="42" t="s">
        <v>629</v>
      </c>
      <c r="L248" s="42" t="s">
        <v>572</v>
      </c>
      <c r="M248" s="43" t="s">
        <v>543</v>
      </c>
      <c r="N248" s="44">
        <v>50</v>
      </c>
      <c r="O248" s="45">
        <v>3500</v>
      </c>
      <c r="P248" s="46">
        <v>175000</v>
      </c>
      <c r="Q248" s="47"/>
      <c r="R248" s="3" t="b">
        <v>0</v>
      </c>
      <c r="S248" s="36" t="s">
        <v>1193</v>
      </c>
      <c r="T248" s="3" t="b">
        <v>0</v>
      </c>
      <c r="U248" s="3" t="s">
        <v>493</v>
      </c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16" t="s">
        <v>212</v>
      </c>
      <c r="AZ248" s="16" t="s">
        <v>1009</v>
      </c>
      <c r="BA248" s="16" t="s">
        <v>1010</v>
      </c>
      <c r="BB248" s="17">
        <v>992906</v>
      </c>
      <c r="BV248"/>
      <c r="BZ248" s="3" t="s">
        <v>617</v>
      </c>
      <c r="CA248" s="3" t="s">
        <v>618</v>
      </c>
      <c r="CB248" s="3" t="s">
        <v>665</v>
      </c>
      <c r="CC248" s="3" t="s">
        <v>664</v>
      </c>
      <c r="CD248" s="35" t="s">
        <v>1179</v>
      </c>
      <c r="CE248" s="35" t="str">
        <f t="shared" si="4"/>
        <v>пКруглі лісоматеріали Твердолистяні 50-59</v>
      </c>
      <c r="CF248" s="3" t="s">
        <v>617</v>
      </c>
    </row>
    <row r="249" spans="1:84" s="3" customFormat="1" x14ac:dyDescent="0.25">
      <c r="A249" s="3" t="s">
        <v>565</v>
      </c>
      <c r="B249" s="3" t="s">
        <v>1194</v>
      </c>
      <c r="C249" s="36"/>
      <c r="D249" s="37"/>
      <c r="E249" s="38">
        <v>142</v>
      </c>
      <c r="F249" s="39">
        <v>1</v>
      </c>
      <c r="G249" s="40" t="s">
        <v>70</v>
      </c>
      <c r="H249" s="41" t="s">
        <v>506</v>
      </c>
      <c r="I249" s="42" t="s">
        <v>577</v>
      </c>
      <c r="J249" s="42" t="s">
        <v>541</v>
      </c>
      <c r="K249" s="42" t="s">
        <v>567</v>
      </c>
      <c r="L249" s="42" t="s">
        <v>572</v>
      </c>
      <c r="M249" s="43" t="s">
        <v>543</v>
      </c>
      <c r="N249" s="44">
        <v>50</v>
      </c>
      <c r="O249" s="45">
        <v>3150</v>
      </c>
      <c r="P249" s="46">
        <v>157500</v>
      </c>
      <c r="Q249" s="47"/>
      <c r="R249" s="3" t="b">
        <v>0</v>
      </c>
      <c r="S249" s="36" t="s">
        <v>1194</v>
      </c>
      <c r="T249" s="3" t="b">
        <v>0</v>
      </c>
      <c r="U249" s="3" t="s">
        <v>493</v>
      </c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16" t="s">
        <v>1011</v>
      </c>
      <c r="AZ249" s="16" t="s">
        <v>752</v>
      </c>
      <c r="BA249" s="16" t="s">
        <v>1012</v>
      </c>
      <c r="BB249" s="17">
        <v>23637196</v>
      </c>
      <c r="BV249"/>
      <c r="BZ249" s="3" t="s">
        <v>629</v>
      </c>
      <c r="CA249" s="3" t="s">
        <v>630</v>
      </c>
      <c r="CB249" s="3" t="s">
        <v>676</v>
      </c>
      <c r="CC249" s="3" t="s">
        <v>686</v>
      </c>
      <c r="CD249" s="35" t="s">
        <v>1179</v>
      </c>
      <c r="CE249" s="35" t="str">
        <f t="shared" si="4"/>
        <v>пКруглі лісоматеріали М'яколистяні &gt;=60</v>
      </c>
      <c r="CF249" s="3" t="s">
        <v>629</v>
      </c>
    </row>
    <row r="250" spans="1:84" s="3" customFormat="1" x14ac:dyDescent="0.25">
      <c r="A250" s="3" t="s">
        <v>565</v>
      </c>
      <c r="B250" s="3" t="s">
        <v>1195</v>
      </c>
      <c r="C250" s="36"/>
      <c r="D250" s="37"/>
      <c r="E250" s="38">
        <v>143</v>
      </c>
      <c r="F250" s="39">
        <v>1</v>
      </c>
      <c r="G250" s="40" t="s">
        <v>70</v>
      </c>
      <c r="H250" s="41" t="s">
        <v>506</v>
      </c>
      <c r="I250" s="42" t="s">
        <v>577</v>
      </c>
      <c r="J250" s="42" t="s">
        <v>541</v>
      </c>
      <c r="K250" s="42" t="s">
        <v>580</v>
      </c>
      <c r="L250" s="42" t="s">
        <v>572</v>
      </c>
      <c r="M250" s="43" t="s">
        <v>543</v>
      </c>
      <c r="N250" s="44">
        <v>50</v>
      </c>
      <c r="O250" s="45">
        <v>3200</v>
      </c>
      <c r="P250" s="46">
        <v>160000</v>
      </c>
      <c r="Q250" s="47"/>
      <c r="R250" s="3" t="b">
        <v>0</v>
      </c>
      <c r="S250" s="36" t="s">
        <v>1195</v>
      </c>
      <c r="T250" s="3" t="b">
        <v>0</v>
      </c>
      <c r="U250" s="3" t="s">
        <v>493</v>
      </c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16" t="s">
        <v>167</v>
      </c>
      <c r="AZ250" s="16" t="s">
        <v>931</v>
      </c>
      <c r="BA250" s="16" t="s">
        <v>1013</v>
      </c>
      <c r="BB250" s="17">
        <v>992194</v>
      </c>
      <c r="BV250"/>
      <c r="BZ250" s="3" t="s">
        <v>629</v>
      </c>
      <c r="CA250" s="3" t="s">
        <v>630</v>
      </c>
      <c r="CB250" s="3" t="s">
        <v>676</v>
      </c>
      <c r="CC250" s="3" t="s">
        <v>697</v>
      </c>
      <c r="CD250" s="35" t="s">
        <v>1179</v>
      </c>
      <c r="CE250" s="35" t="str">
        <f t="shared" si="4"/>
        <v>пКруглі лісоматеріали Нелісоутворюючі &gt;=60</v>
      </c>
      <c r="CF250" s="3" t="s">
        <v>629</v>
      </c>
    </row>
    <row r="251" spans="1:84" s="3" customFormat="1" x14ac:dyDescent="0.25">
      <c r="A251" s="3" t="s">
        <v>565</v>
      </c>
      <c r="B251" s="3" t="s">
        <v>1196</v>
      </c>
      <c r="C251" s="36"/>
      <c r="D251" s="37"/>
      <c r="E251" s="38">
        <v>144</v>
      </c>
      <c r="F251" s="39">
        <v>1</v>
      </c>
      <c r="G251" s="40" t="s">
        <v>70</v>
      </c>
      <c r="H251" s="41" t="s">
        <v>506</v>
      </c>
      <c r="I251" s="42" t="s">
        <v>577</v>
      </c>
      <c r="J251" s="42" t="s">
        <v>541</v>
      </c>
      <c r="K251" s="42" t="s">
        <v>593</v>
      </c>
      <c r="L251" s="42" t="s">
        <v>572</v>
      </c>
      <c r="M251" s="43" t="s">
        <v>543</v>
      </c>
      <c r="N251" s="44">
        <v>50</v>
      </c>
      <c r="O251" s="45">
        <v>3250</v>
      </c>
      <c r="P251" s="46">
        <v>162500</v>
      </c>
      <c r="Q251" s="47"/>
      <c r="R251" s="3" t="b">
        <v>0</v>
      </c>
      <c r="S251" s="36" t="s">
        <v>1196</v>
      </c>
      <c r="T251" s="3" t="b">
        <v>0</v>
      </c>
      <c r="U251" s="3" t="s">
        <v>493</v>
      </c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16" t="s">
        <v>239</v>
      </c>
      <c r="AZ251" s="16" t="s">
        <v>889</v>
      </c>
      <c r="BA251" s="16" t="s">
        <v>1014</v>
      </c>
      <c r="BB251" s="17">
        <v>993254</v>
      </c>
      <c r="BV251"/>
      <c r="BZ251" s="3" t="s">
        <v>629</v>
      </c>
      <c r="CA251" s="3" t="s">
        <v>630</v>
      </c>
      <c r="CB251" s="3" t="s">
        <v>676</v>
      </c>
      <c r="CC251" s="3" t="s">
        <v>664</v>
      </c>
      <c r="CD251" s="35" t="s">
        <v>1179</v>
      </c>
      <c r="CE251" s="35" t="str">
        <f t="shared" si="4"/>
        <v>пКруглі лісоматеріали Твердолистяні &gt;=60</v>
      </c>
      <c r="CF251" s="3" t="s">
        <v>629</v>
      </c>
    </row>
    <row r="252" spans="1:84" s="3" customFormat="1" x14ac:dyDescent="0.25">
      <c r="A252" s="3" t="s">
        <v>565</v>
      </c>
      <c r="B252" s="3" t="s">
        <v>1197</v>
      </c>
      <c r="C252" s="36"/>
      <c r="D252" s="37"/>
      <c r="E252" s="38">
        <v>145</v>
      </c>
      <c r="F252" s="39">
        <v>1</v>
      </c>
      <c r="G252" s="40" t="s">
        <v>70</v>
      </c>
      <c r="H252" s="41" t="s">
        <v>531</v>
      </c>
      <c r="I252" s="42" t="s">
        <v>492</v>
      </c>
      <c r="J252" s="42" t="s">
        <v>509</v>
      </c>
      <c r="K252" s="42" t="s">
        <v>666</v>
      </c>
      <c r="L252" s="42" t="s">
        <v>542</v>
      </c>
      <c r="M252" s="43" t="s">
        <v>543</v>
      </c>
      <c r="N252" s="44">
        <v>500</v>
      </c>
      <c r="O252" s="45">
        <v>1250</v>
      </c>
      <c r="P252" s="46">
        <v>625000</v>
      </c>
      <c r="Q252" s="47"/>
      <c r="R252" s="3" t="b">
        <v>0</v>
      </c>
      <c r="S252" s="36" t="s">
        <v>1197</v>
      </c>
      <c r="T252" s="3" t="b">
        <v>0</v>
      </c>
      <c r="U252" s="3" t="s">
        <v>493</v>
      </c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16" t="s">
        <v>117</v>
      </c>
      <c r="AZ252" s="16" t="s">
        <v>984</v>
      </c>
      <c r="BA252" s="16" t="s">
        <v>1017</v>
      </c>
      <c r="BB252" s="17">
        <v>991522</v>
      </c>
      <c r="BV252"/>
      <c r="BZ252" s="51" t="s">
        <v>641</v>
      </c>
      <c r="CA252" s="51" t="s">
        <v>641</v>
      </c>
      <c r="CB252" s="50" t="s">
        <v>642</v>
      </c>
      <c r="CC252" s="35" t="s">
        <v>686</v>
      </c>
      <c r="CD252" s="51" t="s">
        <v>547</v>
      </c>
      <c r="CE252" s="35" t="str">
        <f t="shared" si="4"/>
        <v>2 група Деревина дров'яна НП М'яколистяні 2-&gt;</v>
      </c>
      <c r="CF252" s="50" t="s">
        <v>641</v>
      </c>
    </row>
    <row r="253" spans="1:84" s="3" customFormat="1" x14ac:dyDescent="0.25">
      <c r="A253" s="3" t="s">
        <v>565</v>
      </c>
      <c r="B253" s="3" t="s">
        <v>1197</v>
      </c>
      <c r="C253" s="36"/>
      <c r="D253" s="37"/>
      <c r="E253" s="38">
        <v>146</v>
      </c>
      <c r="F253" s="39">
        <v>1</v>
      </c>
      <c r="G253" s="40" t="s">
        <v>70</v>
      </c>
      <c r="H253" s="41" t="s">
        <v>531</v>
      </c>
      <c r="I253" s="42" t="s">
        <v>492</v>
      </c>
      <c r="J253" s="42" t="s">
        <v>509</v>
      </c>
      <c r="K253" s="42" t="s">
        <v>666</v>
      </c>
      <c r="L253" s="42" t="s">
        <v>542</v>
      </c>
      <c r="M253" s="43" t="s">
        <v>543</v>
      </c>
      <c r="N253" s="44">
        <v>500</v>
      </c>
      <c r="O253" s="45">
        <v>1250</v>
      </c>
      <c r="P253" s="46">
        <v>625000</v>
      </c>
      <c r="Q253" s="47"/>
      <c r="R253" s="3" t="b">
        <v>0</v>
      </c>
      <c r="S253" s="36" t="s">
        <v>1197</v>
      </c>
      <c r="T253" s="3" t="b">
        <v>0</v>
      </c>
      <c r="U253" s="3" t="s">
        <v>493</v>
      </c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16" t="s">
        <v>120</v>
      </c>
      <c r="AZ253" s="16" t="s">
        <v>984</v>
      </c>
      <c r="BA253" s="16" t="s">
        <v>1018</v>
      </c>
      <c r="BB253" s="17">
        <v>13350807</v>
      </c>
      <c r="BV253"/>
      <c r="BZ253" s="51" t="s">
        <v>641</v>
      </c>
      <c r="CA253" s="51" t="s">
        <v>641</v>
      </c>
      <c r="CB253" s="50" t="s">
        <v>642</v>
      </c>
      <c r="CC253" s="35" t="s">
        <v>686</v>
      </c>
      <c r="CD253" s="51" t="s">
        <v>508</v>
      </c>
      <c r="CE253" s="35" t="str">
        <f t="shared" si="4"/>
        <v>3 група Деревина дров'яна НП М'яколистяні 2-&gt;</v>
      </c>
      <c r="CF253" s="50" t="s">
        <v>641</v>
      </c>
    </row>
    <row r="254" spans="1:84" s="3" customFormat="1" x14ac:dyDescent="0.25">
      <c r="A254" s="3" t="s">
        <v>565</v>
      </c>
      <c r="B254" s="3" t="s">
        <v>1197</v>
      </c>
      <c r="C254" s="36"/>
      <c r="D254" s="37"/>
      <c r="E254" s="38">
        <v>147</v>
      </c>
      <c r="F254" s="39">
        <v>1</v>
      </c>
      <c r="G254" s="40" t="s">
        <v>70</v>
      </c>
      <c r="H254" s="41" t="s">
        <v>531</v>
      </c>
      <c r="I254" s="42" t="s">
        <v>492</v>
      </c>
      <c r="J254" s="42" t="s">
        <v>509</v>
      </c>
      <c r="K254" s="42" t="s">
        <v>666</v>
      </c>
      <c r="L254" s="42" t="s">
        <v>542</v>
      </c>
      <c r="M254" s="43" t="s">
        <v>543</v>
      </c>
      <c r="N254" s="44">
        <v>500</v>
      </c>
      <c r="O254" s="45">
        <v>1250</v>
      </c>
      <c r="P254" s="46">
        <v>625000</v>
      </c>
      <c r="Q254" s="47"/>
      <c r="R254" s="3" t="b">
        <v>0</v>
      </c>
      <c r="S254" s="36" t="s">
        <v>1197</v>
      </c>
      <c r="T254" s="3" t="b">
        <v>0</v>
      </c>
      <c r="U254" s="3" t="s">
        <v>493</v>
      </c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16" t="s">
        <v>139</v>
      </c>
      <c r="AZ254" s="16" t="s">
        <v>784</v>
      </c>
      <c r="BA254" s="16" t="s">
        <v>1019</v>
      </c>
      <c r="BB254" s="17">
        <v>22186425</v>
      </c>
      <c r="BV254"/>
      <c r="BZ254" s="51" t="s">
        <v>653</v>
      </c>
      <c r="CA254" s="51" t="s">
        <v>653</v>
      </c>
      <c r="CB254" s="50" t="s">
        <v>642</v>
      </c>
      <c r="CC254" s="35" t="s">
        <v>686</v>
      </c>
      <c r="CD254" s="51" t="s">
        <v>561</v>
      </c>
      <c r="CE254" s="35" t="str">
        <f>CONCATENATE(CD254," ",CC254," ",BZ254)</f>
        <v>1 група Деревина дров'яна НП М'яколистяні 20-&gt;</v>
      </c>
      <c r="CF254" s="51" t="s">
        <v>653</v>
      </c>
    </row>
    <row r="255" spans="1:84" s="3" customFormat="1" x14ac:dyDescent="0.25">
      <c r="A255" s="3" t="s">
        <v>565</v>
      </c>
      <c r="B255" s="3" t="s">
        <v>1197</v>
      </c>
      <c r="C255" s="36"/>
      <c r="D255" s="37"/>
      <c r="E255" s="38">
        <v>148</v>
      </c>
      <c r="F255" s="39">
        <v>1</v>
      </c>
      <c r="G255" s="40" t="s">
        <v>70</v>
      </c>
      <c r="H255" s="41" t="s">
        <v>531</v>
      </c>
      <c r="I255" s="42" t="s">
        <v>492</v>
      </c>
      <c r="J255" s="42" t="s">
        <v>509</v>
      </c>
      <c r="K255" s="42" t="s">
        <v>666</v>
      </c>
      <c r="L255" s="42" t="s">
        <v>542</v>
      </c>
      <c r="M255" s="43" t="s">
        <v>543</v>
      </c>
      <c r="N255" s="44">
        <v>500</v>
      </c>
      <c r="O255" s="45">
        <v>1250</v>
      </c>
      <c r="P255" s="46">
        <v>625000</v>
      </c>
      <c r="Q255" s="47"/>
      <c r="R255" s="3" t="b">
        <v>0</v>
      </c>
      <c r="S255" s="36" t="s">
        <v>1197</v>
      </c>
      <c r="T255" s="3" t="b">
        <v>0</v>
      </c>
      <c r="U255" s="3" t="s">
        <v>493</v>
      </c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16" t="s">
        <v>414</v>
      </c>
      <c r="AZ255" s="16" t="s">
        <v>1020</v>
      </c>
      <c r="BA255" s="16" t="s">
        <v>1021</v>
      </c>
      <c r="BB255" s="17">
        <v>31328752</v>
      </c>
      <c r="BV255"/>
      <c r="BZ255" s="51" t="s">
        <v>653</v>
      </c>
      <c r="CA255" s="51" t="s">
        <v>653</v>
      </c>
      <c r="CB255" s="50" t="s">
        <v>642</v>
      </c>
      <c r="CC255" s="35" t="s">
        <v>686</v>
      </c>
      <c r="CD255" s="51" t="s">
        <v>547</v>
      </c>
      <c r="CE255" s="35" t="str">
        <f>CONCATENATE(CD255," ",CC255," ",BZ255)</f>
        <v>2 група Деревина дров'яна НП М'яколистяні 20-&gt;</v>
      </c>
      <c r="CF255" s="51" t="s">
        <v>653</v>
      </c>
    </row>
    <row r="256" spans="1:84" s="3" customFormat="1" x14ac:dyDescent="0.25">
      <c r="A256" s="3" t="s">
        <v>565</v>
      </c>
      <c r="B256" s="3" t="s">
        <v>1197</v>
      </c>
      <c r="C256" s="36"/>
      <c r="D256" s="37"/>
      <c r="E256" s="38">
        <v>149</v>
      </c>
      <c r="F256" s="39">
        <v>1</v>
      </c>
      <c r="G256" s="40" t="s">
        <v>70</v>
      </c>
      <c r="H256" s="41" t="s">
        <v>531</v>
      </c>
      <c r="I256" s="42" t="s">
        <v>492</v>
      </c>
      <c r="J256" s="42" t="s">
        <v>509</v>
      </c>
      <c r="K256" s="42" t="s">
        <v>666</v>
      </c>
      <c r="L256" s="42" t="s">
        <v>542</v>
      </c>
      <c r="M256" s="43" t="s">
        <v>543</v>
      </c>
      <c r="N256" s="44">
        <v>500</v>
      </c>
      <c r="O256" s="45">
        <v>1250</v>
      </c>
      <c r="P256" s="46">
        <v>625000</v>
      </c>
      <c r="Q256" s="47"/>
      <c r="R256" s="3" t="b">
        <v>0</v>
      </c>
      <c r="S256" s="36" t="s">
        <v>1197</v>
      </c>
      <c r="T256" s="3" t="b">
        <v>0</v>
      </c>
      <c r="U256" s="3" t="s">
        <v>493</v>
      </c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16" t="s">
        <v>231</v>
      </c>
      <c r="AZ256" s="16" t="s">
        <v>544</v>
      </c>
      <c r="BA256" s="16" t="s">
        <v>1022</v>
      </c>
      <c r="BB256" s="17">
        <v>993082</v>
      </c>
      <c r="BV256"/>
      <c r="BZ256" s="51" t="s">
        <v>653</v>
      </c>
      <c r="CA256" s="51" t="s">
        <v>653</v>
      </c>
      <c r="CB256" s="50" t="s">
        <v>642</v>
      </c>
      <c r="CC256" s="35" t="s">
        <v>686</v>
      </c>
      <c r="CD256" s="51" t="s">
        <v>508</v>
      </c>
      <c r="CE256" s="35" t="str">
        <f>CONCATENATE(CD256," ",CC256," ",BZ256)</f>
        <v>3 група Деревина дров'яна НП М'яколистяні 20-&gt;</v>
      </c>
      <c r="CF256" s="51" t="s">
        <v>653</v>
      </c>
    </row>
    <row r="257" spans="1:84" s="3" customFormat="1" x14ac:dyDescent="0.25">
      <c r="A257" s="3" t="s">
        <v>565</v>
      </c>
      <c r="B257" s="3" t="s">
        <v>1197</v>
      </c>
      <c r="C257" s="36"/>
      <c r="D257" s="37"/>
      <c r="E257" s="38">
        <v>150</v>
      </c>
      <c r="F257" s="39">
        <v>1</v>
      </c>
      <c r="G257" s="40" t="s">
        <v>70</v>
      </c>
      <c r="H257" s="41" t="s">
        <v>531</v>
      </c>
      <c r="I257" s="42" t="s">
        <v>492</v>
      </c>
      <c r="J257" s="42" t="s">
        <v>509</v>
      </c>
      <c r="K257" s="42" t="s">
        <v>666</v>
      </c>
      <c r="L257" s="42" t="s">
        <v>542</v>
      </c>
      <c r="M257" s="43" t="s">
        <v>543</v>
      </c>
      <c r="N257" s="44">
        <v>500</v>
      </c>
      <c r="O257" s="45">
        <v>1250</v>
      </c>
      <c r="P257" s="46">
        <v>625000</v>
      </c>
      <c r="Q257" s="47"/>
      <c r="R257" s="3" t="b">
        <v>0</v>
      </c>
      <c r="S257" s="36" t="s">
        <v>1197</v>
      </c>
      <c r="T257" s="3" t="b">
        <v>0</v>
      </c>
      <c r="U257" s="3" t="s">
        <v>493</v>
      </c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16" t="s">
        <v>1023</v>
      </c>
      <c r="AZ257" s="16" t="s">
        <v>1024</v>
      </c>
      <c r="BA257" s="16" t="s">
        <v>1025</v>
      </c>
      <c r="BB257" s="17">
        <v>26215347</v>
      </c>
      <c r="BV257"/>
      <c r="BZ257" s="50" t="s">
        <v>677</v>
      </c>
      <c r="CA257" s="50" t="s">
        <v>677</v>
      </c>
      <c r="CB257" s="50" t="s">
        <v>642</v>
      </c>
      <c r="CC257" s="35" t="s">
        <v>697</v>
      </c>
      <c r="CD257" s="51" t="s">
        <v>536</v>
      </c>
      <c r="CE257" s="35" t="str">
        <f t="shared" si="4"/>
        <v>шКруглі лісоматеріали Нелісоутворюючі &lt;14</v>
      </c>
      <c r="CF257" s="50" t="s">
        <v>677</v>
      </c>
    </row>
    <row r="258" spans="1:84" s="3" customFormat="1" x14ac:dyDescent="0.25">
      <c r="A258" s="3" t="s">
        <v>565</v>
      </c>
      <c r="B258" s="3" t="s">
        <v>1197</v>
      </c>
      <c r="C258" s="36"/>
      <c r="D258" s="37"/>
      <c r="E258" s="38">
        <v>151</v>
      </c>
      <c r="F258" s="39">
        <v>1</v>
      </c>
      <c r="G258" s="40" t="s">
        <v>70</v>
      </c>
      <c r="H258" s="41" t="s">
        <v>531</v>
      </c>
      <c r="I258" s="42" t="s">
        <v>492</v>
      </c>
      <c r="J258" s="42" t="s">
        <v>509</v>
      </c>
      <c r="K258" s="42" t="s">
        <v>666</v>
      </c>
      <c r="L258" s="42" t="s">
        <v>542</v>
      </c>
      <c r="M258" s="43" t="s">
        <v>543</v>
      </c>
      <c r="N258" s="44">
        <v>500</v>
      </c>
      <c r="O258" s="45">
        <v>1250</v>
      </c>
      <c r="P258" s="46">
        <v>625000</v>
      </c>
      <c r="Q258" s="47"/>
      <c r="R258" s="3" t="b">
        <v>0</v>
      </c>
      <c r="S258" s="36" t="s">
        <v>1197</v>
      </c>
      <c r="T258" s="3" t="b">
        <v>0</v>
      </c>
      <c r="U258" s="3" t="s">
        <v>493</v>
      </c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16" t="s">
        <v>114</v>
      </c>
      <c r="AZ258" s="16" t="s">
        <v>710</v>
      </c>
      <c r="BA258" s="16" t="s">
        <v>1026</v>
      </c>
      <c r="BB258" s="17">
        <v>13334524</v>
      </c>
      <c r="BV258"/>
      <c r="BZ258" s="51" t="s">
        <v>666</v>
      </c>
      <c r="CA258" s="51" t="s">
        <v>666</v>
      </c>
      <c r="CB258" s="50" t="s">
        <v>642</v>
      </c>
      <c r="CC258" s="35" t="s">
        <v>697</v>
      </c>
      <c r="CD258" s="51" t="s">
        <v>531</v>
      </c>
      <c r="CE258" s="35" t="str">
        <f t="shared" si="4"/>
        <v>Деревина дров'яна ПВ Нелісоутворюючі 5-&gt;</v>
      </c>
      <c r="CF258" s="50" t="s">
        <v>666</v>
      </c>
    </row>
    <row r="259" spans="1:84" s="3" customFormat="1" x14ac:dyDescent="0.25">
      <c r="A259" s="3" t="s">
        <v>565</v>
      </c>
      <c r="B259" s="3" t="s">
        <v>1197</v>
      </c>
      <c r="C259" s="36"/>
      <c r="D259" s="37"/>
      <c r="E259" s="38">
        <v>152</v>
      </c>
      <c r="F259" s="39">
        <v>1</v>
      </c>
      <c r="G259" s="40" t="s">
        <v>70</v>
      </c>
      <c r="H259" s="41" t="s">
        <v>531</v>
      </c>
      <c r="I259" s="42" t="s">
        <v>492</v>
      </c>
      <c r="J259" s="42" t="s">
        <v>509</v>
      </c>
      <c r="K259" s="42" t="s">
        <v>666</v>
      </c>
      <c r="L259" s="42" t="s">
        <v>542</v>
      </c>
      <c r="M259" s="43" t="s">
        <v>543</v>
      </c>
      <c r="N259" s="44">
        <v>500</v>
      </c>
      <c r="O259" s="45">
        <v>1250</v>
      </c>
      <c r="P259" s="46">
        <v>625000</v>
      </c>
      <c r="Q259" s="47"/>
      <c r="R259" s="3" t="b">
        <v>0</v>
      </c>
      <c r="S259" s="36" t="s">
        <v>1197</v>
      </c>
      <c r="T259" s="3" t="b">
        <v>0</v>
      </c>
      <c r="U259" s="3" t="s">
        <v>493</v>
      </c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16" t="s">
        <v>140</v>
      </c>
      <c r="AZ259" s="16" t="s">
        <v>784</v>
      </c>
      <c r="BA259" s="16" t="s">
        <v>1027</v>
      </c>
      <c r="BB259" s="17">
        <v>22189570</v>
      </c>
      <c r="BV259"/>
      <c r="BZ259" s="51" t="s">
        <v>641</v>
      </c>
      <c r="CA259" s="51" t="s">
        <v>641</v>
      </c>
      <c r="CB259" s="50" t="s">
        <v>642</v>
      </c>
      <c r="CC259" s="35" t="s">
        <v>697</v>
      </c>
      <c r="CD259" s="51" t="s">
        <v>561</v>
      </c>
      <c r="CE259" s="35" t="str">
        <f t="shared" si="4"/>
        <v>1 група Деревина дров'яна НП Нелісоутворюючі 2-&gt;</v>
      </c>
      <c r="CF259" s="50" t="s">
        <v>641</v>
      </c>
    </row>
    <row r="260" spans="1:84" s="3" customFormat="1" x14ac:dyDescent="0.25">
      <c r="A260" s="3" t="s">
        <v>565</v>
      </c>
      <c r="B260" s="3" t="s">
        <v>1197</v>
      </c>
      <c r="C260" s="36"/>
      <c r="D260" s="37"/>
      <c r="E260" s="38">
        <v>153</v>
      </c>
      <c r="F260" s="39">
        <v>1</v>
      </c>
      <c r="G260" s="40" t="s">
        <v>70</v>
      </c>
      <c r="H260" s="41" t="s">
        <v>531</v>
      </c>
      <c r="I260" s="42" t="s">
        <v>492</v>
      </c>
      <c r="J260" s="42" t="s">
        <v>509</v>
      </c>
      <c r="K260" s="42" t="s">
        <v>666</v>
      </c>
      <c r="L260" s="42" t="s">
        <v>542</v>
      </c>
      <c r="M260" s="43" t="s">
        <v>543</v>
      </c>
      <c r="N260" s="44">
        <v>500</v>
      </c>
      <c r="O260" s="45">
        <v>1250</v>
      </c>
      <c r="P260" s="46">
        <v>625000</v>
      </c>
      <c r="Q260" s="47"/>
      <c r="R260" s="3" t="b">
        <v>0</v>
      </c>
      <c r="S260" s="36" t="s">
        <v>1197</v>
      </c>
      <c r="T260" s="3" t="b">
        <v>0</v>
      </c>
      <c r="U260" s="3" t="s">
        <v>493</v>
      </c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16" t="s">
        <v>209</v>
      </c>
      <c r="AZ260" s="16" t="s">
        <v>999</v>
      </c>
      <c r="BA260" s="16" t="s">
        <v>1028</v>
      </c>
      <c r="BB260" s="17">
        <v>991290</v>
      </c>
      <c r="BV260"/>
      <c r="BZ260" s="51" t="s">
        <v>641</v>
      </c>
      <c r="CA260" s="51" t="s">
        <v>641</v>
      </c>
      <c r="CB260" s="50" t="s">
        <v>642</v>
      </c>
      <c r="CC260" s="35" t="s">
        <v>697</v>
      </c>
      <c r="CD260" s="51" t="s">
        <v>547</v>
      </c>
      <c r="CE260" s="35" t="str">
        <f t="shared" si="4"/>
        <v>2 група Деревина дров'яна НП Нелісоутворюючі 2-&gt;</v>
      </c>
      <c r="CF260" s="50" t="s">
        <v>641</v>
      </c>
    </row>
    <row r="261" spans="1:84" s="3" customFormat="1" x14ac:dyDescent="0.25">
      <c r="A261" s="3" t="s">
        <v>565</v>
      </c>
      <c r="B261" s="3" t="s">
        <v>1197</v>
      </c>
      <c r="C261" s="36"/>
      <c r="D261" s="37"/>
      <c r="E261" s="38">
        <v>154</v>
      </c>
      <c r="F261" s="39">
        <v>1</v>
      </c>
      <c r="G261" s="40" t="s">
        <v>70</v>
      </c>
      <c r="H261" s="41" t="s">
        <v>531</v>
      </c>
      <c r="I261" s="42" t="s">
        <v>492</v>
      </c>
      <c r="J261" s="42" t="s">
        <v>509</v>
      </c>
      <c r="K261" s="42" t="s">
        <v>666</v>
      </c>
      <c r="L261" s="42" t="s">
        <v>542</v>
      </c>
      <c r="M261" s="43" t="s">
        <v>543</v>
      </c>
      <c r="N261" s="44">
        <v>500</v>
      </c>
      <c r="O261" s="45">
        <v>1250</v>
      </c>
      <c r="P261" s="46">
        <v>625000</v>
      </c>
      <c r="Q261" s="47"/>
      <c r="R261" s="3" t="b">
        <v>0</v>
      </c>
      <c r="S261" s="36" t="s">
        <v>1197</v>
      </c>
      <c r="T261" s="3" t="b">
        <v>0</v>
      </c>
      <c r="U261" s="3" t="s">
        <v>493</v>
      </c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16" t="s">
        <v>155</v>
      </c>
      <c r="AZ261" s="16" t="s">
        <v>758</v>
      </c>
      <c r="BA261" s="16" t="s">
        <v>1029</v>
      </c>
      <c r="BB261" s="17">
        <v>992036</v>
      </c>
      <c r="BV261"/>
      <c r="BZ261" s="51" t="s">
        <v>641</v>
      </c>
      <c r="CA261" s="51" t="s">
        <v>641</v>
      </c>
      <c r="CB261" s="50" t="s">
        <v>642</v>
      </c>
      <c r="CC261" s="35" t="s">
        <v>697</v>
      </c>
      <c r="CD261" s="51" t="s">
        <v>508</v>
      </c>
      <c r="CE261" s="35" t="str">
        <f t="shared" si="4"/>
        <v>3 група Деревина дров'яна НП Нелісоутворюючі 2-&gt;</v>
      </c>
      <c r="CF261" s="50" t="s">
        <v>641</v>
      </c>
    </row>
    <row r="262" spans="1:84" s="3" customFormat="1" x14ac:dyDescent="0.25">
      <c r="A262" s="3" t="s">
        <v>565</v>
      </c>
      <c r="B262" s="3" t="s">
        <v>1197</v>
      </c>
      <c r="C262" s="36"/>
      <c r="D262" s="37"/>
      <c r="E262" s="38">
        <v>155</v>
      </c>
      <c r="F262" s="39">
        <v>1</v>
      </c>
      <c r="G262" s="40" t="s">
        <v>70</v>
      </c>
      <c r="H262" s="41" t="s">
        <v>531</v>
      </c>
      <c r="I262" s="42" t="s">
        <v>492</v>
      </c>
      <c r="J262" s="42" t="s">
        <v>509</v>
      </c>
      <c r="K262" s="42" t="s">
        <v>666</v>
      </c>
      <c r="L262" s="42" t="s">
        <v>542</v>
      </c>
      <c r="M262" s="43" t="s">
        <v>543</v>
      </c>
      <c r="N262" s="44">
        <v>500</v>
      </c>
      <c r="O262" s="45">
        <v>1250</v>
      </c>
      <c r="P262" s="46">
        <v>625000</v>
      </c>
      <c r="Q262" s="47"/>
      <c r="R262" s="3" t="b">
        <v>0</v>
      </c>
      <c r="S262" s="36" t="s">
        <v>1197</v>
      </c>
      <c r="T262" s="3" t="b">
        <v>0</v>
      </c>
      <c r="U262" s="3" t="s">
        <v>493</v>
      </c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16" t="s">
        <v>1030</v>
      </c>
      <c r="AZ262" s="16" t="s">
        <v>1031</v>
      </c>
      <c r="BA262" s="16" t="s">
        <v>1032</v>
      </c>
      <c r="BB262" s="17">
        <v>30956855</v>
      </c>
      <c r="BV262"/>
      <c r="BZ262" s="51" t="s">
        <v>653</v>
      </c>
      <c r="CA262" s="51" t="s">
        <v>653</v>
      </c>
      <c r="CB262" s="50" t="s">
        <v>642</v>
      </c>
      <c r="CC262" s="35" t="s">
        <v>664</v>
      </c>
      <c r="CD262" s="51" t="s">
        <v>561</v>
      </c>
      <c r="CE262" s="35" t="str">
        <f t="shared" si="4"/>
        <v>1 група Деревина дров'яна НП Твердолистяні 20-&gt;</v>
      </c>
      <c r="CF262" s="51" t="s">
        <v>653</v>
      </c>
    </row>
    <row r="263" spans="1:84" s="3" customFormat="1" x14ac:dyDescent="0.25">
      <c r="A263" s="3" t="s">
        <v>565</v>
      </c>
      <c r="B263" s="3" t="s">
        <v>1197</v>
      </c>
      <c r="C263" s="36"/>
      <c r="D263" s="37"/>
      <c r="E263" s="38">
        <v>156</v>
      </c>
      <c r="F263" s="39">
        <v>1</v>
      </c>
      <c r="G263" s="40" t="s">
        <v>70</v>
      </c>
      <c r="H263" s="41" t="s">
        <v>531</v>
      </c>
      <c r="I263" s="42" t="s">
        <v>492</v>
      </c>
      <c r="J263" s="42" t="s">
        <v>509</v>
      </c>
      <c r="K263" s="42" t="s">
        <v>666</v>
      </c>
      <c r="L263" s="42" t="s">
        <v>542</v>
      </c>
      <c r="M263" s="43" t="s">
        <v>543</v>
      </c>
      <c r="N263" s="44">
        <v>500</v>
      </c>
      <c r="O263" s="45">
        <v>1250</v>
      </c>
      <c r="P263" s="46">
        <v>625000</v>
      </c>
      <c r="Q263" s="47"/>
      <c r="R263" s="3" t="b">
        <v>0</v>
      </c>
      <c r="S263" s="36" t="s">
        <v>1197</v>
      </c>
      <c r="T263" s="3" t="b">
        <v>0</v>
      </c>
      <c r="U263" s="3" t="s">
        <v>493</v>
      </c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16" t="s">
        <v>1033</v>
      </c>
      <c r="AZ263" s="16" t="s">
        <v>1031</v>
      </c>
      <c r="BA263" s="16" t="s">
        <v>1034</v>
      </c>
      <c r="BB263" s="17">
        <v>31425237</v>
      </c>
      <c r="BV263"/>
      <c r="BZ263" s="51" t="s">
        <v>653</v>
      </c>
      <c r="CA263" s="51" t="s">
        <v>653</v>
      </c>
      <c r="CB263" s="50" t="s">
        <v>642</v>
      </c>
      <c r="CC263" s="35" t="s">
        <v>664</v>
      </c>
      <c r="CD263" s="51" t="s">
        <v>547</v>
      </c>
      <c r="CE263" s="35" t="str">
        <f t="shared" si="4"/>
        <v>2 група Деревина дров'яна НП Твердолистяні 20-&gt;</v>
      </c>
      <c r="CF263" s="51" t="s">
        <v>653</v>
      </c>
    </row>
    <row r="264" spans="1:84" s="3" customFormat="1" x14ac:dyDescent="0.25">
      <c r="A264" s="3" t="s">
        <v>565</v>
      </c>
      <c r="B264" s="3" t="s">
        <v>1197</v>
      </c>
      <c r="C264" s="36"/>
      <c r="D264" s="37"/>
      <c r="E264" s="38">
        <v>157</v>
      </c>
      <c r="F264" s="39">
        <v>1</v>
      </c>
      <c r="G264" s="40" t="s">
        <v>70</v>
      </c>
      <c r="H264" s="41" t="s">
        <v>531</v>
      </c>
      <c r="I264" s="42" t="s">
        <v>492</v>
      </c>
      <c r="J264" s="42" t="s">
        <v>509</v>
      </c>
      <c r="K264" s="42" t="s">
        <v>666</v>
      </c>
      <c r="L264" s="42" t="s">
        <v>542</v>
      </c>
      <c r="M264" s="43" t="s">
        <v>543</v>
      </c>
      <c r="N264" s="44">
        <v>500</v>
      </c>
      <c r="O264" s="45">
        <v>1250</v>
      </c>
      <c r="P264" s="46">
        <v>625000</v>
      </c>
      <c r="Q264" s="47"/>
      <c r="R264" s="3" t="b">
        <v>0</v>
      </c>
      <c r="S264" s="36" t="s">
        <v>1197</v>
      </c>
      <c r="T264" s="3" t="b">
        <v>0</v>
      </c>
      <c r="U264" s="3" t="s">
        <v>493</v>
      </c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16" t="s">
        <v>1035</v>
      </c>
      <c r="AZ264" s="16" t="s">
        <v>765</v>
      </c>
      <c r="BA264" s="16" t="s">
        <v>1036</v>
      </c>
      <c r="BB264" s="17">
        <v>2547524</v>
      </c>
      <c r="BV264"/>
      <c r="BZ264" s="51" t="s">
        <v>653</v>
      </c>
      <c r="CA264" s="51" t="s">
        <v>653</v>
      </c>
      <c r="CB264" s="50" t="s">
        <v>642</v>
      </c>
      <c r="CC264" s="35" t="s">
        <v>664</v>
      </c>
      <c r="CD264" s="51" t="s">
        <v>508</v>
      </c>
      <c r="CE264" s="35" t="str">
        <f t="shared" si="4"/>
        <v>3 група Деревина дров'яна НП Твердолистяні 20-&gt;</v>
      </c>
      <c r="CF264" s="51" t="s">
        <v>653</v>
      </c>
    </row>
    <row r="265" spans="1:84" s="3" customFormat="1" x14ac:dyDescent="0.25">
      <c r="A265" s="3" t="s">
        <v>565</v>
      </c>
      <c r="B265" s="3" t="s">
        <v>1197</v>
      </c>
      <c r="C265" s="36"/>
      <c r="D265" s="37"/>
      <c r="E265" s="38">
        <v>158</v>
      </c>
      <c r="F265" s="39">
        <v>1</v>
      </c>
      <c r="G265" s="40" t="s">
        <v>70</v>
      </c>
      <c r="H265" s="41" t="s">
        <v>531</v>
      </c>
      <c r="I265" s="42" t="s">
        <v>492</v>
      </c>
      <c r="J265" s="42" t="s">
        <v>509</v>
      </c>
      <c r="K265" s="42" t="s">
        <v>666</v>
      </c>
      <c r="L265" s="42" t="s">
        <v>542</v>
      </c>
      <c r="M265" s="43" t="s">
        <v>543</v>
      </c>
      <c r="N265" s="44">
        <v>500</v>
      </c>
      <c r="O265" s="45">
        <v>1250</v>
      </c>
      <c r="P265" s="46">
        <v>625000</v>
      </c>
      <c r="Q265" s="47"/>
      <c r="R265" s="3" t="b">
        <v>0</v>
      </c>
      <c r="S265" s="36" t="s">
        <v>1197</v>
      </c>
      <c r="T265" s="3" t="b">
        <v>0</v>
      </c>
      <c r="U265" s="3" t="s">
        <v>493</v>
      </c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16" t="s">
        <v>1037</v>
      </c>
      <c r="AZ265" s="16" t="s">
        <v>869</v>
      </c>
      <c r="BA265" s="16" t="s">
        <v>1038</v>
      </c>
      <c r="BB265" s="17">
        <v>991686</v>
      </c>
      <c r="BV265"/>
      <c r="BZ265" s="50" t="s">
        <v>677</v>
      </c>
      <c r="CA265" s="50" t="s">
        <v>677</v>
      </c>
      <c r="CB265" s="50" t="s">
        <v>642</v>
      </c>
      <c r="CC265" s="35" t="s">
        <v>664</v>
      </c>
      <c r="CD265" s="51" t="s">
        <v>536</v>
      </c>
      <c r="CE265" s="35" t="str">
        <f t="shared" si="4"/>
        <v>шКруглі лісоматеріали Твердолистяні &lt;14</v>
      </c>
      <c r="CF265" s="50" t="s">
        <v>677</v>
      </c>
    </row>
    <row r="266" spans="1:84" s="3" customFormat="1" x14ac:dyDescent="0.25">
      <c r="A266" s="3" t="s">
        <v>565</v>
      </c>
      <c r="B266" s="3" t="s">
        <v>1198</v>
      </c>
      <c r="C266" s="36"/>
      <c r="D266" s="37"/>
      <c r="E266" s="38">
        <v>159</v>
      </c>
      <c r="F266" s="39">
        <v>1</v>
      </c>
      <c r="G266" s="40" t="s">
        <v>70</v>
      </c>
      <c r="H266" s="41" t="s">
        <v>547</v>
      </c>
      <c r="I266" s="42" t="s">
        <v>492</v>
      </c>
      <c r="J266" s="42" t="s">
        <v>509</v>
      </c>
      <c r="K266" s="42" t="s">
        <v>641</v>
      </c>
      <c r="L266" s="42" t="s">
        <v>542</v>
      </c>
      <c r="M266" s="43" t="s">
        <v>543</v>
      </c>
      <c r="N266" s="44">
        <v>100</v>
      </c>
      <c r="O266" s="45">
        <v>950</v>
      </c>
      <c r="P266" s="46">
        <v>95000</v>
      </c>
      <c r="Q266" s="47"/>
      <c r="R266" s="3" t="b">
        <v>0</v>
      </c>
      <c r="S266" s="36" t="s">
        <v>1198</v>
      </c>
      <c r="T266" s="3" t="b">
        <v>0</v>
      </c>
      <c r="U266" s="3" t="s">
        <v>493</v>
      </c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16" t="s">
        <v>292</v>
      </c>
      <c r="AZ266" s="16" t="s">
        <v>792</v>
      </c>
      <c r="BA266" s="16" t="s">
        <v>1048</v>
      </c>
      <c r="BB266" s="17">
        <v>993509</v>
      </c>
      <c r="BV266"/>
      <c r="BZ266" s="50" t="s">
        <v>677</v>
      </c>
      <c r="CA266" s="50" t="s">
        <v>677</v>
      </c>
      <c r="CB266" s="50" t="s">
        <v>642</v>
      </c>
      <c r="CC266" s="35" t="s">
        <v>493</v>
      </c>
      <c r="CD266" s="51" t="s">
        <v>536</v>
      </c>
      <c r="CE266" s="35" t="str">
        <f t="shared" si="4"/>
        <v>шКруглі лісоматеріали Хвойні &lt;14</v>
      </c>
      <c r="CF266" s="50" t="s">
        <v>677</v>
      </c>
    </row>
    <row r="267" spans="1:84" s="3" customFormat="1" x14ac:dyDescent="0.25">
      <c r="A267" s="3" t="s">
        <v>565</v>
      </c>
      <c r="B267" s="3" t="s">
        <v>1198</v>
      </c>
      <c r="C267" s="36"/>
      <c r="D267" s="37"/>
      <c r="E267" s="38">
        <v>160</v>
      </c>
      <c r="F267" s="39">
        <v>1</v>
      </c>
      <c r="G267" s="40" t="s">
        <v>70</v>
      </c>
      <c r="H267" s="41" t="s">
        <v>547</v>
      </c>
      <c r="I267" s="42" t="s">
        <v>492</v>
      </c>
      <c r="J267" s="42" t="s">
        <v>509</v>
      </c>
      <c r="K267" s="42" t="s">
        <v>641</v>
      </c>
      <c r="L267" s="42" t="s">
        <v>542</v>
      </c>
      <c r="M267" s="43" t="s">
        <v>543</v>
      </c>
      <c r="N267" s="44">
        <v>100</v>
      </c>
      <c r="O267" s="45">
        <v>950</v>
      </c>
      <c r="P267" s="46">
        <v>95000</v>
      </c>
      <c r="Q267" s="47"/>
      <c r="R267" s="3" t="b">
        <v>0</v>
      </c>
      <c r="S267" s="36" t="s">
        <v>1198</v>
      </c>
      <c r="T267" s="3" t="b">
        <v>0</v>
      </c>
      <c r="U267" s="3" t="s">
        <v>493</v>
      </c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16" t="s">
        <v>97</v>
      </c>
      <c r="AZ267" s="16" t="s">
        <v>634</v>
      </c>
      <c r="BA267" s="16" t="s">
        <v>1050</v>
      </c>
      <c r="BB267" s="17">
        <v>22114572</v>
      </c>
      <c r="BV267"/>
      <c r="BZ267" s="51" t="s">
        <v>666</v>
      </c>
      <c r="CA267" s="51" t="s">
        <v>666</v>
      </c>
      <c r="CB267" s="50" t="s">
        <v>642</v>
      </c>
      <c r="CC267" s="35" t="s">
        <v>493</v>
      </c>
      <c r="CD267" s="51" t="s">
        <v>531</v>
      </c>
      <c r="CE267" s="35" t="str">
        <f t="shared" si="4"/>
        <v>Деревина дров'яна ПВ Хвойні 5-&gt;</v>
      </c>
      <c r="CF267" s="50" t="s">
        <v>666</v>
      </c>
    </row>
    <row r="268" spans="1:84" s="3" customFormat="1" x14ac:dyDescent="0.25">
      <c r="A268" s="3" t="s">
        <v>565</v>
      </c>
      <c r="B268" s="3" t="s">
        <v>1198</v>
      </c>
      <c r="C268" s="36"/>
      <c r="D268" s="37"/>
      <c r="E268" s="38">
        <v>161</v>
      </c>
      <c r="F268" s="39">
        <v>1</v>
      </c>
      <c r="G268" s="40" t="s">
        <v>70</v>
      </c>
      <c r="H268" s="41" t="s">
        <v>547</v>
      </c>
      <c r="I268" s="42" t="s">
        <v>492</v>
      </c>
      <c r="J268" s="42" t="s">
        <v>509</v>
      </c>
      <c r="K268" s="42" t="s">
        <v>641</v>
      </c>
      <c r="L268" s="42" t="s">
        <v>542</v>
      </c>
      <c r="M268" s="43" t="s">
        <v>543</v>
      </c>
      <c r="N268" s="44">
        <v>100</v>
      </c>
      <c r="O268" s="45">
        <v>950</v>
      </c>
      <c r="P268" s="46">
        <v>95000</v>
      </c>
      <c r="Q268" s="47"/>
      <c r="R268" s="3" t="b">
        <v>0</v>
      </c>
      <c r="S268" s="36" t="s">
        <v>1198</v>
      </c>
      <c r="T268" s="3" t="b">
        <v>0</v>
      </c>
      <c r="U268" s="3" t="s">
        <v>493</v>
      </c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16" t="s">
        <v>1051</v>
      </c>
      <c r="AZ268" s="16" t="s">
        <v>931</v>
      </c>
      <c r="BA268" s="16" t="s">
        <v>1052</v>
      </c>
      <c r="BB268" s="17">
        <v>992177</v>
      </c>
      <c r="BV268"/>
      <c r="BZ268" s="51" t="s">
        <v>653</v>
      </c>
      <c r="CA268" s="51" t="s">
        <v>653</v>
      </c>
      <c r="CB268" s="50" t="s">
        <v>642</v>
      </c>
      <c r="CC268" s="35" t="s">
        <v>493</v>
      </c>
      <c r="CD268" s="51" t="s">
        <v>561</v>
      </c>
      <c r="CE268" s="35" t="str">
        <f t="shared" si="4"/>
        <v>1 група Деревина дров'яна НП Хвойні 20-&gt;</v>
      </c>
      <c r="CF268" s="51" t="s">
        <v>653</v>
      </c>
    </row>
    <row r="269" spans="1:84" s="3" customFormat="1" x14ac:dyDescent="0.25">
      <c r="A269" s="3" t="s">
        <v>565</v>
      </c>
      <c r="B269" s="3" t="s">
        <v>1198</v>
      </c>
      <c r="C269" s="36"/>
      <c r="D269" s="37"/>
      <c r="E269" s="38">
        <v>162</v>
      </c>
      <c r="F269" s="39">
        <v>1</v>
      </c>
      <c r="G269" s="40" t="s">
        <v>70</v>
      </c>
      <c r="H269" s="41" t="s">
        <v>547</v>
      </c>
      <c r="I269" s="42" t="s">
        <v>492</v>
      </c>
      <c r="J269" s="42" t="s">
        <v>509</v>
      </c>
      <c r="K269" s="42" t="s">
        <v>641</v>
      </c>
      <c r="L269" s="42" t="s">
        <v>542</v>
      </c>
      <c r="M269" s="43" t="s">
        <v>543</v>
      </c>
      <c r="N269" s="44">
        <v>100</v>
      </c>
      <c r="O269" s="45">
        <v>950</v>
      </c>
      <c r="P269" s="46">
        <v>95000</v>
      </c>
      <c r="Q269" s="47"/>
      <c r="R269" s="3" t="b">
        <v>0</v>
      </c>
      <c r="S269" s="36" t="s">
        <v>1198</v>
      </c>
      <c r="T269" s="3" t="b">
        <v>0</v>
      </c>
      <c r="U269" s="3" t="s">
        <v>493</v>
      </c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16" t="s">
        <v>395</v>
      </c>
      <c r="AZ269" s="16" t="s">
        <v>771</v>
      </c>
      <c r="BA269" s="16" t="s">
        <v>1053</v>
      </c>
      <c r="BB269" s="17">
        <v>3105975</v>
      </c>
      <c r="BV269"/>
      <c r="BZ269" s="51" t="s">
        <v>653</v>
      </c>
      <c r="CA269" s="51" t="s">
        <v>653</v>
      </c>
      <c r="CB269" s="50" t="s">
        <v>642</v>
      </c>
      <c r="CC269" s="35" t="s">
        <v>493</v>
      </c>
      <c r="CD269" s="51" t="s">
        <v>547</v>
      </c>
      <c r="CE269" s="35" t="str">
        <f t="shared" si="4"/>
        <v>2 група Деревина дров'яна НП Хвойні 20-&gt;</v>
      </c>
      <c r="CF269" s="51" t="s">
        <v>653</v>
      </c>
    </row>
    <row r="270" spans="1:84" s="3" customFormat="1" x14ac:dyDescent="0.25">
      <c r="A270" s="3" t="s">
        <v>565</v>
      </c>
      <c r="B270" s="3" t="s">
        <v>1198</v>
      </c>
      <c r="C270" s="36"/>
      <c r="D270" s="37"/>
      <c r="E270" s="38">
        <v>163</v>
      </c>
      <c r="F270" s="39">
        <v>1</v>
      </c>
      <c r="G270" s="40" t="s">
        <v>70</v>
      </c>
      <c r="H270" s="41" t="s">
        <v>547</v>
      </c>
      <c r="I270" s="42" t="s">
        <v>492</v>
      </c>
      <c r="J270" s="42" t="s">
        <v>509</v>
      </c>
      <c r="K270" s="42" t="s">
        <v>641</v>
      </c>
      <c r="L270" s="42" t="s">
        <v>542</v>
      </c>
      <c r="M270" s="43" t="s">
        <v>543</v>
      </c>
      <c r="N270" s="44">
        <v>100</v>
      </c>
      <c r="O270" s="45">
        <v>950</v>
      </c>
      <c r="P270" s="46">
        <v>95000</v>
      </c>
      <c r="Q270" s="47"/>
      <c r="R270" s="3" t="b">
        <v>0</v>
      </c>
      <c r="S270" s="36" t="s">
        <v>1198</v>
      </c>
      <c r="T270" s="3" t="b">
        <v>0</v>
      </c>
      <c r="U270" s="3" t="s">
        <v>493</v>
      </c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16" t="s">
        <v>1054</v>
      </c>
      <c r="AZ270" s="16" t="s">
        <v>863</v>
      </c>
      <c r="BA270" s="16" t="s">
        <v>1055</v>
      </c>
      <c r="BB270" s="17">
        <v>31396180</v>
      </c>
      <c r="BV270"/>
      <c r="BZ270" s="51" t="s">
        <v>653</v>
      </c>
      <c r="CA270" s="51" t="s">
        <v>653</v>
      </c>
      <c r="CB270" s="50" t="s">
        <v>642</v>
      </c>
      <c r="CC270" s="35" t="s">
        <v>493</v>
      </c>
      <c r="CD270" s="51" t="s">
        <v>508</v>
      </c>
      <c r="CE270" s="35" t="str">
        <f t="shared" si="4"/>
        <v>3 група Деревина дров'яна НП Хвойні 20-&gt;</v>
      </c>
      <c r="CF270" s="51" t="s">
        <v>653</v>
      </c>
    </row>
    <row r="271" spans="1:84" s="3" customFormat="1" x14ac:dyDescent="0.25">
      <c r="A271" s="3" t="s">
        <v>565</v>
      </c>
      <c r="B271" s="3" t="s">
        <v>1198</v>
      </c>
      <c r="C271" s="36"/>
      <c r="D271" s="37"/>
      <c r="E271" s="38">
        <v>164</v>
      </c>
      <c r="F271" s="39">
        <v>1</v>
      </c>
      <c r="G271" s="40" t="s">
        <v>70</v>
      </c>
      <c r="H271" s="41" t="s">
        <v>547</v>
      </c>
      <c r="I271" s="42" t="s">
        <v>492</v>
      </c>
      <c r="J271" s="42" t="s">
        <v>509</v>
      </c>
      <c r="K271" s="42" t="s">
        <v>641</v>
      </c>
      <c r="L271" s="42" t="s">
        <v>542</v>
      </c>
      <c r="M271" s="43" t="s">
        <v>543</v>
      </c>
      <c r="N271" s="44">
        <v>100</v>
      </c>
      <c r="O271" s="45">
        <v>950</v>
      </c>
      <c r="P271" s="46">
        <v>95000</v>
      </c>
      <c r="Q271" s="47"/>
      <c r="R271" s="3" t="b">
        <v>0</v>
      </c>
      <c r="S271" s="36" t="s">
        <v>1198</v>
      </c>
      <c r="T271" s="3" t="b">
        <v>0</v>
      </c>
      <c r="U271" s="3" t="s">
        <v>493</v>
      </c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16" t="s">
        <v>1056</v>
      </c>
      <c r="AZ271" s="16" t="s">
        <v>863</v>
      </c>
      <c r="BA271" s="16" t="s">
        <v>1057</v>
      </c>
      <c r="BB271" s="17">
        <v>22817977</v>
      </c>
      <c r="BV271"/>
      <c r="BZ271" s="51" t="s">
        <v>641</v>
      </c>
      <c r="CA271" s="51" t="s">
        <v>641</v>
      </c>
      <c r="CB271" s="50" t="s">
        <v>642</v>
      </c>
      <c r="CC271" s="35" t="s">
        <v>493</v>
      </c>
      <c r="CD271" s="51" t="s">
        <v>561</v>
      </c>
      <c r="CE271" s="35" t="str">
        <f t="shared" si="4"/>
        <v>1 група Деревина дров'яна НП Хвойні 2-&gt;</v>
      </c>
      <c r="CF271" s="50" t="s">
        <v>641</v>
      </c>
    </row>
    <row r="272" spans="1:84" s="3" customFormat="1" x14ac:dyDescent="0.25">
      <c r="A272" s="3" t="s">
        <v>565</v>
      </c>
      <c r="B272" s="3" t="s">
        <v>1198</v>
      </c>
      <c r="C272" s="36"/>
      <c r="D272" s="37"/>
      <c r="E272" s="38">
        <v>165</v>
      </c>
      <c r="F272" s="39">
        <v>1</v>
      </c>
      <c r="G272" s="40" t="s">
        <v>70</v>
      </c>
      <c r="H272" s="41" t="s">
        <v>547</v>
      </c>
      <c r="I272" s="42" t="s">
        <v>492</v>
      </c>
      <c r="J272" s="42" t="s">
        <v>509</v>
      </c>
      <c r="K272" s="42" t="s">
        <v>641</v>
      </c>
      <c r="L272" s="42" t="s">
        <v>542</v>
      </c>
      <c r="M272" s="43" t="s">
        <v>543</v>
      </c>
      <c r="N272" s="44">
        <v>100</v>
      </c>
      <c r="O272" s="45">
        <v>950</v>
      </c>
      <c r="P272" s="46">
        <v>95000</v>
      </c>
      <c r="Q272" s="47"/>
      <c r="R272" s="3" t="b">
        <v>0</v>
      </c>
      <c r="S272" s="36" t="s">
        <v>1198</v>
      </c>
      <c r="T272" s="3" t="b">
        <v>0</v>
      </c>
      <c r="U272" s="3" t="s">
        <v>493</v>
      </c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16" t="s">
        <v>1058</v>
      </c>
      <c r="AZ272" s="16" t="s">
        <v>863</v>
      </c>
      <c r="BA272" s="16" t="s">
        <v>1059</v>
      </c>
      <c r="BB272" s="17">
        <v>5389089</v>
      </c>
      <c r="BV272"/>
      <c r="BZ272" s="51" t="s">
        <v>641</v>
      </c>
      <c r="CA272" s="51" t="s">
        <v>641</v>
      </c>
      <c r="CB272" s="50" t="s">
        <v>642</v>
      </c>
      <c r="CC272" s="35" t="s">
        <v>493</v>
      </c>
      <c r="CD272" s="51" t="s">
        <v>547</v>
      </c>
      <c r="CE272" s="35" t="str">
        <f t="shared" si="4"/>
        <v>2 група Деревина дров'яна НП Хвойні 2-&gt;</v>
      </c>
      <c r="CF272" s="50" t="s">
        <v>641</v>
      </c>
    </row>
    <row r="273" spans="1:84" s="3" customFormat="1" x14ac:dyDescent="0.25">
      <c r="A273" s="3" t="s">
        <v>565</v>
      </c>
      <c r="B273" s="3" t="s">
        <v>1198</v>
      </c>
      <c r="C273" s="36"/>
      <c r="D273" s="37"/>
      <c r="E273" s="38">
        <v>166</v>
      </c>
      <c r="F273" s="39">
        <v>1</v>
      </c>
      <c r="G273" s="40" t="s">
        <v>70</v>
      </c>
      <c r="H273" s="41" t="s">
        <v>547</v>
      </c>
      <c r="I273" s="42" t="s">
        <v>492</v>
      </c>
      <c r="J273" s="42" t="s">
        <v>509</v>
      </c>
      <c r="K273" s="42" t="s">
        <v>641</v>
      </c>
      <c r="L273" s="42" t="s">
        <v>542</v>
      </c>
      <c r="M273" s="43" t="s">
        <v>543</v>
      </c>
      <c r="N273" s="44">
        <v>100</v>
      </c>
      <c r="O273" s="45">
        <v>950</v>
      </c>
      <c r="P273" s="46">
        <v>95000</v>
      </c>
      <c r="Q273" s="47"/>
      <c r="R273" s="3" t="b">
        <v>0</v>
      </c>
      <c r="S273" s="36" t="s">
        <v>1198</v>
      </c>
      <c r="T273" s="3" t="b">
        <v>0</v>
      </c>
      <c r="U273" s="3" t="s">
        <v>493</v>
      </c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16" t="s">
        <v>1060</v>
      </c>
      <c r="AZ273" s="16" t="s">
        <v>863</v>
      </c>
      <c r="BA273" s="16" t="s">
        <v>1061</v>
      </c>
      <c r="BB273" s="17">
        <v>30894574</v>
      </c>
      <c r="BV273"/>
      <c r="BZ273" s="51" t="s">
        <v>641</v>
      </c>
      <c r="CA273" s="51" t="s">
        <v>641</v>
      </c>
      <c r="CB273" s="50" t="s">
        <v>642</v>
      </c>
      <c r="CC273" s="35" t="s">
        <v>493</v>
      </c>
      <c r="CD273" s="51" t="s">
        <v>508</v>
      </c>
      <c r="CE273" s="35" t="str">
        <f t="shared" si="4"/>
        <v>3 група Деревина дров'яна НП Хвойні 2-&gt;</v>
      </c>
      <c r="CF273" s="50" t="s">
        <v>641</v>
      </c>
    </row>
    <row r="274" spans="1:84" s="3" customFormat="1" x14ac:dyDescent="0.25">
      <c r="A274" s="3" t="s">
        <v>565</v>
      </c>
      <c r="B274" s="3" t="s">
        <v>1198</v>
      </c>
      <c r="C274" s="36"/>
      <c r="D274" s="37"/>
      <c r="E274" s="38">
        <v>167</v>
      </c>
      <c r="F274" s="39">
        <v>1</v>
      </c>
      <c r="G274" s="40" t="s">
        <v>70</v>
      </c>
      <c r="H274" s="41" t="s">
        <v>547</v>
      </c>
      <c r="I274" s="42" t="s">
        <v>492</v>
      </c>
      <c r="J274" s="42" t="s">
        <v>509</v>
      </c>
      <c r="K274" s="42" t="s">
        <v>641</v>
      </c>
      <c r="L274" s="42" t="s">
        <v>542</v>
      </c>
      <c r="M274" s="43" t="s">
        <v>543</v>
      </c>
      <c r="N274" s="44">
        <v>100</v>
      </c>
      <c r="O274" s="45">
        <v>950</v>
      </c>
      <c r="P274" s="46">
        <v>95000</v>
      </c>
      <c r="Q274" s="47"/>
      <c r="R274" s="3" t="b">
        <v>0</v>
      </c>
      <c r="S274" s="36" t="s">
        <v>1198</v>
      </c>
      <c r="T274" s="3" t="b">
        <v>0</v>
      </c>
      <c r="U274" s="3" t="s">
        <v>493</v>
      </c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16" t="s">
        <v>1062</v>
      </c>
      <c r="AZ274" s="16" t="s">
        <v>1063</v>
      </c>
      <c r="BA274" s="16" t="s">
        <v>1064</v>
      </c>
      <c r="BB274" s="17">
        <v>729310</v>
      </c>
      <c r="BV274"/>
    </row>
    <row r="275" spans="1:84" s="3" customFormat="1" x14ac:dyDescent="0.25">
      <c r="A275" s="3" t="s">
        <v>565</v>
      </c>
      <c r="B275" s="3" t="s">
        <v>1198</v>
      </c>
      <c r="C275" s="36"/>
      <c r="D275" s="37"/>
      <c r="E275" s="38">
        <v>168</v>
      </c>
      <c r="F275" s="39">
        <v>1</v>
      </c>
      <c r="G275" s="40" t="s">
        <v>70</v>
      </c>
      <c r="H275" s="41" t="s">
        <v>547</v>
      </c>
      <c r="I275" s="42" t="s">
        <v>492</v>
      </c>
      <c r="J275" s="42" t="s">
        <v>509</v>
      </c>
      <c r="K275" s="42" t="s">
        <v>641</v>
      </c>
      <c r="L275" s="42" t="s">
        <v>542</v>
      </c>
      <c r="M275" s="43" t="s">
        <v>543</v>
      </c>
      <c r="N275" s="44">
        <v>100</v>
      </c>
      <c r="O275" s="45">
        <v>950</v>
      </c>
      <c r="P275" s="46">
        <v>95000</v>
      </c>
      <c r="Q275" s="47"/>
      <c r="R275" s="3" t="b">
        <v>0</v>
      </c>
      <c r="S275" s="36" t="s">
        <v>1198</v>
      </c>
      <c r="T275" s="3" t="b">
        <v>0</v>
      </c>
      <c r="U275" s="3" t="s">
        <v>493</v>
      </c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16" t="s">
        <v>1065</v>
      </c>
      <c r="AZ275" s="16" t="s">
        <v>1063</v>
      </c>
      <c r="BA275" s="16" t="s">
        <v>1066</v>
      </c>
      <c r="BB275" s="17">
        <v>729586</v>
      </c>
      <c r="BV275"/>
      <c r="CE275" s="35"/>
    </row>
    <row r="276" spans="1:84" s="3" customFormat="1" x14ac:dyDescent="0.25">
      <c r="A276" s="3" t="s">
        <v>565</v>
      </c>
      <c r="B276" s="3" t="s">
        <v>1199</v>
      </c>
      <c r="C276" s="36"/>
      <c r="D276" s="37"/>
      <c r="E276" s="38">
        <v>169</v>
      </c>
      <c r="F276" s="39">
        <v>1</v>
      </c>
      <c r="G276" s="40" t="s">
        <v>72</v>
      </c>
      <c r="H276" s="41" t="s">
        <v>506</v>
      </c>
      <c r="I276" s="42" t="s">
        <v>577</v>
      </c>
      <c r="J276" s="42" t="s">
        <v>525</v>
      </c>
      <c r="K276" s="42" t="s">
        <v>567</v>
      </c>
      <c r="L276" s="42" t="s">
        <v>705</v>
      </c>
      <c r="M276" s="43" t="s">
        <v>502</v>
      </c>
      <c r="N276" s="44">
        <v>15</v>
      </c>
      <c r="O276" s="45">
        <v>3930</v>
      </c>
      <c r="P276" s="46">
        <v>58950</v>
      </c>
      <c r="Q276" s="47"/>
      <c r="R276" s="3" t="b">
        <v>0</v>
      </c>
      <c r="S276" s="36" t="s">
        <v>1199</v>
      </c>
      <c r="T276" s="3" t="b">
        <v>0</v>
      </c>
      <c r="AC276" s="33" t="s">
        <v>531</v>
      </c>
      <c r="AI276" s="30" t="s">
        <v>567</v>
      </c>
      <c r="AJ276" s="8" t="s">
        <v>1200</v>
      </c>
      <c r="AK276" s="8"/>
      <c r="AL276" s="8" t="s">
        <v>563</v>
      </c>
      <c r="AM276" s="8" t="s">
        <v>570</v>
      </c>
      <c r="AN276" s="8" t="s">
        <v>571</v>
      </c>
      <c r="AO276" s="8" t="s">
        <v>509</v>
      </c>
      <c r="AP276" s="8"/>
      <c r="AQ276" s="8"/>
      <c r="AR276" s="8" t="s">
        <v>1201</v>
      </c>
      <c r="AS276" s="8"/>
      <c r="AT276" s="8"/>
      <c r="AU276" s="8"/>
      <c r="AV276" s="8"/>
      <c r="AW276" s="8"/>
      <c r="AX276" s="20" t="s">
        <v>572</v>
      </c>
      <c r="AY276" s="8"/>
      <c r="AZ276" s="8"/>
      <c r="BA276" s="8"/>
      <c r="BB276" s="8"/>
      <c r="BC276" s="8"/>
      <c r="BD276" s="16" t="s">
        <v>113</v>
      </c>
      <c r="BE276" s="16" t="s">
        <v>710</v>
      </c>
      <c r="BF276" s="16" t="s">
        <v>1202</v>
      </c>
      <c r="BG276" s="55">
        <v>1193414</v>
      </c>
      <c r="BI276" s="18" t="s">
        <v>506</v>
      </c>
      <c r="BJ276" s="19" t="s">
        <v>567</v>
      </c>
      <c r="BK276" s="3" t="s">
        <v>575</v>
      </c>
      <c r="BL276" s="3" t="s">
        <v>1200</v>
      </c>
      <c r="BN276" s="3" t="s">
        <v>536</v>
      </c>
      <c r="BO276" s="3" t="s">
        <v>500</v>
      </c>
      <c r="BP276" s="3" t="s">
        <v>576</v>
      </c>
      <c r="BQ276" s="3">
        <v>1</v>
      </c>
      <c r="BV276" s="31" t="s">
        <v>557</v>
      </c>
      <c r="BW276" s="31" t="s">
        <v>557</v>
      </c>
    </row>
    <row r="277" spans="1:84" s="3" customFormat="1" x14ac:dyDescent="0.25">
      <c r="A277" s="3" t="s">
        <v>565</v>
      </c>
      <c r="B277" s="3" t="s">
        <v>1203</v>
      </c>
      <c r="C277" s="36"/>
      <c r="D277" s="37"/>
      <c r="E277" s="38">
        <v>170</v>
      </c>
      <c r="F277" s="39">
        <v>1</v>
      </c>
      <c r="G277" s="40" t="s">
        <v>72</v>
      </c>
      <c r="H277" s="41" t="s">
        <v>506</v>
      </c>
      <c r="I277" s="42" t="s">
        <v>577</v>
      </c>
      <c r="J277" s="42" t="s">
        <v>541</v>
      </c>
      <c r="K277" s="42" t="s">
        <v>537</v>
      </c>
      <c r="L277" s="42" t="s">
        <v>705</v>
      </c>
      <c r="M277" s="43" t="s">
        <v>502</v>
      </c>
      <c r="N277" s="44">
        <v>15</v>
      </c>
      <c r="O277" s="45">
        <v>3175</v>
      </c>
      <c r="P277" s="46">
        <v>47625</v>
      </c>
      <c r="Q277" s="47"/>
      <c r="R277" s="3" t="b">
        <v>0</v>
      </c>
      <c r="S277" s="36" t="s">
        <v>1203</v>
      </c>
      <c r="T277" s="3" t="b">
        <v>0</v>
      </c>
      <c r="AC277" s="29" t="s">
        <v>561</v>
      </c>
      <c r="AI277" s="30" t="s">
        <v>580</v>
      </c>
      <c r="AJ277" s="8" t="s">
        <v>1204</v>
      </c>
      <c r="AK277" s="8"/>
      <c r="AL277" s="8" t="s">
        <v>577</v>
      </c>
      <c r="AM277" s="8" t="s">
        <v>582</v>
      </c>
      <c r="AN277" s="8" t="s">
        <v>583</v>
      </c>
      <c r="AO277" s="8"/>
      <c r="AP277" s="8"/>
      <c r="AQ277" s="8"/>
      <c r="AR277" s="8" t="s">
        <v>1205</v>
      </c>
      <c r="AS277" s="8"/>
      <c r="AT277" s="8"/>
      <c r="AU277" s="8"/>
      <c r="AV277" s="8"/>
      <c r="AW277" s="8"/>
      <c r="AX277" s="20" t="s">
        <v>584</v>
      </c>
      <c r="AY277" s="8"/>
      <c r="AZ277" s="8"/>
      <c r="BA277" s="8"/>
      <c r="BB277" s="8"/>
      <c r="BC277" s="8"/>
      <c r="BD277" s="16" t="s">
        <v>112</v>
      </c>
      <c r="BE277" s="16" t="s">
        <v>710</v>
      </c>
      <c r="BF277" s="16" t="s">
        <v>1206</v>
      </c>
      <c r="BG277" s="55">
        <v>991485</v>
      </c>
      <c r="BI277" s="18" t="s">
        <v>506</v>
      </c>
      <c r="BJ277" s="19" t="s">
        <v>580</v>
      </c>
      <c r="BK277" s="3" t="s">
        <v>588</v>
      </c>
      <c r="BL277" s="3" t="s">
        <v>1204</v>
      </c>
      <c r="BN277" s="3" t="s">
        <v>536</v>
      </c>
      <c r="BO277" s="3" t="s">
        <v>525</v>
      </c>
      <c r="BP277" s="3" t="s">
        <v>589</v>
      </c>
      <c r="BQ277" s="3">
        <v>1</v>
      </c>
      <c r="BV277" s="31" t="s">
        <v>572</v>
      </c>
      <c r="BW277" s="31" t="s">
        <v>572</v>
      </c>
    </row>
    <row r="278" spans="1:84" s="3" customFormat="1" x14ac:dyDescent="0.25">
      <c r="A278" s="3" t="s">
        <v>565</v>
      </c>
      <c r="B278" s="3" t="s">
        <v>1203</v>
      </c>
      <c r="C278" s="36"/>
      <c r="D278" s="37"/>
      <c r="E278" s="38">
        <v>171</v>
      </c>
      <c r="F278" s="39">
        <v>1</v>
      </c>
      <c r="G278" s="40" t="s">
        <v>72</v>
      </c>
      <c r="H278" s="41" t="s">
        <v>506</v>
      </c>
      <c r="I278" s="42" t="s">
        <v>577</v>
      </c>
      <c r="J278" s="42" t="s">
        <v>541</v>
      </c>
      <c r="K278" s="42" t="s">
        <v>537</v>
      </c>
      <c r="L278" s="42" t="s">
        <v>705</v>
      </c>
      <c r="M278" s="43" t="s">
        <v>502</v>
      </c>
      <c r="N278" s="44">
        <v>10</v>
      </c>
      <c r="O278" s="45">
        <v>3175</v>
      </c>
      <c r="P278" s="46">
        <v>31750</v>
      </c>
      <c r="Q278" s="47"/>
      <c r="R278" s="3" t="b">
        <v>0</v>
      </c>
      <c r="S278" s="36" t="s">
        <v>1203</v>
      </c>
      <c r="T278" s="3" t="b">
        <v>0</v>
      </c>
      <c r="AC278" s="29" t="s">
        <v>547</v>
      </c>
      <c r="AI278" s="30" t="s">
        <v>593</v>
      </c>
      <c r="AJ278" s="8" t="s">
        <v>1207</v>
      </c>
      <c r="AK278" s="8"/>
      <c r="AL278" s="8" t="s">
        <v>590</v>
      </c>
      <c r="AM278" s="8" t="s">
        <v>595</v>
      </c>
      <c r="AN278" s="8" t="s">
        <v>596</v>
      </c>
      <c r="AO278" s="8"/>
      <c r="AP278" s="8"/>
      <c r="AQ278" s="8"/>
      <c r="AR278" s="8" t="s">
        <v>1208</v>
      </c>
      <c r="AS278" s="8"/>
      <c r="AT278" s="8"/>
      <c r="AU278" s="8"/>
      <c r="AV278" s="8"/>
      <c r="AW278" s="8"/>
      <c r="AX278" s="20" t="s">
        <v>597</v>
      </c>
      <c r="AY278" s="8"/>
      <c r="AZ278" s="8"/>
      <c r="BA278" s="8"/>
      <c r="BB278" s="8"/>
      <c r="BC278" s="8"/>
      <c r="BD278" s="16" t="s">
        <v>114</v>
      </c>
      <c r="BE278" s="16" t="s">
        <v>710</v>
      </c>
      <c r="BF278" s="16" t="s">
        <v>1026</v>
      </c>
      <c r="BG278" s="55">
        <v>13334524</v>
      </c>
      <c r="BI278" s="18" t="s">
        <v>506</v>
      </c>
      <c r="BJ278" s="19" t="s">
        <v>593</v>
      </c>
      <c r="BK278" s="3" t="s">
        <v>601</v>
      </c>
      <c r="BL278" s="3" t="s">
        <v>1207</v>
      </c>
      <c r="BN278" s="3" t="s">
        <v>536</v>
      </c>
      <c r="BO278" s="3" t="s">
        <v>541</v>
      </c>
      <c r="BP278" s="3" t="s">
        <v>602</v>
      </c>
      <c r="BQ278" s="3">
        <v>1</v>
      </c>
      <c r="BV278" s="31" t="s">
        <v>584</v>
      </c>
      <c r="BW278" s="31" t="s">
        <v>584</v>
      </c>
    </row>
    <row r="279" spans="1:84" s="3" customFormat="1" x14ac:dyDescent="0.25">
      <c r="A279" s="3" t="s">
        <v>565</v>
      </c>
      <c r="B279" s="3" t="s">
        <v>1209</v>
      </c>
      <c r="C279" s="36"/>
      <c r="D279" s="37"/>
      <c r="E279" s="38">
        <v>172</v>
      </c>
      <c r="F279" s="39">
        <v>1</v>
      </c>
      <c r="G279" s="40" t="s">
        <v>72</v>
      </c>
      <c r="H279" s="41" t="s">
        <v>506</v>
      </c>
      <c r="I279" s="42" t="s">
        <v>577</v>
      </c>
      <c r="J279" s="42" t="s">
        <v>541</v>
      </c>
      <c r="K279" s="42" t="s">
        <v>552</v>
      </c>
      <c r="L279" s="42" t="s">
        <v>705</v>
      </c>
      <c r="M279" s="43" t="s">
        <v>502</v>
      </c>
      <c r="N279" s="44">
        <v>10</v>
      </c>
      <c r="O279" s="45">
        <v>3500</v>
      </c>
      <c r="P279" s="46">
        <v>35000</v>
      </c>
      <c r="Q279" s="47"/>
      <c r="R279" s="3" t="b">
        <v>0</v>
      </c>
      <c r="S279" s="36" t="s">
        <v>1209</v>
      </c>
      <c r="T279" s="3" t="b">
        <v>0</v>
      </c>
      <c r="AC279" s="29" t="s">
        <v>508</v>
      </c>
      <c r="AI279" s="30" t="s">
        <v>606</v>
      </c>
      <c r="AJ279" s="8" t="s">
        <v>1210</v>
      </c>
      <c r="AK279" s="8"/>
      <c r="AL279" s="8" t="s">
        <v>603</v>
      </c>
      <c r="AM279" s="8" t="s">
        <v>608</v>
      </c>
      <c r="AN279" s="8" t="s">
        <v>609</v>
      </c>
      <c r="AO279" s="8"/>
      <c r="AP279" s="8"/>
      <c r="AQ279" s="8"/>
      <c r="AR279" s="8" t="s">
        <v>1211</v>
      </c>
      <c r="AS279" s="8"/>
      <c r="AT279" s="8"/>
      <c r="AU279" s="8"/>
      <c r="AV279" s="8"/>
      <c r="AW279" s="8"/>
      <c r="AX279" s="20" t="s">
        <v>610</v>
      </c>
      <c r="AY279" s="8"/>
      <c r="AZ279" s="8"/>
      <c r="BA279" s="8"/>
      <c r="BB279" s="8"/>
      <c r="BC279" s="8"/>
      <c r="BD279" s="16" t="s">
        <v>104</v>
      </c>
      <c r="BE279" s="16" t="s">
        <v>710</v>
      </c>
      <c r="BF279" s="16" t="s">
        <v>711</v>
      </c>
      <c r="BG279" s="17">
        <v>991410</v>
      </c>
      <c r="BI279" s="18" t="s">
        <v>506</v>
      </c>
      <c r="BJ279" s="19" t="s">
        <v>606</v>
      </c>
      <c r="BK279" s="3" t="s">
        <v>612</v>
      </c>
      <c r="BL279" s="3" t="s">
        <v>1210</v>
      </c>
      <c r="BN279" s="3" t="s">
        <v>536</v>
      </c>
      <c r="BO279" s="3" t="s">
        <v>556</v>
      </c>
      <c r="BP279" s="3" t="s">
        <v>613</v>
      </c>
      <c r="BQ279" s="3">
        <v>1</v>
      </c>
      <c r="BV279" s="31" t="s">
        <v>597</v>
      </c>
      <c r="BW279" s="31" t="s">
        <v>597</v>
      </c>
    </row>
    <row r="280" spans="1:84" s="3" customFormat="1" x14ac:dyDescent="0.25">
      <c r="A280" s="3" t="s">
        <v>565</v>
      </c>
      <c r="B280" s="3" t="s">
        <v>1212</v>
      </c>
      <c r="C280" s="36"/>
      <c r="D280" s="37"/>
      <c r="E280" s="38">
        <v>173</v>
      </c>
      <c r="F280" s="39">
        <v>1</v>
      </c>
      <c r="G280" s="40" t="s">
        <v>72</v>
      </c>
      <c r="H280" s="41" t="s">
        <v>506</v>
      </c>
      <c r="I280" s="42" t="s">
        <v>577</v>
      </c>
      <c r="J280" s="42" t="s">
        <v>541</v>
      </c>
      <c r="K280" s="42" t="s">
        <v>567</v>
      </c>
      <c r="L280" s="42" t="s">
        <v>705</v>
      </c>
      <c r="M280" s="43" t="s">
        <v>502</v>
      </c>
      <c r="N280" s="44">
        <v>10</v>
      </c>
      <c r="O280" s="45">
        <v>3800</v>
      </c>
      <c r="P280" s="46">
        <v>38000</v>
      </c>
      <c r="Q280" s="47"/>
      <c r="R280" s="3" t="b">
        <v>0</v>
      </c>
      <c r="S280" s="36" t="s">
        <v>1212</v>
      </c>
      <c r="T280" s="3" t="b">
        <v>0</v>
      </c>
      <c r="AI280" s="30" t="s">
        <v>617</v>
      </c>
      <c r="AJ280" s="8" t="s">
        <v>1213</v>
      </c>
      <c r="AK280" s="8"/>
      <c r="AL280" s="8" t="s">
        <v>614</v>
      </c>
      <c r="AM280" s="8" t="s">
        <v>619</v>
      </c>
      <c r="AN280" s="8" t="s">
        <v>620</v>
      </c>
      <c r="AO280" s="8"/>
      <c r="AP280" s="8"/>
      <c r="AQ280" s="8"/>
      <c r="AR280" s="8" t="s">
        <v>1214</v>
      </c>
      <c r="AS280" s="8"/>
      <c r="AT280" s="8"/>
      <c r="AU280" s="8"/>
      <c r="AV280" s="8"/>
      <c r="AW280" s="8"/>
      <c r="AX280" s="20" t="s">
        <v>621</v>
      </c>
      <c r="AY280" s="8"/>
      <c r="AZ280" s="8"/>
      <c r="BA280" s="8"/>
      <c r="BB280" s="8"/>
      <c r="BC280" s="8"/>
      <c r="BD280" s="16" t="s">
        <v>109</v>
      </c>
      <c r="BE280" s="16" t="s">
        <v>710</v>
      </c>
      <c r="BF280" s="16" t="s">
        <v>1158</v>
      </c>
      <c r="BG280" s="17">
        <v>991427</v>
      </c>
      <c r="BI280" s="18" t="s">
        <v>506</v>
      </c>
      <c r="BJ280" s="19" t="s">
        <v>617</v>
      </c>
      <c r="BK280" s="3" t="s">
        <v>624</v>
      </c>
      <c r="BL280" s="3" t="s">
        <v>1213</v>
      </c>
      <c r="BN280" s="3" t="s">
        <v>506</v>
      </c>
      <c r="BO280" s="3" t="s">
        <v>500</v>
      </c>
      <c r="BP280" s="3" t="s">
        <v>625</v>
      </c>
      <c r="BQ280" s="3">
        <v>1</v>
      </c>
      <c r="BV280" s="31" t="s">
        <v>610</v>
      </c>
      <c r="BW280" s="31" t="s">
        <v>626</v>
      </c>
    </row>
    <row r="281" spans="1:84" s="3" customFormat="1" x14ac:dyDescent="0.25">
      <c r="A281" s="3" t="s">
        <v>565</v>
      </c>
      <c r="B281" s="3" t="s">
        <v>1215</v>
      </c>
      <c r="C281" s="36"/>
      <c r="D281" s="37"/>
      <c r="E281" s="38">
        <v>174</v>
      </c>
      <c r="F281" s="39">
        <v>1</v>
      </c>
      <c r="G281" s="40" t="s">
        <v>72</v>
      </c>
      <c r="H281" s="41" t="s">
        <v>506</v>
      </c>
      <c r="I281" s="41" t="s">
        <v>577</v>
      </c>
      <c r="J281" s="42" t="s">
        <v>541</v>
      </c>
      <c r="K281" s="42" t="s">
        <v>580</v>
      </c>
      <c r="L281" s="42" t="s">
        <v>705</v>
      </c>
      <c r="M281" s="43" t="s">
        <v>502</v>
      </c>
      <c r="N281" s="44">
        <v>10</v>
      </c>
      <c r="O281" s="45">
        <v>3950</v>
      </c>
      <c r="P281" s="46">
        <v>39500</v>
      </c>
      <c r="Q281" s="47"/>
      <c r="R281" s="3" t="b">
        <v>0</v>
      </c>
      <c r="S281" s="36" t="s">
        <v>1215</v>
      </c>
      <c r="T281" s="3" t="b">
        <v>0</v>
      </c>
      <c r="AI281" s="30" t="s">
        <v>629</v>
      </c>
      <c r="AJ281" s="8" t="s">
        <v>1216</v>
      </c>
      <c r="AK281" s="8"/>
      <c r="AL281" s="8" t="s">
        <v>627</v>
      </c>
      <c r="AM281" s="8" t="s">
        <v>631</v>
      </c>
      <c r="AN281" s="8" t="s">
        <v>632</v>
      </c>
      <c r="AO281" s="8"/>
      <c r="AP281" s="8"/>
      <c r="AQ281" s="8"/>
      <c r="AR281" s="8" t="s">
        <v>1217</v>
      </c>
      <c r="AS281" s="8"/>
      <c r="AT281" s="8"/>
      <c r="AU281" s="8"/>
      <c r="AV281" s="8"/>
      <c r="AW281" s="8"/>
      <c r="AX281" s="20" t="s">
        <v>645</v>
      </c>
      <c r="AY281" s="8"/>
      <c r="AZ281" s="8"/>
      <c r="BA281" s="8"/>
      <c r="BB281" s="8"/>
      <c r="BC281" s="8"/>
      <c r="BD281" s="16" t="s">
        <v>110</v>
      </c>
      <c r="BE281" s="16" t="s">
        <v>710</v>
      </c>
      <c r="BF281" s="16" t="s">
        <v>1218</v>
      </c>
      <c r="BG281" s="55">
        <v>991433</v>
      </c>
      <c r="BI281" s="18" t="s">
        <v>506</v>
      </c>
      <c r="BJ281" s="19" t="s">
        <v>629</v>
      </c>
      <c r="BK281" s="3" t="s">
        <v>636</v>
      </c>
      <c r="BL281" s="3" t="s">
        <v>1216</v>
      </c>
      <c r="BN281" s="3" t="s">
        <v>506</v>
      </c>
      <c r="BO281" s="3" t="s">
        <v>525</v>
      </c>
      <c r="BP281" s="3" t="s">
        <v>637</v>
      </c>
      <c r="BQ281" s="3">
        <v>1</v>
      </c>
      <c r="BV281" s="31" t="s">
        <v>621</v>
      </c>
      <c r="BW281" s="31" t="s">
        <v>638</v>
      </c>
    </row>
    <row r="282" spans="1:84" s="3" customFormat="1" x14ac:dyDescent="0.25">
      <c r="A282" s="3" t="s">
        <v>565</v>
      </c>
      <c r="B282" s="3" t="s">
        <v>1219</v>
      </c>
      <c r="C282" s="36"/>
      <c r="D282" s="37"/>
      <c r="E282" s="38">
        <v>175</v>
      </c>
      <c r="F282" s="39">
        <v>1</v>
      </c>
      <c r="G282" s="40" t="s">
        <v>72</v>
      </c>
      <c r="H282" s="41" t="s">
        <v>506</v>
      </c>
      <c r="I282" s="42" t="s">
        <v>577</v>
      </c>
      <c r="J282" s="42" t="s">
        <v>541</v>
      </c>
      <c r="K282" s="42" t="s">
        <v>593</v>
      </c>
      <c r="L282" s="42" t="s">
        <v>705</v>
      </c>
      <c r="M282" s="43" t="s">
        <v>502</v>
      </c>
      <c r="N282" s="44">
        <v>10</v>
      </c>
      <c r="O282" s="45">
        <v>4000</v>
      </c>
      <c r="P282" s="46">
        <v>40000</v>
      </c>
      <c r="Q282" s="47"/>
      <c r="R282" s="3" t="b">
        <v>0</v>
      </c>
      <c r="S282" s="36" t="s">
        <v>1219</v>
      </c>
      <c r="T282" s="3" t="b">
        <v>0</v>
      </c>
      <c r="AI282" s="30" t="s">
        <v>641</v>
      </c>
      <c r="AJ282" s="8" t="s">
        <v>642</v>
      </c>
      <c r="AK282" s="8"/>
      <c r="AL282" s="8" t="s">
        <v>639</v>
      </c>
      <c r="AM282" s="8" t="s">
        <v>643</v>
      </c>
      <c r="AN282" s="8" t="s">
        <v>644</v>
      </c>
      <c r="AO282" s="8"/>
      <c r="AP282" s="8"/>
      <c r="AQ282" s="8"/>
      <c r="AR282" s="8" t="s">
        <v>1220</v>
      </c>
      <c r="AS282" s="8"/>
      <c r="AT282" s="8"/>
      <c r="AU282" s="8"/>
      <c r="AV282" s="8"/>
      <c r="AW282" s="8"/>
      <c r="AX282" s="20" t="s">
        <v>674</v>
      </c>
      <c r="AY282" s="8"/>
      <c r="AZ282" s="8"/>
      <c r="BA282" s="8"/>
      <c r="BB282" s="8"/>
      <c r="BC282" s="8"/>
      <c r="BD282" s="16" t="s">
        <v>111</v>
      </c>
      <c r="BE282" s="16" t="s">
        <v>710</v>
      </c>
      <c r="BF282" s="16" t="s">
        <v>1221</v>
      </c>
      <c r="BG282" s="55">
        <v>991479</v>
      </c>
      <c r="BI282" s="18" t="s">
        <v>672</v>
      </c>
      <c r="BJ282" s="49" t="s">
        <v>496</v>
      </c>
      <c r="BK282" s="3" t="s">
        <v>1222</v>
      </c>
      <c r="BL282" s="3" t="s">
        <v>497</v>
      </c>
      <c r="BN282" s="3" t="s">
        <v>506</v>
      </c>
      <c r="BO282" s="3" t="s">
        <v>541</v>
      </c>
      <c r="BP282" s="3" t="s">
        <v>649</v>
      </c>
      <c r="BQ282" s="3">
        <v>1</v>
      </c>
      <c r="BV282" s="31" t="s">
        <v>645</v>
      </c>
      <c r="BW282" s="31" t="s">
        <v>650</v>
      </c>
    </row>
    <row r="283" spans="1:84" s="3" customFormat="1" x14ac:dyDescent="0.25">
      <c r="A283" s="3" t="s">
        <v>565</v>
      </c>
      <c r="B283" s="3" t="s">
        <v>1223</v>
      </c>
      <c r="C283" s="36"/>
      <c r="D283" s="37"/>
      <c r="E283" s="38">
        <v>176</v>
      </c>
      <c r="F283" s="39">
        <v>1</v>
      </c>
      <c r="G283" s="40" t="s">
        <v>72</v>
      </c>
      <c r="H283" s="41" t="s">
        <v>506</v>
      </c>
      <c r="I283" s="42" t="s">
        <v>577</v>
      </c>
      <c r="J283" s="42" t="s">
        <v>556</v>
      </c>
      <c r="K283" s="42" t="s">
        <v>537</v>
      </c>
      <c r="L283" s="42" t="s">
        <v>705</v>
      </c>
      <c r="M283" s="43" t="s">
        <v>502</v>
      </c>
      <c r="N283" s="44">
        <v>15</v>
      </c>
      <c r="O283" s="45">
        <v>2900</v>
      </c>
      <c r="P283" s="46">
        <v>43500</v>
      </c>
      <c r="Q283" s="47"/>
      <c r="R283" s="3" t="b">
        <v>0</v>
      </c>
      <c r="S283" s="36" t="s">
        <v>1223</v>
      </c>
      <c r="T283" s="3" t="b">
        <v>0</v>
      </c>
      <c r="AI283" s="49" t="s">
        <v>677</v>
      </c>
      <c r="AJ283" s="8" t="s">
        <v>642</v>
      </c>
      <c r="AK283" s="8"/>
      <c r="AL283" s="8" t="s">
        <v>651</v>
      </c>
      <c r="AM283" s="8" t="s">
        <v>654</v>
      </c>
      <c r="AN283" s="8" t="s">
        <v>655</v>
      </c>
      <c r="AO283" s="8"/>
      <c r="AP283" s="8"/>
      <c r="AQ283" s="8"/>
      <c r="AR283" s="8" t="s">
        <v>1224</v>
      </c>
      <c r="AS283" s="8"/>
      <c r="AT283" s="8"/>
      <c r="AU283" s="8"/>
      <c r="AV283" s="8"/>
      <c r="AW283" s="8"/>
      <c r="AX283" s="20" t="s">
        <v>695</v>
      </c>
      <c r="AY283" s="8"/>
      <c r="AZ283" s="8"/>
      <c r="BA283" s="8"/>
      <c r="BB283" s="8"/>
      <c r="BC283" s="8"/>
      <c r="BD283" s="16" t="s">
        <v>117</v>
      </c>
      <c r="BE283" s="16" t="s">
        <v>984</v>
      </c>
      <c r="BF283" s="16" t="s">
        <v>1017</v>
      </c>
      <c r="BG283" s="55">
        <v>991522</v>
      </c>
      <c r="BI283" s="18" t="s">
        <v>672</v>
      </c>
      <c r="BJ283" s="19" t="s">
        <v>521</v>
      </c>
      <c r="BK283" s="3" t="s">
        <v>1225</v>
      </c>
      <c r="BL283" s="3" t="s">
        <v>522</v>
      </c>
      <c r="BN283" s="3" t="s">
        <v>506</v>
      </c>
      <c r="BO283" s="3" t="s">
        <v>556</v>
      </c>
      <c r="BP283" s="3" t="s">
        <v>661</v>
      </c>
      <c r="BQ283" s="3">
        <v>1</v>
      </c>
      <c r="BV283" s="48" t="s">
        <v>674</v>
      </c>
      <c r="BW283" s="48" t="s">
        <v>674</v>
      </c>
    </row>
    <row r="284" spans="1:84" s="3" customFormat="1" x14ac:dyDescent="0.25">
      <c r="A284" s="3" t="s">
        <v>565</v>
      </c>
      <c r="B284" s="3" t="s">
        <v>1223</v>
      </c>
      <c r="C284" s="36"/>
      <c r="D284" s="37"/>
      <c r="E284" s="38">
        <v>177</v>
      </c>
      <c r="F284" s="39">
        <v>1</v>
      </c>
      <c r="G284" s="40" t="s">
        <v>72</v>
      </c>
      <c r="H284" s="41" t="s">
        <v>506</v>
      </c>
      <c r="I284" s="42" t="s">
        <v>577</v>
      </c>
      <c r="J284" s="42" t="s">
        <v>556</v>
      </c>
      <c r="K284" s="42" t="s">
        <v>537</v>
      </c>
      <c r="L284" s="42" t="s">
        <v>705</v>
      </c>
      <c r="M284" s="43" t="s">
        <v>502</v>
      </c>
      <c r="N284" s="44">
        <v>15</v>
      </c>
      <c r="O284" s="45">
        <v>2900</v>
      </c>
      <c r="P284" s="46">
        <v>43500</v>
      </c>
      <c r="Q284" s="47"/>
      <c r="R284" s="3" t="b">
        <v>0</v>
      </c>
      <c r="S284" s="36" t="s">
        <v>1223</v>
      </c>
      <c r="T284" s="3" t="b">
        <v>0</v>
      </c>
      <c r="AI284" s="8"/>
      <c r="AJ284" s="8"/>
      <c r="AK284" s="8"/>
      <c r="AL284" s="8" t="s">
        <v>663</v>
      </c>
      <c r="AM284" s="8" t="s">
        <v>667</v>
      </c>
      <c r="AN284" s="8" t="s">
        <v>668</v>
      </c>
      <c r="AO284" s="8"/>
      <c r="AP284" s="8"/>
      <c r="AQ284" s="8"/>
      <c r="AR284" s="8" t="s">
        <v>1226</v>
      </c>
      <c r="AS284" s="8"/>
      <c r="AT284" s="8"/>
      <c r="AU284" s="8"/>
      <c r="AV284" s="8"/>
      <c r="AW284" s="8"/>
      <c r="AX284" s="20" t="s">
        <v>705</v>
      </c>
      <c r="AY284" s="8"/>
      <c r="AZ284" s="8"/>
      <c r="BA284" s="8"/>
      <c r="BB284" s="8"/>
      <c r="BC284" s="8"/>
      <c r="BD284" s="16" t="s">
        <v>115</v>
      </c>
      <c r="BE284" s="16" t="s">
        <v>984</v>
      </c>
      <c r="BF284" s="16" t="s">
        <v>1227</v>
      </c>
      <c r="BG284" s="55">
        <v>991503</v>
      </c>
      <c r="BI284" s="18" t="s">
        <v>672</v>
      </c>
      <c r="BJ284" s="19" t="s">
        <v>537</v>
      </c>
      <c r="BK284" s="3" t="s">
        <v>1228</v>
      </c>
      <c r="BL284" s="3" t="s">
        <v>538</v>
      </c>
      <c r="BN284" s="3" t="s">
        <v>672</v>
      </c>
      <c r="BO284" s="3" t="s">
        <v>500</v>
      </c>
      <c r="BP284" s="3" t="s">
        <v>673</v>
      </c>
      <c r="BQ284" s="3">
        <v>1</v>
      </c>
      <c r="BV284" s="48" t="s">
        <v>695</v>
      </c>
      <c r="BW284" s="48" t="s">
        <v>695</v>
      </c>
    </row>
    <row r="285" spans="1:84" s="3" customFormat="1" x14ac:dyDescent="0.25">
      <c r="A285" s="3" t="s">
        <v>565</v>
      </c>
      <c r="B285" s="3" t="s">
        <v>1229</v>
      </c>
      <c r="C285" s="36"/>
      <c r="D285" s="37"/>
      <c r="E285" s="38">
        <v>178</v>
      </c>
      <c r="F285" s="39">
        <v>1</v>
      </c>
      <c r="G285" s="40" t="s">
        <v>72</v>
      </c>
      <c r="H285" s="41" t="s">
        <v>506</v>
      </c>
      <c r="I285" s="42" t="s">
        <v>577</v>
      </c>
      <c r="J285" s="42" t="s">
        <v>556</v>
      </c>
      <c r="K285" s="42" t="s">
        <v>552</v>
      </c>
      <c r="L285" s="42" t="s">
        <v>705</v>
      </c>
      <c r="M285" s="43" t="s">
        <v>502</v>
      </c>
      <c r="N285" s="44">
        <v>10</v>
      </c>
      <c r="O285" s="45">
        <v>3350</v>
      </c>
      <c r="P285" s="46">
        <v>33500</v>
      </c>
      <c r="Q285" s="47"/>
      <c r="R285" s="3" t="b">
        <v>0</v>
      </c>
      <c r="S285" s="36" t="s">
        <v>1229</v>
      </c>
      <c r="T285" s="3" t="b">
        <v>0</v>
      </c>
      <c r="AI285" s="8"/>
      <c r="AJ285" s="8"/>
      <c r="AK285" s="8"/>
      <c r="AL285" s="8" t="s">
        <v>675</v>
      </c>
      <c r="AM285" s="8" t="s">
        <v>678</v>
      </c>
      <c r="AN285" s="8" t="s">
        <v>679</v>
      </c>
      <c r="AO285" s="8"/>
      <c r="AP285" s="8"/>
      <c r="AQ285" s="8"/>
      <c r="AR285" s="8" t="s">
        <v>1230</v>
      </c>
      <c r="AS285" s="8"/>
      <c r="AT285" s="8"/>
      <c r="AU285" s="8"/>
      <c r="AV285" s="8"/>
      <c r="AW285" s="8"/>
      <c r="AX285" s="20" t="s">
        <v>713</v>
      </c>
      <c r="AY285" s="8"/>
      <c r="AZ285" s="8"/>
      <c r="BA285" s="8"/>
      <c r="BB285" s="8"/>
      <c r="BC285" s="8"/>
      <c r="BD285" s="16" t="s">
        <v>63</v>
      </c>
      <c r="BE285" s="16" t="s">
        <v>984</v>
      </c>
      <c r="BF285" s="16" t="s">
        <v>1231</v>
      </c>
      <c r="BG285" s="55">
        <v>34417131</v>
      </c>
      <c r="BI285" s="18" t="s">
        <v>672</v>
      </c>
      <c r="BJ285" s="19" t="s">
        <v>552</v>
      </c>
      <c r="BK285" s="3" t="s">
        <v>1232</v>
      </c>
      <c r="BL285" s="3" t="s">
        <v>553</v>
      </c>
      <c r="BN285" s="3" t="s">
        <v>672</v>
      </c>
      <c r="BO285" s="3" t="s">
        <v>525</v>
      </c>
      <c r="BP285" s="3" t="s">
        <v>683</v>
      </c>
      <c r="BQ285" s="3">
        <v>1</v>
      </c>
      <c r="BV285" s="31" t="s">
        <v>705</v>
      </c>
      <c r="BW285" s="31" t="s">
        <v>705</v>
      </c>
    </row>
    <row r="286" spans="1:84" s="3" customFormat="1" x14ac:dyDescent="0.25">
      <c r="A286" s="3" t="s">
        <v>565</v>
      </c>
      <c r="B286" s="3" t="s">
        <v>1229</v>
      </c>
      <c r="C286" s="36"/>
      <c r="D286" s="37"/>
      <c r="E286" s="38">
        <v>179</v>
      </c>
      <c r="F286" s="39">
        <v>1</v>
      </c>
      <c r="G286" s="40" t="s">
        <v>72</v>
      </c>
      <c r="H286" s="41" t="s">
        <v>506</v>
      </c>
      <c r="I286" s="42" t="s">
        <v>577</v>
      </c>
      <c r="J286" s="42" t="s">
        <v>556</v>
      </c>
      <c r="K286" s="42" t="s">
        <v>552</v>
      </c>
      <c r="L286" s="42" t="s">
        <v>705</v>
      </c>
      <c r="M286" s="43" t="s">
        <v>502</v>
      </c>
      <c r="N286" s="44">
        <v>10</v>
      </c>
      <c r="O286" s="45">
        <v>3350</v>
      </c>
      <c r="P286" s="46">
        <v>33500</v>
      </c>
      <c r="Q286" s="47"/>
      <c r="R286" s="3" t="b">
        <v>0</v>
      </c>
      <c r="S286" s="36" t="s">
        <v>1229</v>
      </c>
      <c r="T286" s="3" t="b">
        <v>0</v>
      </c>
      <c r="AI286" s="8"/>
      <c r="AJ286" s="8"/>
      <c r="AK286" s="8"/>
      <c r="AL286" s="8" t="s">
        <v>685</v>
      </c>
      <c r="AM286" s="8" t="s">
        <v>688</v>
      </c>
      <c r="AN286" s="8" t="s">
        <v>689</v>
      </c>
      <c r="AO286" s="8"/>
      <c r="AP286" s="8"/>
      <c r="AQ286" s="8"/>
      <c r="AR286" s="8" t="s">
        <v>1233</v>
      </c>
      <c r="AS286" s="8"/>
      <c r="AT286" s="8"/>
      <c r="AU286" s="8"/>
      <c r="AV286" s="8"/>
      <c r="AW286" s="8"/>
      <c r="AX286" s="20" t="s">
        <v>721</v>
      </c>
      <c r="AY286" s="8"/>
      <c r="AZ286" s="8"/>
      <c r="BA286" s="8"/>
      <c r="BB286" s="8"/>
      <c r="BC286" s="8"/>
      <c r="BD286" s="16" t="s">
        <v>62</v>
      </c>
      <c r="BE286" s="16" t="s">
        <v>984</v>
      </c>
      <c r="BF286" s="16" t="s">
        <v>1234</v>
      </c>
      <c r="BG286" s="55">
        <v>37040080</v>
      </c>
      <c r="BI286" s="18" t="s">
        <v>672</v>
      </c>
      <c r="BJ286" s="19" t="s">
        <v>567</v>
      </c>
      <c r="BK286" s="3" t="s">
        <v>1235</v>
      </c>
      <c r="BL286" s="3" t="s">
        <v>569</v>
      </c>
      <c r="BN286" s="3" t="s">
        <v>672</v>
      </c>
      <c r="BO286" s="3" t="s">
        <v>541</v>
      </c>
      <c r="BP286" s="3" t="s">
        <v>694</v>
      </c>
      <c r="BQ286" s="3">
        <v>1</v>
      </c>
      <c r="BV286" s="31" t="s">
        <v>713</v>
      </c>
      <c r="BW286" s="31" t="s">
        <v>713</v>
      </c>
    </row>
    <row r="287" spans="1:84" s="3" customFormat="1" x14ac:dyDescent="0.25">
      <c r="A287" s="3" t="s">
        <v>565</v>
      </c>
      <c r="B287" s="3" t="s">
        <v>1236</v>
      </c>
      <c r="C287" s="36"/>
      <c r="D287" s="37"/>
      <c r="E287" s="38">
        <v>180</v>
      </c>
      <c r="F287" s="39">
        <v>1</v>
      </c>
      <c r="G287" s="40" t="s">
        <v>72</v>
      </c>
      <c r="H287" s="41" t="s">
        <v>506</v>
      </c>
      <c r="I287" s="42" t="s">
        <v>577</v>
      </c>
      <c r="J287" s="42" t="s">
        <v>556</v>
      </c>
      <c r="K287" s="42" t="s">
        <v>567</v>
      </c>
      <c r="L287" s="42" t="s">
        <v>705</v>
      </c>
      <c r="M287" s="43" t="s">
        <v>502</v>
      </c>
      <c r="N287" s="44">
        <v>10</v>
      </c>
      <c r="O287" s="45">
        <v>3450</v>
      </c>
      <c r="P287" s="46">
        <v>34500</v>
      </c>
      <c r="Q287" s="47"/>
      <c r="R287" s="3" t="b">
        <v>0</v>
      </c>
      <c r="S287" s="36" t="s">
        <v>1236</v>
      </c>
      <c r="T287" s="3" t="b">
        <v>0</v>
      </c>
      <c r="AI287" s="8"/>
      <c r="AJ287" s="8"/>
      <c r="AK287" s="8"/>
      <c r="AL287" s="8" t="s">
        <v>696</v>
      </c>
      <c r="AM287" s="8" t="s">
        <v>699</v>
      </c>
      <c r="AN287" s="8" t="s">
        <v>700</v>
      </c>
      <c r="AO287" s="8"/>
      <c r="AP287" s="8"/>
      <c r="AQ287" s="8"/>
      <c r="AR287" s="8" t="s">
        <v>1237</v>
      </c>
      <c r="AS287" s="8"/>
      <c r="AT287" s="8"/>
      <c r="AU287" s="8"/>
      <c r="AV287" s="8"/>
      <c r="AW287" s="8"/>
      <c r="AX287" s="20" t="s">
        <v>728</v>
      </c>
      <c r="AY287" s="8"/>
      <c r="AZ287" s="8"/>
      <c r="BA287" s="8"/>
      <c r="BB287" s="8"/>
      <c r="BC287" s="8"/>
      <c r="BD287" s="16" t="s">
        <v>57</v>
      </c>
      <c r="BE287" s="16" t="s">
        <v>984</v>
      </c>
      <c r="BF287" s="16" t="s">
        <v>1238</v>
      </c>
      <c r="BG287" s="55">
        <v>991597</v>
      </c>
      <c r="BI287" s="18" t="s">
        <v>672</v>
      </c>
      <c r="BJ287" s="19" t="s">
        <v>580</v>
      </c>
      <c r="BK287" s="3" t="s">
        <v>1239</v>
      </c>
      <c r="BL287" s="3" t="s">
        <v>581</v>
      </c>
      <c r="BN287" s="3" t="s">
        <v>672</v>
      </c>
      <c r="BO287" s="3" t="s">
        <v>556</v>
      </c>
      <c r="BP287" s="3" t="s">
        <v>704</v>
      </c>
      <c r="BQ287" s="3">
        <v>1</v>
      </c>
      <c r="BV287" s="52" t="s">
        <v>721</v>
      </c>
      <c r="BW287" s="52" t="s">
        <v>721</v>
      </c>
    </row>
    <row r="288" spans="1:84" s="3" customFormat="1" x14ac:dyDescent="0.25">
      <c r="A288" s="3" t="s">
        <v>565</v>
      </c>
      <c r="B288" s="3" t="s">
        <v>1236</v>
      </c>
      <c r="C288" s="36"/>
      <c r="D288" s="37"/>
      <c r="E288" s="38">
        <v>181</v>
      </c>
      <c r="F288" s="39">
        <v>1</v>
      </c>
      <c r="G288" s="40" t="s">
        <v>72</v>
      </c>
      <c r="H288" s="41" t="s">
        <v>506</v>
      </c>
      <c r="I288" s="42" t="s">
        <v>577</v>
      </c>
      <c r="J288" s="42" t="s">
        <v>556</v>
      </c>
      <c r="K288" s="42" t="s">
        <v>567</v>
      </c>
      <c r="L288" s="42" t="s">
        <v>705</v>
      </c>
      <c r="M288" s="43" t="s">
        <v>502</v>
      </c>
      <c r="N288" s="44">
        <v>10</v>
      </c>
      <c r="O288" s="45">
        <v>3450</v>
      </c>
      <c r="P288" s="46">
        <v>34500</v>
      </c>
      <c r="Q288" s="47"/>
      <c r="R288" s="3" t="b">
        <v>0</v>
      </c>
      <c r="S288" s="36" t="s">
        <v>1236</v>
      </c>
      <c r="T288" s="3" t="b">
        <v>0</v>
      </c>
      <c r="AI288" s="8"/>
      <c r="AJ288" s="8"/>
      <c r="AK288" s="8"/>
      <c r="AL288" s="8" t="s">
        <v>706</v>
      </c>
      <c r="AM288" s="8" t="s">
        <v>708</v>
      </c>
      <c r="AN288" s="8" t="s">
        <v>709</v>
      </c>
      <c r="AO288" s="8"/>
      <c r="AP288" s="8"/>
      <c r="AQ288" s="8"/>
      <c r="AR288" s="8" t="s">
        <v>1240</v>
      </c>
      <c r="AS288" s="8"/>
      <c r="AT288" s="8"/>
      <c r="AU288" s="8"/>
      <c r="AV288" s="8"/>
      <c r="AW288" s="8"/>
      <c r="AX288" s="20" t="s">
        <v>735</v>
      </c>
      <c r="AY288" s="8"/>
      <c r="AZ288" s="8"/>
      <c r="BA288" s="8"/>
      <c r="BB288" s="8"/>
      <c r="BC288" s="8"/>
      <c r="BD288" s="16" t="s">
        <v>122</v>
      </c>
      <c r="BE288" s="16" t="s">
        <v>984</v>
      </c>
      <c r="BF288" s="16" t="s">
        <v>1241</v>
      </c>
      <c r="BG288" s="55">
        <v>991545</v>
      </c>
      <c r="BI288" s="18" t="s">
        <v>672</v>
      </c>
      <c r="BJ288" s="19" t="s">
        <v>593</v>
      </c>
      <c r="BK288" s="3" t="s">
        <v>1242</v>
      </c>
      <c r="BL288" s="3" t="s">
        <v>594</v>
      </c>
      <c r="BN288" s="3" t="s">
        <v>1243</v>
      </c>
      <c r="BO288" s="3" t="s">
        <v>500</v>
      </c>
      <c r="BP288" s="3" t="s">
        <v>1244</v>
      </c>
      <c r="BQ288" s="3">
        <v>1</v>
      </c>
      <c r="BV288" s="31" t="s">
        <v>728</v>
      </c>
      <c r="BW288" s="31" t="s">
        <v>729</v>
      </c>
    </row>
    <row r="289" spans="1:75" s="3" customFormat="1" x14ac:dyDescent="0.25">
      <c r="A289" s="3" t="s">
        <v>565</v>
      </c>
      <c r="B289" s="3" t="s">
        <v>1245</v>
      </c>
      <c r="C289" s="36"/>
      <c r="D289" s="37"/>
      <c r="E289" s="38">
        <v>182</v>
      </c>
      <c r="F289" s="39">
        <v>1</v>
      </c>
      <c r="G289" s="40" t="s">
        <v>72</v>
      </c>
      <c r="H289" s="41" t="s">
        <v>506</v>
      </c>
      <c r="I289" s="42" t="s">
        <v>577</v>
      </c>
      <c r="J289" s="42" t="s">
        <v>556</v>
      </c>
      <c r="K289" s="42" t="s">
        <v>580</v>
      </c>
      <c r="L289" s="42" t="s">
        <v>705</v>
      </c>
      <c r="M289" s="43" t="s">
        <v>502</v>
      </c>
      <c r="N289" s="44">
        <v>10</v>
      </c>
      <c r="O289" s="45">
        <v>3500</v>
      </c>
      <c r="P289" s="46">
        <v>35000</v>
      </c>
      <c r="Q289" s="47"/>
      <c r="R289" s="3" t="b">
        <v>0</v>
      </c>
      <c r="S289" s="36" t="s">
        <v>1245</v>
      </c>
      <c r="T289" s="3" t="b">
        <v>0</v>
      </c>
      <c r="AI289" s="8"/>
      <c r="AJ289" s="8"/>
      <c r="AK289" s="8"/>
      <c r="AL289" s="8" t="s">
        <v>714</v>
      </c>
      <c r="AM289" s="8" t="s">
        <v>716</v>
      </c>
      <c r="AN289" s="8" t="s">
        <v>717</v>
      </c>
      <c r="AO289" s="8"/>
      <c r="AP289" s="8"/>
      <c r="AQ289" s="8"/>
      <c r="AR289" s="8" t="s">
        <v>1246</v>
      </c>
      <c r="AS289" s="8"/>
      <c r="AT289" s="8"/>
      <c r="AU289" s="8"/>
      <c r="AV289" s="8"/>
      <c r="AW289" s="8"/>
      <c r="AX289" s="20" t="s">
        <v>741</v>
      </c>
      <c r="AY289" s="8"/>
      <c r="AZ289" s="8"/>
      <c r="BA289" s="8"/>
      <c r="BB289" s="8"/>
      <c r="BC289" s="8"/>
      <c r="BD289" s="16" t="s">
        <v>54</v>
      </c>
      <c r="BE289" s="16" t="s">
        <v>984</v>
      </c>
      <c r="BF289" s="16" t="s">
        <v>1247</v>
      </c>
      <c r="BG289" s="17">
        <v>991568</v>
      </c>
      <c r="BI289" s="18" t="s">
        <v>672</v>
      </c>
      <c r="BJ289" s="19" t="s">
        <v>606</v>
      </c>
      <c r="BK289" s="3" t="s">
        <v>1248</v>
      </c>
      <c r="BL289" s="3" t="s">
        <v>607</v>
      </c>
      <c r="BN289" s="3" t="s">
        <v>1243</v>
      </c>
      <c r="BO289" s="3" t="s">
        <v>525</v>
      </c>
      <c r="BP289" s="3" t="s">
        <v>1249</v>
      </c>
      <c r="BQ289" s="3">
        <v>1</v>
      </c>
      <c r="BV289" s="31" t="s">
        <v>735</v>
      </c>
      <c r="BW289" s="31" t="s">
        <v>736</v>
      </c>
    </row>
    <row r="290" spans="1:75" s="3" customFormat="1" x14ac:dyDescent="0.25">
      <c r="A290" s="3" t="s">
        <v>565</v>
      </c>
      <c r="B290" s="3" t="s">
        <v>1250</v>
      </c>
      <c r="C290" s="36"/>
      <c r="D290" s="37"/>
      <c r="E290" s="38">
        <v>183</v>
      </c>
      <c r="F290" s="39">
        <v>1</v>
      </c>
      <c r="G290" s="40" t="s">
        <v>72</v>
      </c>
      <c r="H290" s="41" t="s">
        <v>506</v>
      </c>
      <c r="I290" s="42" t="s">
        <v>577</v>
      </c>
      <c r="J290" s="42" t="s">
        <v>556</v>
      </c>
      <c r="K290" s="42" t="s">
        <v>593</v>
      </c>
      <c r="L290" s="42" t="s">
        <v>705</v>
      </c>
      <c r="M290" s="43" t="s">
        <v>502</v>
      </c>
      <c r="N290" s="44">
        <v>10</v>
      </c>
      <c r="O290" s="45">
        <v>3715</v>
      </c>
      <c r="P290" s="46">
        <v>37150</v>
      </c>
      <c r="Q290" s="47"/>
      <c r="R290" s="3" t="b">
        <v>0</v>
      </c>
      <c r="S290" s="36" t="s">
        <v>1250</v>
      </c>
      <c r="T290" s="3" t="b">
        <v>0</v>
      </c>
      <c r="AI290" s="8"/>
      <c r="AJ290" s="8"/>
      <c r="AK290" s="8"/>
      <c r="AL290" s="8" t="s">
        <v>722</v>
      </c>
      <c r="AM290" s="8" t="s">
        <v>724</v>
      </c>
      <c r="AN290" s="8" t="s">
        <v>725</v>
      </c>
      <c r="AO290" s="8"/>
      <c r="AP290" s="8"/>
      <c r="AQ290" s="8"/>
      <c r="AR290" s="8" t="s">
        <v>1251</v>
      </c>
      <c r="AS290" s="8"/>
      <c r="AT290" s="8"/>
      <c r="AU290" s="8"/>
      <c r="AV290" s="8"/>
      <c r="AW290" s="8"/>
      <c r="AX290" s="20" t="s">
        <v>747</v>
      </c>
      <c r="AY290" s="8"/>
      <c r="AZ290" s="8"/>
      <c r="BA290" s="8"/>
      <c r="BB290" s="8"/>
      <c r="BC290" s="8"/>
      <c r="BD290" s="16" t="s">
        <v>116</v>
      </c>
      <c r="BE290" s="16" t="s">
        <v>984</v>
      </c>
      <c r="BF290" s="16" t="s">
        <v>1252</v>
      </c>
      <c r="BG290" s="55">
        <v>35298111</v>
      </c>
      <c r="BI290" s="18" t="s">
        <v>672</v>
      </c>
      <c r="BJ290" s="19" t="s">
        <v>617</v>
      </c>
      <c r="BK290" s="3" t="s">
        <v>1253</v>
      </c>
      <c r="BL290" s="3" t="s">
        <v>618</v>
      </c>
      <c r="BN290" s="3" t="s">
        <v>1243</v>
      </c>
      <c r="BO290" s="3" t="s">
        <v>541</v>
      </c>
      <c r="BP290" s="3" t="s">
        <v>1254</v>
      </c>
      <c r="BQ290" s="3">
        <v>1</v>
      </c>
      <c r="BV290" s="52" t="s">
        <v>741</v>
      </c>
      <c r="BW290" s="52" t="s">
        <v>741</v>
      </c>
    </row>
    <row r="291" spans="1:75" s="3" customFormat="1" x14ac:dyDescent="0.25">
      <c r="A291" s="3" t="s">
        <v>565</v>
      </c>
      <c r="B291" s="3" t="s">
        <v>1255</v>
      </c>
      <c r="C291" s="36"/>
      <c r="D291" s="37"/>
      <c r="E291" s="38">
        <v>184</v>
      </c>
      <c r="F291" s="39">
        <v>1</v>
      </c>
      <c r="G291" s="40" t="s">
        <v>72</v>
      </c>
      <c r="H291" s="41" t="s">
        <v>506</v>
      </c>
      <c r="I291" s="42" t="s">
        <v>492</v>
      </c>
      <c r="J291" s="42" t="s">
        <v>525</v>
      </c>
      <c r="K291" s="42" t="s">
        <v>537</v>
      </c>
      <c r="L291" s="42" t="s">
        <v>705</v>
      </c>
      <c r="M291" s="43" t="s">
        <v>502</v>
      </c>
      <c r="N291" s="44">
        <v>10</v>
      </c>
      <c r="O291" s="45">
        <v>3400</v>
      </c>
      <c r="P291" s="46">
        <v>34000</v>
      </c>
      <c r="Q291" s="47"/>
      <c r="R291" s="3" t="b">
        <v>0</v>
      </c>
      <c r="S291" s="36" t="s">
        <v>1255</v>
      </c>
      <c r="T291" s="3" t="b">
        <v>0</v>
      </c>
      <c r="AI291" s="8"/>
      <c r="AJ291" s="8"/>
      <c r="AK291" s="8"/>
      <c r="AL291" s="8" t="s">
        <v>730</v>
      </c>
      <c r="AM291" s="8" t="s">
        <v>731</v>
      </c>
      <c r="AN291" s="8" t="s">
        <v>732</v>
      </c>
      <c r="AO291" s="8"/>
      <c r="AP291" s="8"/>
      <c r="AQ291" s="8"/>
      <c r="AR291" s="8" t="s">
        <v>1256</v>
      </c>
      <c r="AS291" s="8"/>
      <c r="AT291" s="8"/>
      <c r="AU291" s="8"/>
      <c r="AV291" s="8"/>
      <c r="AW291" s="8"/>
      <c r="AX291" s="20" t="s">
        <v>754</v>
      </c>
      <c r="AY291" s="8"/>
      <c r="AZ291" s="8"/>
      <c r="BA291" s="8"/>
      <c r="BB291" s="8"/>
      <c r="BC291" s="8"/>
      <c r="BD291" s="16" t="s">
        <v>59</v>
      </c>
      <c r="BE291" s="16" t="s">
        <v>984</v>
      </c>
      <c r="BF291" s="16" t="s">
        <v>1257</v>
      </c>
      <c r="BG291" s="55">
        <v>991491</v>
      </c>
      <c r="BI291" s="18" t="s">
        <v>672</v>
      </c>
      <c r="BJ291" s="19" t="s">
        <v>629</v>
      </c>
      <c r="BK291" s="3" t="s">
        <v>1258</v>
      </c>
      <c r="BL291" s="3" t="s">
        <v>630</v>
      </c>
      <c r="BN291" s="3" t="s">
        <v>1243</v>
      </c>
      <c r="BO291" s="3" t="s">
        <v>556</v>
      </c>
      <c r="BP291" s="3" t="s">
        <v>1259</v>
      </c>
      <c r="BQ291" s="3">
        <v>1</v>
      </c>
      <c r="BV291" s="52" t="s">
        <v>747</v>
      </c>
      <c r="BW291" s="52" t="s">
        <v>747</v>
      </c>
    </row>
    <row r="292" spans="1:75" s="3" customFormat="1" x14ac:dyDescent="0.25">
      <c r="A292" s="3" t="s">
        <v>565</v>
      </c>
      <c r="B292" s="3" t="s">
        <v>1260</v>
      </c>
      <c r="C292" s="36"/>
      <c r="D292" s="37"/>
      <c r="E292" s="38">
        <v>185</v>
      </c>
      <c r="F292" s="39">
        <v>1</v>
      </c>
      <c r="G292" s="40" t="s">
        <v>72</v>
      </c>
      <c r="H292" s="41" t="s">
        <v>506</v>
      </c>
      <c r="I292" s="42" t="s">
        <v>492</v>
      </c>
      <c r="J292" s="42" t="s">
        <v>525</v>
      </c>
      <c r="K292" s="42" t="s">
        <v>552</v>
      </c>
      <c r="L292" s="42" t="s">
        <v>705</v>
      </c>
      <c r="M292" s="43" t="s">
        <v>502</v>
      </c>
      <c r="N292" s="44">
        <v>10</v>
      </c>
      <c r="O292" s="45">
        <v>3650</v>
      </c>
      <c r="P292" s="46">
        <v>36500</v>
      </c>
      <c r="Q292" s="47"/>
      <c r="R292" s="3" t="b">
        <v>0</v>
      </c>
      <c r="S292" s="36" t="s">
        <v>1260</v>
      </c>
      <c r="T292" s="3" t="b">
        <v>0</v>
      </c>
      <c r="AI292" s="8"/>
      <c r="AJ292" s="8"/>
      <c r="AK292" s="8"/>
      <c r="AL292" s="8" t="s">
        <v>737</v>
      </c>
      <c r="AM292" s="8" t="s">
        <v>738</v>
      </c>
      <c r="AN292" s="8" t="s">
        <v>739</v>
      </c>
      <c r="AO292" s="8"/>
      <c r="AP292" s="8"/>
      <c r="AQ292" s="8"/>
      <c r="AR292" s="8" t="s">
        <v>1261</v>
      </c>
      <c r="AS292" s="8"/>
      <c r="AT292" s="8"/>
      <c r="AU292" s="8"/>
      <c r="AV292" s="8"/>
      <c r="AW292" s="8"/>
      <c r="AX292" s="20" t="s">
        <v>760</v>
      </c>
      <c r="AY292" s="8"/>
      <c r="AZ292" s="8"/>
      <c r="BA292" s="8"/>
      <c r="BB292" s="8"/>
      <c r="BC292" s="8"/>
      <c r="BD292" s="16" t="s">
        <v>121</v>
      </c>
      <c r="BE292" s="16" t="s">
        <v>984</v>
      </c>
      <c r="BF292" s="16" t="s">
        <v>1262</v>
      </c>
      <c r="BG292" s="55">
        <v>991574</v>
      </c>
      <c r="BI292" s="18" t="s">
        <v>1243</v>
      </c>
      <c r="BJ292" s="19" t="s">
        <v>521</v>
      </c>
      <c r="BK292" s="3" t="s">
        <v>1263</v>
      </c>
      <c r="BL292" s="3" t="s">
        <v>1264</v>
      </c>
      <c r="BV292" s="52" t="s">
        <v>754</v>
      </c>
      <c r="BW292" s="52" t="s">
        <v>754</v>
      </c>
    </row>
    <row r="293" spans="1:75" s="3" customFormat="1" x14ac:dyDescent="0.25">
      <c r="A293" s="3" t="s">
        <v>565</v>
      </c>
      <c r="B293" s="3" t="s">
        <v>1265</v>
      </c>
      <c r="C293" s="36"/>
      <c r="D293" s="37"/>
      <c r="E293" s="38">
        <v>186</v>
      </c>
      <c r="F293" s="39">
        <v>1</v>
      </c>
      <c r="G293" s="40" t="s">
        <v>72</v>
      </c>
      <c r="H293" s="41" t="s">
        <v>506</v>
      </c>
      <c r="I293" s="42" t="s">
        <v>492</v>
      </c>
      <c r="J293" s="42" t="s">
        <v>525</v>
      </c>
      <c r="K293" s="42" t="s">
        <v>567</v>
      </c>
      <c r="L293" s="42" t="s">
        <v>705</v>
      </c>
      <c r="M293" s="43" t="s">
        <v>502</v>
      </c>
      <c r="N293" s="44">
        <v>10</v>
      </c>
      <c r="O293" s="45">
        <v>4045</v>
      </c>
      <c r="P293" s="46">
        <v>40450</v>
      </c>
      <c r="Q293" s="47"/>
      <c r="R293" s="3" t="b">
        <v>0</v>
      </c>
      <c r="S293" s="36" t="s">
        <v>1265</v>
      </c>
      <c r="T293" s="3" t="b">
        <v>0</v>
      </c>
      <c r="AI293" s="8"/>
      <c r="AJ293" s="8"/>
      <c r="AK293" s="8"/>
      <c r="AL293" s="8" t="s">
        <v>742</v>
      </c>
      <c r="AM293" s="8" t="s">
        <v>743</v>
      </c>
      <c r="AN293" s="8" t="s">
        <v>744</v>
      </c>
      <c r="AO293" s="8"/>
      <c r="AP293" s="8"/>
      <c r="AQ293" s="8"/>
      <c r="AR293" s="8" t="s">
        <v>1266</v>
      </c>
      <c r="AS293" s="8"/>
      <c r="AT293" s="8"/>
      <c r="AU293" s="8"/>
      <c r="AV293" s="8"/>
      <c r="AW293" s="8"/>
      <c r="AX293" s="20" t="s">
        <v>773</v>
      </c>
      <c r="AY293" s="8"/>
      <c r="AZ293" s="8"/>
      <c r="BA293" s="8"/>
      <c r="BB293" s="8"/>
      <c r="BC293" s="8"/>
      <c r="BD293" s="16" t="s">
        <v>119</v>
      </c>
      <c r="BE293" s="16" t="s">
        <v>984</v>
      </c>
      <c r="BF293" s="16" t="s">
        <v>1267</v>
      </c>
      <c r="BG293" s="17">
        <v>14289429</v>
      </c>
      <c r="BI293" s="18" t="s">
        <v>1243</v>
      </c>
      <c r="BJ293" s="19" t="s">
        <v>537</v>
      </c>
      <c r="BK293" s="3" t="s">
        <v>1268</v>
      </c>
      <c r="BL293" s="3" t="s">
        <v>1269</v>
      </c>
      <c r="BV293" s="52" t="s">
        <v>760</v>
      </c>
      <c r="BW293" s="52" t="s">
        <v>760</v>
      </c>
    </row>
    <row r="294" spans="1:75" s="3" customFormat="1" x14ac:dyDescent="0.25">
      <c r="A294" s="3" t="s">
        <v>565</v>
      </c>
      <c r="B294" s="3" t="s">
        <v>1270</v>
      </c>
      <c r="C294" s="36"/>
      <c r="D294" s="37"/>
      <c r="E294" s="38">
        <v>187</v>
      </c>
      <c r="F294" s="39">
        <v>1</v>
      </c>
      <c r="G294" s="40" t="s">
        <v>72</v>
      </c>
      <c r="H294" s="41" t="s">
        <v>506</v>
      </c>
      <c r="I294" s="42" t="s">
        <v>492</v>
      </c>
      <c r="J294" s="42" t="s">
        <v>525</v>
      </c>
      <c r="K294" s="42" t="s">
        <v>580</v>
      </c>
      <c r="L294" s="42" t="s">
        <v>705</v>
      </c>
      <c r="M294" s="43" t="s">
        <v>502</v>
      </c>
      <c r="N294" s="44">
        <v>10</v>
      </c>
      <c r="O294" s="45">
        <v>4160</v>
      </c>
      <c r="P294" s="46">
        <v>41600</v>
      </c>
      <c r="Q294" s="47"/>
      <c r="R294" s="3" t="b">
        <v>0</v>
      </c>
      <c r="S294" s="36" t="s">
        <v>1270</v>
      </c>
      <c r="T294" s="3" t="b">
        <v>0</v>
      </c>
      <c r="AI294" s="8"/>
      <c r="AJ294" s="8"/>
      <c r="AK294" s="8"/>
      <c r="AL294" s="8" t="s">
        <v>748</v>
      </c>
      <c r="AM294" s="8" t="s">
        <v>749</v>
      </c>
      <c r="AN294" s="8" t="s">
        <v>750</v>
      </c>
      <c r="AO294" s="8"/>
      <c r="AP294" s="8"/>
      <c r="AQ294" s="8"/>
      <c r="AR294" s="8" t="s">
        <v>1271</v>
      </c>
      <c r="AS294" s="8"/>
      <c r="AT294" s="8"/>
      <c r="AU294" s="8"/>
      <c r="AV294" s="8"/>
      <c r="AW294" s="8"/>
      <c r="AX294" s="20" t="s">
        <v>779</v>
      </c>
      <c r="AY294" s="8"/>
      <c r="AZ294" s="8"/>
      <c r="BA294" s="8"/>
      <c r="BB294" s="8"/>
      <c r="BC294" s="8"/>
      <c r="BD294" s="16" t="s">
        <v>118</v>
      </c>
      <c r="BE294" s="16" t="s">
        <v>984</v>
      </c>
      <c r="BF294" s="16" t="s">
        <v>994</v>
      </c>
      <c r="BG294" s="55">
        <v>991516</v>
      </c>
      <c r="BI294" s="18" t="s">
        <v>1243</v>
      </c>
      <c r="BJ294" s="19" t="s">
        <v>552</v>
      </c>
      <c r="BK294" s="3" t="s">
        <v>1272</v>
      </c>
      <c r="BL294" s="3" t="s">
        <v>1273</v>
      </c>
      <c r="BV294" s="31" t="s">
        <v>773</v>
      </c>
      <c r="BW294" s="31" t="s">
        <v>774</v>
      </c>
    </row>
    <row r="295" spans="1:75" s="3" customFormat="1" x14ac:dyDescent="0.25">
      <c r="A295" s="3" t="s">
        <v>565</v>
      </c>
      <c r="B295" s="3" t="s">
        <v>1274</v>
      </c>
      <c r="C295" s="36"/>
      <c r="D295" s="37"/>
      <c r="E295" s="38">
        <v>188</v>
      </c>
      <c r="F295" s="39">
        <v>1</v>
      </c>
      <c r="G295" s="40" t="s">
        <v>72</v>
      </c>
      <c r="H295" s="41" t="s">
        <v>506</v>
      </c>
      <c r="I295" s="42" t="s">
        <v>492</v>
      </c>
      <c r="J295" s="42" t="s">
        <v>541</v>
      </c>
      <c r="K295" s="42" t="s">
        <v>537</v>
      </c>
      <c r="L295" s="42" t="s">
        <v>705</v>
      </c>
      <c r="M295" s="43" t="s">
        <v>502</v>
      </c>
      <c r="N295" s="44">
        <v>15</v>
      </c>
      <c r="O295" s="45">
        <v>3100</v>
      </c>
      <c r="P295" s="46">
        <v>46500</v>
      </c>
      <c r="Q295" s="47"/>
      <c r="R295" s="3" t="b">
        <v>0</v>
      </c>
      <c r="S295" s="36" t="s">
        <v>1274</v>
      </c>
      <c r="T295" s="3" t="b">
        <v>0</v>
      </c>
      <c r="AI295" s="8"/>
      <c r="AJ295" s="8"/>
      <c r="AK295" s="8"/>
      <c r="AL295" s="8" t="s">
        <v>755</v>
      </c>
      <c r="AM295" s="8" t="s">
        <v>756</v>
      </c>
      <c r="AN295" s="8" t="s">
        <v>757</v>
      </c>
      <c r="AO295" s="8"/>
      <c r="AP295" s="8"/>
      <c r="AQ295" s="8"/>
      <c r="AR295" s="8" t="s">
        <v>1275</v>
      </c>
      <c r="AS295" s="8"/>
      <c r="AT295" s="8"/>
      <c r="AU295" s="8"/>
      <c r="AV295" s="8"/>
      <c r="AW295" s="8"/>
      <c r="AX295" s="20" t="s">
        <v>786</v>
      </c>
      <c r="AY295" s="8"/>
      <c r="AZ295" s="8"/>
      <c r="BA295" s="8"/>
      <c r="BB295" s="8"/>
      <c r="BC295" s="8"/>
      <c r="BD295" s="16" t="s">
        <v>120</v>
      </c>
      <c r="BE295" s="16" t="s">
        <v>984</v>
      </c>
      <c r="BF295" s="16" t="s">
        <v>1018</v>
      </c>
      <c r="BG295" s="17">
        <v>13350807</v>
      </c>
      <c r="BI295" s="18" t="s">
        <v>1243</v>
      </c>
      <c r="BJ295" s="19" t="s">
        <v>567</v>
      </c>
      <c r="BK295" s="3" t="s">
        <v>1276</v>
      </c>
      <c r="BL295" s="3" t="s">
        <v>1200</v>
      </c>
      <c r="BN295" s="20"/>
      <c r="BV295" s="31" t="s">
        <v>779</v>
      </c>
      <c r="BW295" s="31" t="s">
        <v>780</v>
      </c>
    </row>
    <row r="296" spans="1:75" s="3" customFormat="1" x14ac:dyDescent="0.25">
      <c r="A296" s="3" t="s">
        <v>565</v>
      </c>
      <c r="B296" s="3" t="s">
        <v>1274</v>
      </c>
      <c r="C296" s="36"/>
      <c r="D296" s="37"/>
      <c r="E296" s="38">
        <v>189</v>
      </c>
      <c r="F296" s="39">
        <v>1</v>
      </c>
      <c r="G296" s="40" t="s">
        <v>72</v>
      </c>
      <c r="H296" s="41" t="s">
        <v>506</v>
      </c>
      <c r="I296" s="42" t="s">
        <v>492</v>
      </c>
      <c r="J296" s="42" t="s">
        <v>541</v>
      </c>
      <c r="K296" s="42" t="s">
        <v>537</v>
      </c>
      <c r="L296" s="42" t="s">
        <v>705</v>
      </c>
      <c r="M296" s="43" t="s">
        <v>502</v>
      </c>
      <c r="N296" s="44">
        <v>15</v>
      </c>
      <c r="O296" s="45">
        <v>3100</v>
      </c>
      <c r="P296" s="46">
        <v>46500</v>
      </c>
      <c r="Q296" s="47"/>
      <c r="R296" s="3" t="b">
        <v>0</v>
      </c>
      <c r="S296" s="36" t="s">
        <v>1274</v>
      </c>
      <c r="T296" s="3" t="b">
        <v>0</v>
      </c>
      <c r="AI296" s="8"/>
      <c r="AJ296" s="8"/>
      <c r="AK296" s="8"/>
      <c r="AL296" s="8" t="s">
        <v>761</v>
      </c>
      <c r="AM296" s="8" t="s">
        <v>762</v>
      </c>
      <c r="AN296" s="8" t="s">
        <v>763</v>
      </c>
      <c r="AO296" s="8"/>
      <c r="AP296" s="8"/>
      <c r="AQ296" s="8"/>
      <c r="AR296" s="8" t="s">
        <v>1277</v>
      </c>
      <c r="AS296" s="8"/>
      <c r="AT296" s="8"/>
      <c r="AU296" s="8"/>
      <c r="AV296" s="8"/>
      <c r="AW296" s="8"/>
      <c r="AX296" s="20" t="s">
        <v>568</v>
      </c>
      <c r="AY296" s="8"/>
      <c r="AZ296" s="8"/>
      <c r="BA296" s="8"/>
      <c r="BB296" s="8"/>
      <c r="BC296" s="8"/>
      <c r="BD296" s="16" t="s">
        <v>52</v>
      </c>
      <c r="BE296" s="16" t="s">
        <v>984</v>
      </c>
      <c r="BF296" s="16" t="s">
        <v>985</v>
      </c>
      <c r="BG296" s="55">
        <v>33278968</v>
      </c>
      <c r="BI296" s="18" t="s">
        <v>1243</v>
      </c>
      <c r="BJ296" s="19" t="s">
        <v>580</v>
      </c>
      <c r="BK296" s="3" t="s">
        <v>1278</v>
      </c>
      <c r="BL296" s="3" t="s">
        <v>1204</v>
      </c>
      <c r="BN296" s="20"/>
      <c r="BV296" s="31" t="s">
        <v>786</v>
      </c>
      <c r="BW296" s="31" t="s">
        <v>787</v>
      </c>
    </row>
    <row r="297" spans="1:75" s="3" customFormat="1" x14ac:dyDescent="0.25">
      <c r="A297" s="3" t="s">
        <v>565</v>
      </c>
      <c r="B297" s="3" t="s">
        <v>1279</v>
      </c>
      <c r="C297" s="36"/>
      <c r="D297" s="37"/>
      <c r="E297" s="38">
        <v>190</v>
      </c>
      <c r="F297" s="39">
        <v>1</v>
      </c>
      <c r="G297" s="40" t="s">
        <v>72</v>
      </c>
      <c r="H297" s="41" t="s">
        <v>506</v>
      </c>
      <c r="I297" s="42" t="s">
        <v>492</v>
      </c>
      <c r="J297" s="42" t="s">
        <v>541</v>
      </c>
      <c r="K297" s="42" t="s">
        <v>552</v>
      </c>
      <c r="L297" s="42" t="s">
        <v>705</v>
      </c>
      <c r="M297" s="43" t="s">
        <v>502</v>
      </c>
      <c r="N297" s="44">
        <v>20</v>
      </c>
      <c r="O297" s="45">
        <v>3450</v>
      </c>
      <c r="P297" s="46">
        <v>69000</v>
      </c>
      <c r="Q297" s="47"/>
      <c r="R297" s="3" t="b">
        <v>0</v>
      </c>
      <c r="S297" s="36" t="s">
        <v>1279</v>
      </c>
      <c r="T297" s="3" t="b">
        <v>0</v>
      </c>
      <c r="AI297" s="8"/>
      <c r="AJ297" s="8"/>
      <c r="AK297" s="8"/>
      <c r="AL297" s="8" t="s">
        <v>768</v>
      </c>
      <c r="AM297" s="8" t="s">
        <v>769</v>
      </c>
      <c r="AN297" s="8" t="s">
        <v>770</v>
      </c>
      <c r="AO297" s="8"/>
      <c r="AP297" s="8"/>
      <c r="AQ297" s="8"/>
      <c r="AR297" s="8" t="s">
        <v>1280</v>
      </c>
      <c r="AS297" s="8"/>
      <c r="AT297" s="8"/>
      <c r="AU297" s="8"/>
      <c r="AV297" s="8"/>
      <c r="AW297" s="8"/>
      <c r="AX297" s="20" t="s">
        <v>798</v>
      </c>
      <c r="AY297" s="8"/>
      <c r="AZ297" s="8"/>
      <c r="BA297" s="8"/>
      <c r="BB297" s="8"/>
      <c r="BC297" s="8"/>
      <c r="BD297" s="16" t="s">
        <v>51</v>
      </c>
      <c r="BE297" s="16" t="s">
        <v>984</v>
      </c>
      <c r="BF297" s="16" t="s">
        <v>1281</v>
      </c>
      <c r="BG297" s="17">
        <v>35097450</v>
      </c>
      <c r="BI297" s="18" t="s">
        <v>1243</v>
      </c>
      <c r="BJ297" s="19" t="s">
        <v>593</v>
      </c>
      <c r="BK297" s="3" t="s">
        <v>1282</v>
      </c>
      <c r="BL297" s="3" t="s">
        <v>1207</v>
      </c>
      <c r="BN297" s="20"/>
      <c r="BV297" s="52" t="s">
        <v>568</v>
      </c>
      <c r="BW297" s="52" t="s">
        <v>568</v>
      </c>
    </row>
    <row r="298" spans="1:75" s="3" customFormat="1" x14ac:dyDescent="0.25">
      <c r="A298" s="3" t="s">
        <v>565</v>
      </c>
      <c r="B298" s="3" t="s">
        <v>1279</v>
      </c>
      <c r="C298" s="36"/>
      <c r="D298" s="37"/>
      <c r="E298" s="38">
        <v>191</v>
      </c>
      <c r="F298" s="39">
        <v>1</v>
      </c>
      <c r="G298" s="40" t="s">
        <v>72</v>
      </c>
      <c r="H298" s="41" t="s">
        <v>506</v>
      </c>
      <c r="I298" s="42" t="s">
        <v>492</v>
      </c>
      <c r="J298" s="42" t="s">
        <v>541</v>
      </c>
      <c r="K298" s="42" t="s">
        <v>552</v>
      </c>
      <c r="L298" s="42" t="s">
        <v>705</v>
      </c>
      <c r="M298" s="43" t="s">
        <v>502</v>
      </c>
      <c r="N298" s="44">
        <v>20</v>
      </c>
      <c r="O298" s="45">
        <v>3450</v>
      </c>
      <c r="P298" s="46">
        <v>69000</v>
      </c>
      <c r="Q298" s="47"/>
      <c r="R298" s="3" t="b">
        <v>0</v>
      </c>
      <c r="S298" s="36" t="s">
        <v>1279</v>
      </c>
      <c r="T298" s="3" t="b">
        <v>0</v>
      </c>
      <c r="AI298" s="8"/>
      <c r="AJ298" s="8"/>
      <c r="AK298" s="8"/>
      <c r="AL298" s="8" t="s">
        <v>775</v>
      </c>
      <c r="AM298" s="8" t="s">
        <v>776</v>
      </c>
      <c r="AN298" s="8" t="s">
        <v>777</v>
      </c>
      <c r="AO298" s="8"/>
      <c r="AP298" s="8"/>
      <c r="AQ298" s="8"/>
      <c r="AR298" s="8" t="s">
        <v>1283</v>
      </c>
      <c r="AS298" s="8"/>
      <c r="AT298" s="8"/>
      <c r="AU298" s="8"/>
      <c r="AV298" s="8"/>
      <c r="AW298" s="8"/>
      <c r="AX298" s="20" t="s">
        <v>804</v>
      </c>
      <c r="AY298" s="8"/>
      <c r="AZ298" s="8"/>
      <c r="BA298" s="8"/>
      <c r="BB298" s="8"/>
      <c r="BC298" s="8"/>
      <c r="BD298" s="16" t="s">
        <v>55</v>
      </c>
      <c r="BE298" s="16" t="s">
        <v>984</v>
      </c>
      <c r="BF298" s="16" t="s">
        <v>1284</v>
      </c>
      <c r="BG298" s="17">
        <v>37626753</v>
      </c>
      <c r="BI298" s="18" t="s">
        <v>1243</v>
      </c>
      <c r="BJ298" s="19" t="s">
        <v>606</v>
      </c>
      <c r="BK298" s="3" t="s">
        <v>1285</v>
      </c>
      <c r="BL298" s="3" t="s">
        <v>1210</v>
      </c>
      <c r="BN298" s="20"/>
      <c r="BV298" s="52" t="s">
        <v>798</v>
      </c>
      <c r="BW298" s="52" t="s">
        <v>798</v>
      </c>
    </row>
    <row r="299" spans="1:75" s="3" customFormat="1" x14ac:dyDescent="0.25">
      <c r="A299" s="3" t="s">
        <v>565</v>
      </c>
      <c r="B299" s="3" t="s">
        <v>1279</v>
      </c>
      <c r="C299" s="36"/>
      <c r="D299" s="37"/>
      <c r="E299" s="38">
        <v>192</v>
      </c>
      <c r="F299" s="39">
        <v>1</v>
      </c>
      <c r="G299" s="40" t="s">
        <v>72</v>
      </c>
      <c r="H299" s="41" t="s">
        <v>506</v>
      </c>
      <c r="I299" s="42" t="s">
        <v>492</v>
      </c>
      <c r="J299" s="42" t="s">
        <v>541</v>
      </c>
      <c r="K299" s="42" t="s">
        <v>552</v>
      </c>
      <c r="L299" s="42" t="s">
        <v>705</v>
      </c>
      <c r="M299" s="43" t="s">
        <v>502</v>
      </c>
      <c r="N299" s="44">
        <v>20</v>
      </c>
      <c r="O299" s="45">
        <v>3450</v>
      </c>
      <c r="P299" s="46">
        <v>69000</v>
      </c>
      <c r="Q299" s="47"/>
      <c r="R299" s="3" t="b">
        <v>0</v>
      </c>
      <c r="S299" s="36" t="s">
        <v>1279</v>
      </c>
      <c r="T299" s="3" t="b">
        <v>0</v>
      </c>
      <c r="AI299" s="8"/>
      <c r="AJ299" s="8"/>
      <c r="AK299" s="8"/>
      <c r="AL299" s="8" t="s">
        <v>781</v>
      </c>
      <c r="AM299" s="8" t="s">
        <v>782</v>
      </c>
      <c r="AN299" s="8" t="s">
        <v>783</v>
      </c>
      <c r="AO299" s="8"/>
      <c r="AP299" s="8"/>
      <c r="AQ299" s="8"/>
      <c r="AR299" s="8" t="s">
        <v>1286</v>
      </c>
      <c r="AS299" s="8"/>
      <c r="AT299" s="8"/>
      <c r="AU299" s="8"/>
      <c r="AV299" s="8"/>
      <c r="AW299" s="8"/>
      <c r="AX299" s="20" t="s">
        <v>810</v>
      </c>
      <c r="AY299" s="8"/>
      <c r="AZ299" s="8"/>
      <c r="BA299" s="8"/>
      <c r="BB299" s="8"/>
      <c r="BC299" s="8"/>
      <c r="BD299" s="16" t="s">
        <v>60</v>
      </c>
      <c r="BE299" s="16" t="s">
        <v>984</v>
      </c>
      <c r="BF299" s="16" t="s">
        <v>1287</v>
      </c>
      <c r="BG299" s="55">
        <v>991580</v>
      </c>
      <c r="BI299" s="18" t="s">
        <v>1243</v>
      </c>
      <c r="BJ299" s="19" t="s">
        <v>617</v>
      </c>
      <c r="BK299" s="3" t="s">
        <v>1288</v>
      </c>
      <c r="BL299" s="3" t="s">
        <v>1213</v>
      </c>
      <c r="BN299" s="20"/>
      <c r="BV299" s="52" t="s">
        <v>804</v>
      </c>
      <c r="BW299" s="52" t="s">
        <v>804</v>
      </c>
    </row>
    <row r="300" spans="1:75" s="3" customFormat="1" x14ac:dyDescent="0.25">
      <c r="A300" s="3" t="s">
        <v>565</v>
      </c>
      <c r="B300" s="3" t="s">
        <v>1279</v>
      </c>
      <c r="C300" s="36"/>
      <c r="D300" s="37"/>
      <c r="E300" s="38">
        <v>193</v>
      </c>
      <c r="F300" s="39">
        <v>1</v>
      </c>
      <c r="G300" s="40" t="s">
        <v>72</v>
      </c>
      <c r="H300" s="41" t="s">
        <v>506</v>
      </c>
      <c r="I300" s="42" t="s">
        <v>492</v>
      </c>
      <c r="J300" s="42" t="s">
        <v>541</v>
      </c>
      <c r="K300" s="42" t="s">
        <v>552</v>
      </c>
      <c r="L300" s="42" t="s">
        <v>705</v>
      </c>
      <c r="M300" s="43" t="s">
        <v>502</v>
      </c>
      <c r="N300" s="44">
        <v>20</v>
      </c>
      <c r="O300" s="45">
        <v>3450</v>
      </c>
      <c r="P300" s="46">
        <v>69000</v>
      </c>
      <c r="Q300" s="47"/>
      <c r="R300" s="3" t="b">
        <v>0</v>
      </c>
      <c r="S300" s="36" t="s">
        <v>1279</v>
      </c>
      <c r="T300" s="3" t="b">
        <v>0</v>
      </c>
      <c r="AI300" s="8"/>
      <c r="AJ300" s="8"/>
      <c r="AK300" s="8"/>
      <c r="AL300" s="8" t="s">
        <v>788</v>
      </c>
      <c r="AM300" s="8" t="s">
        <v>790</v>
      </c>
      <c r="AN300" s="8" t="s">
        <v>791</v>
      </c>
      <c r="AO300" s="8"/>
      <c r="AP300" s="8"/>
      <c r="AQ300" s="8"/>
      <c r="AR300" s="8"/>
      <c r="AS300" s="8"/>
      <c r="AT300" s="8"/>
      <c r="AU300" s="8"/>
      <c r="AV300" s="8"/>
      <c r="AW300" s="8"/>
      <c r="AX300" s="20" t="s">
        <v>818</v>
      </c>
      <c r="AY300" s="8"/>
      <c r="AZ300" s="8"/>
      <c r="BA300" s="8"/>
      <c r="BB300" s="8"/>
      <c r="BC300" s="8"/>
      <c r="BD300" s="16" t="s">
        <v>58</v>
      </c>
      <c r="BE300" s="16" t="s">
        <v>984</v>
      </c>
      <c r="BF300" s="16" t="s">
        <v>1117</v>
      </c>
      <c r="BG300" s="17">
        <v>991551</v>
      </c>
      <c r="BI300" s="18" t="s">
        <v>1243</v>
      </c>
      <c r="BJ300" s="19" t="s">
        <v>629</v>
      </c>
      <c r="BK300" s="3" t="s">
        <v>1289</v>
      </c>
      <c r="BL300" s="3" t="s">
        <v>1216</v>
      </c>
      <c r="BN300" s="20"/>
      <c r="BV300" s="31" t="s">
        <v>810</v>
      </c>
      <c r="BW300" s="31" t="s">
        <v>811</v>
      </c>
    </row>
    <row r="301" spans="1:75" s="3" customFormat="1" x14ac:dyDescent="0.25">
      <c r="A301" s="3" t="s">
        <v>565</v>
      </c>
      <c r="B301" s="3" t="s">
        <v>1290</v>
      </c>
      <c r="C301" s="36"/>
      <c r="D301" s="37"/>
      <c r="E301" s="38">
        <v>194</v>
      </c>
      <c r="F301" s="39">
        <v>1</v>
      </c>
      <c r="G301" s="40" t="s">
        <v>72</v>
      </c>
      <c r="H301" s="41" t="s">
        <v>506</v>
      </c>
      <c r="I301" s="42" t="s">
        <v>492</v>
      </c>
      <c r="J301" s="42" t="s">
        <v>541</v>
      </c>
      <c r="K301" s="42" t="s">
        <v>567</v>
      </c>
      <c r="L301" s="42" t="s">
        <v>705</v>
      </c>
      <c r="M301" s="43" t="s">
        <v>502</v>
      </c>
      <c r="N301" s="44">
        <v>20</v>
      </c>
      <c r="O301" s="45">
        <v>3580</v>
      </c>
      <c r="P301" s="46">
        <v>71600</v>
      </c>
      <c r="Q301" s="47"/>
      <c r="R301" s="3" t="b">
        <v>0</v>
      </c>
      <c r="S301" s="36" t="s">
        <v>1290</v>
      </c>
      <c r="T301" s="3" t="b">
        <v>0</v>
      </c>
      <c r="AI301" s="8"/>
      <c r="AJ301" s="8"/>
      <c r="AK301" s="8"/>
      <c r="AL301" s="8" t="s">
        <v>794</v>
      </c>
      <c r="AM301" s="8" t="s">
        <v>795</v>
      </c>
      <c r="AN301" s="8" t="s">
        <v>796</v>
      </c>
      <c r="AO301" s="8"/>
      <c r="AP301" s="8"/>
      <c r="AQ301" s="8"/>
      <c r="AR301" s="8"/>
      <c r="AS301" s="8"/>
      <c r="AT301" s="8"/>
      <c r="AU301" s="8"/>
      <c r="AV301" s="8"/>
      <c r="AW301" s="8"/>
      <c r="AX301" s="20" t="s">
        <v>825</v>
      </c>
      <c r="AY301" s="8"/>
      <c r="AZ301" s="8"/>
      <c r="BA301" s="8"/>
      <c r="BB301" s="8"/>
      <c r="BC301" s="8"/>
      <c r="BD301" s="16" t="s">
        <v>61</v>
      </c>
      <c r="BE301" s="16" t="s">
        <v>984</v>
      </c>
      <c r="BF301" s="16" t="s">
        <v>1125</v>
      </c>
      <c r="BG301" s="17">
        <v>991539</v>
      </c>
      <c r="BI301" s="3" t="s">
        <v>508</v>
      </c>
      <c r="BJ301" s="3" t="s">
        <v>641</v>
      </c>
      <c r="BK301" s="3" t="s">
        <v>648</v>
      </c>
      <c r="BL301" s="8" t="s">
        <v>642</v>
      </c>
      <c r="BN301" s="20"/>
      <c r="BV301" s="31" t="s">
        <v>818</v>
      </c>
      <c r="BW301" s="31" t="s">
        <v>819</v>
      </c>
    </row>
    <row r="302" spans="1:75" s="3" customFormat="1" x14ac:dyDescent="0.25">
      <c r="A302" s="3" t="s">
        <v>565</v>
      </c>
      <c r="B302" s="3" t="s">
        <v>1290</v>
      </c>
      <c r="C302" s="36"/>
      <c r="D302" s="37"/>
      <c r="E302" s="38">
        <v>195</v>
      </c>
      <c r="F302" s="39">
        <v>1</v>
      </c>
      <c r="G302" s="40" t="s">
        <v>72</v>
      </c>
      <c r="H302" s="41" t="s">
        <v>506</v>
      </c>
      <c r="I302" s="42" t="s">
        <v>492</v>
      </c>
      <c r="J302" s="42" t="s">
        <v>541</v>
      </c>
      <c r="K302" s="42" t="s">
        <v>567</v>
      </c>
      <c r="L302" s="42" t="s">
        <v>705</v>
      </c>
      <c r="M302" s="43" t="s">
        <v>502</v>
      </c>
      <c r="N302" s="44">
        <v>20</v>
      </c>
      <c r="O302" s="45">
        <v>3580</v>
      </c>
      <c r="P302" s="46">
        <v>71600</v>
      </c>
      <c r="Q302" s="47"/>
      <c r="R302" s="3" t="b">
        <v>0</v>
      </c>
      <c r="S302" s="36" t="s">
        <v>1290</v>
      </c>
      <c r="T302" s="3" t="b">
        <v>0</v>
      </c>
      <c r="AC302" s="33"/>
      <c r="AI302" s="8"/>
      <c r="AJ302" s="8"/>
      <c r="AK302" s="8"/>
      <c r="AL302" s="8" t="s">
        <v>799</v>
      </c>
      <c r="AM302" s="8" t="s">
        <v>801</v>
      </c>
      <c r="AN302" s="8" t="s">
        <v>802</v>
      </c>
      <c r="AO302" s="8"/>
      <c r="AP302" s="8"/>
      <c r="AQ302" s="8"/>
      <c r="AR302" s="8"/>
      <c r="AS302" s="8"/>
      <c r="AT302" s="8"/>
      <c r="AU302" s="8"/>
      <c r="AV302" s="8"/>
      <c r="AW302" s="8"/>
      <c r="AX302" s="20" t="s">
        <v>831</v>
      </c>
      <c r="AY302" s="8"/>
      <c r="AZ302" s="8"/>
      <c r="BA302" s="8"/>
      <c r="BB302" s="8"/>
      <c r="BC302" s="8"/>
      <c r="BD302" s="16" t="s">
        <v>56</v>
      </c>
      <c r="BE302" s="16" t="s">
        <v>984</v>
      </c>
      <c r="BF302" s="16" t="s">
        <v>1291</v>
      </c>
      <c r="BG302" s="17">
        <v>36709482</v>
      </c>
      <c r="BI302" s="3" t="s">
        <v>531</v>
      </c>
      <c r="BJ302" s="3" t="s">
        <v>641</v>
      </c>
      <c r="BK302" s="3" t="s">
        <v>1292</v>
      </c>
      <c r="BL302" s="8" t="s">
        <v>642</v>
      </c>
      <c r="BN302" s="20"/>
      <c r="BV302" s="52" t="s">
        <v>825</v>
      </c>
      <c r="BW302" s="52" t="s">
        <v>825</v>
      </c>
    </row>
    <row r="303" spans="1:75" s="3" customFormat="1" x14ac:dyDescent="0.25">
      <c r="A303" s="3" t="s">
        <v>565</v>
      </c>
      <c r="B303" s="3" t="s">
        <v>1290</v>
      </c>
      <c r="C303" s="36"/>
      <c r="D303" s="37"/>
      <c r="E303" s="38">
        <v>196</v>
      </c>
      <c r="F303" s="39">
        <v>1</v>
      </c>
      <c r="G303" s="40" t="s">
        <v>72</v>
      </c>
      <c r="H303" s="41" t="s">
        <v>506</v>
      </c>
      <c r="I303" s="42" t="s">
        <v>492</v>
      </c>
      <c r="J303" s="42" t="s">
        <v>541</v>
      </c>
      <c r="K303" s="42" t="s">
        <v>567</v>
      </c>
      <c r="L303" s="42" t="s">
        <v>705</v>
      </c>
      <c r="M303" s="43" t="s">
        <v>502</v>
      </c>
      <c r="N303" s="44">
        <v>20</v>
      </c>
      <c r="O303" s="45">
        <v>3580</v>
      </c>
      <c r="P303" s="46">
        <v>71600</v>
      </c>
      <c r="Q303" s="47"/>
      <c r="R303" s="3" t="b">
        <v>0</v>
      </c>
      <c r="S303" s="36" t="s">
        <v>1290</v>
      </c>
      <c r="T303" s="3" t="b">
        <v>0</v>
      </c>
      <c r="AI303" s="8"/>
      <c r="AJ303" s="8"/>
      <c r="AK303" s="8"/>
      <c r="AL303" s="8" t="s">
        <v>805</v>
      </c>
      <c r="AM303" s="8" t="s">
        <v>806</v>
      </c>
      <c r="AN303" s="8" t="s">
        <v>807</v>
      </c>
      <c r="AO303" s="8"/>
      <c r="AP303" s="8"/>
      <c r="AQ303" s="8"/>
      <c r="AR303" s="8"/>
      <c r="AS303" s="8"/>
      <c r="AT303" s="8"/>
      <c r="AU303" s="8"/>
      <c r="AV303" s="8"/>
      <c r="AW303" s="8"/>
      <c r="AX303" s="20" t="s">
        <v>837</v>
      </c>
      <c r="AY303" s="8"/>
      <c r="AZ303" s="8"/>
      <c r="BA303" s="8"/>
      <c r="BB303" s="8"/>
      <c r="BC303" s="8"/>
      <c r="BD303" s="16" t="s">
        <v>64</v>
      </c>
      <c r="BE303" s="16" t="s">
        <v>984</v>
      </c>
      <c r="BF303" s="16" t="s">
        <v>1293</v>
      </c>
      <c r="BG303" s="55">
        <v>37580075</v>
      </c>
      <c r="BI303" s="3" t="s">
        <v>547</v>
      </c>
      <c r="BJ303" s="3" t="s">
        <v>641</v>
      </c>
      <c r="BK303" s="3" t="s">
        <v>682</v>
      </c>
      <c r="BL303" s="8" t="s">
        <v>642</v>
      </c>
      <c r="BN303" s="20"/>
      <c r="BV303" s="52" t="s">
        <v>831</v>
      </c>
      <c r="BW303" s="52" t="s">
        <v>831</v>
      </c>
    </row>
    <row r="304" spans="1:75" s="3" customFormat="1" x14ac:dyDescent="0.25">
      <c r="A304" s="3" t="s">
        <v>565</v>
      </c>
      <c r="B304" s="3" t="s">
        <v>1294</v>
      </c>
      <c r="C304" s="36"/>
      <c r="D304" s="37"/>
      <c r="E304" s="38">
        <v>197</v>
      </c>
      <c r="F304" s="39">
        <v>1</v>
      </c>
      <c r="G304" s="40" t="s">
        <v>72</v>
      </c>
      <c r="H304" s="41" t="s">
        <v>506</v>
      </c>
      <c r="I304" s="42" t="s">
        <v>492</v>
      </c>
      <c r="J304" s="42" t="s">
        <v>541</v>
      </c>
      <c r="K304" s="42" t="s">
        <v>580</v>
      </c>
      <c r="L304" s="42" t="s">
        <v>705</v>
      </c>
      <c r="M304" s="43" t="s">
        <v>502</v>
      </c>
      <c r="N304" s="44">
        <v>20</v>
      </c>
      <c r="O304" s="45">
        <v>3650</v>
      </c>
      <c r="P304" s="46">
        <v>73000</v>
      </c>
      <c r="Q304" s="47"/>
      <c r="R304" s="3" t="b">
        <v>0</v>
      </c>
      <c r="S304" s="36" t="s">
        <v>1294</v>
      </c>
      <c r="T304" s="3" t="b">
        <v>0</v>
      </c>
      <c r="AI304" s="8"/>
      <c r="AJ304" s="8"/>
      <c r="AK304" s="8"/>
      <c r="AL304" s="8" t="s">
        <v>812</v>
      </c>
      <c r="AM304" s="8" t="s">
        <v>814</v>
      </c>
      <c r="AN304" s="8" t="s">
        <v>815</v>
      </c>
      <c r="AO304" s="8"/>
      <c r="AP304" s="8"/>
      <c r="AQ304" s="8"/>
      <c r="AR304" s="8"/>
      <c r="AS304" s="8"/>
      <c r="AT304" s="8"/>
      <c r="AU304" s="8"/>
      <c r="AV304" s="8"/>
      <c r="AW304" s="8"/>
      <c r="AX304" s="20" t="s">
        <v>844</v>
      </c>
      <c r="AY304" s="8"/>
      <c r="AZ304" s="8"/>
      <c r="BA304" s="8"/>
      <c r="BB304" s="8"/>
      <c r="BC304" s="8"/>
      <c r="BD304" s="16" t="s">
        <v>123</v>
      </c>
      <c r="BE304" s="16" t="s">
        <v>984</v>
      </c>
      <c r="BF304" s="16" t="s">
        <v>1295</v>
      </c>
      <c r="BG304" s="55">
        <v>13354633</v>
      </c>
      <c r="BI304" s="3" t="s">
        <v>561</v>
      </c>
      <c r="BJ304" s="3" t="s">
        <v>641</v>
      </c>
      <c r="BK304" s="3" t="s">
        <v>693</v>
      </c>
      <c r="BL304" s="8" t="s">
        <v>642</v>
      </c>
      <c r="BN304" s="20"/>
      <c r="BV304" s="31" t="s">
        <v>837</v>
      </c>
      <c r="BW304" s="31" t="s">
        <v>838</v>
      </c>
    </row>
    <row r="305" spans="1:75" s="3" customFormat="1" x14ac:dyDescent="0.25">
      <c r="A305" s="3" t="s">
        <v>565</v>
      </c>
      <c r="B305" s="3" t="s">
        <v>1294</v>
      </c>
      <c r="C305" s="36"/>
      <c r="D305" s="37"/>
      <c r="E305" s="38">
        <v>198</v>
      </c>
      <c r="F305" s="39">
        <v>1</v>
      </c>
      <c r="G305" s="40" t="s">
        <v>72</v>
      </c>
      <c r="H305" s="41" t="s">
        <v>506</v>
      </c>
      <c r="I305" s="42" t="s">
        <v>492</v>
      </c>
      <c r="J305" s="42" t="s">
        <v>541</v>
      </c>
      <c r="K305" s="42" t="s">
        <v>580</v>
      </c>
      <c r="L305" s="42" t="s">
        <v>705</v>
      </c>
      <c r="M305" s="43" t="s">
        <v>502</v>
      </c>
      <c r="N305" s="44">
        <v>20</v>
      </c>
      <c r="O305" s="45">
        <v>3650</v>
      </c>
      <c r="P305" s="46">
        <v>73000</v>
      </c>
      <c r="Q305" s="47"/>
      <c r="R305" s="3" t="b">
        <v>0</v>
      </c>
      <c r="S305" s="36" t="s">
        <v>1294</v>
      </c>
      <c r="T305" s="3" t="b">
        <v>0</v>
      </c>
      <c r="AI305" s="8"/>
      <c r="AJ305" s="8"/>
      <c r="AK305" s="8"/>
      <c r="AL305" s="8" t="s">
        <v>820</v>
      </c>
      <c r="AM305" s="8" t="s">
        <v>822</v>
      </c>
      <c r="AN305" s="8" t="s">
        <v>823</v>
      </c>
      <c r="AO305" s="8"/>
      <c r="AP305" s="8"/>
      <c r="AQ305" s="8"/>
      <c r="AR305" s="8"/>
      <c r="AS305" s="8"/>
      <c r="AT305" s="8"/>
      <c r="AU305" s="8"/>
      <c r="AV305" s="8"/>
      <c r="AW305" s="8"/>
      <c r="AX305" s="20" t="s">
        <v>850</v>
      </c>
      <c r="AY305" s="8"/>
      <c r="AZ305" s="8"/>
      <c r="BA305" s="8"/>
      <c r="BB305" s="8"/>
      <c r="BC305" s="8"/>
      <c r="BD305" s="16" t="s">
        <v>53</v>
      </c>
      <c r="BE305" s="16" t="s">
        <v>984</v>
      </c>
      <c r="BF305" s="16" t="s">
        <v>1296</v>
      </c>
      <c r="BG305" s="55">
        <v>30996788</v>
      </c>
      <c r="BI305" s="3" t="s">
        <v>536</v>
      </c>
      <c r="BJ305" s="49" t="s">
        <v>677</v>
      </c>
      <c r="BK305" s="3" t="s">
        <v>720</v>
      </c>
      <c r="BL305" s="8" t="s">
        <v>642</v>
      </c>
      <c r="BN305" s="20"/>
      <c r="BV305" s="31" t="s">
        <v>844</v>
      </c>
      <c r="BW305" s="31" t="s">
        <v>845</v>
      </c>
    </row>
    <row r="306" spans="1:75" s="3" customFormat="1" x14ac:dyDescent="0.25">
      <c r="A306" s="3" t="s">
        <v>565</v>
      </c>
      <c r="B306" s="3" t="s">
        <v>1294</v>
      </c>
      <c r="C306" s="36"/>
      <c r="D306" s="37"/>
      <c r="E306" s="38">
        <v>199</v>
      </c>
      <c r="F306" s="39">
        <v>1</v>
      </c>
      <c r="G306" s="40" t="s">
        <v>72</v>
      </c>
      <c r="H306" s="41" t="s">
        <v>506</v>
      </c>
      <c r="I306" s="42" t="s">
        <v>492</v>
      </c>
      <c r="J306" s="42" t="s">
        <v>541</v>
      </c>
      <c r="K306" s="42" t="s">
        <v>580</v>
      </c>
      <c r="L306" s="42" t="s">
        <v>705</v>
      </c>
      <c r="M306" s="43" t="s">
        <v>502</v>
      </c>
      <c r="N306" s="44">
        <v>20</v>
      </c>
      <c r="O306" s="45">
        <v>3650</v>
      </c>
      <c r="P306" s="46">
        <v>73000</v>
      </c>
      <c r="Q306" s="47"/>
      <c r="R306" s="3" t="b">
        <v>0</v>
      </c>
      <c r="S306" s="36" t="s">
        <v>1294</v>
      </c>
      <c r="T306" s="3" t="b">
        <v>0</v>
      </c>
      <c r="AI306" s="8"/>
      <c r="AJ306" s="8"/>
      <c r="AK306" s="8"/>
      <c r="AL306" s="8" t="s">
        <v>826</v>
      </c>
      <c r="AM306" s="8" t="s">
        <v>828</v>
      </c>
      <c r="AN306" s="8" t="s">
        <v>829</v>
      </c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16" t="s">
        <v>1297</v>
      </c>
      <c r="BE306" s="16" t="s">
        <v>869</v>
      </c>
      <c r="BF306" s="16" t="s">
        <v>1298</v>
      </c>
      <c r="BG306" s="55">
        <v>991686</v>
      </c>
      <c r="BI306" s="18" t="s">
        <v>1243</v>
      </c>
      <c r="BJ306" s="49" t="s">
        <v>496</v>
      </c>
      <c r="BK306" s="3" t="s">
        <v>1299</v>
      </c>
      <c r="BL306" s="3" t="s">
        <v>1300</v>
      </c>
      <c r="BN306" s="20"/>
      <c r="BV306" s="31" t="s">
        <v>850</v>
      </c>
      <c r="BW306" s="31" t="s">
        <v>850</v>
      </c>
    </row>
    <row r="307" spans="1:75" s="3" customFormat="1" x14ac:dyDescent="0.25">
      <c r="A307" s="3" t="s">
        <v>565</v>
      </c>
      <c r="B307" s="3" t="s">
        <v>1301</v>
      </c>
      <c r="C307" s="36"/>
      <c r="D307" s="37"/>
      <c r="E307" s="38">
        <v>200</v>
      </c>
      <c r="F307" s="39">
        <v>1</v>
      </c>
      <c r="G307" s="40" t="s">
        <v>72</v>
      </c>
      <c r="H307" s="41" t="s">
        <v>506</v>
      </c>
      <c r="I307" s="42" t="s">
        <v>492</v>
      </c>
      <c r="J307" s="42" t="s">
        <v>541</v>
      </c>
      <c r="K307" s="42" t="s">
        <v>593</v>
      </c>
      <c r="L307" s="42" t="s">
        <v>705</v>
      </c>
      <c r="M307" s="43" t="s">
        <v>502</v>
      </c>
      <c r="N307" s="44">
        <v>10</v>
      </c>
      <c r="O307" s="45">
        <v>3780</v>
      </c>
      <c r="P307" s="46">
        <v>37800</v>
      </c>
      <c r="Q307" s="47"/>
      <c r="R307" s="3" t="b">
        <v>0</v>
      </c>
      <c r="S307" s="36" t="s">
        <v>1301</v>
      </c>
      <c r="T307" s="3" t="b">
        <v>0</v>
      </c>
      <c r="AI307" s="8"/>
      <c r="AJ307" s="8"/>
      <c r="AK307" s="8"/>
      <c r="AL307" s="8" t="s">
        <v>832</v>
      </c>
      <c r="AM307" s="8" t="s">
        <v>834</v>
      </c>
      <c r="AN307" s="8" t="s">
        <v>835</v>
      </c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16" t="s">
        <v>443</v>
      </c>
      <c r="BE307" s="16" t="s">
        <v>869</v>
      </c>
      <c r="BF307" s="16" t="s">
        <v>1302</v>
      </c>
      <c r="BG307" s="17">
        <v>991634</v>
      </c>
      <c r="BN307" s="20"/>
    </row>
    <row r="308" spans="1:75" s="3" customFormat="1" x14ac:dyDescent="0.25">
      <c r="A308" s="3" t="s">
        <v>565</v>
      </c>
      <c r="B308" s="3" t="s">
        <v>1301</v>
      </c>
      <c r="C308" s="36"/>
      <c r="D308" s="37"/>
      <c r="E308" s="38">
        <v>201</v>
      </c>
      <c r="F308" s="39">
        <v>1</v>
      </c>
      <c r="G308" s="40" t="s">
        <v>72</v>
      </c>
      <c r="H308" s="41" t="s">
        <v>506</v>
      </c>
      <c r="I308" s="42" t="s">
        <v>492</v>
      </c>
      <c r="J308" s="42" t="s">
        <v>541</v>
      </c>
      <c r="K308" s="42" t="s">
        <v>593</v>
      </c>
      <c r="L308" s="42" t="s">
        <v>705</v>
      </c>
      <c r="M308" s="43" t="s">
        <v>502</v>
      </c>
      <c r="N308" s="44">
        <v>10</v>
      </c>
      <c r="O308" s="45">
        <v>3780</v>
      </c>
      <c r="P308" s="46">
        <v>37800</v>
      </c>
      <c r="Q308" s="47"/>
      <c r="R308" s="3" t="b">
        <v>0</v>
      </c>
      <c r="S308" s="36" t="s">
        <v>1301</v>
      </c>
      <c r="T308" s="3" t="b">
        <v>0</v>
      </c>
      <c r="AI308" s="8"/>
      <c r="AJ308" s="8"/>
      <c r="AK308" s="8"/>
      <c r="AL308" s="8" t="s">
        <v>839</v>
      </c>
      <c r="AM308" s="8" t="s">
        <v>840</v>
      </c>
      <c r="AN308" s="8" t="s">
        <v>841</v>
      </c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16" t="s">
        <v>432</v>
      </c>
      <c r="BE308" s="16" t="s">
        <v>869</v>
      </c>
      <c r="BF308" s="16" t="s">
        <v>1303</v>
      </c>
      <c r="BG308" s="17">
        <v>14304726</v>
      </c>
      <c r="BN308" s="20"/>
    </row>
    <row r="309" spans="1:75" s="3" customFormat="1" x14ac:dyDescent="0.25">
      <c r="A309" s="3" t="s">
        <v>565</v>
      </c>
      <c r="B309" s="3" t="s">
        <v>1304</v>
      </c>
      <c r="C309" s="36"/>
      <c r="D309" s="37"/>
      <c r="E309" s="38">
        <v>202</v>
      </c>
      <c r="F309" s="39">
        <v>1</v>
      </c>
      <c r="G309" s="40" t="s">
        <v>72</v>
      </c>
      <c r="H309" s="41" t="s">
        <v>506</v>
      </c>
      <c r="I309" s="42" t="s">
        <v>492</v>
      </c>
      <c r="J309" s="42" t="s">
        <v>556</v>
      </c>
      <c r="K309" s="42" t="s">
        <v>537</v>
      </c>
      <c r="L309" s="42" t="s">
        <v>705</v>
      </c>
      <c r="M309" s="43" t="s">
        <v>502</v>
      </c>
      <c r="N309" s="44">
        <v>15</v>
      </c>
      <c r="O309" s="45">
        <v>2845</v>
      </c>
      <c r="P309" s="46">
        <v>42675</v>
      </c>
      <c r="Q309" s="47"/>
      <c r="R309" s="3" t="b">
        <v>0</v>
      </c>
      <c r="S309" s="36" t="s">
        <v>1304</v>
      </c>
      <c r="T309" s="3" t="b">
        <v>0</v>
      </c>
      <c r="AI309" s="8"/>
      <c r="AJ309" s="8"/>
      <c r="AK309" s="8"/>
      <c r="AL309" s="8" t="s">
        <v>846</v>
      </c>
      <c r="AM309" s="8" t="s">
        <v>847</v>
      </c>
      <c r="AN309" s="8" t="s">
        <v>848</v>
      </c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16" t="s">
        <v>1305</v>
      </c>
      <c r="BE309" s="16" t="s">
        <v>869</v>
      </c>
      <c r="BF309" s="16" t="s">
        <v>1306</v>
      </c>
      <c r="BG309" s="17">
        <v>991657</v>
      </c>
      <c r="BN309" s="20"/>
    </row>
    <row r="310" spans="1:75" s="3" customFormat="1" x14ac:dyDescent="0.25">
      <c r="A310" s="3" t="s">
        <v>565</v>
      </c>
      <c r="B310" s="3" t="s">
        <v>1304</v>
      </c>
      <c r="C310" s="36"/>
      <c r="D310" s="37"/>
      <c r="E310" s="38">
        <v>203</v>
      </c>
      <c r="F310" s="39">
        <v>1</v>
      </c>
      <c r="G310" s="40" t="s">
        <v>72</v>
      </c>
      <c r="H310" s="41" t="s">
        <v>506</v>
      </c>
      <c r="I310" s="42" t="s">
        <v>492</v>
      </c>
      <c r="J310" s="42" t="s">
        <v>556</v>
      </c>
      <c r="K310" s="42" t="s">
        <v>537</v>
      </c>
      <c r="L310" s="42" t="s">
        <v>705</v>
      </c>
      <c r="M310" s="43" t="s">
        <v>502</v>
      </c>
      <c r="N310" s="44">
        <v>15</v>
      </c>
      <c r="O310" s="45">
        <v>2845</v>
      </c>
      <c r="P310" s="46">
        <v>42675</v>
      </c>
      <c r="Q310" s="47"/>
      <c r="R310" s="3" t="b">
        <v>0</v>
      </c>
      <c r="S310" s="36" t="s">
        <v>1304</v>
      </c>
      <c r="T310" s="3" t="b">
        <v>0</v>
      </c>
      <c r="AI310" s="8"/>
      <c r="AJ310" s="8"/>
      <c r="AK310" s="8"/>
      <c r="AL310" s="8" t="s">
        <v>851</v>
      </c>
      <c r="AM310" s="8" t="s">
        <v>852</v>
      </c>
      <c r="AN310" s="8" t="s">
        <v>853</v>
      </c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16" t="s">
        <v>868</v>
      </c>
      <c r="BE310" s="16" t="s">
        <v>869</v>
      </c>
      <c r="BF310" s="16" t="s">
        <v>870</v>
      </c>
      <c r="BG310" s="55">
        <v>991640</v>
      </c>
    </row>
    <row r="311" spans="1:75" s="3" customFormat="1" x14ac:dyDescent="0.25">
      <c r="A311" s="3" t="s">
        <v>565</v>
      </c>
      <c r="B311" s="3" t="s">
        <v>1307</v>
      </c>
      <c r="C311" s="36"/>
      <c r="D311" s="37"/>
      <c r="E311" s="38">
        <v>204</v>
      </c>
      <c r="F311" s="39">
        <v>1</v>
      </c>
      <c r="G311" s="40" t="s">
        <v>72</v>
      </c>
      <c r="H311" s="41" t="s">
        <v>506</v>
      </c>
      <c r="I311" s="42" t="s">
        <v>492</v>
      </c>
      <c r="J311" s="42" t="s">
        <v>556</v>
      </c>
      <c r="K311" s="42" t="s">
        <v>552</v>
      </c>
      <c r="L311" s="42" t="s">
        <v>705</v>
      </c>
      <c r="M311" s="43" t="s">
        <v>502</v>
      </c>
      <c r="N311" s="44">
        <v>25</v>
      </c>
      <c r="O311" s="45">
        <v>3160</v>
      </c>
      <c r="P311" s="46">
        <v>79000</v>
      </c>
      <c r="Q311" s="47"/>
      <c r="R311" s="3" t="b">
        <v>0</v>
      </c>
      <c r="S311" s="36" t="s">
        <v>1307</v>
      </c>
      <c r="T311" s="3" t="b">
        <v>0</v>
      </c>
      <c r="AI311" s="8"/>
      <c r="AJ311" s="8"/>
      <c r="AK311" s="8"/>
      <c r="AL311" s="8" t="s">
        <v>855</v>
      </c>
      <c r="AM311" s="8" t="s">
        <v>856</v>
      </c>
      <c r="AN311" s="8" t="s">
        <v>857</v>
      </c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16" t="s">
        <v>460</v>
      </c>
      <c r="BE311" s="16" t="s">
        <v>869</v>
      </c>
      <c r="BF311" s="16" t="s">
        <v>912</v>
      </c>
      <c r="BG311" s="55">
        <v>991678</v>
      </c>
    </row>
    <row r="312" spans="1:75" s="3" customFormat="1" x14ac:dyDescent="0.25">
      <c r="A312" s="3" t="s">
        <v>565</v>
      </c>
      <c r="B312" s="3" t="s">
        <v>1307</v>
      </c>
      <c r="C312" s="36"/>
      <c r="D312" s="37"/>
      <c r="E312" s="38">
        <v>205</v>
      </c>
      <c r="F312" s="39">
        <v>1</v>
      </c>
      <c r="G312" s="40" t="s">
        <v>72</v>
      </c>
      <c r="H312" s="41" t="s">
        <v>506</v>
      </c>
      <c r="I312" s="42" t="s">
        <v>492</v>
      </c>
      <c r="J312" s="42" t="s">
        <v>556</v>
      </c>
      <c r="K312" s="42" t="s">
        <v>552</v>
      </c>
      <c r="L312" s="42" t="s">
        <v>705</v>
      </c>
      <c r="M312" s="43" t="s">
        <v>502</v>
      </c>
      <c r="N312" s="44">
        <v>25</v>
      </c>
      <c r="O312" s="45">
        <v>3160</v>
      </c>
      <c r="P312" s="46">
        <v>79000</v>
      </c>
      <c r="Q312" s="47"/>
      <c r="R312" s="3" t="b">
        <v>0</v>
      </c>
      <c r="S312" s="36" t="s">
        <v>1307</v>
      </c>
      <c r="T312" s="3" t="b">
        <v>0</v>
      </c>
      <c r="AI312" s="8"/>
      <c r="AJ312" s="8"/>
      <c r="AK312" s="8"/>
      <c r="AL312" s="8" t="s">
        <v>859</v>
      </c>
      <c r="AM312" s="8" t="s">
        <v>860</v>
      </c>
      <c r="AN312" s="8" t="s">
        <v>861</v>
      </c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16" t="s">
        <v>1308</v>
      </c>
      <c r="BE312" s="16" t="s">
        <v>869</v>
      </c>
      <c r="BF312" s="16" t="s">
        <v>1309</v>
      </c>
      <c r="BG312" s="17">
        <v>991663</v>
      </c>
    </row>
    <row r="313" spans="1:75" s="3" customFormat="1" x14ac:dyDescent="0.25">
      <c r="A313" s="3" t="s">
        <v>565</v>
      </c>
      <c r="B313" s="3" t="s">
        <v>1310</v>
      </c>
      <c r="C313" s="36"/>
      <c r="D313" s="37"/>
      <c r="E313" s="38">
        <v>206</v>
      </c>
      <c r="F313" s="39">
        <v>1</v>
      </c>
      <c r="G313" s="40" t="s">
        <v>72</v>
      </c>
      <c r="H313" s="41" t="s">
        <v>506</v>
      </c>
      <c r="I313" s="42" t="s">
        <v>492</v>
      </c>
      <c r="J313" s="42" t="s">
        <v>556</v>
      </c>
      <c r="K313" s="42" t="s">
        <v>567</v>
      </c>
      <c r="L313" s="42" t="s">
        <v>705</v>
      </c>
      <c r="M313" s="43" t="s">
        <v>502</v>
      </c>
      <c r="N313" s="44">
        <v>15</v>
      </c>
      <c r="O313" s="45">
        <v>3250</v>
      </c>
      <c r="P313" s="46">
        <v>48750</v>
      </c>
      <c r="Q313" s="47"/>
      <c r="R313" s="3" t="b">
        <v>0</v>
      </c>
      <c r="S313" s="36" t="s">
        <v>1310</v>
      </c>
      <c r="T313" s="3" t="b">
        <v>0</v>
      </c>
      <c r="AI313" s="8"/>
      <c r="AJ313" s="8"/>
      <c r="AK313" s="8"/>
      <c r="AL313" s="8" t="s">
        <v>865</v>
      </c>
      <c r="AM313" s="8" t="s">
        <v>866</v>
      </c>
      <c r="AN313" s="8" t="s">
        <v>867</v>
      </c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16" t="s">
        <v>1311</v>
      </c>
      <c r="BE313" s="16" t="s">
        <v>869</v>
      </c>
      <c r="BF313" s="16" t="s">
        <v>1312</v>
      </c>
      <c r="BG313" s="17">
        <v>991611</v>
      </c>
    </row>
    <row r="314" spans="1:75" s="3" customFormat="1" x14ac:dyDescent="0.25">
      <c r="A314" s="3" t="s">
        <v>565</v>
      </c>
      <c r="B314" s="3" t="s">
        <v>1310</v>
      </c>
      <c r="C314" s="36"/>
      <c r="D314" s="37"/>
      <c r="E314" s="38">
        <v>207</v>
      </c>
      <c r="F314" s="39">
        <v>1</v>
      </c>
      <c r="G314" s="40" t="s">
        <v>72</v>
      </c>
      <c r="H314" s="41" t="s">
        <v>506</v>
      </c>
      <c r="I314" s="42" t="s">
        <v>492</v>
      </c>
      <c r="J314" s="42" t="s">
        <v>556</v>
      </c>
      <c r="K314" s="42" t="s">
        <v>567</v>
      </c>
      <c r="L314" s="42" t="s">
        <v>705</v>
      </c>
      <c r="M314" s="43" t="s">
        <v>502</v>
      </c>
      <c r="N314" s="44">
        <v>15</v>
      </c>
      <c r="O314" s="45">
        <v>3250</v>
      </c>
      <c r="P314" s="46">
        <v>48750</v>
      </c>
      <c r="Q314" s="47"/>
      <c r="R314" s="3" t="b">
        <v>0</v>
      </c>
      <c r="S314" s="36" t="s">
        <v>1310</v>
      </c>
      <c r="T314" s="3" t="b">
        <v>0</v>
      </c>
      <c r="AI314" s="8"/>
      <c r="AJ314" s="8"/>
      <c r="AK314" s="8"/>
      <c r="AL314" s="8" t="s">
        <v>871</v>
      </c>
      <c r="AM314" s="8" t="s">
        <v>872</v>
      </c>
      <c r="AN314" s="8" t="s">
        <v>873</v>
      </c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16" t="s">
        <v>461</v>
      </c>
      <c r="BE314" s="16" t="s">
        <v>869</v>
      </c>
      <c r="BF314" s="16" t="s">
        <v>1157</v>
      </c>
      <c r="BG314" s="55">
        <v>991628</v>
      </c>
    </row>
    <row r="315" spans="1:75" s="3" customFormat="1" x14ac:dyDescent="0.25">
      <c r="A315" s="3" t="s">
        <v>565</v>
      </c>
      <c r="B315" s="3" t="s">
        <v>1313</v>
      </c>
      <c r="C315" s="36"/>
      <c r="D315" s="37"/>
      <c r="E315" s="38">
        <v>208</v>
      </c>
      <c r="F315" s="39">
        <v>1</v>
      </c>
      <c r="G315" s="40" t="s">
        <v>72</v>
      </c>
      <c r="H315" s="41" t="s">
        <v>506</v>
      </c>
      <c r="I315" s="42" t="s">
        <v>492</v>
      </c>
      <c r="J315" s="42" t="s">
        <v>556</v>
      </c>
      <c r="K315" s="42" t="s">
        <v>580</v>
      </c>
      <c r="L315" s="42" t="s">
        <v>705</v>
      </c>
      <c r="M315" s="43" t="s">
        <v>502</v>
      </c>
      <c r="N315" s="44">
        <v>10</v>
      </c>
      <c r="O315" s="45">
        <v>3310</v>
      </c>
      <c r="P315" s="46">
        <v>33100</v>
      </c>
      <c r="Q315" s="47"/>
      <c r="R315" s="3" t="b">
        <v>0</v>
      </c>
      <c r="S315" s="36" t="s">
        <v>1313</v>
      </c>
      <c r="T315" s="3" t="b">
        <v>0</v>
      </c>
      <c r="AI315" s="8"/>
      <c r="AJ315" s="8"/>
      <c r="AK315" s="8"/>
      <c r="AL315" s="8" t="s">
        <v>876</v>
      </c>
      <c r="AM315" s="8" t="s">
        <v>878</v>
      </c>
      <c r="AN315" s="8" t="s">
        <v>879</v>
      </c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16" t="s">
        <v>1314</v>
      </c>
      <c r="BE315" s="16" t="s">
        <v>874</v>
      </c>
      <c r="BF315" s="16" t="s">
        <v>1315</v>
      </c>
      <c r="BG315" s="17">
        <v>991769</v>
      </c>
    </row>
    <row r="316" spans="1:75" s="3" customFormat="1" x14ac:dyDescent="0.25">
      <c r="A316" s="3" t="s">
        <v>565</v>
      </c>
      <c r="B316" s="3" t="s">
        <v>1313</v>
      </c>
      <c r="C316" s="36"/>
      <c r="D316" s="37"/>
      <c r="E316" s="38">
        <v>209</v>
      </c>
      <c r="F316" s="39">
        <v>1</v>
      </c>
      <c r="G316" s="40" t="s">
        <v>72</v>
      </c>
      <c r="H316" s="41" t="s">
        <v>506</v>
      </c>
      <c r="I316" s="42" t="s">
        <v>492</v>
      </c>
      <c r="J316" s="42" t="s">
        <v>556</v>
      </c>
      <c r="K316" s="42" t="s">
        <v>580</v>
      </c>
      <c r="L316" s="42" t="s">
        <v>705</v>
      </c>
      <c r="M316" s="43" t="s">
        <v>502</v>
      </c>
      <c r="N316" s="44">
        <v>10</v>
      </c>
      <c r="O316" s="45">
        <v>3310</v>
      </c>
      <c r="P316" s="46">
        <v>33100</v>
      </c>
      <c r="Q316" s="47"/>
      <c r="R316" s="3" t="b">
        <v>0</v>
      </c>
      <c r="S316" s="36" t="s">
        <v>1313</v>
      </c>
      <c r="T316" s="3" t="b">
        <v>0</v>
      </c>
      <c r="AI316" s="8"/>
      <c r="AJ316" s="8"/>
      <c r="AK316" s="8"/>
      <c r="AL316" s="8" t="s">
        <v>881</v>
      </c>
      <c r="AM316" s="8" t="s">
        <v>882</v>
      </c>
      <c r="AN316" s="8" t="s">
        <v>883</v>
      </c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16" t="s">
        <v>65</v>
      </c>
      <c r="BE316" s="16" t="s">
        <v>874</v>
      </c>
      <c r="BF316" s="16" t="s">
        <v>875</v>
      </c>
      <c r="BG316" s="55">
        <v>991752</v>
      </c>
    </row>
    <row r="317" spans="1:75" s="3" customFormat="1" x14ac:dyDescent="0.25">
      <c r="A317" s="3" t="s">
        <v>565</v>
      </c>
      <c r="B317" s="3" t="s">
        <v>1316</v>
      </c>
      <c r="C317" s="36"/>
      <c r="D317" s="37"/>
      <c r="E317" s="38">
        <v>210</v>
      </c>
      <c r="F317" s="39">
        <v>1</v>
      </c>
      <c r="G317" s="40" t="s">
        <v>72</v>
      </c>
      <c r="H317" s="41" t="s">
        <v>506</v>
      </c>
      <c r="I317" s="42" t="s">
        <v>492</v>
      </c>
      <c r="J317" s="42" t="s">
        <v>556</v>
      </c>
      <c r="K317" s="42" t="s">
        <v>593</v>
      </c>
      <c r="L317" s="42" t="s">
        <v>705</v>
      </c>
      <c r="M317" s="43" t="s">
        <v>502</v>
      </c>
      <c r="N317" s="44">
        <v>10</v>
      </c>
      <c r="O317" s="45">
        <v>3765</v>
      </c>
      <c r="P317" s="46">
        <v>37650</v>
      </c>
      <c r="Q317" s="47"/>
      <c r="R317" s="3" t="b">
        <v>0</v>
      </c>
      <c r="S317" s="36" t="s">
        <v>1316</v>
      </c>
      <c r="T317" s="3" t="b">
        <v>0</v>
      </c>
      <c r="AI317" s="8"/>
      <c r="AJ317" s="8"/>
      <c r="AK317" s="8"/>
      <c r="AL317" s="8" t="s">
        <v>886</v>
      </c>
      <c r="AM317" s="8" t="s">
        <v>887</v>
      </c>
      <c r="AN317" s="8" t="s">
        <v>888</v>
      </c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16" t="s">
        <v>1317</v>
      </c>
      <c r="BE317" s="16" t="s">
        <v>874</v>
      </c>
      <c r="BF317" s="16" t="s">
        <v>1318</v>
      </c>
      <c r="BG317" s="55">
        <v>991692</v>
      </c>
    </row>
    <row r="318" spans="1:75" s="3" customFormat="1" x14ac:dyDescent="0.25">
      <c r="A318" s="3" t="s">
        <v>565</v>
      </c>
      <c r="B318" s="3" t="s">
        <v>1319</v>
      </c>
      <c r="C318" s="36"/>
      <c r="D318" s="37"/>
      <c r="E318" s="38">
        <v>211</v>
      </c>
      <c r="F318" s="39">
        <v>1</v>
      </c>
      <c r="G318" s="40" t="s">
        <v>72</v>
      </c>
      <c r="H318" s="41" t="s">
        <v>531</v>
      </c>
      <c r="I318" s="42" t="s">
        <v>990</v>
      </c>
      <c r="J318" s="42" t="s">
        <v>509</v>
      </c>
      <c r="K318" s="42" t="s">
        <v>641</v>
      </c>
      <c r="L318" s="42" t="s">
        <v>747</v>
      </c>
      <c r="M318" s="43" t="s">
        <v>502</v>
      </c>
      <c r="N318" s="44">
        <v>50</v>
      </c>
      <c r="O318" s="45">
        <v>1260</v>
      </c>
      <c r="P318" s="46">
        <v>63000</v>
      </c>
      <c r="Q318" s="47"/>
      <c r="R318" s="3" t="b">
        <v>0</v>
      </c>
      <c r="S318" s="36" t="s">
        <v>1319</v>
      </c>
      <c r="T318" s="3" t="b">
        <v>0</v>
      </c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16" t="s">
        <v>96</v>
      </c>
      <c r="BE318" s="16" t="s">
        <v>634</v>
      </c>
      <c r="BF318" s="16" t="s">
        <v>989</v>
      </c>
      <c r="BG318" s="55">
        <v>22114566</v>
      </c>
    </row>
    <row r="319" spans="1:75" s="3" customFormat="1" x14ac:dyDescent="0.25">
      <c r="A319" s="3" t="s">
        <v>565</v>
      </c>
      <c r="B319" s="3" t="s">
        <v>1319</v>
      </c>
      <c r="C319" s="36"/>
      <c r="D319" s="37"/>
      <c r="E319" s="38">
        <v>212</v>
      </c>
      <c r="F319" s="39">
        <v>1</v>
      </c>
      <c r="G319" s="40" t="s">
        <v>72</v>
      </c>
      <c r="H319" s="41" t="s">
        <v>531</v>
      </c>
      <c r="I319" s="42" t="s">
        <v>990</v>
      </c>
      <c r="J319" s="42" t="s">
        <v>509</v>
      </c>
      <c r="K319" s="42" t="s">
        <v>641</v>
      </c>
      <c r="L319" s="42" t="s">
        <v>747</v>
      </c>
      <c r="M319" s="43" t="s">
        <v>502</v>
      </c>
      <c r="N319" s="44">
        <v>50</v>
      </c>
      <c r="O319" s="45">
        <v>1260</v>
      </c>
      <c r="P319" s="46">
        <v>63000</v>
      </c>
      <c r="Q319" s="47"/>
      <c r="R319" s="3" t="b">
        <v>0</v>
      </c>
      <c r="S319" s="36" t="s">
        <v>1319</v>
      </c>
      <c r="T319" s="3" t="b">
        <v>0</v>
      </c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16" t="s">
        <v>97</v>
      </c>
      <c r="BE319" s="16" t="s">
        <v>634</v>
      </c>
      <c r="BF319" s="16" t="s">
        <v>1050</v>
      </c>
      <c r="BG319" s="55">
        <v>22114572</v>
      </c>
    </row>
    <row r="320" spans="1:75" s="3" customFormat="1" x14ac:dyDescent="0.25">
      <c r="A320" s="3" t="s">
        <v>565</v>
      </c>
      <c r="B320" s="3" t="s">
        <v>1319</v>
      </c>
      <c r="C320" s="36"/>
      <c r="D320" s="37"/>
      <c r="E320" s="38">
        <v>213</v>
      </c>
      <c r="F320" s="39">
        <v>1</v>
      </c>
      <c r="G320" s="40" t="s">
        <v>72</v>
      </c>
      <c r="H320" s="41" t="s">
        <v>531</v>
      </c>
      <c r="I320" s="42" t="s">
        <v>990</v>
      </c>
      <c r="J320" s="42" t="s">
        <v>509</v>
      </c>
      <c r="K320" s="42" t="s">
        <v>641</v>
      </c>
      <c r="L320" s="42" t="s">
        <v>747</v>
      </c>
      <c r="M320" s="43" t="s">
        <v>502</v>
      </c>
      <c r="N320" s="44">
        <v>50</v>
      </c>
      <c r="O320" s="45">
        <v>1260</v>
      </c>
      <c r="P320" s="46">
        <v>63000</v>
      </c>
      <c r="Q320" s="47"/>
      <c r="R320" s="3" t="b">
        <v>0</v>
      </c>
      <c r="S320" s="36" t="s">
        <v>1319</v>
      </c>
      <c r="T320" s="3" t="b">
        <v>0</v>
      </c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16" t="s">
        <v>1320</v>
      </c>
      <c r="BE320" s="16" t="s">
        <v>634</v>
      </c>
      <c r="BF320" s="16" t="s">
        <v>1321</v>
      </c>
      <c r="BG320" s="17">
        <v>37720800</v>
      </c>
    </row>
    <row r="321" spans="1:84" s="3" customFormat="1" x14ac:dyDescent="0.25">
      <c r="A321" s="3" t="s">
        <v>565</v>
      </c>
      <c r="B321" s="3" t="s">
        <v>1319</v>
      </c>
      <c r="C321" s="36"/>
      <c r="D321" s="37"/>
      <c r="E321" s="38">
        <v>214</v>
      </c>
      <c r="F321" s="39">
        <v>1</v>
      </c>
      <c r="G321" s="40" t="s">
        <v>72</v>
      </c>
      <c r="H321" s="41" t="s">
        <v>531</v>
      </c>
      <c r="I321" s="42" t="s">
        <v>990</v>
      </c>
      <c r="J321" s="42" t="s">
        <v>509</v>
      </c>
      <c r="K321" s="42" t="s">
        <v>641</v>
      </c>
      <c r="L321" s="42" t="s">
        <v>747</v>
      </c>
      <c r="M321" s="43" t="s">
        <v>502</v>
      </c>
      <c r="N321" s="44">
        <v>50</v>
      </c>
      <c r="O321" s="45">
        <v>1260</v>
      </c>
      <c r="P321" s="46">
        <v>63000</v>
      </c>
      <c r="Q321" s="47"/>
      <c r="R321" s="3" t="b">
        <v>0</v>
      </c>
      <c r="S321" s="36" t="s">
        <v>1319</v>
      </c>
      <c r="T321" s="3" t="b">
        <v>0</v>
      </c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16" t="s">
        <v>1322</v>
      </c>
      <c r="BE321" s="16" t="s">
        <v>634</v>
      </c>
      <c r="BF321" s="16" t="s">
        <v>1323</v>
      </c>
      <c r="BG321" s="55">
        <v>26397354</v>
      </c>
    </row>
    <row r="322" spans="1:84" s="3" customFormat="1" x14ac:dyDescent="0.25">
      <c r="A322" s="3" t="s">
        <v>565</v>
      </c>
      <c r="B322" s="3" t="s">
        <v>1319</v>
      </c>
      <c r="C322" s="36"/>
      <c r="D322" s="37"/>
      <c r="E322" s="38">
        <v>215</v>
      </c>
      <c r="F322" s="39">
        <v>1</v>
      </c>
      <c r="G322" s="40" t="s">
        <v>72</v>
      </c>
      <c r="H322" s="41" t="s">
        <v>531</v>
      </c>
      <c r="I322" s="42" t="s">
        <v>990</v>
      </c>
      <c r="J322" s="42" t="s">
        <v>509</v>
      </c>
      <c r="K322" s="42" t="s">
        <v>641</v>
      </c>
      <c r="L322" s="42" t="s">
        <v>747</v>
      </c>
      <c r="M322" s="43" t="s">
        <v>502</v>
      </c>
      <c r="N322" s="44">
        <v>150</v>
      </c>
      <c r="O322" s="45">
        <v>1260</v>
      </c>
      <c r="P322" s="46">
        <v>189000</v>
      </c>
      <c r="Q322" s="47"/>
      <c r="R322" s="3" t="b">
        <v>0</v>
      </c>
      <c r="S322" s="36" t="s">
        <v>1319</v>
      </c>
      <c r="T322" s="3" t="b">
        <v>0</v>
      </c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16" t="s">
        <v>98</v>
      </c>
      <c r="BE322" s="16" t="s">
        <v>634</v>
      </c>
      <c r="BF322" s="16" t="s">
        <v>1324</v>
      </c>
      <c r="BG322" s="55">
        <v>22114589</v>
      </c>
    </row>
    <row r="323" spans="1:84" s="75" customFormat="1" x14ac:dyDescent="0.25">
      <c r="A323" s="75" t="s">
        <v>565</v>
      </c>
      <c r="B323" s="75" t="s">
        <v>1319</v>
      </c>
      <c r="C323" s="76"/>
      <c r="D323" s="77"/>
      <c r="E323" s="73">
        <v>216</v>
      </c>
      <c r="F323" s="78">
        <v>1</v>
      </c>
      <c r="G323" s="79" t="s">
        <v>72</v>
      </c>
      <c r="H323" s="80" t="s">
        <v>531</v>
      </c>
      <c r="I323" s="81" t="s">
        <v>990</v>
      </c>
      <c r="J323" s="81" t="s">
        <v>509</v>
      </c>
      <c r="K323" s="81" t="s">
        <v>641</v>
      </c>
      <c r="L323" s="81" t="s">
        <v>747</v>
      </c>
      <c r="M323" s="82" t="s">
        <v>502</v>
      </c>
      <c r="N323" s="83">
        <v>150</v>
      </c>
      <c r="O323" s="84">
        <v>1260</v>
      </c>
      <c r="P323" s="85">
        <v>189000</v>
      </c>
      <c r="Q323" s="86"/>
      <c r="R323" s="75" t="b">
        <v>0</v>
      </c>
      <c r="S323" s="76" t="s">
        <v>1319</v>
      </c>
      <c r="T323" s="75" t="b">
        <v>0</v>
      </c>
      <c r="AI323" s="87"/>
      <c r="AJ323" s="87"/>
      <c r="AK323" s="87"/>
      <c r="AL323" s="87"/>
      <c r="AM323" s="87"/>
      <c r="AN323" s="87"/>
      <c r="AO323" s="87"/>
      <c r="AP323" s="87"/>
      <c r="AQ323" s="87"/>
      <c r="AR323" s="87"/>
      <c r="AS323" s="87"/>
      <c r="AT323" s="87"/>
      <c r="AU323" s="87"/>
      <c r="AV323" s="87"/>
      <c r="AW323" s="87"/>
      <c r="AX323" s="87"/>
      <c r="AY323" s="87"/>
      <c r="AZ323" s="87"/>
      <c r="BA323" s="87"/>
      <c r="BB323" s="87"/>
      <c r="BC323" s="87"/>
      <c r="BD323" s="88" t="s">
        <v>99</v>
      </c>
      <c r="BE323" s="88" t="s">
        <v>634</v>
      </c>
      <c r="BF323" s="88" t="s">
        <v>1325</v>
      </c>
      <c r="BG323" s="91">
        <v>32467828</v>
      </c>
    </row>
    <row r="324" spans="1:84" s="3" customFormat="1" x14ac:dyDescent="0.25">
      <c r="A324" s="3" t="s">
        <v>565</v>
      </c>
      <c r="B324" s="3" t="s">
        <v>789</v>
      </c>
      <c r="C324" s="36"/>
      <c r="D324" s="37"/>
      <c r="E324" s="38">
        <v>217</v>
      </c>
      <c r="F324" s="39">
        <v>1</v>
      </c>
      <c r="G324" s="40" t="s">
        <v>71</v>
      </c>
      <c r="H324" s="41" t="s">
        <v>506</v>
      </c>
      <c r="I324" s="42" t="s">
        <v>492</v>
      </c>
      <c r="J324" s="56" t="s">
        <v>525</v>
      </c>
      <c r="K324" s="56" t="s">
        <v>552</v>
      </c>
      <c r="L324" s="42" t="s">
        <v>804</v>
      </c>
      <c r="M324" s="43" t="s">
        <v>543</v>
      </c>
      <c r="N324" s="56">
        <v>10</v>
      </c>
      <c r="O324" s="56">
        <v>3600</v>
      </c>
      <c r="P324" s="46">
        <v>36000</v>
      </c>
      <c r="Q324" s="47"/>
      <c r="R324" s="3" t="b">
        <v>0</v>
      </c>
      <c r="S324" s="36" t="s">
        <v>789</v>
      </c>
      <c r="T324" s="3" t="b">
        <v>0</v>
      </c>
      <c r="U324" s="3" t="s">
        <v>493</v>
      </c>
      <c r="AC324" s="33" t="s">
        <v>531</v>
      </c>
      <c r="AI324" s="30" t="s">
        <v>567</v>
      </c>
      <c r="AJ324" s="8" t="s">
        <v>569</v>
      </c>
      <c r="AK324" s="8"/>
      <c r="AL324" s="8" t="s">
        <v>563</v>
      </c>
      <c r="AM324" s="8" t="s">
        <v>570</v>
      </c>
      <c r="AN324" s="8" t="s">
        <v>571</v>
      </c>
      <c r="AO324" s="8"/>
      <c r="AP324" s="8" t="s">
        <v>509</v>
      </c>
      <c r="AQ324" s="8"/>
      <c r="AR324" s="8"/>
      <c r="AS324" s="20" t="s">
        <v>572</v>
      </c>
      <c r="AT324" s="8"/>
      <c r="AU324" s="8"/>
      <c r="AV324" s="8" t="s">
        <v>558</v>
      </c>
      <c r="AW324" s="8"/>
      <c r="AX324" s="8"/>
      <c r="AY324" s="16" t="s">
        <v>70</v>
      </c>
      <c r="AZ324" s="16" t="s">
        <v>573</v>
      </c>
      <c r="BA324" s="16" t="s">
        <v>574</v>
      </c>
      <c r="BB324" s="17">
        <v>13554881</v>
      </c>
      <c r="BD324" s="18" t="s">
        <v>506</v>
      </c>
      <c r="BE324" s="19" t="s">
        <v>567</v>
      </c>
      <c r="BF324" s="3" t="s">
        <v>575</v>
      </c>
      <c r="BG324" s="3" t="s">
        <v>569</v>
      </c>
      <c r="BI324" s="3" t="s">
        <v>536</v>
      </c>
      <c r="BJ324" s="3" t="s">
        <v>500</v>
      </c>
      <c r="BK324" s="3" t="s">
        <v>576</v>
      </c>
      <c r="BL324" s="3">
        <v>1</v>
      </c>
      <c r="BQ324" s="31" t="s">
        <v>557</v>
      </c>
      <c r="BR324" s="31" t="s">
        <v>557</v>
      </c>
      <c r="BV324"/>
      <c r="BW324" t="s">
        <v>577</v>
      </c>
      <c r="BX324" t="s">
        <v>493</v>
      </c>
      <c r="BZ324" s="34" t="s">
        <v>521</v>
      </c>
      <c r="CA324" s="35" t="s">
        <v>522</v>
      </c>
      <c r="CB324" s="35" t="s">
        <v>578</v>
      </c>
      <c r="CC324" s="35" t="s">
        <v>493</v>
      </c>
      <c r="CD324" s="35" t="s">
        <v>506</v>
      </c>
      <c r="CE324" s="35" t="str">
        <f t="shared" ref="CE324:CE329" si="5">CONCATENATE(CD324," ",CC324," ",BZ324)</f>
        <v>сКруглі лісоматеріали Хвойні 10-14</v>
      </c>
      <c r="CF324" s="35" t="s">
        <v>521</v>
      </c>
    </row>
    <row r="325" spans="1:84" s="3" customFormat="1" x14ac:dyDescent="0.25">
      <c r="A325" s="3" t="s">
        <v>565</v>
      </c>
      <c r="B325" s="3" t="s">
        <v>687</v>
      </c>
      <c r="C325" s="36"/>
      <c r="D325" s="37"/>
      <c r="E325" s="38">
        <v>217</v>
      </c>
      <c r="F325" s="39">
        <v>2</v>
      </c>
      <c r="G325" s="40" t="s">
        <v>71</v>
      </c>
      <c r="H325" s="41" t="s">
        <v>506</v>
      </c>
      <c r="I325" s="42" t="s">
        <v>492</v>
      </c>
      <c r="J325" s="56" t="s">
        <v>525</v>
      </c>
      <c r="K325" s="56" t="s">
        <v>567</v>
      </c>
      <c r="L325" s="42" t="s">
        <v>804</v>
      </c>
      <c r="M325" s="43" t="s">
        <v>543</v>
      </c>
      <c r="N325" s="56">
        <v>5</v>
      </c>
      <c r="O325" s="56">
        <v>3700</v>
      </c>
      <c r="P325" s="46">
        <v>18500</v>
      </c>
      <c r="Q325" s="47"/>
      <c r="R325" s="3" t="b">
        <v>0</v>
      </c>
      <c r="S325" s="36" t="s">
        <v>687</v>
      </c>
      <c r="T325" s="3" t="b">
        <v>0</v>
      </c>
      <c r="U325" s="3" t="s">
        <v>493</v>
      </c>
      <c r="AC325" s="29" t="s">
        <v>561</v>
      </c>
      <c r="AI325" s="30" t="s">
        <v>580</v>
      </c>
      <c r="AJ325" s="8" t="s">
        <v>581</v>
      </c>
      <c r="AK325" s="8"/>
      <c r="AL325" s="8" t="s">
        <v>577</v>
      </c>
      <c r="AM325" s="8" t="s">
        <v>582</v>
      </c>
      <c r="AN325" s="8" t="s">
        <v>583</v>
      </c>
      <c r="AO325" s="8"/>
      <c r="AP325" s="8"/>
      <c r="AQ325" s="8"/>
      <c r="AR325" s="8"/>
      <c r="AS325" s="20" t="s">
        <v>584</v>
      </c>
      <c r="AT325" s="8"/>
      <c r="AU325" s="8"/>
      <c r="AV325" s="8" t="s">
        <v>1176</v>
      </c>
      <c r="AW325" s="8"/>
      <c r="AX325" s="8"/>
      <c r="AY325" s="16" t="s">
        <v>585</v>
      </c>
      <c r="AZ325" s="16" t="s">
        <v>586</v>
      </c>
      <c r="BA325" s="16" t="s">
        <v>587</v>
      </c>
      <c r="BB325" s="17">
        <v>39029969</v>
      </c>
      <c r="BD325" s="18" t="s">
        <v>506</v>
      </c>
      <c r="BE325" s="19" t="s">
        <v>580</v>
      </c>
      <c r="BF325" s="3" t="s">
        <v>588</v>
      </c>
      <c r="BG325" s="3" t="s">
        <v>581</v>
      </c>
      <c r="BI325" s="3" t="s">
        <v>536</v>
      </c>
      <c r="BJ325" s="3" t="s">
        <v>525</v>
      </c>
      <c r="BK325" s="3" t="s">
        <v>589</v>
      </c>
      <c r="BL325" s="3">
        <v>1</v>
      </c>
      <c r="BQ325" s="31" t="s">
        <v>572</v>
      </c>
      <c r="BR325" s="31" t="s">
        <v>572</v>
      </c>
      <c r="BV325"/>
      <c r="BW325" t="s">
        <v>590</v>
      </c>
      <c r="BX325" t="s">
        <v>493</v>
      </c>
      <c r="BZ325" s="34" t="s">
        <v>537</v>
      </c>
      <c r="CA325" s="35" t="s">
        <v>538</v>
      </c>
      <c r="CB325" s="35" t="s">
        <v>591</v>
      </c>
      <c r="CC325" s="35" t="s">
        <v>493</v>
      </c>
      <c r="CD325" s="35" t="s">
        <v>506</v>
      </c>
      <c r="CE325" s="35" t="str">
        <f t="shared" si="5"/>
        <v>сКруглі лісоматеріали Хвойні 15-19</v>
      </c>
      <c r="CF325" s="35" t="s">
        <v>537</v>
      </c>
    </row>
    <row r="326" spans="1:84" s="3" customFormat="1" x14ac:dyDescent="0.25">
      <c r="A326" s="3" t="s">
        <v>565</v>
      </c>
      <c r="B326" s="3" t="s">
        <v>698</v>
      </c>
      <c r="C326" s="36"/>
      <c r="D326" s="37"/>
      <c r="E326" s="38">
        <v>217</v>
      </c>
      <c r="F326" s="39">
        <v>3</v>
      </c>
      <c r="G326" s="40" t="s">
        <v>71</v>
      </c>
      <c r="H326" s="41" t="s">
        <v>506</v>
      </c>
      <c r="I326" s="42" t="s">
        <v>492</v>
      </c>
      <c r="J326" s="56" t="s">
        <v>525</v>
      </c>
      <c r="K326" s="56" t="s">
        <v>580</v>
      </c>
      <c r="L326" s="42" t="s">
        <v>804</v>
      </c>
      <c r="M326" s="43" t="s">
        <v>543</v>
      </c>
      <c r="N326" s="56">
        <v>5</v>
      </c>
      <c r="O326" s="56">
        <v>3800</v>
      </c>
      <c r="P326" s="46">
        <v>19000</v>
      </c>
      <c r="Q326" s="47"/>
      <c r="R326" s="3" t="b">
        <v>0</v>
      </c>
      <c r="S326" s="36" t="s">
        <v>698</v>
      </c>
      <c r="T326" s="3" t="b">
        <v>0</v>
      </c>
      <c r="U326" s="3" t="s">
        <v>493</v>
      </c>
      <c r="AC326" s="29" t="s">
        <v>547</v>
      </c>
      <c r="AI326" s="30" t="s">
        <v>593</v>
      </c>
      <c r="AJ326" s="8" t="s">
        <v>594</v>
      </c>
      <c r="AK326" s="8"/>
      <c r="AL326" s="8" t="s">
        <v>590</v>
      </c>
      <c r="AM326" s="8" t="s">
        <v>595</v>
      </c>
      <c r="AN326" s="8" t="s">
        <v>596</v>
      </c>
      <c r="AO326" s="8"/>
      <c r="AP326" s="8"/>
      <c r="AQ326" s="8"/>
      <c r="AR326" s="8"/>
      <c r="AS326" s="20" t="s">
        <v>597</v>
      </c>
      <c r="AT326" s="8"/>
      <c r="AU326" s="8"/>
      <c r="AV326" s="8" t="s">
        <v>1177</v>
      </c>
      <c r="AW326" s="8"/>
      <c r="AX326" s="8"/>
      <c r="AY326" s="16" t="s">
        <v>598</v>
      </c>
      <c r="AZ326" s="16" t="s">
        <v>599</v>
      </c>
      <c r="BA326" s="16" t="s">
        <v>600</v>
      </c>
      <c r="BB326" s="17">
        <v>992542</v>
      </c>
      <c r="BD326" s="18" t="s">
        <v>506</v>
      </c>
      <c r="BE326" s="19" t="s">
        <v>593</v>
      </c>
      <c r="BF326" s="3" t="s">
        <v>601</v>
      </c>
      <c r="BG326" s="3" t="s">
        <v>594</v>
      </c>
      <c r="BI326" s="3" t="s">
        <v>536</v>
      </c>
      <c r="BJ326" s="3" t="s">
        <v>541</v>
      </c>
      <c r="BK326" s="3" t="s">
        <v>602</v>
      </c>
      <c r="BL326" s="3">
        <v>1</v>
      </c>
      <c r="BQ326" s="31" t="s">
        <v>584</v>
      </c>
      <c r="BR326" s="31" t="s">
        <v>584</v>
      </c>
      <c r="BV326"/>
      <c r="BW326" t="s">
        <v>603</v>
      </c>
      <c r="BX326" t="s">
        <v>493</v>
      </c>
      <c r="BZ326" s="34" t="s">
        <v>552</v>
      </c>
      <c r="CA326" s="35" t="s">
        <v>553</v>
      </c>
      <c r="CB326" s="35" t="s">
        <v>604</v>
      </c>
      <c r="CC326" s="35" t="s">
        <v>493</v>
      </c>
      <c r="CD326" s="35" t="s">
        <v>506</v>
      </c>
      <c r="CE326" s="35" t="str">
        <f t="shared" si="5"/>
        <v>сКруглі лісоматеріали Хвойні 20-24</v>
      </c>
      <c r="CF326" s="35" t="s">
        <v>552</v>
      </c>
    </row>
    <row r="327" spans="1:84" s="3" customFormat="1" x14ac:dyDescent="0.25">
      <c r="A327" s="3" t="s">
        <v>565</v>
      </c>
      <c r="B327" s="3" t="s">
        <v>813</v>
      </c>
      <c r="C327" s="36"/>
      <c r="D327" s="37"/>
      <c r="E327" s="38">
        <v>217</v>
      </c>
      <c r="F327" s="39">
        <v>4</v>
      </c>
      <c r="G327" s="40" t="s">
        <v>71</v>
      </c>
      <c r="H327" s="41" t="s">
        <v>506</v>
      </c>
      <c r="I327" s="42" t="s">
        <v>492</v>
      </c>
      <c r="J327" s="56" t="s">
        <v>541</v>
      </c>
      <c r="K327" s="56" t="s">
        <v>552</v>
      </c>
      <c r="L327" s="42" t="s">
        <v>804</v>
      </c>
      <c r="M327" s="43" t="s">
        <v>543</v>
      </c>
      <c r="N327" s="56">
        <v>15</v>
      </c>
      <c r="O327" s="56">
        <v>3200</v>
      </c>
      <c r="P327" s="46">
        <v>48000</v>
      </c>
      <c r="Q327" s="47"/>
      <c r="R327" s="3" t="b">
        <v>0</v>
      </c>
      <c r="S327" s="36" t="s">
        <v>813</v>
      </c>
      <c r="T327" s="3" t="b">
        <v>0</v>
      </c>
      <c r="U327" s="3" t="s">
        <v>493</v>
      </c>
      <c r="AC327" s="29" t="s">
        <v>508</v>
      </c>
      <c r="AI327" s="30" t="s">
        <v>606</v>
      </c>
      <c r="AJ327" s="8" t="s">
        <v>607</v>
      </c>
      <c r="AK327" s="8"/>
      <c r="AL327" s="8" t="s">
        <v>603</v>
      </c>
      <c r="AM327" s="8" t="s">
        <v>608</v>
      </c>
      <c r="AN327" s="8" t="s">
        <v>609</v>
      </c>
      <c r="AO327" s="8"/>
      <c r="AP327" s="8"/>
      <c r="AQ327" s="8"/>
      <c r="AR327" s="8"/>
      <c r="AS327" s="8" t="s">
        <v>1178</v>
      </c>
      <c r="AT327" s="8"/>
      <c r="AU327" s="8"/>
      <c r="AV327" s="8"/>
      <c r="AW327" s="8"/>
      <c r="AX327" s="8"/>
      <c r="AY327" s="16" t="s">
        <v>72</v>
      </c>
      <c r="AZ327" s="16" t="s">
        <v>573</v>
      </c>
      <c r="BA327" s="16" t="s">
        <v>611</v>
      </c>
      <c r="BB327" s="17">
        <v>991806</v>
      </c>
      <c r="BD327" s="18" t="s">
        <v>506</v>
      </c>
      <c r="BE327" s="19" t="s">
        <v>606</v>
      </c>
      <c r="BF327" s="3" t="s">
        <v>612</v>
      </c>
      <c r="BG327" s="3" t="s">
        <v>607</v>
      </c>
      <c r="BI327" s="3" t="s">
        <v>536</v>
      </c>
      <c r="BJ327" s="3" t="s">
        <v>556</v>
      </c>
      <c r="BK327" s="3" t="s">
        <v>613</v>
      </c>
      <c r="BL327" s="3">
        <v>1</v>
      </c>
      <c r="BQ327" s="31" t="s">
        <v>597</v>
      </c>
      <c r="BR327" s="31" t="s">
        <v>597</v>
      </c>
      <c r="BV327"/>
      <c r="BW327" t="s">
        <v>614</v>
      </c>
      <c r="BX327" t="s">
        <v>493</v>
      </c>
      <c r="BZ327" s="34" t="s">
        <v>567</v>
      </c>
      <c r="CA327" s="35" t="s">
        <v>569</v>
      </c>
      <c r="CB327" s="35" t="s">
        <v>615</v>
      </c>
      <c r="CC327" s="35" t="s">
        <v>493</v>
      </c>
      <c r="CD327" s="35" t="s">
        <v>506</v>
      </c>
      <c r="CE327" s="35" t="str">
        <f t="shared" si="5"/>
        <v>сКруглі лісоматеріали Хвойні 25-29</v>
      </c>
      <c r="CF327" s="35" t="s">
        <v>567</v>
      </c>
    </row>
    <row r="328" spans="1:84" s="3" customFormat="1" x14ac:dyDescent="0.25">
      <c r="A328" s="3" t="s">
        <v>565</v>
      </c>
      <c r="B328" s="3" t="s">
        <v>821</v>
      </c>
      <c r="C328" s="36"/>
      <c r="D328" s="37"/>
      <c r="E328" s="38">
        <v>217</v>
      </c>
      <c r="F328" s="39">
        <v>5</v>
      </c>
      <c r="G328" s="40" t="s">
        <v>71</v>
      </c>
      <c r="H328" s="41" t="s">
        <v>506</v>
      </c>
      <c r="I328" s="42" t="s">
        <v>492</v>
      </c>
      <c r="J328" s="56" t="s">
        <v>541</v>
      </c>
      <c r="K328" s="56" t="s">
        <v>567</v>
      </c>
      <c r="L328" s="42" t="s">
        <v>804</v>
      </c>
      <c r="M328" s="43" t="s">
        <v>543</v>
      </c>
      <c r="N328" s="56">
        <v>10</v>
      </c>
      <c r="O328" s="56">
        <v>3300</v>
      </c>
      <c r="P328" s="46">
        <v>33000</v>
      </c>
      <c r="Q328" s="47"/>
      <c r="R328" s="3" t="b">
        <v>0</v>
      </c>
      <c r="S328" s="36" t="s">
        <v>821</v>
      </c>
      <c r="T328" s="3" t="b">
        <v>0</v>
      </c>
      <c r="U328" s="3" t="s">
        <v>493</v>
      </c>
      <c r="AI328" s="30" t="s">
        <v>617</v>
      </c>
      <c r="AJ328" s="8" t="s">
        <v>618</v>
      </c>
      <c r="AK328" s="8"/>
      <c r="AL328" s="8" t="s">
        <v>614</v>
      </c>
      <c r="AM328" s="8" t="s">
        <v>619</v>
      </c>
      <c r="AN328" s="8" t="s">
        <v>620</v>
      </c>
      <c r="AO328" s="8"/>
      <c r="AP328" s="8"/>
      <c r="AQ328" s="8"/>
      <c r="AR328" s="8"/>
      <c r="AS328" s="20" t="s">
        <v>610</v>
      </c>
      <c r="AT328" s="8"/>
      <c r="AU328" s="8"/>
      <c r="AV328" s="8"/>
      <c r="AW328" s="8"/>
      <c r="AX328" s="8"/>
      <c r="AY328" s="16" t="s">
        <v>426</v>
      </c>
      <c r="AZ328" s="16" t="s">
        <v>622</v>
      </c>
      <c r="BA328" s="16" t="s">
        <v>623</v>
      </c>
      <c r="BB328" s="17">
        <v>5432193</v>
      </c>
      <c r="BD328" s="18" t="s">
        <v>506</v>
      </c>
      <c r="BE328" s="19" t="s">
        <v>617</v>
      </c>
      <c r="BF328" s="3" t="s">
        <v>624</v>
      </c>
      <c r="BG328" s="3" t="s">
        <v>618</v>
      </c>
      <c r="BI328" s="3" t="s">
        <v>506</v>
      </c>
      <c r="BJ328" s="3" t="s">
        <v>500</v>
      </c>
      <c r="BK328" s="3" t="s">
        <v>625</v>
      </c>
      <c r="BL328" s="3">
        <v>1</v>
      </c>
      <c r="BQ328" s="31" t="s">
        <v>610</v>
      </c>
      <c r="BR328" s="31" t="s">
        <v>626</v>
      </c>
      <c r="BV328"/>
      <c r="BW328" t="s">
        <v>627</v>
      </c>
      <c r="BX328" t="s">
        <v>493</v>
      </c>
      <c r="BZ328" s="34" t="s">
        <v>580</v>
      </c>
      <c r="CA328" s="35" t="s">
        <v>581</v>
      </c>
      <c r="CB328" s="35" t="s">
        <v>628</v>
      </c>
      <c r="CC328" s="35" t="s">
        <v>493</v>
      </c>
      <c r="CD328" s="35" t="s">
        <v>506</v>
      </c>
      <c r="CE328" s="35" t="str">
        <f t="shared" si="5"/>
        <v>сКруглі лісоматеріали Хвойні 30-34</v>
      </c>
      <c r="CF328" s="35" t="s">
        <v>580</v>
      </c>
    </row>
    <row r="329" spans="1:84" s="3" customFormat="1" x14ac:dyDescent="0.25">
      <c r="A329" s="3" t="s">
        <v>565</v>
      </c>
      <c r="B329" s="3" t="s">
        <v>827</v>
      </c>
      <c r="C329" s="36"/>
      <c r="D329" s="37"/>
      <c r="E329" s="38">
        <v>217</v>
      </c>
      <c r="F329" s="39">
        <v>6</v>
      </c>
      <c r="G329" s="40" t="s">
        <v>71</v>
      </c>
      <c r="H329" s="41" t="s">
        <v>506</v>
      </c>
      <c r="I329" s="42" t="s">
        <v>492</v>
      </c>
      <c r="J329" s="56" t="s">
        <v>541</v>
      </c>
      <c r="K329" s="56" t="s">
        <v>580</v>
      </c>
      <c r="L329" s="42" t="s">
        <v>804</v>
      </c>
      <c r="M329" s="43" t="s">
        <v>543</v>
      </c>
      <c r="N329" s="56">
        <v>5</v>
      </c>
      <c r="O329" s="56">
        <v>3400</v>
      </c>
      <c r="P329" s="46">
        <v>17000</v>
      </c>
      <c r="Q329" s="47"/>
      <c r="R329" s="3" t="b">
        <v>0</v>
      </c>
      <c r="S329" s="36" t="s">
        <v>827</v>
      </c>
      <c r="T329" s="3" t="b">
        <v>0</v>
      </c>
      <c r="U329" s="3" t="s">
        <v>493</v>
      </c>
      <c r="AI329" s="30" t="s">
        <v>629</v>
      </c>
      <c r="AJ329" s="8" t="s">
        <v>630</v>
      </c>
      <c r="AK329" s="8"/>
      <c r="AL329" s="8" t="s">
        <v>627</v>
      </c>
      <c r="AM329" s="8" t="s">
        <v>631</v>
      </c>
      <c r="AN329" s="8" t="s">
        <v>632</v>
      </c>
      <c r="AO329" s="8"/>
      <c r="AP329" s="8"/>
      <c r="AQ329" s="8"/>
      <c r="AR329" s="8"/>
      <c r="AS329" s="20" t="s">
        <v>621</v>
      </c>
      <c r="AT329" s="8"/>
      <c r="AU329" s="8"/>
      <c r="AV329" s="8"/>
      <c r="AW329" s="8"/>
      <c r="AX329" s="8"/>
      <c r="AY329" s="16" t="s">
        <v>90</v>
      </c>
      <c r="AZ329" s="16" t="s">
        <v>634</v>
      </c>
      <c r="BA329" s="16" t="s">
        <v>635</v>
      </c>
      <c r="BB329" s="17">
        <v>22114537</v>
      </c>
      <c r="BD329" s="18" t="s">
        <v>506</v>
      </c>
      <c r="BE329" s="19" t="s">
        <v>629</v>
      </c>
      <c r="BF329" s="3" t="s">
        <v>636</v>
      </c>
      <c r="BG329" s="3" t="s">
        <v>630</v>
      </c>
      <c r="BI329" s="3" t="s">
        <v>506</v>
      </c>
      <c r="BJ329" s="3" t="s">
        <v>525</v>
      </c>
      <c r="BK329" s="3" t="s">
        <v>637</v>
      </c>
      <c r="BL329" s="3">
        <v>1</v>
      </c>
      <c r="BQ329" s="31" t="s">
        <v>621</v>
      </c>
      <c r="BR329" s="31" t="s">
        <v>638</v>
      </c>
      <c r="BV329"/>
      <c r="BW329" t="s">
        <v>639</v>
      </c>
      <c r="BX329" t="s">
        <v>493</v>
      </c>
      <c r="BZ329" s="34" t="s">
        <v>593</v>
      </c>
      <c r="CA329" s="35" t="s">
        <v>594</v>
      </c>
      <c r="CB329" s="35" t="s">
        <v>640</v>
      </c>
      <c r="CC329" s="35" t="s">
        <v>493</v>
      </c>
      <c r="CD329" s="35" t="s">
        <v>506</v>
      </c>
      <c r="CE329" s="35" t="str">
        <f t="shared" si="5"/>
        <v>сКруглі лісоматеріали Хвойні 35-39</v>
      </c>
      <c r="CF329" s="35" t="s">
        <v>593</v>
      </c>
    </row>
    <row r="330" spans="1:84" s="3" customFormat="1" x14ac:dyDescent="0.25">
      <c r="A330" s="3" t="s">
        <v>565</v>
      </c>
      <c r="B330" s="3" t="s">
        <v>789</v>
      </c>
      <c r="C330" s="36"/>
      <c r="D330" s="37"/>
      <c r="E330" s="38">
        <v>218</v>
      </c>
      <c r="F330" s="39">
        <v>1</v>
      </c>
      <c r="G330" s="40" t="s">
        <v>71</v>
      </c>
      <c r="H330" s="41" t="s">
        <v>506</v>
      </c>
      <c r="I330" s="42" t="s">
        <v>492</v>
      </c>
      <c r="J330" s="56" t="s">
        <v>525</v>
      </c>
      <c r="K330" s="56" t="s">
        <v>552</v>
      </c>
      <c r="L330" s="42" t="s">
        <v>804</v>
      </c>
      <c r="M330" s="43" t="s">
        <v>543</v>
      </c>
      <c r="N330" s="56">
        <v>10</v>
      </c>
      <c r="O330" s="56">
        <v>3600</v>
      </c>
      <c r="P330" s="46">
        <v>36000</v>
      </c>
      <c r="Q330" s="47"/>
      <c r="R330" s="3" t="b">
        <v>0</v>
      </c>
      <c r="S330" s="36" t="s">
        <v>789</v>
      </c>
      <c r="T330" s="3" t="b">
        <v>0</v>
      </c>
      <c r="U330" s="3" t="s">
        <v>493</v>
      </c>
      <c r="AI330" s="30" t="s">
        <v>641</v>
      </c>
      <c r="AJ330" s="8" t="s">
        <v>642</v>
      </c>
      <c r="AK330" s="8"/>
      <c r="AL330" s="8" t="s">
        <v>639</v>
      </c>
      <c r="AM330" s="8" t="s">
        <v>643</v>
      </c>
      <c r="AN330" s="8" t="s">
        <v>644</v>
      </c>
      <c r="AO330" s="8"/>
      <c r="AP330" s="8"/>
      <c r="AQ330" s="8"/>
      <c r="AR330" s="8"/>
      <c r="AS330" s="20" t="s">
        <v>633</v>
      </c>
      <c r="AT330" s="8"/>
      <c r="AU330" s="8"/>
      <c r="AV330" s="8"/>
      <c r="AW330" s="8"/>
      <c r="AX330" s="8"/>
      <c r="AY330" s="16" t="s">
        <v>270</v>
      </c>
      <c r="AZ330" s="16" t="s">
        <v>646</v>
      </c>
      <c r="BA330" s="16" t="s">
        <v>647</v>
      </c>
      <c r="BB330" s="17">
        <v>21438976</v>
      </c>
      <c r="BD330" s="3" t="s">
        <v>508</v>
      </c>
      <c r="BE330" s="3" t="s">
        <v>641</v>
      </c>
      <c r="BF330" s="3" t="s">
        <v>648</v>
      </c>
      <c r="BG330" s="8" t="s">
        <v>642</v>
      </c>
      <c r="BI330" s="3" t="s">
        <v>506</v>
      </c>
      <c r="BJ330" s="3" t="s">
        <v>541</v>
      </c>
      <c r="BK330" s="3" t="s">
        <v>649</v>
      </c>
      <c r="BL330" s="3">
        <v>1</v>
      </c>
      <c r="BQ330" s="31" t="s">
        <v>645</v>
      </c>
      <c r="BR330" s="31" t="s">
        <v>650</v>
      </c>
      <c r="BV330"/>
      <c r="BW330" t="s">
        <v>651</v>
      </c>
      <c r="BX330" t="s">
        <v>493</v>
      </c>
      <c r="BZ330" s="34" t="s">
        <v>606</v>
      </c>
      <c r="CA330" s="35" t="s">
        <v>607</v>
      </c>
      <c r="CB330" s="35" t="s">
        <v>652</v>
      </c>
      <c r="CC330" s="35" t="s">
        <v>493</v>
      </c>
      <c r="CD330" s="35" t="s">
        <v>506</v>
      </c>
      <c r="CE330" s="35" t="str">
        <f>CONCATENATE(CD330," ",CC330," ",BZ330)</f>
        <v>сКруглі лісоматеріали Хвойні 40-49</v>
      </c>
      <c r="CF330" s="35" t="s">
        <v>606</v>
      </c>
    </row>
    <row r="331" spans="1:84" s="3" customFormat="1" x14ac:dyDescent="0.25">
      <c r="A331" s="3" t="s">
        <v>565</v>
      </c>
      <c r="B331" s="3" t="s">
        <v>687</v>
      </c>
      <c r="C331" s="36"/>
      <c r="D331" s="37"/>
      <c r="E331" s="38">
        <v>218</v>
      </c>
      <c r="F331" s="39">
        <v>2</v>
      </c>
      <c r="G331" s="40" t="s">
        <v>71</v>
      </c>
      <c r="H331" s="41" t="s">
        <v>506</v>
      </c>
      <c r="I331" s="42" t="s">
        <v>492</v>
      </c>
      <c r="J331" s="56" t="s">
        <v>525</v>
      </c>
      <c r="K331" s="56" t="s">
        <v>567</v>
      </c>
      <c r="L331" s="42" t="s">
        <v>804</v>
      </c>
      <c r="M331" s="43" t="s">
        <v>543</v>
      </c>
      <c r="N331" s="56">
        <v>5</v>
      </c>
      <c r="O331" s="56">
        <v>3700</v>
      </c>
      <c r="P331" s="46">
        <v>18500</v>
      </c>
      <c r="Q331" s="47"/>
      <c r="R331" s="3" t="b">
        <v>0</v>
      </c>
      <c r="S331" s="36" t="s">
        <v>687</v>
      </c>
      <c r="T331" s="3" t="b">
        <v>0</v>
      </c>
      <c r="U331" s="3" t="s">
        <v>493</v>
      </c>
      <c r="AI331" s="30" t="s">
        <v>653</v>
      </c>
      <c r="AJ331" s="8" t="s">
        <v>642</v>
      </c>
      <c r="AK331" s="8"/>
      <c r="AL331" s="8" t="s">
        <v>651</v>
      </c>
      <c r="AM331" s="8" t="s">
        <v>654</v>
      </c>
      <c r="AN331" s="8" t="s">
        <v>655</v>
      </c>
      <c r="AO331" s="8"/>
      <c r="AP331" s="8"/>
      <c r="AQ331" s="8"/>
      <c r="AR331" s="8"/>
      <c r="AS331" s="20" t="s">
        <v>645</v>
      </c>
      <c r="AT331" s="8"/>
      <c r="AU331" s="8"/>
      <c r="AV331" s="8"/>
      <c r="AW331" s="8"/>
      <c r="AX331" s="8"/>
      <c r="AY331" s="16" t="s">
        <v>657</v>
      </c>
      <c r="AZ331" s="16" t="s">
        <v>658</v>
      </c>
      <c r="BA331" s="16" t="s">
        <v>659</v>
      </c>
      <c r="BB331" s="17">
        <v>36349896</v>
      </c>
      <c r="BD331" s="3" t="s">
        <v>508</v>
      </c>
      <c r="BE331" s="3" t="s">
        <v>653</v>
      </c>
      <c r="BF331" s="3" t="s">
        <v>660</v>
      </c>
      <c r="BG331" s="8" t="s">
        <v>642</v>
      </c>
      <c r="BI331" s="3" t="s">
        <v>506</v>
      </c>
      <c r="BJ331" s="3" t="s">
        <v>556</v>
      </c>
      <c r="BK331" s="3" t="s">
        <v>661</v>
      </c>
      <c r="BL331" s="3">
        <v>1</v>
      </c>
      <c r="BQ331" s="48" t="s">
        <v>662</v>
      </c>
      <c r="BR331" s="48" t="s">
        <v>662</v>
      </c>
      <c r="BV331"/>
      <c r="BW331" t="s">
        <v>663</v>
      </c>
      <c r="BX331" t="s">
        <v>664</v>
      </c>
      <c r="BZ331" s="34" t="s">
        <v>617</v>
      </c>
      <c r="CA331" s="35" t="s">
        <v>618</v>
      </c>
      <c r="CB331" s="35" t="s">
        <v>665</v>
      </c>
      <c r="CC331" s="35" t="s">
        <v>493</v>
      </c>
      <c r="CD331" s="35" t="s">
        <v>506</v>
      </c>
      <c r="CE331" s="35" t="str">
        <f>CONCATENATE(CD331," ",CC331," ",BZ331)</f>
        <v>сКруглі лісоматеріали Хвойні 50-59</v>
      </c>
      <c r="CF331" s="35" t="s">
        <v>617</v>
      </c>
    </row>
    <row r="332" spans="1:84" s="3" customFormat="1" x14ac:dyDescent="0.25">
      <c r="A332" s="3" t="s">
        <v>565</v>
      </c>
      <c r="B332" s="3" t="s">
        <v>698</v>
      </c>
      <c r="C332" s="36"/>
      <c r="D332" s="37"/>
      <c r="E332" s="38">
        <v>218</v>
      </c>
      <c r="F332" s="39">
        <v>3</v>
      </c>
      <c r="G332" s="40" t="s">
        <v>71</v>
      </c>
      <c r="H332" s="41" t="s">
        <v>506</v>
      </c>
      <c r="I332" s="42" t="s">
        <v>492</v>
      </c>
      <c r="J332" s="56" t="s">
        <v>525</v>
      </c>
      <c r="K332" s="56" t="s">
        <v>580</v>
      </c>
      <c r="L332" s="42" t="s">
        <v>804</v>
      </c>
      <c r="M332" s="43" t="s">
        <v>543</v>
      </c>
      <c r="N332" s="56">
        <v>5</v>
      </c>
      <c r="O332" s="56">
        <v>3800</v>
      </c>
      <c r="P332" s="46">
        <v>19000</v>
      </c>
      <c r="Q332" s="47"/>
      <c r="R332" s="3" t="b">
        <v>0</v>
      </c>
      <c r="S332" s="36" t="s">
        <v>698</v>
      </c>
      <c r="T332" s="3" t="b">
        <v>0</v>
      </c>
      <c r="U332" s="3" t="s">
        <v>493</v>
      </c>
      <c r="AI332" s="30" t="s">
        <v>666</v>
      </c>
      <c r="AJ332" s="8" t="s">
        <v>642</v>
      </c>
      <c r="AK332" s="8"/>
      <c r="AL332" s="8" t="s">
        <v>663</v>
      </c>
      <c r="AM332" s="8" t="s">
        <v>667</v>
      </c>
      <c r="AN332" s="8" t="s">
        <v>668</v>
      </c>
      <c r="AO332" s="8"/>
      <c r="AP332" s="8"/>
      <c r="AQ332" s="8"/>
      <c r="AR332" s="8"/>
      <c r="AS332" s="20" t="s">
        <v>656</v>
      </c>
      <c r="AT332" s="8"/>
      <c r="AU332" s="8"/>
      <c r="AV332" s="8"/>
      <c r="AW332" s="8"/>
      <c r="AX332" s="8"/>
      <c r="AY332" s="16" t="s">
        <v>227</v>
      </c>
      <c r="AZ332" s="16" t="s">
        <v>669</v>
      </c>
      <c r="BA332" s="16" t="s">
        <v>670</v>
      </c>
      <c r="BB332" s="17">
        <v>993018</v>
      </c>
      <c r="BD332" s="3" t="s">
        <v>531</v>
      </c>
      <c r="BE332" s="3" t="s">
        <v>666</v>
      </c>
      <c r="BF332" s="3" t="s">
        <v>671</v>
      </c>
      <c r="BG332" s="8" t="s">
        <v>642</v>
      </c>
      <c r="BI332" s="3" t="s">
        <v>1179</v>
      </c>
      <c r="BJ332" s="3" t="s">
        <v>500</v>
      </c>
      <c r="BK332" s="3" t="s">
        <v>1180</v>
      </c>
      <c r="BL332" s="3">
        <v>1</v>
      </c>
      <c r="BQ332" s="48" t="s">
        <v>674</v>
      </c>
      <c r="BR332" s="48" t="s">
        <v>674</v>
      </c>
      <c r="BV332"/>
      <c r="BW332" t="s">
        <v>675</v>
      </c>
      <c r="BX332" t="s">
        <v>664</v>
      </c>
      <c r="BZ332" s="34" t="s">
        <v>629</v>
      </c>
      <c r="CA332" s="35" t="s">
        <v>630</v>
      </c>
      <c r="CB332" s="35" t="s">
        <v>676</v>
      </c>
      <c r="CC332" s="35" t="s">
        <v>493</v>
      </c>
      <c r="CD332" s="35" t="s">
        <v>506</v>
      </c>
      <c r="CE332" s="35" t="str">
        <f>CONCATENATE(CD332," ",CC332," ",BZ332)</f>
        <v>сКруглі лісоматеріали Хвойні &gt;=60</v>
      </c>
      <c r="CF332" s="35" t="s">
        <v>629</v>
      </c>
    </row>
    <row r="333" spans="1:84" s="3" customFormat="1" x14ac:dyDescent="0.25">
      <c r="A333" s="3" t="s">
        <v>565</v>
      </c>
      <c r="B333" s="3" t="s">
        <v>813</v>
      </c>
      <c r="C333" s="36"/>
      <c r="D333" s="37"/>
      <c r="E333" s="38">
        <v>218</v>
      </c>
      <c r="F333" s="39">
        <v>4</v>
      </c>
      <c r="G333" s="40" t="s">
        <v>71</v>
      </c>
      <c r="H333" s="41" t="s">
        <v>506</v>
      </c>
      <c r="I333" s="42" t="s">
        <v>492</v>
      </c>
      <c r="J333" s="56" t="s">
        <v>541</v>
      </c>
      <c r="K333" s="56" t="s">
        <v>552</v>
      </c>
      <c r="L333" s="42" t="s">
        <v>804</v>
      </c>
      <c r="M333" s="43" t="s">
        <v>543</v>
      </c>
      <c r="N333" s="56">
        <v>15</v>
      </c>
      <c r="O333" s="56">
        <v>3200</v>
      </c>
      <c r="P333" s="46">
        <v>48000</v>
      </c>
      <c r="Q333" s="47"/>
      <c r="R333" s="3" t="b">
        <v>0</v>
      </c>
      <c r="S333" s="36" t="s">
        <v>813</v>
      </c>
      <c r="T333" s="3" t="b">
        <v>0</v>
      </c>
      <c r="U333" s="3" t="s">
        <v>493</v>
      </c>
      <c r="AI333" s="49" t="s">
        <v>677</v>
      </c>
      <c r="AJ333" s="8" t="s">
        <v>642</v>
      </c>
      <c r="AK333" s="8"/>
      <c r="AL333" s="8" t="s">
        <v>675</v>
      </c>
      <c r="AM333" s="8" t="s">
        <v>678</v>
      </c>
      <c r="AN333" s="8" t="s">
        <v>679</v>
      </c>
      <c r="AO333" s="8"/>
      <c r="AP333" s="8"/>
      <c r="AQ333" s="8"/>
      <c r="AR333" s="8"/>
      <c r="AS333" s="20" t="s">
        <v>662</v>
      </c>
      <c r="AT333" s="8"/>
      <c r="AU333" s="8"/>
      <c r="AV333" s="8"/>
      <c r="AW333" s="8"/>
      <c r="AX333" s="8"/>
      <c r="AY333" s="16" t="s">
        <v>680</v>
      </c>
      <c r="AZ333" s="16" t="s">
        <v>528</v>
      </c>
      <c r="BA333" s="16" t="s">
        <v>681</v>
      </c>
      <c r="BB333" s="17">
        <v>992668</v>
      </c>
      <c r="BD333" s="3" t="s">
        <v>547</v>
      </c>
      <c r="BE333" s="3" t="s">
        <v>641</v>
      </c>
      <c r="BF333" s="3" t="s">
        <v>682</v>
      </c>
      <c r="BG333" s="8" t="s">
        <v>642</v>
      </c>
      <c r="BI333" s="3" t="s">
        <v>1179</v>
      </c>
      <c r="BJ333" s="3" t="s">
        <v>525</v>
      </c>
      <c r="BK333" s="3" t="s">
        <v>1181</v>
      </c>
      <c r="BL333" s="3">
        <v>1</v>
      </c>
      <c r="BQ333" s="48" t="s">
        <v>684</v>
      </c>
      <c r="BR333" s="48" t="s">
        <v>684</v>
      </c>
      <c r="BV333"/>
      <c r="BW333" t="s">
        <v>685</v>
      </c>
      <c r="BX333" t="s">
        <v>664</v>
      </c>
      <c r="BZ333" s="50" t="s">
        <v>677</v>
      </c>
      <c r="CA333" s="50" t="s">
        <v>677</v>
      </c>
      <c r="CB333" s="50" t="s">
        <v>642</v>
      </c>
      <c r="CC333" s="35" t="s">
        <v>686</v>
      </c>
      <c r="CD333" s="51" t="s">
        <v>536</v>
      </c>
      <c r="CE333" s="35" t="str">
        <f t="shared" ref="CE333:CE431" si="6">CONCATENATE(CD333," ",CC333," ",BZ333)</f>
        <v>шКруглі лісоматеріали М'яколистяні &lt;14</v>
      </c>
      <c r="CF333" s="50" t="s">
        <v>677</v>
      </c>
    </row>
    <row r="334" spans="1:84" s="3" customFormat="1" x14ac:dyDescent="0.25">
      <c r="A334" s="3" t="s">
        <v>565</v>
      </c>
      <c r="B334" s="3" t="s">
        <v>821</v>
      </c>
      <c r="C334" s="36"/>
      <c r="D334" s="37"/>
      <c r="E334" s="38">
        <v>218</v>
      </c>
      <c r="F334" s="39">
        <v>5</v>
      </c>
      <c r="G334" s="40" t="s">
        <v>71</v>
      </c>
      <c r="H334" s="41" t="s">
        <v>506</v>
      </c>
      <c r="I334" s="42" t="s">
        <v>492</v>
      </c>
      <c r="J334" s="56" t="s">
        <v>541</v>
      </c>
      <c r="K334" s="56" t="s">
        <v>567</v>
      </c>
      <c r="L334" s="42" t="s">
        <v>804</v>
      </c>
      <c r="M334" s="43" t="s">
        <v>543</v>
      </c>
      <c r="N334" s="56">
        <v>10</v>
      </c>
      <c r="O334" s="56">
        <v>3300</v>
      </c>
      <c r="P334" s="46">
        <v>33000</v>
      </c>
      <c r="Q334" s="47"/>
      <c r="R334" s="3" t="b">
        <v>0</v>
      </c>
      <c r="S334" s="36" t="s">
        <v>821</v>
      </c>
      <c r="T334" s="3" t="b">
        <v>0</v>
      </c>
      <c r="U334" s="3" t="s">
        <v>493</v>
      </c>
      <c r="AI334" s="8"/>
      <c r="AJ334" s="8"/>
      <c r="AK334" s="8"/>
      <c r="AL334" s="8" t="s">
        <v>685</v>
      </c>
      <c r="AM334" s="8" t="s">
        <v>688</v>
      </c>
      <c r="AN334" s="8" t="s">
        <v>689</v>
      </c>
      <c r="AO334" s="8"/>
      <c r="AP334" s="8"/>
      <c r="AQ334" s="8"/>
      <c r="AR334" s="8"/>
      <c r="AS334" s="20" t="s">
        <v>674</v>
      </c>
      <c r="AT334" s="8"/>
      <c r="AU334" s="8"/>
      <c r="AV334" s="8"/>
      <c r="AW334" s="8"/>
      <c r="AX334" s="8"/>
      <c r="AY334" s="16" t="s">
        <v>691</v>
      </c>
      <c r="AZ334" s="16" t="s">
        <v>599</v>
      </c>
      <c r="BA334" s="16" t="s">
        <v>692</v>
      </c>
      <c r="BB334" s="17">
        <v>5453953</v>
      </c>
      <c r="BD334" s="3" t="s">
        <v>561</v>
      </c>
      <c r="BE334" s="3" t="s">
        <v>641</v>
      </c>
      <c r="BF334" s="3" t="s">
        <v>693</v>
      </c>
      <c r="BG334" s="8" t="s">
        <v>642</v>
      </c>
      <c r="BI334" s="3" t="s">
        <v>1179</v>
      </c>
      <c r="BJ334" s="3" t="s">
        <v>541</v>
      </c>
      <c r="BK334" s="3" t="s">
        <v>1182</v>
      </c>
      <c r="BL334" s="3">
        <v>1</v>
      </c>
      <c r="BQ334" s="48" t="s">
        <v>695</v>
      </c>
      <c r="BR334" s="48" t="s">
        <v>695</v>
      </c>
      <c r="BV334"/>
      <c r="BW334" t="s">
        <v>696</v>
      </c>
      <c r="BX334" t="s">
        <v>664</v>
      </c>
      <c r="BZ334" s="3" t="s">
        <v>496</v>
      </c>
      <c r="CA334" s="3" t="s">
        <v>497</v>
      </c>
      <c r="CB334" s="3" t="s">
        <v>564</v>
      </c>
      <c r="CC334" s="3" t="s">
        <v>697</v>
      </c>
      <c r="CD334" s="3" t="s">
        <v>506</v>
      </c>
      <c r="CE334" s="35" t="str">
        <f t="shared" si="6"/>
        <v>сКруглі лісоматеріали Нелісоутворюючі &lt;10</v>
      </c>
      <c r="CF334" s="3" t="s">
        <v>496</v>
      </c>
    </row>
    <row r="335" spans="1:84" s="3" customFormat="1" x14ac:dyDescent="0.25">
      <c r="A335" s="3" t="s">
        <v>565</v>
      </c>
      <c r="B335" s="3" t="s">
        <v>827</v>
      </c>
      <c r="C335" s="36"/>
      <c r="D335" s="37"/>
      <c r="E335" s="38">
        <v>218</v>
      </c>
      <c r="F335" s="39">
        <v>6</v>
      </c>
      <c r="G335" s="40" t="s">
        <v>71</v>
      </c>
      <c r="H335" s="41" t="s">
        <v>506</v>
      </c>
      <c r="I335" s="42" t="s">
        <v>492</v>
      </c>
      <c r="J335" s="56" t="s">
        <v>541</v>
      </c>
      <c r="K335" s="56" t="s">
        <v>580</v>
      </c>
      <c r="L335" s="42" t="s">
        <v>804</v>
      </c>
      <c r="M335" s="43" t="s">
        <v>543</v>
      </c>
      <c r="N335" s="56">
        <v>5</v>
      </c>
      <c r="O335" s="56">
        <v>3400</v>
      </c>
      <c r="P335" s="46">
        <v>17000</v>
      </c>
      <c r="Q335" s="47"/>
      <c r="R335" s="3" t="b">
        <v>0</v>
      </c>
      <c r="S335" s="36" t="s">
        <v>827</v>
      </c>
      <c r="T335" s="3" t="b">
        <v>0</v>
      </c>
      <c r="U335" s="3" t="s">
        <v>493</v>
      </c>
      <c r="AI335" s="8"/>
      <c r="AJ335" s="8"/>
      <c r="AK335" s="8"/>
      <c r="AL335" s="8" t="s">
        <v>696</v>
      </c>
      <c r="AM335" s="8" t="s">
        <v>699</v>
      </c>
      <c r="AN335" s="8" t="s">
        <v>700</v>
      </c>
      <c r="AO335" s="8"/>
      <c r="AP335" s="8"/>
      <c r="AQ335" s="8"/>
      <c r="AR335" s="8"/>
      <c r="AS335" s="20" t="s">
        <v>690</v>
      </c>
      <c r="AT335" s="8"/>
      <c r="AU335" s="8"/>
      <c r="AV335" s="8"/>
      <c r="AW335" s="8"/>
      <c r="AX335" s="8"/>
      <c r="AY335" s="16" t="s">
        <v>301</v>
      </c>
      <c r="AZ335" s="16" t="s">
        <v>701</v>
      </c>
      <c r="BA335" s="16" t="s">
        <v>702</v>
      </c>
      <c r="BB335" s="17">
        <v>992792</v>
      </c>
      <c r="BD335" s="3" t="s">
        <v>547</v>
      </c>
      <c r="BE335" s="3" t="s">
        <v>653</v>
      </c>
      <c r="BF335" s="3" t="s">
        <v>703</v>
      </c>
      <c r="BG335" s="8" t="s">
        <v>642</v>
      </c>
      <c r="BI335" s="3" t="s">
        <v>1179</v>
      </c>
      <c r="BJ335" s="3" t="s">
        <v>556</v>
      </c>
      <c r="BK335" s="3" t="s">
        <v>1183</v>
      </c>
      <c r="BL335" s="3">
        <v>1</v>
      </c>
      <c r="BQ335" s="31" t="s">
        <v>705</v>
      </c>
      <c r="BR335" s="31" t="s">
        <v>705</v>
      </c>
      <c r="BV335"/>
      <c r="BW335" t="s">
        <v>706</v>
      </c>
      <c r="BX335" t="s">
        <v>664</v>
      </c>
      <c r="BZ335" s="3" t="s">
        <v>496</v>
      </c>
      <c r="CA335" s="3" t="s">
        <v>497</v>
      </c>
      <c r="CB335" s="3" t="s">
        <v>564</v>
      </c>
      <c r="CC335" s="3" t="s">
        <v>686</v>
      </c>
      <c r="CD335" s="3" t="s">
        <v>506</v>
      </c>
      <c r="CE335" s="35" t="str">
        <f t="shared" si="6"/>
        <v>сКруглі лісоматеріали М'яколистяні &lt;10</v>
      </c>
      <c r="CF335" s="3" t="s">
        <v>496</v>
      </c>
    </row>
    <row r="336" spans="1:84" s="3" customFormat="1" x14ac:dyDescent="0.25">
      <c r="A336" s="3" t="s">
        <v>565</v>
      </c>
      <c r="B336" s="3" t="s">
        <v>789</v>
      </c>
      <c r="C336" s="36"/>
      <c r="D336" s="37"/>
      <c r="E336" s="38">
        <v>219</v>
      </c>
      <c r="F336" s="39">
        <v>1</v>
      </c>
      <c r="G336" s="40" t="s">
        <v>71</v>
      </c>
      <c r="H336" s="41" t="s">
        <v>506</v>
      </c>
      <c r="I336" s="42" t="s">
        <v>492</v>
      </c>
      <c r="J336" s="56" t="s">
        <v>525</v>
      </c>
      <c r="K336" s="56" t="s">
        <v>552</v>
      </c>
      <c r="L336" s="42" t="s">
        <v>804</v>
      </c>
      <c r="M336" s="43" t="s">
        <v>543</v>
      </c>
      <c r="N336" s="56">
        <v>10</v>
      </c>
      <c r="O336" s="56">
        <v>3600</v>
      </c>
      <c r="P336" s="46">
        <v>36000</v>
      </c>
      <c r="Q336" s="47"/>
      <c r="R336" s="3" t="b">
        <v>0</v>
      </c>
      <c r="S336" s="36" t="s">
        <v>789</v>
      </c>
      <c r="T336" s="3" t="b">
        <v>0</v>
      </c>
      <c r="U336" s="3" t="s">
        <v>493</v>
      </c>
      <c r="AI336" s="8"/>
      <c r="AJ336" s="8"/>
      <c r="AK336" s="8"/>
      <c r="AL336" s="8" t="s">
        <v>706</v>
      </c>
      <c r="AM336" s="8" t="s">
        <v>708</v>
      </c>
      <c r="AN336" s="8" t="s">
        <v>709</v>
      </c>
      <c r="AO336" s="8"/>
      <c r="AP336" s="8"/>
      <c r="AQ336" s="8"/>
      <c r="AR336" s="8"/>
      <c r="AS336" s="20" t="s">
        <v>695</v>
      </c>
      <c r="AT336" s="8"/>
      <c r="AU336" s="8"/>
      <c r="AV336" s="8"/>
      <c r="AW336" s="8"/>
      <c r="AX336" s="8"/>
      <c r="AY336" s="16" t="s">
        <v>104</v>
      </c>
      <c r="AZ336" s="16" t="s">
        <v>710</v>
      </c>
      <c r="BA336" s="16" t="s">
        <v>711</v>
      </c>
      <c r="BB336" s="17">
        <v>991410</v>
      </c>
      <c r="BD336" s="3" t="s">
        <v>561</v>
      </c>
      <c r="BE336" s="3" t="s">
        <v>653</v>
      </c>
      <c r="BF336" s="3" t="s">
        <v>712</v>
      </c>
      <c r="BG336" s="8" t="s">
        <v>642</v>
      </c>
      <c r="BI336" s="3" t="s">
        <v>672</v>
      </c>
      <c r="BJ336" s="3" t="s">
        <v>500</v>
      </c>
      <c r="BK336" s="3" t="s">
        <v>673</v>
      </c>
      <c r="BL336" s="3">
        <v>1</v>
      </c>
      <c r="BQ336" s="31" t="s">
        <v>713</v>
      </c>
      <c r="BR336" s="31" t="s">
        <v>713</v>
      </c>
      <c r="BV336"/>
      <c r="BW336" t="s">
        <v>714</v>
      </c>
      <c r="BX336" t="s">
        <v>664</v>
      </c>
      <c r="BZ336" s="3" t="s">
        <v>496</v>
      </c>
      <c r="CA336" s="3" t="s">
        <v>497</v>
      </c>
      <c r="CB336" s="3" t="s">
        <v>564</v>
      </c>
      <c r="CC336" s="3" t="s">
        <v>664</v>
      </c>
      <c r="CD336" s="3" t="s">
        <v>506</v>
      </c>
      <c r="CE336" s="35" t="str">
        <f t="shared" si="6"/>
        <v>сКруглі лісоматеріали Твердолистяні &lt;10</v>
      </c>
      <c r="CF336" s="3" t="s">
        <v>496</v>
      </c>
    </row>
    <row r="337" spans="1:84" s="3" customFormat="1" x14ac:dyDescent="0.25">
      <c r="A337" s="3" t="s">
        <v>565</v>
      </c>
      <c r="B337" s="3" t="s">
        <v>687</v>
      </c>
      <c r="C337" s="36"/>
      <c r="D337" s="37"/>
      <c r="E337" s="38">
        <v>219</v>
      </c>
      <c r="F337" s="39">
        <v>2</v>
      </c>
      <c r="G337" s="40" t="s">
        <v>71</v>
      </c>
      <c r="H337" s="41" t="s">
        <v>506</v>
      </c>
      <c r="I337" s="42" t="s">
        <v>492</v>
      </c>
      <c r="J337" s="56" t="s">
        <v>525</v>
      </c>
      <c r="K337" s="56" t="s">
        <v>567</v>
      </c>
      <c r="L337" s="42" t="s">
        <v>804</v>
      </c>
      <c r="M337" s="43" t="s">
        <v>543</v>
      </c>
      <c r="N337" s="56">
        <v>5</v>
      </c>
      <c r="O337" s="56">
        <v>3700</v>
      </c>
      <c r="P337" s="46">
        <v>18500</v>
      </c>
      <c r="Q337" s="47"/>
      <c r="R337" s="3" t="b">
        <v>0</v>
      </c>
      <c r="S337" s="36" t="s">
        <v>687</v>
      </c>
      <c r="T337" s="3" t="b">
        <v>0</v>
      </c>
      <c r="U337" s="3" t="s">
        <v>493</v>
      </c>
      <c r="AI337" s="8"/>
      <c r="AJ337" s="8"/>
      <c r="AK337" s="8"/>
      <c r="AL337" s="8" t="s">
        <v>714</v>
      </c>
      <c r="AM337" s="8" t="s">
        <v>716</v>
      </c>
      <c r="AN337" s="8" t="s">
        <v>717</v>
      </c>
      <c r="AO337" s="8"/>
      <c r="AP337" s="8"/>
      <c r="AQ337" s="8"/>
      <c r="AR337" s="8"/>
      <c r="AS337" s="20" t="s">
        <v>705</v>
      </c>
      <c r="AT337" s="8"/>
      <c r="AU337" s="8"/>
      <c r="AV337" s="8"/>
      <c r="AW337" s="8"/>
      <c r="AX337" s="8"/>
      <c r="AY337" s="16" t="s">
        <v>718</v>
      </c>
      <c r="AZ337" s="16" t="s">
        <v>586</v>
      </c>
      <c r="BA337" s="16" t="s">
        <v>719</v>
      </c>
      <c r="BB337" s="17">
        <v>35996489</v>
      </c>
      <c r="BD337" s="3" t="s">
        <v>536</v>
      </c>
      <c r="BE337" s="49" t="s">
        <v>677</v>
      </c>
      <c r="BF337" s="3" t="s">
        <v>720</v>
      </c>
      <c r="BG337" s="8" t="s">
        <v>642</v>
      </c>
      <c r="BI337" s="3" t="s">
        <v>672</v>
      </c>
      <c r="BJ337" s="3" t="s">
        <v>525</v>
      </c>
      <c r="BK337" s="3" t="s">
        <v>683</v>
      </c>
      <c r="BL337" s="3">
        <v>1</v>
      </c>
      <c r="BQ337" s="52" t="s">
        <v>721</v>
      </c>
      <c r="BR337" s="52" t="s">
        <v>721</v>
      </c>
      <c r="BV337"/>
      <c r="BW337" t="s">
        <v>722</v>
      </c>
      <c r="BX337" t="s">
        <v>664</v>
      </c>
      <c r="BZ337" s="3" t="s">
        <v>521</v>
      </c>
      <c r="CA337" s="3" t="s">
        <v>522</v>
      </c>
      <c r="CB337" s="3" t="s">
        <v>578</v>
      </c>
      <c r="CC337" s="3" t="s">
        <v>686</v>
      </c>
      <c r="CD337" s="3" t="s">
        <v>506</v>
      </c>
      <c r="CE337" s="35" t="str">
        <f t="shared" si="6"/>
        <v>сКруглі лісоматеріали М'яколистяні 10-14</v>
      </c>
      <c r="CF337" s="3" t="s">
        <v>521</v>
      </c>
    </row>
    <row r="338" spans="1:84" s="3" customFormat="1" x14ac:dyDescent="0.25">
      <c r="A338" s="3" t="s">
        <v>565</v>
      </c>
      <c r="B338" s="3" t="s">
        <v>698</v>
      </c>
      <c r="C338" s="36"/>
      <c r="D338" s="37"/>
      <c r="E338" s="38">
        <v>219</v>
      </c>
      <c r="F338" s="39">
        <v>3</v>
      </c>
      <c r="G338" s="40" t="s">
        <v>71</v>
      </c>
      <c r="H338" s="41" t="s">
        <v>506</v>
      </c>
      <c r="I338" s="42" t="s">
        <v>492</v>
      </c>
      <c r="J338" s="56" t="s">
        <v>525</v>
      </c>
      <c r="K338" s="56" t="s">
        <v>580</v>
      </c>
      <c r="L338" s="42" t="s">
        <v>804</v>
      </c>
      <c r="M338" s="43" t="s">
        <v>543</v>
      </c>
      <c r="N338" s="56">
        <v>5</v>
      </c>
      <c r="O338" s="56">
        <v>3800</v>
      </c>
      <c r="P338" s="46">
        <v>19000</v>
      </c>
      <c r="Q338" s="47"/>
      <c r="R338" s="3" t="b">
        <v>0</v>
      </c>
      <c r="S338" s="36" t="s">
        <v>698</v>
      </c>
      <c r="T338" s="3" t="b">
        <v>0</v>
      </c>
      <c r="U338" s="3" t="s">
        <v>493</v>
      </c>
      <c r="AI338" s="8"/>
      <c r="AJ338" s="8"/>
      <c r="AK338" s="8"/>
      <c r="AL338" s="8" t="s">
        <v>722</v>
      </c>
      <c r="AM338" s="8" t="s">
        <v>724</v>
      </c>
      <c r="AN338" s="8" t="s">
        <v>725</v>
      </c>
      <c r="AO338" s="8"/>
      <c r="AP338" s="8"/>
      <c r="AQ338" s="8"/>
      <c r="AR338" s="8"/>
      <c r="AS338" s="20" t="s">
        <v>713</v>
      </c>
      <c r="AT338" s="8"/>
      <c r="AU338" s="8"/>
      <c r="AV338" s="8"/>
      <c r="AW338" s="8"/>
      <c r="AX338" s="8"/>
      <c r="AY338" s="16" t="s">
        <v>175</v>
      </c>
      <c r="AZ338" s="16" t="s">
        <v>726</v>
      </c>
      <c r="BA338" s="16" t="s">
        <v>727</v>
      </c>
      <c r="BB338" s="17">
        <v>992488</v>
      </c>
      <c r="BI338" s="3" t="s">
        <v>672</v>
      </c>
      <c r="BJ338" s="3" t="s">
        <v>541</v>
      </c>
      <c r="BK338" s="3" t="s">
        <v>694</v>
      </c>
      <c r="BL338" s="3">
        <v>1</v>
      </c>
      <c r="BQ338" s="31" t="s">
        <v>728</v>
      </c>
      <c r="BR338" s="31" t="s">
        <v>729</v>
      </c>
      <c r="BV338"/>
      <c r="BW338" t="s">
        <v>730</v>
      </c>
      <c r="BX338" t="s">
        <v>664</v>
      </c>
      <c r="BZ338" s="3" t="s">
        <v>521</v>
      </c>
      <c r="CA338" s="3" t="s">
        <v>522</v>
      </c>
      <c r="CB338" s="3" t="s">
        <v>578</v>
      </c>
      <c r="CC338" s="3" t="s">
        <v>697</v>
      </c>
      <c r="CD338" s="3" t="s">
        <v>506</v>
      </c>
      <c r="CE338" s="35" t="str">
        <f t="shared" si="6"/>
        <v>сКруглі лісоматеріали Нелісоутворюючі 10-14</v>
      </c>
      <c r="CF338" s="3" t="s">
        <v>521</v>
      </c>
    </row>
    <row r="339" spans="1:84" s="3" customFormat="1" x14ac:dyDescent="0.25">
      <c r="A339" s="3" t="s">
        <v>565</v>
      </c>
      <c r="B339" s="3" t="s">
        <v>813</v>
      </c>
      <c r="C339" s="36"/>
      <c r="D339" s="37"/>
      <c r="E339" s="38">
        <v>219</v>
      </c>
      <c r="F339" s="39">
        <v>4</v>
      </c>
      <c r="G339" s="40" t="s">
        <v>71</v>
      </c>
      <c r="H339" s="41" t="s">
        <v>506</v>
      </c>
      <c r="I339" s="42" t="s">
        <v>492</v>
      </c>
      <c r="J339" s="56" t="s">
        <v>541</v>
      </c>
      <c r="K339" s="56" t="s">
        <v>552</v>
      </c>
      <c r="L339" s="42" t="s">
        <v>804</v>
      </c>
      <c r="M339" s="43" t="s">
        <v>543</v>
      </c>
      <c r="N339" s="56">
        <v>15</v>
      </c>
      <c r="O339" s="56">
        <v>3200</v>
      </c>
      <c r="P339" s="46">
        <v>48000</v>
      </c>
      <c r="Q339" s="47"/>
      <c r="R339" s="3" t="b">
        <v>0</v>
      </c>
      <c r="S339" s="36" t="s">
        <v>813</v>
      </c>
      <c r="T339" s="3" t="b">
        <v>0</v>
      </c>
      <c r="U339" s="3" t="s">
        <v>493</v>
      </c>
      <c r="AI339" s="8"/>
      <c r="AJ339" s="8"/>
      <c r="AK339" s="8"/>
      <c r="AL339" s="8" t="s">
        <v>730</v>
      </c>
      <c r="AM339" s="8" t="s">
        <v>731</v>
      </c>
      <c r="AN339" s="8" t="s">
        <v>732</v>
      </c>
      <c r="AO339" s="8"/>
      <c r="AP339" s="8"/>
      <c r="AQ339" s="8"/>
      <c r="AR339" s="8"/>
      <c r="AS339" s="20" t="s">
        <v>721</v>
      </c>
      <c r="AT339" s="8"/>
      <c r="AU339" s="8"/>
      <c r="AV339" s="8"/>
      <c r="AW339" s="8"/>
      <c r="AX339" s="8"/>
      <c r="AY339" s="16" t="s">
        <v>452</v>
      </c>
      <c r="AZ339" s="16" t="s">
        <v>733</v>
      </c>
      <c r="BA339" s="16" t="s">
        <v>734</v>
      </c>
      <c r="BB339" s="17">
        <v>993573</v>
      </c>
      <c r="BI339" s="3" t="s">
        <v>672</v>
      </c>
      <c r="BJ339" s="3" t="s">
        <v>556</v>
      </c>
      <c r="BK339" s="3" t="s">
        <v>704</v>
      </c>
      <c r="BL339" s="3">
        <v>1</v>
      </c>
      <c r="BQ339" s="31" t="s">
        <v>735</v>
      </c>
      <c r="BR339" s="31" t="s">
        <v>736</v>
      </c>
      <c r="BV339"/>
      <c r="BW339" t="s">
        <v>737</v>
      </c>
      <c r="BX339" t="s">
        <v>664</v>
      </c>
      <c r="BZ339" s="3" t="s">
        <v>521</v>
      </c>
      <c r="CA339" s="3" t="s">
        <v>522</v>
      </c>
      <c r="CB339" s="3" t="s">
        <v>578</v>
      </c>
      <c r="CC339" s="3" t="s">
        <v>664</v>
      </c>
      <c r="CD339" s="3" t="s">
        <v>506</v>
      </c>
      <c r="CE339" s="35" t="str">
        <f t="shared" si="6"/>
        <v>сКруглі лісоматеріали Твердолистяні 10-14</v>
      </c>
      <c r="CF339" s="3" t="s">
        <v>521</v>
      </c>
    </row>
    <row r="340" spans="1:84" s="3" customFormat="1" x14ac:dyDescent="0.25">
      <c r="A340" s="3" t="s">
        <v>565</v>
      </c>
      <c r="B340" s="3" t="s">
        <v>821</v>
      </c>
      <c r="C340" s="36"/>
      <c r="D340" s="37"/>
      <c r="E340" s="38">
        <v>219</v>
      </c>
      <c r="F340" s="39">
        <v>5</v>
      </c>
      <c r="G340" s="40" t="s">
        <v>71</v>
      </c>
      <c r="H340" s="41" t="s">
        <v>506</v>
      </c>
      <c r="I340" s="42" t="s">
        <v>492</v>
      </c>
      <c r="J340" s="56" t="s">
        <v>541</v>
      </c>
      <c r="K340" s="56" t="s">
        <v>567</v>
      </c>
      <c r="L340" s="42" t="s">
        <v>804</v>
      </c>
      <c r="M340" s="43" t="s">
        <v>543</v>
      </c>
      <c r="N340" s="56">
        <v>10</v>
      </c>
      <c r="O340" s="56">
        <v>3300</v>
      </c>
      <c r="P340" s="46">
        <v>33000</v>
      </c>
      <c r="Q340" s="47"/>
      <c r="R340" s="3" t="b">
        <v>0</v>
      </c>
      <c r="S340" s="36" t="s">
        <v>821</v>
      </c>
      <c r="T340" s="3" t="b">
        <v>0</v>
      </c>
      <c r="U340" s="3" t="s">
        <v>493</v>
      </c>
      <c r="AI340" s="8"/>
      <c r="AJ340" s="8"/>
      <c r="AK340" s="8"/>
      <c r="AL340" s="8" t="s">
        <v>737</v>
      </c>
      <c r="AM340" s="8" t="s">
        <v>738</v>
      </c>
      <c r="AN340" s="8" t="s">
        <v>739</v>
      </c>
      <c r="AO340" s="8"/>
      <c r="AP340" s="8"/>
      <c r="AQ340" s="8"/>
      <c r="AR340" s="8"/>
      <c r="AS340" s="20" t="s">
        <v>728</v>
      </c>
      <c r="AT340" s="8"/>
      <c r="AU340" s="8"/>
      <c r="AV340" s="8"/>
      <c r="AW340" s="8"/>
      <c r="AX340" s="8"/>
      <c r="AY340" s="16" t="s">
        <v>71</v>
      </c>
      <c r="AZ340" s="16" t="s">
        <v>573</v>
      </c>
      <c r="BA340" s="16" t="s">
        <v>740</v>
      </c>
      <c r="BB340" s="17">
        <v>991798</v>
      </c>
      <c r="BI340" s="20"/>
      <c r="BQ340" s="52" t="s">
        <v>741</v>
      </c>
      <c r="BR340" s="52" t="s">
        <v>741</v>
      </c>
      <c r="BV340"/>
      <c r="BW340" t="s">
        <v>742</v>
      </c>
      <c r="BX340" t="s">
        <v>664</v>
      </c>
      <c r="BZ340" s="3" t="s">
        <v>537</v>
      </c>
      <c r="CA340" s="3" t="s">
        <v>538</v>
      </c>
      <c r="CB340" s="3" t="s">
        <v>591</v>
      </c>
      <c r="CC340" s="3" t="s">
        <v>686</v>
      </c>
      <c r="CD340" s="3" t="s">
        <v>506</v>
      </c>
      <c r="CE340" s="35" t="str">
        <f t="shared" si="6"/>
        <v>сКруглі лісоматеріали М'яколистяні 15-19</v>
      </c>
      <c r="CF340" s="3" t="s">
        <v>537</v>
      </c>
    </row>
    <row r="341" spans="1:84" s="3" customFormat="1" x14ac:dyDescent="0.25">
      <c r="A341" s="3" t="s">
        <v>565</v>
      </c>
      <c r="B341" s="3" t="s">
        <v>827</v>
      </c>
      <c r="C341" s="36"/>
      <c r="D341" s="37"/>
      <c r="E341" s="38">
        <v>219</v>
      </c>
      <c r="F341" s="39">
        <v>6</v>
      </c>
      <c r="G341" s="40" t="s">
        <v>71</v>
      </c>
      <c r="H341" s="41" t="s">
        <v>506</v>
      </c>
      <c r="I341" s="42" t="s">
        <v>492</v>
      </c>
      <c r="J341" s="56" t="s">
        <v>541</v>
      </c>
      <c r="K341" s="56" t="s">
        <v>580</v>
      </c>
      <c r="L341" s="42" t="s">
        <v>804</v>
      </c>
      <c r="M341" s="43" t="s">
        <v>543</v>
      </c>
      <c r="N341" s="56">
        <v>5</v>
      </c>
      <c r="O341" s="56">
        <v>3400</v>
      </c>
      <c r="P341" s="46">
        <v>17000</v>
      </c>
      <c r="Q341" s="47"/>
      <c r="R341" s="3" t="b">
        <v>0</v>
      </c>
      <c r="S341" s="36" t="s">
        <v>827</v>
      </c>
      <c r="T341" s="3" t="b">
        <v>0</v>
      </c>
      <c r="U341" s="3" t="s">
        <v>493</v>
      </c>
      <c r="AI341" s="8"/>
      <c r="AJ341" s="8"/>
      <c r="AK341" s="8"/>
      <c r="AL341" s="8" t="s">
        <v>742</v>
      </c>
      <c r="AM341" s="8" t="s">
        <v>743</v>
      </c>
      <c r="AN341" s="8" t="s">
        <v>744</v>
      </c>
      <c r="AO341" s="8"/>
      <c r="AP341" s="8"/>
      <c r="AQ341" s="8"/>
      <c r="AR341" s="8"/>
      <c r="AS341" s="54" t="s">
        <v>1184</v>
      </c>
      <c r="AT341" s="8"/>
      <c r="AU341" s="8"/>
      <c r="AV341" s="8"/>
      <c r="AW341" s="8"/>
      <c r="AX341" s="8"/>
      <c r="AY341" s="16" t="s">
        <v>745</v>
      </c>
      <c r="AZ341" s="16" t="s">
        <v>733</v>
      </c>
      <c r="BA341" s="16" t="s">
        <v>746</v>
      </c>
      <c r="BB341" s="17">
        <v>25359239</v>
      </c>
      <c r="BI341" s="20"/>
      <c r="BQ341" s="52" t="s">
        <v>747</v>
      </c>
      <c r="BR341" s="52" t="s">
        <v>747</v>
      </c>
      <c r="BV341"/>
      <c r="BW341" t="s">
        <v>748</v>
      </c>
      <c r="BX341" t="s">
        <v>664</v>
      </c>
      <c r="BZ341" s="3" t="s">
        <v>537</v>
      </c>
      <c r="CA341" s="3" t="s">
        <v>538</v>
      </c>
      <c r="CB341" s="3" t="s">
        <v>591</v>
      </c>
      <c r="CC341" s="3" t="s">
        <v>697</v>
      </c>
      <c r="CD341" s="3" t="s">
        <v>506</v>
      </c>
      <c r="CE341" s="35" t="str">
        <f t="shared" si="6"/>
        <v>сКруглі лісоматеріали Нелісоутворюючі 15-19</v>
      </c>
      <c r="CF341" s="3" t="s">
        <v>537</v>
      </c>
    </row>
    <row r="342" spans="1:84" s="3" customFormat="1" x14ac:dyDescent="0.25">
      <c r="A342" s="3" t="s">
        <v>565</v>
      </c>
      <c r="B342" s="3" t="s">
        <v>789</v>
      </c>
      <c r="C342" s="36"/>
      <c r="D342" s="37"/>
      <c r="E342" s="38">
        <v>220</v>
      </c>
      <c r="F342" s="39">
        <v>1</v>
      </c>
      <c r="G342" s="40" t="s">
        <v>71</v>
      </c>
      <c r="H342" s="41" t="s">
        <v>506</v>
      </c>
      <c r="I342" s="42" t="s">
        <v>492</v>
      </c>
      <c r="J342" s="56" t="s">
        <v>525</v>
      </c>
      <c r="K342" s="56" t="s">
        <v>552</v>
      </c>
      <c r="L342" s="42" t="s">
        <v>804</v>
      </c>
      <c r="M342" s="43" t="s">
        <v>543</v>
      </c>
      <c r="N342" s="56">
        <v>10</v>
      </c>
      <c r="O342" s="56">
        <v>3600</v>
      </c>
      <c r="P342" s="46">
        <v>36000</v>
      </c>
      <c r="Q342" s="47"/>
      <c r="R342" s="3" t="b">
        <v>0</v>
      </c>
      <c r="S342" s="36" t="s">
        <v>789</v>
      </c>
      <c r="T342" s="3" t="b">
        <v>0</v>
      </c>
      <c r="U342" s="3" t="s">
        <v>493</v>
      </c>
      <c r="AI342" s="8"/>
      <c r="AJ342" s="8"/>
      <c r="AK342" s="8"/>
      <c r="AL342" s="8" t="s">
        <v>748</v>
      </c>
      <c r="AM342" s="8" t="s">
        <v>749</v>
      </c>
      <c r="AN342" s="8" t="s">
        <v>750</v>
      </c>
      <c r="AO342" s="8"/>
      <c r="AP342" s="8"/>
      <c r="AQ342" s="8"/>
      <c r="AR342" s="8"/>
      <c r="AS342" s="54" t="s">
        <v>1185</v>
      </c>
      <c r="AT342" s="8"/>
      <c r="AU342" s="8"/>
      <c r="AV342" s="8"/>
      <c r="AW342" s="8"/>
      <c r="AX342" s="8"/>
      <c r="AY342" s="16" t="s">
        <v>751</v>
      </c>
      <c r="AZ342" s="16" t="s">
        <v>752</v>
      </c>
      <c r="BA342" s="16" t="s">
        <v>753</v>
      </c>
      <c r="BB342" s="17">
        <v>30915274</v>
      </c>
      <c r="BI342" s="20"/>
      <c r="BQ342" s="52" t="s">
        <v>1186</v>
      </c>
      <c r="BR342" s="52" t="s">
        <v>1186</v>
      </c>
      <c r="BV342"/>
      <c r="BW342" t="s">
        <v>755</v>
      </c>
      <c r="BX342" t="s">
        <v>664</v>
      </c>
      <c r="BZ342" s="3" t="s">
        <v>537</v>
      </c>
      <c r="CA342" s="3" t="s">
        <v>538</v>
      </c>
      <c r="CB342" s="3" t="s">
        <v>591</v>
      </c>
      <c r="CC342" s="3" t="s">
        <v>664</v>
      </c>
      <c r="CD342" s="3" t="s">
        <v>506</v>
      </c>
      <c r="CE342" s="35" t="str">
        <f t="shared" si="6"/>
        <v>сКруглі лісоматеріали Твердолистяні 15-19</v>
      </c>
      <c r="CF342" s="3" t="s">
        <v>537</v>
      </c>
    </row>
    <row r="343" spans="1:84" s="3" customFormat="1" x14ac:dyDescent="0.25">
      <c r="A343" s="3" t="s">
        <v>565</v>
      </c>
      <c r="B343" s="3" t="s">
        <v>687</v>
      </c>
      <c r="C343" s="36"/>
      <c r="D343" s="37"/>
      <c r="E343" s="38">
        <v>220</v>
      </c>
      <c r="F343" s="39">
        <v>2</v>
      </c>
      <c r="G343" s="40" t="s">
        <v>71</v>
      </c>
      <c r="H343" s="41" t="s">
        <v>506</v>
      </c>
      <c r="I343" s="42" t="s">
        <v>492</v>
      </c>
      <c r="J343" s="56" t="s">
        <v>525</v>
      </c>
      <c r="K343" s="56" t="s">
        <v>567</v>
      </c>
      <c r="L343" s="42" t="s">
        <v>804</v>
      </c>
      <c r="M343" s="43" t="s">
        <v>543</v>
      </c>
      <c r="N343" s="56">
        <v>5</v>
      </c>
      <c r="O343" s="56">
        <v>3700</v>
      </c>
      <c r="P343" s="46">
        <v>18500</v>
      </c>
      <c r="Q343" s="47"/>
      <c r="R343" s="3" t="b">
        <v>0</v>
      </c>
      <c r="S343" s="36" t="s">
        <v>687</v>
      </c>
      <c r="T343" s="3" t="b">
        <v>0</v>
      </c>
      <c r="U343" s="3" t="s">
        <v>493</v>
      </c>
      <c r="AI343" s="8"/>
      <c r="AJ343" s="8"/>
      <c r="AK343" s="8"/>
      <c r="AL343" s="8" t="s">
        <v>755</v>
      </c>
      <c r="AM343" s="8" t="s">
        <v>756</v>
      </c>
      <c r="AN343" s="8" t="s">
        <v>757</v>
      </c>
      <c r="AO343" s="8"/>
      <c r="AP343" s="8"/>
      <c r="AQ343" s="8"/>
      <c r="AR343" s="8"/>
      <c r="AS343" s="54" t="s">
        <v>1187</v>
      </c>
      <c r="AT343" s="8"/>
      <c r="AU343" s="8"/>
      <c r="AV343" s="8"/>
      <c r="AW343" s="8"/>
      <c r="AX343" s="8"/>
      <c r="AY343" s="16" t="s">
        <v>150</v>
      </c>
      <c r="AZ343" s="16" t="s">
        <v>758</v>
      </c>
      <c r="BA343" s="16" t="s">
        <v>759</v>
      </c>
      <c r="BB343" s="17">
        <v>992119</v>
      </c>
      <c r="BI343" s="20"/>
      <c r="BQ343" s="52" t="s">
        <v>754</v>
      </c>
      <c r="BR343" s="52" t="s">
        <v>754</v>
      </c>
      <c r="BV343"/>
      <c r="BW343" t="s">
        <v>761</v>
      </c>
      <c r="BX343" t="s">
        <v>664</v>
      </c>
      <c r="BZ343" s="3" t="s">
        <v>552</v>
      </c>
      <c r="CA343" s="3" t="s">
        <v>553</v>
      </c>
      <c r="CB343" s="3" t="s">
        <v>604</v>
      </c>
      <c r="CC343" s="3" t="s">
        <v>686</v>
      </c>
      <c r="CD343" s="3" t="s">
        <v>506</v>
      </c>
      <c r="CE343" s="35" t="str">
        <f t="shared" si="6"/>
        <v>сКруглі лісоматеріали М'яколистяні 20-24</v>
      </c>
      <c r="CF343" s="3" t="s">
        <v>552</v>
      </c>
    </row>
    <row r="344" spans="1:84" s="3" customFormat="1" x14ac:dyDescent="0.25">
      <c r="A344" s="3" t="s">
        <v>565</v>
      </c>
      <c r="B344" s="3" t="s">
        <v>698</v>
      </c>
      <c r="C344" s="36"/>
      <c r="D344" s="37"/>
      <c r="E344" s="38">
        <v>220</v>
      </c>
      <c r="F344" s="39">
        <v>3</v>
      </c>
      <c r="G344" s="40" t="s">
        <v>71</v>
      </c>
      <c r="H344" s="41" t="s">
        <v>506</v>
      </c>
      <c r="I344" s="42" t="s">
        <v>492</v>
      </c>
      <c r="J344" s="56" t="s">
        <v>525</v>
      </c>
      <c r="K344" s="56" t="s">
        <v>580</v>
      </c>
      <c r="L344" s="42" t="s">
        <v>804</v>
      </c>
      <c r="M344" s="43" t="s">
        <v>543</v>
      </c>
      <c r="N344" s="56">
        <v>5</v>
      </c>
      <c r="O344" s="56">
        <v>3800</v>
      </c>
      <c r="P344" s="46">
        <v>19000</v>
      </c>
      <c r="Q344" s="47"/>
      <c r="R344" s="3" t="b">
        <v>0</v>
      </c>
      <c r="S344" s="36" t="s">
        <v>698</v>
      </c>
      <c r="T344" s="3" t="b">
        <v>0</v>
      </c>
      <c r="U344" s="3" t="s">
        <v>493</v>
      </c>
      <c r="AI344" s="8"/>
      <c r="AJ344" s="8"/>
      <c r="AK344" s="8"/>
      <c r="AL344" s="8" t="s">
        <v>761</v>
      </c>
      <c r="AM344" s="8" t="s">
        <v>762</v>
      </c>
      <c r="AN344" s="8" t="s">
        <v>763</v>
      </c>
      <c r="AO344" s="8"/>
      <c r="AP344" s="8"/>
      <c r="AQ344" s="8"/>
      <c r="AR344" s="8"/>
      <c r="AS344" s="54" t="s">
        <v>1188</v>
      </c>
      <c r="AT344" s="8"/>
      <c r="AU344" s="8"/>
      <c r="AV344" s="8"/>
      <c r="AW344" s="8"/>
      <c r="AX344" s="8"/>
      <c r="AY344" s="16" t="s">
        <v>764</v>
      </c>
      <c r="AZ344" s="16" t="s">
        <v>765</v>
      </c>
      <c r="BA344" s="16" t="s">
        <v>766</v>
      </c>
      <c r="BB344" s="17">
        <v>493712</v>
      </c>
      <c r="BI344" s="20"/>
      <c r="BQ344" s="52" t="s">
        <v>760</v>
      </c>
      <c r="BR344" s="52" t="s">
        <v>760</v>
      </c>
      <c r="BV344"/>
      <c r="BW344" t="s">
        <v>768</v>
      </c>
      <c r="BX344" t="s">
        <v>664</v>
      </c>
      <c r="BZ344" s="3" t="s">
        <v>552</v>
      </c>
      <c r="CA344" s="3" t="s">
        <v>553</v>
      </c>
      <c r="CB344" s="3" t="s">
        <v>604</v>
      </c>
      <c r="CC344" s="3" t="s">
        <v>697</v>
      </c>
      <c r="CD344" s="3" t="s">
        <v>506</v>
      </c>
      <c r="CE344" s="35" t="str">
        <f t="shared" si="6"/>
        <v>сКруглі лісоматеріали Нелісоутворюючі 20-24</v>
      </c>
      <c r="CF344" s="3" t="s">
        <v>552</v>
      </c>
    </row>
    <row r="345" spans="1:84" s="3" customFormat="1" x14ac:dyDescent="0.25">
      <c r="A345" s="3" t="s">
        <v>565</v>
      </c>
      <c r="B345" s="3" t="s">
        <v>813</v>
      </c>
      <c r="C345" s="36"/>
      <c r="D345" s="37"/>
      <c r="E345" s="38">
        <v>220</v>
      </c>
      <c r="F345" s="39">
        <v>4</v>
      </c>
      <c r="G345" s="40" t="s">
        <v>71</v>
      </c>
      <c r="H345" s="41" t="s">
        <v>506</v>
      </c>
      <c r="I345" s="42" t="s">
        <v>492</v>
      </c>
      <c r="J345" s="56" t="s">
        <v>541</v>
      </c>
      <c r="K345" s="56" t="s">
        <v>552</v>
      </c>
      <c r="L345" s="42" t="s">
        <v>804</v>
      </c>
      <c r="M345" s="43" t="s">
        <v>543</v>
      </c>
      <c r="N345" s="56">
        <v>15</v>
      </c>
      <c r="O345" s="56">
        <v>3200</v>
      </c>
      <c r="P345" s="46">
        <v>48000</v>
      </c>
      <c r="Q345" s="47"/>
      <c r="R345" s="3" t="b">
        <v>0</v>
      </c>
      <c r="S345" s="36" t="s">
        <v>813</v>
      </c>
      <c r="T345" s="3" t="b">
        <v>0</v>
      </c>
      <c r="U345" s="3" t="s">
        <v>493</v>
      </c>
      <c r="AI345" s="8"/>
      <c r="AJ345" s="8"/>
      <c r="AK345" s="8"/>
      <c r="AL345" s="8" t="s">
        <v>768</v>
      </c>
      <c r="AM345" s="8" t="s">
        <v>769</v>
      </c>
      <c r="AN345" s="8" t="s">
        <v>770</v>
      </c>
      <c r="AO345" s="8"/>
      <c r="AP345" s="8"/>
      <c r="AQ345" s="8"/>
      <c r="AR345" s="8"/>
      <c r="AS345" s="54" t="s">
        <v>1189</v>
      </c>
      <c r="AT345" s="8"/>
      <c r="AU345" s="8"/>
      <c r="AV345" s="8"/>
      <c r="AW345" s="8"/>
      <c r="AX345" s="8"/>
      <c r="AY345" s="16" t="s">
        <v>381</v>
      </c>
      <c r="AZ345" s="16" t="s">
        <v>771</v>
      </c>
      <c r="BA345" s="16" t="s">
        <v>772</v>
      </c>
      <c r="BB345" s="17">
        <v>5442352</v>
      </c>
      <c r="BI345" s="20"/>
      <c r="BQ345" s="52" t="s">
        <v>767</v>
      </c>
      <c r="BR345" s="52" t="s">
        <v>767</v>
      </c>
      <c r="BV345"/>
      <c r="BW345" t="s">
        <v>775</v>
      </c>
      <c r="BX345" t="s">
        <v>664</v>
      </c>
      <c r="BZ345" s="3" t="s">
        <v>552</v>
      </c>
      <c r="CA345" s="3" t="s">
        <v>553</v>
      </c>
      <c r="CB345" s="3" t="s">
        <v>604</v>
      </c>
      <c r="CC345" s="3" t="s">
        <v>664</v>
      </c>
      <c r="CD345" s="3" t="s">
        <v>506</v>
      </c>
      <c r="CE345" s="35" t="str">
        <f t="shared" si="6"/>
        <v>сКруглі лісоматеріали Твердолистяні 20-24</v>
      </c>
      <c r="CF345" s="3" t="s">
        <v>552</v>
      </c>
    </row>
    <row r="346" spans="1:84" s="3" customFormat="1" x14ac:dyDescent="0.25">
      <c r="A346" s="3" t="s">
        <v>565</v>
      </c>
      <c r="B346" s="3" t="s">
        <v>821</v>
      </c>
      <c r="C346" s="36"/>
      <c r="D346" s="37"/>
      <c r="E346" s="38">
        <v>220</v>
      </c>
      <c r="F346" s="39">
        <v>5</v>
      </c>
      <c r="G346" s="40" t="s">
        <v>71</v>
      </c>
      <c r="H346" s="41" t="s">
        <v>506</v>
      </c>
      <c r="I346" s="42" t="s">
        <v>492</v>
      </c>
      <c r="J346" s="56" t="s">
        <v>541</v>
      </c>
      <c r="K346" s="56" t="s">
        <v>567</v>
      </c>
      <c r="L346" s="42" t="s">
        <v>804</v>
      </c>
      <c r="M346" s="43" t="s">
        <v>543</v>
      </c>
      <c r="N346" s="56">
        <v>10</v>
      </c>
      <c r="O346" s="56">
        <v>3300</v>
      </c>
      <c r="P346" s="46">
        <v>33000</v>
      </c>
      <c r="Q346" s="47"/>
      <c r="R346" s="3" t="b">
        <v>0</v>
      </c>
      <c r="S346" s="36" t="s">
        <v>821</v>
      </c>
      <c r="T346" s="3" t="b">
        <v>0</v>
      </c>
      <c r="U346" s="3" t="s">
        <v>493</v>
      </c>
      <c r="AI346" s="8"/>
      <c r="AJ346" s="8"/>
      <c r="AK346" s="8"/>
      <c r="AL346" s="8" t="s">
        <v>775</v>
      </c>
      <c r="AM346" s="8" t="s">
        <v>776</v>
      </c>
      <c r="AN346" s="8" t="s">
        <v>777</v>
      </c>
      <c r="AO346" s="8"/>
      <c r="AP346" s="8"/>
      <c r="AQ346" s="8"/>
      <c r="AR346" s="8"/>
      <c r="AS346" s="20" t="s">
        <v>735</v>
      </c>
      <c r="AT346" s="8"/>
      <c r="AU346" s="8"/>
      <c r="AV346" s="8"/>
      <c r="AW346" s="8"/>
      <c r="AX346" s="8"/>
      <c r="AY346" s="16" t="s">
        <v>152</v>
      </c>
      <c r="AZ346" s="16" t="s">
        <v>758</v>
      </c>
      <c r="BA346" s="16" t="s">
        <v>778</v>
      </c>
      <c r="BB346" s="17">
        <v>992042</v>
      </c>
      <c r="BI346" s="20"/>
      <c r="BQ346" s="31" t="s">
        <v>773</v>
      </c>
      <c r="BR346" s="31" t="s">
        <v>774</v>
      </c>
      <c r="BV346"/>
      <c r="BW346" t="s">
        <v>781</v>
      </c>
      <c r="BX346" t="s">
        <v>664</v>
      </c>
      <c r="BZ346" s="3" t="s">
        <v>567</v>
      </c>
      <c r="CA346" s="3" t="s">
        <v>569</v>
      </c>
      <c r="CB346" s="3" t="s">
        <v>615</v>
      </c>
      <c r="CC346" s="3" t="s">
        <v>686</v>
      </c>
      <c r="CD346" s="3" t="s">
        <v>506</v>
      </c>
      <c r="CE346" s="35" t="str">
        <f t="shared" si="6"/>
        <v>сКруглі лісоматеріали М'яколистяні 25-29</v>
      </c>
      <c r="CF346" s="3" t="s">
        <v>567</v>
      </c>
    </row>
    <row r="347" spans="1:84" s="3" customFormat="1" x14ac:dyDescent="0.25">
      <c r="A347" s="3" t="s">
        <v>565</v>
      </c>
      <c r="B347" s="3" t="s">
        <v>827</v>
      </c>
      <c r="C347" s="36"/>
      <c r="D347" s="37"/>
      <c r="E347" s="38">
        <v>220</v>
      </c>
      <c r="F347" s="39">
        <v>6</v>
      </c>
      <c r="G347" s="40" t="s">
        <v>71</v>
      </c>
      <c r="H347" s="41" t="s">
        <v>506</v>
      </c>
      <c r="I347" s="42" t="s">
        <v>492</v>
      </c>
      <c r="J347" s="56" t="s">
        <v>541</v>
      </c>
      <c r="K347" s="56" t="s">
        <v>580</v>
      </c>
      <c r="L347" s="42" t="s">
        <v>804</v>
      </c>
      <c r="M347" s="43" t="s">
        <v>543</v>
      </c>
      <c r="N347" s="56">
        <v>5</v>
      </c>
      <c r="O347" s="56">
        <v>3400</v>
      </c>
      <c r="P347" s="46">
        <v>17000</v>
      </c>
      <c r="Q347" s="47"/>
      <c r="R347" s="3" t="b">
        <v>0</v>
      </c>
      <c r="S347" s="36" t="s">
        <v>827</v>
      </c>
      <c r="T347" s="3" t="b">
        <v>0</v>
      </c>
      <c r="U347" s="3" t="s">
        <v>493</v>
      </c>
      <c r="AI347" s="8"/>
      <c r="AJ347" s="8"/>
      <c r="AK347" s="8"/>
      <c r="AL347" s="8" t="s">
        <v>781</v>
      </c>
      <c r="AM347" s="8" t="s">
        <v>782</v>
      </c>
      <c r="AN347" s="8" t="s">
        <v>783</v>
      </c>
      <c r="AO347" s="8"/>
      <c r="AP347" s="8"/>
      <c r="AQ347" s="8"/>
      <c r="AR347" s="8"/>
      <c r="AS347" s="20" t="s">
        <v>741</v>
      </c>
      <c r="AT347" s="8"/>
      <c r="AU347" s="8"/>
      <c r="AV347" s="8"/>
      <c r="AW347" s="8"/>
      <c r="AX347" s="8"/>
      <c r="AY347" s="16" t="s">
        <v>133</v>
      </c>
      <c r="AZ347" s="16" t="s">
        <v>784</v>
      </c>
      <c r="BA347" s="16" t="s">
        <v>785</v>
      </c>
      <c r="BB347" s="17">
        <v>22177986</v>
      </c>
      <c r="BI347" s="20"/>
      <c r="BQ347" s="31" t="s">
        <v>779</v>
      </c>
      <c r="BR347" s="31" t="s">
        <v>780</v>
      </c>
      <c r="BV347"/>
      <c r="BW347" t="s">
        <v>788</v>
      </c>
      <c r="BX347" t="s">
        <v>664</v>
      </c>
      <c r="BZ347" s="3" t="s">
        <v>567</v>
      </c>
      <c r="CA347" s="3" t="s">
        <v>569</v>
      </c>
      <c r="CB347" s="3" t="s">
        <v>615</v>
      </c>
      <c r="CC347" s="3" t="s">
        <v>697</v>
      </c>
      <c r="CD347" s="3" t="s">
        <v>506</v>
      </c>
      <c r="CE347" s="35" t="str">
        <f t="shared" si="6"/>
        <v>сКруглі лісоматеріали Нелісоутворюючі 25-29</v>
      </c>
      <c r="CF347" s="3" t="s">
        <v>567</v>
      </c>
    </row>
    <row r="348" spans="1:84" s="3" customFormat="1" x14ac:dyDescent="0.25">
      <c r="A348" s="3" t="s">
        <v>565</v>
      </c>
      <c r="B348" s="3" t="s">
        <v>789</v>
      </c>
      <c r="C348" s="36"/>
      <c r="D348" s="37"/>
      <c r="E348" s="38">
        <v>221</v>
      </c>
      <c r="F348" s="39">
        <v>1</v>
      </c>
      <c r="G348" s="40" t="s">
        <v>71</v>
      </c>
      <c r="H348" s="41" t="s">
        <v>506</v>
      </c>
      <c r="I348" s="42" t="s">
        <v>492</v>
      </c>
      <c r="J348" s="56" t="s">
        <v>525</v>
      </c>
      <c r="K348" s="56" t="s">
        <v>552</v>
      </c>
      <c r="L348" s="42" t="s">
        <v>804</v>
      </c>
      <c r="M348" s="43" t="s">
        <v>543</v>
      </c>
      <c r="N348" s="56">
        <v>10</v>
      </c>
      <c r="O348" s="56">
        <v>3600</v>
      </c>
      <c r="P348" s="46">
        <v>36000</v>
      </c>
      <c r="Q348" s="47"/>
      <c r="R348" s="3" t="b">
        <v>0</v>
      </c>
      <c r="S348" s="36" t="s">
        <v>789</v>
      </c>
      <c r="T348" s="3" t="b">
        <v>0</v>
      </c>
      <c r="U348" s="3" t="s">
        <v>493</v>
      </c>
      <c r="AI348" s="8"/>
      <c r="AJ348" s="8"/>
      <c r="AK348" s="8"/>
      <c r="AL348" s="8" t="s">
        <v>788</v>
      </c>
      <c r="AM348" s="8" t="s">
        <v>790</v>
      </c>
      <c r="AN348" s="8" t="s">
        <v>791</v>
      </c>
      <c r="AO348" s="8"/>
      <c r="AP348" s="8"/>
      <c r="AQ348" s="8"/>
      <c r="AR348" s="8"/>
      <c r="AS348" s="20" t="s">
        <v>747</v>
      </c>
      <c r="AT348" s="8"/>
      <c r="AU348" s="8"/>
      <c r="AV348" s="8"/>
      <c r="AW348" s="8"/>
      <c r="AX348" s="8"/>
      <c r="AY348" s="16" t="s">
        <v>289</v>
      </c>
      <c r="AZ348" s="16" t="s">
        <v>792</v>
      </c>
      <c r="BA348" s="16" t="s">
        <v>793</v>
      </c>
      <c r="BB348" s="17">
        <v>993455</v>
      </c>
      <c r="BI348" s="20"/>
      <c r="BQ348" s="31" t="s">
        <v>786</v>
      </c>
      <c r="BR348" s="31" t="s">
        <v>787</v>
      </c>
      <c r="BV348"/>
      <c r="BW348" t="s">
        <v>794</v>
      </c>
      <c r="BX348" t="s">
        <v>664</v>
      </c>
      <c r="BZ348" s="3" t="s">
        <v>567</v>
      </c>
      <c r="CA348" s="3" t="s">
        <v>569</v>
      </c>
      <c r="CB348" s="3" t="s">
        <v>615</v>
      </c>
      <c r="CC348" s="3" t="s">
        <v>664</v>
      </c>
      <c r="CD348" s="3" t="s">
        <v>506</v>
      </c>
      <c r="CE348" s="35" t="str">
        <f t="shared" si="6"/>
        <v>сКруглі лісоматеріали Твердолистяні 25-29</v>
      </c>
      <c r="CF348" s="3" t="s">
        <v>567</v>
      </c>
    </row>
    <row r="349" spans="1:84" s="3" customFormat="1" x14ac:dyDescent="0.25">
      <c r="A349" s="3" t="s">
        <v>565</v>
      </c>
      <c r="B349" s="3" t="s">
        <v>687</v>
      </c>
      <c r="C349" s="36"/>
      <c r="D349" s="37"/>
      <c r="E349" s="38">
        <v>221</v>
      </c>
      <c r="F349" s="39">
        <v>2</v>
      </c>
      <c r="G349" s="40" t="s">
        <v>71</v>
      </c>
      <c r="H349" s="41" t="s">
        <v>506</v>
      </c>
      <c r="I349" s="42" t="s">
        <v>492</v>
      </c>
      <c r="J349" s="56" t="s">
        <v>525</v>
      </c>
      <c r="K349" s="56" t="s">
        <v>567</v>
      </c>
      <c r="L349" s="42" t="s">
        <v>804</v>
      </c>
      <c r="M349" s="43" t="s">
        <v>543</v>
      </c>
      <c r="N349" s="56">
        <v>5</v>
      </c>
      <c r="O349" s="56">
        <v>3700</v>
      </c>
      <c r="P349" s="46">
        <v>18500</v>
      </c>
      <c r="Q349" s="47"/>
      <c r="R349" s="3" t="b">
        <v>0</v>
      </c>
      <c r="S349" s="36" t="s">
        <v>687</v>
      </c>
      <c r="T349" s="3" t="b">
        <v>0</v>
      </c>
      <c r="U349" s="3" t="s">
        <v>493</v>
      </c>
      <c r="AI349" s="8"/>
      <c r="AJ349" s="8"/>
      <c r="AK349" s="8"/>
      <c r="AL349" s="8" t="s">
        <v>794</v>
      </c>
      <c r="AM349" s="8" t="s">
        <v>795</v>
      </c>
      <c r="AN349" s="8" t="s">
        <v>796</v>
      </c>
      <c r="AO349" s="8"/>
      <c r="AP349" s="8"/>
      <c r="AQ349" s="8"/>
      <c r="AR349" s="8"/>
      <c r="AS349" s="20" t="s">
        <v>1186</v>
      </c>
      <c r="AT349" s="8"/>
      <c r="AU349" s="8"/>
      <c r="AV349" s="8"/>
      <c r="AW349" s="8"/>
      <c r="AX349" s="8"/>
      <c r="AY349" s="16" t="s">
        <v>176</v>
      </c>
      <c r="AZ349" s="16" t="s">
        <v>726</v>
      </c>
      <c r="BA349" s="16" t="s">
        <v>797</v>
      </c>
      <c r="BB349" s="17">
        <v>20762097</v>
      </c>
      <c r="BI349" s="20"/>
      <c r="BQ349" s="52" t="s">
        <v>568</v>
      </c>
      <c r="BR349" s="52" t="s">
        <v>568</v>
      </c>
      <c r="BV349"/>
      <c r="BW349" t="s">
        <v>799</v>
      </c>
      <c r="BX349" t="s">
        <v>664</v>
      </c>
      <c r="BZ349" s="3" t="s">
        <v>580</v>
      </c>
      <c r="CA349" s="3" t="s">
        <v>581</v>
      </c>
      <c r="CB349" s="3" t="s">
        <v>628</v>
      </c>
      <c r="CC349" s="3" t="s">
        <v>686</v>
      </c>
      <c r="CD349" s="3" t="s">
        <v>506</v>
      </c>
      <c r="CE349" s="35" t="str">
        <f t="shared" si="6"/>
        <v>сКруглі лісоматеріали М'яколистяні 30-34</v>
      </c>
      <c r="CF349" s="3" t="s">
        <v>580</v>
      </c>
    </row>
    <row r="350" spans="1:84" s="3" customFormat="1" x14ac:dyDescent="0.25">
      <c r="A350" s="3" t="s">
        <v>565</v>
      </c>
      <c r="B350" s="3" t="s">
        <v>698</v>
      </c>
      <c r="C350" s="36"/>
      <c r="D350" s="37"/>
      <c r="E350" s="38">
        <v>221</v>
      </c>
      <c r="F350" s="39">
        <v>3</v>
      </c>
      <c r="G350" s="40" t="s">
        <v>71</v>
      </c>
      <c r="H350" s="41" t="s">
        <v>506</v>
      </c>
      <c r="I350" s="42" t="s">
        <v>492</v>
      </c>
      <c r="J350" s="56" t="s">
        <v>525</v>
      </c>
      <c r="K350" s="56" t="s">
        <v>580</v>
      </c>
      <c r="L350" s="42" t="s">
        <v>804</v>
      </c>
      <c r="M350" s="43" t="s">
        <v>543</v>
      </c>
      <c r="N350" s="56">
        <v>5</v>
      </c>
      <c r="O350" s="56">
        <v>3800</v>
      </c>
      <c r="P350" s="46">
        <v>19000</v>
      </c>
      <c r="Q350" s="47"/>
      <c r="R350" s="3" t="b">
        <v>0</v>
      </c>
      <c r="S350" s="36" t="s">
        <v>698</v>
      </c>
      <c r="T350" s="3" t="b">
        <v>0</v>
      </c>
      <c r="U350" s="3" t="s">
        <v>493</v>
      </c>
      <c r="AC350" s="33"/>
      <c r="AI350" s="8"/>
      <c r="AJ350" s="8"/>
      <c r="AK350" s="8"/>
      <c r="AL350" s="8" t="s">
        <v>799</v>
      </c>
      <c r="AM350" s="8" t="s">
        <v>801</v>
      </c>
      <c r="AN350" s="8" t="s">
        <v>802</v>
      </c>
      <c r="AO350" s="8"/>
      <c r="AP350" s="8"/>
      <c r="AQ350" s="8"/>
      <c r="AR350" s="8"/>
      <c r="AS350" s="20" t="s">
        <v>754</v>
      </c>
      <c r="AT350" s="8"/>
      <c r="AU350" s="8"/>
      <c r="AV350" s="8"/>
      <c r="AW350" s="8"/>
      <c r="AX350" s="8"/>
      <c r="AY350" s="16" t="s">
        <v>153</v>
      </c>
      <c r="AZ350" s="16" t="s">
        <v>758</v>
      </c>
      <c r="BA350" s="16" t="s">
        <v>803</v>
      </c>
      <c r="BB350" s="17">
        <v>992102</v>
      </c>
      <c r="BI350" s="20"/>
      <c r="BQ350" s="52" t="s">
        <v>798</v>
      </c>
      <c r="BR350" s="52" t="s">
        <v>798</v>
      </c>
      <c r="BV350"/>
      <c r="BW350" t="s">
        <v>805</v>
      </c>
      <c r="BX350" t="s">
        <v>664</v>
      </c>
      <c r="BZ350" s="3" t="s">
        <v>580</v>
      </c>
      <c r="CA350" s="3" t="s">
        <v>581</v>
      </c>
      <c r="CB350" s="3" t="s">
        <v>628</v>
      </c>
      <c r="CC350" s="3" t="s">
        <v>697</v>
      </c>
      <c r="CD350" s="3" t="s">
        <v>506</v>
      </c>
      <c r="CE350" s="35" t="str">
        <f t="shared" si="6"/>
        <v>сКруглі лісоматеріали Нелісоутворюючі 30-34</v>
      </c>
      <c r="CF350" s="3" t="s">
        <v>580</v>
      </c>
    </row>
    <row r="351" spans="1:84" s="3" customFormat="1" x14ac:dyDescent="0.25">
      <c r="A351" s="3" t="s">
        <v>565</v>
      </c>
      <c r="B351" s="3" t="s">
        <v>813</v>
      </c>
      <c r="C351" s="36"/>
      <c r="D351" s="37"/>
      <c r="E351" s="38">
        <v>221</v>
      </c>
      <c r="F351" s="39">
        <v>4</v>
      </c>
      <c r="G351" s="40" t="s">
        <v>71</v>
      </c>
      <c r="H351" s="41" t="s">
        <v>506</v>
      </c>
      <c r="I351" s="42" t="s">
        <v>492</v>
      </c>
      <c r="J351" s="56" t="s">
        <v>541</v>
      </c>
      <c r="K351" s="56" t="s">
        <v>552</v>
      </c>
      <c r="L351" s="42" t="s">
        <v>804</v>
      </c>
      <c r="M351" s="43" t="s">
        <v>543</v>
      </c>
      <c r="N351" s="56">
        <v>15</v>
      </c>
      <c r="O351" s="56">
        <v>3200</v>
      </c>
      <c r="P351" s="46">
        <v>48000</v>
      </c>
      <c r="Q351" s="47"/>
      <c r="R351" s="3" t="b">
        <v>0</v>
      </c>
      <c r="S351" s="36" t="s">
        <v>813</v>
      </c>
      <c r="T351" s="3" t="b">
        <v>0</v>
      </c>
      <c r="U351" s="3" t="s">
        <v>493</v>
      </c>
      <c r="AI351" s="8"/>
      <c r="AJ351" s="8"/>
      <c r="AK351" s="8"/>
      <c r="AL351" s="8" t="s">
        <v>805</v>
      </c>
      <c r="AM351" s="8" t="s">
        <v>806</v>
      </c>
      <c r="AN351" s="8" t="s">
        <v>807</v>
      </c>
      <c r="AO351" s="8"/>
      <c r="AP351" s="8"/>
      <c r="AQ351" s="8"/>
      <c r="AR351" s="8"/>
      <c r="AS351" s="20" t="s">
        <v>760</v>
      </c>
      <c r="AT351" s="8"/>
      <c r="AU351" s="8"/>
      <c r="AV351" s="8"/>
      <c r="AW351" s="8"/>
      <c r="AX351" s="8"/>
      <c r="AY351" s="16" t="s">
        <v>808</v>
      </c>
      <c r="AZ351" s="16" t="s">
        <v>765</v>
      </c>
      <c r="BA351" s="16" t="s">
        <v>809</v>
      </c>
      <c r="BB351" s="17">
        <v>33441250</v>
      </c>
      <c r="BI351" s="20"/>
      <c r="BQ351" s="52" t="s">
        <v>804</v>
      </c>
      <c r="BR351" s="52" t="s">
        <v>804</v>
      </c>
      <c r="BV351"/>
      <c r="BW351" t="s">
        <v>812</v>
      </c>
      <c r="BX351" t="s">
        <v>664</v>
      </c>
      <c r="BZ351" s="3" t="s">
        <v>580</v>
      </c>
      <c r="CA351" s="3" t="s">
        <v>581</v>
      </c>
      <c r="CB351" s="3" t="s">
        <v>628</v>
      </c>
      <c r="CC351" s="3" t="s">
        <v>664</v>
      </c>
      <c r="CD351" s="3" t="s">
        <v>506</v>
      </c>
      <c r="CE351" s="35" t="str">
        <f t="shared" si="6"/>
        <v>сКруглі лісоматеріали Твердолистяні 30-34</v>
      </c>
      <c r="CF351" s="3" t="s">
        <v>580</v>
      </c>
    </row>
    <row r="352" spans="1:84" s="3" customFormat="1" x14ac:dyDescent="0.25">
      <c r="A352" s="3" t="s">
        <v>565</v>
      </c>
      <c r="B352" s="3" t="s">
        <v>821</v>
      </c>
      <c r="C352" s="36"/>
      <c r="D352" s="37"/>
      <c r="E352" s="38">
        <v>221</v>
      </c>
      <c r="F352" s="39">
        <v>5</v>
      </c>
      <c r="G352" s="40" t="s">
        <v>71</v>
      </c>
      <c r="H352" s="41" t="s">
        <v>506</v>
      </c>
      <c r="I352" s="42" t="s">
        <v>492</v>
      </c>
      <c r="J352" s="56" t="s">
        <v>541</v>
      </c>
      <c r="K352" s="56" t="s">
        <v>567</v>
      </c>
      <c r="L352" s="42" t="s">
        <v>804</v>
      </c>
      <c r="M352" s="43" t="s">
        <v>543</v>
      </c>
      <c r="N352" s="56">
        <v>10</v>
      </c>
      <c r="O352" s="56">
        <v>3300</v>
      </c>
      <c r="P352" s="46">
        <v>33000</v>
      </c>
      <c r="Q352" s="47"/>
      <c r="R352" s="3" t="b">
        <v>0</v>
      </c>
      <c r="S352" s="36" t="s">
        <v>821</v>
      </c>
      <c r="T352" s="3" t="b">
        <v>0</v>
      </c>
      <c r="U352" s="3" t="s">
        <v>493</v>
      </c>
      <c r="AI352" s="8"/>
      <c r="AJ352" s="8"/>
      <c r="AK352" s="8"/>
      <c r="AL352" s="8" t="s">
        <v>812</v>
      </c>
      <c r="AM352" s="8" t="s">
        <v>814</v>
      </c>
      <c r="AN352" s="8" t="s">
        <v>815</v>
      </c>
      <c r="AO352" s="8"/>
      <c r="AP352" s="8"/>
      <c r="AQ352" s="8"/>
      <c r="AR352" s="8"/>
      <c r="AS352" s="20" t="s">
        <v>767</v>
      </c>
      <c r="AT352" s="8"/>
      <c r="AU352" s="8"/>
      <c r="AV352" s="8"/>
      <c r="AW352" s="8"/>
      <c r="AX352" s="8"/>
      <c r="AY352" s="16" t="s">
        <v>346</v>
      </c>
      <c r="AZ352" s="16" t="s">
        <v>816</v>
      </c>
      <c r="BA352" s="16" t="s">
        <v>817</v>
      </c>
      <c r="BB352" s="17">
        <v>31252775</v>
      </c>
      <c r="BI352" s="20"/>
      <c r="BQ352" s="31" t="s">
        <v>810</v>
      </c>
      <c r="BR352" s="31" t="s">
        <v>811</v>
      </c>
      <c r="BV352"/>
      <c r="BW352" t="s">
        <v>820</v>
      </c>
      <c r="BX352" t="s">
        <v>686</v>
      </c>
      <c r="BZ352" s="3" t="s">
        <v>593</v>
      </c>
      <c r="CA352" s="3" t="s">
        <v>594</v>
      </c>
      <c r="CB352" s="3" t="s">
        <v>640</v>
      </c>
      <c r="CC352" s="3" t="s">
        <v>686</v>
      </c>
      <c r="CD352" s="3" t="s">
        <v>506</v>
      </c>
      <c r="CE352" s="35" t="str">
        <f t="shared" si="6"/>
        <v>сКруглі лісоматеріали М'яколистяні 35-39</v>
      </c>
      <c r="CF352" s="3" t="s">
        <v>593</v>
      </c>
    </row>
    <row r="353" spans="1:84" s="3" customFormat="1" x14ac:dyDescent="0.25">
      <c r="A353" s="3" t="s">
        <v>565</v>
      </c>
      <c r="B353" s="3" t="s">
        <v>827</v>
      </c>
      <c r="C353" s="36"/>
      <c r="D353" s="37"/>
      <c r="E353" s="38">
        <v>221</v>
      </c>
      <c r="F353" s="39">
        <v>6</v>
      </c>
      <c r="G353" s="40" t="s">
        <v>71</v>
      </c>
      <c r="H353" s="41" t="s">
        <v>506</v>
      </c>
      <c r="I353" s="42" t="s">
        <v>492</v>
      </c>
      <c r="J353" s="56" t="s">
        <v>541</v>
      </c>
      <c r="K353" s="56" t="s">
        <v>580</v>
      </c>
      <c r="L353" s="42" t="s">
        <v>804</v>
      </c>
      <c r="M353" s="43" t="s">
        <v>543</v>
      </c>
      <c r="N353" s="56">
        <v>5</v>
      </c>
      <c r="O353" s="56">
        <v>3400</v>
      </c>
      <c r="P353" s="46">
        <v>17000</v>
      </c>
      <c r="Q353" s="47"/>
      <c r="R353" s="3" t="b">
        <v>0</v>
      </c>
      <c r="S353" s="36" t="s">
        <v>827</v>
      </c>
      <c r="T353" s="3" t="b">
        <v>0</v>
      </c>
      <c r="U353" s="3" t="s">
        <v>493</v>
      </c>
      <c r="AI353" s="8"/>
      <c r="AJ353" s="8"/>
      <c r="AK353" s="8"/>
      <c r="AL353" s="8" t="s">
        <v>820</v>
      </c>
      <c r="AM353" s="8" t="s">
        <v>822</v>
      </c>
      <c r="AN353" s="8" t="s">
        <v>823</v>
      </c>
      <c r="AO353" s="8"/>
      <c r="AP353" s="8"/>
      <c r="AQ353" s="8"/>
      <c r="AR353" s="8"/>
      <c r="AS353" s="20" t="s">
        <v>773</v>
      </c>
      <c r="AT353" s="8"/>
      <c r="AU353" s="8"/>
      <c r="AV353" s="8"/>
      <c r="AW353" s="8"/>
      <c r="AX353" s="8"/>
      <c r="AY353" s="16" t="s">
        <v>177</v>
      </c>
      <c r="AZ353" s="16" t="s">
        <v>726</v>
      </c>
      <c r="BA353" s="16" t="s">
        <v>824</v>
      </c>
      <c r="BB353" s="17">
        <v>992444</v>
      </c>
      <c r="BI353" s="20"/>
      <c r="BQ353" s="31" t="s">
        <v>818</v>
      </c>
      <c r="BR353" s="31" t="s">
        <v>819</v>
      </c>
      <c r="BV353"/>
      <c r="BW353" t="s">
        <v>826</v>
      </c>
      <c r="BX353" t="s">
        <v>686</v>
      </c>
      <c r="BZ353" s="3" t="s">
        <v>593</v>
      </c>
      <c r="CA353" s="3" t="s">
        <v>594</v>
      </c>
      <c r="CB353" s="3" t="s">
        <v>640</v>
      </c>
      <c r="CC353" s="3" t="s">
        <v>697</v>
      </c>
      <c r="CD353" s="3" t="s">
        <v>506</v>
      </c>
      <c r="CE353" s="35" t="str">
        <f t="shared" si="6"/>
        <v>сКруглі лісоматеріали Нелісоутворюючі 35-39</v>
      </c>
      <c r="CF353" s="3" t="s">
        <v>593</v>
      </c>
    </row>
    <row r="354" spans="1:84" s="3" customFormat="1" x14ac:dyDescent="0.25">
      <c r="A354" s="3" t="s">
        <v>565</v>
      </c>
      <c r="B354" s="3" t="s">
        <v>789</v>
      </c>
      <c r="C354" s="36"/>
      <c r="D354" s="37"/>
      <c r="E354" s="38">
        <v>222</v>
      </c>
      <c r="F354" s="39">
        <v>1</v>
      </c>
      <c r="G354" s="40" t="s">
        <v>71</v>
      </c>
      <c r="H354" s="41" t="s">
        <v>506</v>
      </c>
      <c r="I354" s="42" t="s">
        <v>492</v>
      </c>
      <c r="J354" s="56" t="s">
        <v>525</v>
      </c>
      <c r="K354" s="56" t="s">
        <v>552</v>
      </c>
      <c r="L354" s="42" t="s">
        <v>804</v>
      </c>
      <c r="M354" s="43" t="s">
        <v>543</v>
      </c>
      <c r="N354" s="56">
        <v>10</v>
      </c>
      <c r="O354" s="56">
        <v>3600</v>
      </c>
      <c r="P354" s="46">
        <v>36000</v>
      </c>
      <c r="Q354" s="47"/>
      <c r="R354" s="3" t="b">
        <v>0</v>
      </c>
      <c r="S354" s="36" t="s">
        <v>789</v>
      </c>
      <c r="T354" s="3" t="b">
        <v>0</v>
      </c>
      <c r="U354" s="3" t="s">
        <v>493</v>
      </c>
      <c r="AI354" s="8"/>
      <c r="AJ354" s="8"/>
      <c r="AK354" s="8"/>
      <c r="AL354" s="8" t="s">
        <v>826</v>
      </c>
      <c r="AM354" s="8" t="s">
        <v>828</v>
      </c>
      <c r="AN354" s="8" t="s">
        <v>829</v>
      </c>
      <c r="AO354" s="8"/>
      <c r="AP354" s="8"/>
      <c r="AQ354" s="8"/>
      <c r="AR354" s="8"/>
      <c r="AS354" s="54" t="s">
        <v>1190</v>
      </c>
      <c r="AT354" s="8"/>
      <c r="AU354" s="8"/>
      <c r="AV354" s="8"/>
      <c r="AW354" s="8"/>
      <c r="AX354" s="8"/>
      <c r="AY354" s="16" t="s">
        <v>134</v>
      </c>
      <c r="AZ354" s="16" t="s">
        <v>784</v>
      </c>
      <c r="BA354" s="16" t="s">
        <v>830</v>
      </c>
      <c r="BB354" s="17">
        <v>22191064</v>
      </c>
      <c r="BQ354" s="52" t="s">
        <v>825</v>
      </c>
      <c r="BR354" s="52" t="s">
        <v>825</v>
      </c>
      <c r="BV354"/>
      <c r="BW354" t="s">
        <v>832</v>
      </c>
      <c r="BX354" t="s">
        <v>686</v>
      </c>
      <c r="BZ354" s="3" t="s">
        <v>593</v>
      </c>
      <c r="CA354" s="3" t="s">
        <v>594</v>
      </c>
      <c r="CB354" s="3" t="s">
        <v>640</v>
      </c>
      <c r="CC354" s="3" t="s">
        <v>664</v>
      </c>
      <c r="CD354" s="3" t="s">
        <v>506</v>
      </c>
      <c r="CE354" s="35" t="str">
        <f t="shared" si="6"/>
        <v>сКруглі лісоматеріали Твердолистяні 35-39</v>
      </c>
      <c r="CF354" s="3" t="s">
        <v>593</v>
      </c>
    </row>
    <row r="355" spans="1:84" s="3" customFormat="1" x14ac:dyDescent="0.25">
      <c r="A355" s="3" t="s">
        <v>565</v>
      </c>
      <c r="B355" s="3" t="s">
        <v>687</v>
      </c>
      <c r="C355" s="36"/>
      <c r="D355" s="37"/>
      <c r="E355" s="38">
        <v>222</v>
      </c>
      <c r="F355" s="39">
        <v>2</v>
      </c>
      <c r="G355" s="40" t="s">
        <v>71</v>
      </c>
      <c r="H355" s="41" t="s">
        <v>506</v>
      </c>
      <c r="I355" s="42" t="s">
        <v>492</v>
      </c>
      <c r="J355" s="56" t="s">
        <v>525</v>
      </c>
      <c r="K355" s="56" t="s">
        <v>567</v>
      </c>
      <c r="L355" s="42" t="s">
        <v>804</v>
      </c>
      <c r="M355" s="43" t="s">
        <v>543</v>
      </c>
      <c r="N355" s="56">
        <v>5</v>
      </c>
      <c r="O355" s="56">
        <v>3700</v>
      </c>
      <c r="P355" s="46">
        <v>18500</v>
      </c>
      <c r="Q355" s="47"/>
      <c r="R355" s="3" t="b">
        <v>0</v>
      </c>
      <c r="S355" s="36" t="s">
        <v>687</v>
      </c>
      <c r="T355" s="3" t="b">
        <v>0</v>
      </c>
      <c r="U355" s="3" t="s">
        <v>493</v>
      </c>
      <c r="AI355" s="8"/>
      <c r="AJ355" s="8"/>
      <c r="AK355" s="8"/>
      <c r="AL355" s="8" t="s">
        <v>832</v>
      </c>
      <c r="AM355" s="8" t="s">
        <v>834</v>
      </c>
      <c r="AN355" s="8" t="s">
        <v>835</v>
      </c>
      <c r="AO355" s="8"/>
      <c r="AP355" s="8"/>
      <c r="AQ355" s="8"/>
      <c r="AR355" s="8"/>
      <c r="AS355" s="20" t="s">
        <v>779</v>
      </c>
      <c r="AT355" s="8"/>
      <c r="AU355" s="8"/>
      <c r="AV355" s="8"/>
      <c r="AW355" s="8"/>
      <c r="AX355" s="8"/>
      <c r="AY355" s="16" t="s">
        <v>91</v>
      </c>
      <c r="AZ355" s="16" t="s">
        <v>634</v>
      </c>
      <c r="BA355" s="16" t="s">
        <v>836</v>
      </c>
      <c r="BB355" s="17">
        <v>32464172</v>
      </c>
      <c r="BQ355" s="52" t="s">
        <v>831</v>
      </c>
      <c r="BR355" s="52" t="s">
        <v>831</v>
      </c>
      <c r="BV355"/>
      <c r="BW355" t="s">
        <v>839</v>
      </c>
      <c r="BX355" t="s">
        <v>686</v>
      </c>
      <c r="BZ355" s="3" t="s">
        <v>606</v>
      </c>
      <c r="CA355" s="3" t="s">
        <v>607</v>
      </c>
      <c r="CB355" s="3" t="s">
        <v>652</v>
      </c>
      <c r="CC355" s="3" t="s">
        <v>686</v>
      </c>
      <c r="CD355" s="3" t="s">
        <v>506</v>
      </c>
      <c r="CE355" s="35" t="str">
        <f t="shared" si="6"/>
        <v>сКруглі лісоматеріали М'яколистяні 40-49</v>
      </c>
      <c r="CF355" s="3" t="s">
        <v>606</v>
      </c>
    </row>
    <row r="356" spans="1:84" s="3" customFormat="1" x14ac:dyDescent="0.25">
      <c r="A356" s="3" t="s">
        <v>565</v>
      </c>
      <c r="B356" s="3" t="s">
        <v>698</v>
      </c>
      <c r="C356" s="36"/>
      <c r="D356" s="37"/>
      <c r="E356" s="38">
        <v>222</v>
      </c>
      <c r="F356" s="39">
        <v>3</v>
      </c>
      <c r="G356" s="40" t="s">
        <v>71</v>
      </c>
      <c r="H356" s="41" t="s">
        <v>506</v>
      </c>
      <c r="I356" s="42" t="s">
        <v>492</v>
      </c>
      <c r="J356" s="56" t="s">
        <v>525</v>
      </c>
      <c r="K356" s="56" t="s">
        <v>580</v>
      </c>
      <c r="L356" s="42" t="s">
        <v>804</v>
      </c>
      <c r="M356" s="43" t="s">
        <v>543</v>
      </c>
      <c r="N356" s="56">
        <v>5</v>
      </c>
      <c r="O356" s="56">
        <v>3800</v>
      </c>
      <c r="P356" s="46">
        <v>19000</v>
      </c>
      <c r="Q356" s="47"/>
      <c r="R356" s="3" t="b">
        <v>0</v>
      </c>
      <c r="S356" s="36" t="s">
        <v>698</v>
      </c>
      <c r="T356" s="3" t="b">
        <v>0</v>
      </c>
      <c r="U356" s="3" t="s">
        <v>493</v>
      </c>
      <c r="AI356" s="8"/>
      <c r="AJ356" s="8"/>
      <c r="AK356" s="8"/>
      <c r="AL356" s="8" t="s">
        <v>839</v>
      </c>
      <c r="AM356" s="8" t="s">
        <v>840</v>
      </c>
      <c r="AN356" s="8" t="s">
        <v>841</v>
      </c>
      <c r="AO356" s="8"/>
      <c r="AP356" s="8"/>
      <c r="AQ356" s="8"/>
      <c r="AR356" s="8"/>
      <c r="AS356" s="20" t="s">
        <v>786</v>
      </c>
      <c r="AT356" s="8"/>
      <c r="AU356" s="8"/>
      <c r="AV356" s="8"/>
      <c r="AW356" s="8"/>
      <c r="AX356" s="8"/>
      <c r="AY356" s="16" t="s">
        <v>842</v>
      </c>
      <c r="AZ356" s="16" t="s">
        <v>752</v>
      </c>
      <c r="BA356" s="16" t="s">
        <v>843</v>
      </c>
      <c r="BB356" s="17">
        <v>23825737</v>
      </c>
      <c r="BQ356" s="31" t="s">
        <v>837</v>
      </c>
      <c r="BR356" s="31" t="s">
        <v>838</v>
      </c>
      <c r="BV356"/>
      <c r="BW356" t="s">
        <v>846</v>
      </c>
      <c r="BX356" t="s">
        <v>686</v>
      </c>
      <c r="BZ356" s="3" t="s">
        <v>606</v>
      </c>
      <c r="CA356" s="3" t="s">
        <v>607</v>
      </c>
      <c r="CB356" s="3" t="s">
        <v>652</v>
      </c>
      <c r="CC356" s="3" t="s">
        <v>697</v>
      </c>
      <c r="CD356" s="3" t="s">
        <v>506</v>
      </c>
      <c r="CE356" s="35" t="str">
        <f t="shared" si="6"/>
        <v>сКруглі лісоматеріали Нелісоутворюючі 40-49</v>
      </c>
      <c r="CF356" s="3" t="s">
        <v>606</v>
      </c>
    </row>
    <row r="357" spans="1:84" s="3" customFormat="1" x14ac:dyDescent="0.25">
      <c r="A357" s="3" t="s">
        <v>565</v>
      </c>
      <c r="B357" s="3" t="s">
        <v>813</v>
      </c>
      <c r="C357" s="36"/>
      <c r="D357" s="37"/>
      <c r="E357" s="38">
        <v>222</v>
      </c>
      <c r="F357" s="39">
        <v>4</v>
      </c>
      <c r="G357" s="40" t="s">
        <v>71</v>
      </c>
      <c r="H357" s="41" t="s">
        <v>506</v>
      </c>
      <c r="I357" s="42" t="s">
        <v>492</v>
      </c>
      <c r="J357" s="56" t="s">
        <v>541</v>
      </c>
      <c r="K357" s="56" t="s">
        <v>552</v>
      </c>
      <c r="L357" s="42" t="s">
        <v>804</v>
      </c>
      <c r="M357" s="43" t="s">
        <v>543</v>
      </c>
      <c r="N357" s="56">
        <v>15</v>
      </c>
      <c r="O357" s="56">
        <v>3200</v>
      </c>
      <c r="P357" s="46">
        <v>48000</v>
      </c>
      <c r="Q357" s="47"/>
      <c r="R357" s="3" t="b">
        <v>0</v>
      </c>
      <c r="S357" s="36" t="s">
        <v>813</v>
      </c>
      <c r="T357" s="3" t="b">
        <v>0</v>
      </c>
      <c r="U357" s="3" t="s">
        <v>493</v>
      </c>
      <c r="AI357" s="8"/>
      <c r="AJ357" s="8"/>
      <c r="AK357" s="8"/>
      <c r="AL357" s="8" t="s">
        <v>846</v>
      </c>
      <c r="AM357" s="8" t="s">
        <v>847</v>
      </c>
      <c r="AN357" s="8" t="s">
        <v>848</v>
      </c>
      <c r="AO357" s="8"/>
      <c r="AP357" s="8"/>
      <c r="AQ357" s="8"/>
      <c r="AR357" s="8"/>
      <c r="AS357" s="20" t="s">
        <v>568</v>
      </c>
      <c r="AT357" s="8"/>
      <c r="AU357" s="8"/>
      <c r="AV357" s="8"/>
      <c r="AW357" s="8"/>
      <c r="AX357" s="8"/>
      <c r="AY357" s="16" t="s">
        <v>347</v>
      </c>
      <c r="AZ357" s="16" t="s">
        <v>816</v>
      </c>
      <c r="BA357" s="16" t="s">
        <v>849</v>
      </c>
      <c r="BB357" s="17">
        <v>31148180</v>
      </c>
      <c r="BQ357" s="31" t="s">
        <v>844</v>
      </c>
      <c r="BR357" s="31" t="s">
        <v>845</v>
      </c>
      <c r="BV357"/>
      <c r="BW357" t="s">
        <v>851</v>
      </c>
      <c r="BX357" t="s">
        <v>686</v>
      </c>
      <c r="BZ357" s="3" t="s">
        <v>606</v>
      </c>
      <c r="CA357" s="3" t="s">
        <v>607</v>
      </c>
      <c r="CB357" s="3" t="s">
        <v>652</v>
      </c>
      <c r="CC357" s="3" t="s">
        <v>664</v>
      </c>
      <c r="CD357" s="3" t="s">
        <v>506</v>
      </c>
      <c r="CE357" s="35" t="str">
        <f t="shared" si="6"/>
        <v>сКруглі лісоматеріали Твердолистяні 40-49</v>
      </c>
      <c r="CF357" s="3" t="s">
        <v>606</v>
      </c>
    </row>
    <row r="358" spans="1:84" s="3" customFormat="1" x14ac:dyDescent="0.25">
      <c r="A358" s="3" t="s">
        <v>565</v>
      </c>
      <c r="B358" s="3" t="s">
        <v>821</v>
      </c>
      <c r="C358" s="36"/>
      <c r="D358" s="37"/>
      <c r="E358" s="38">
        <v>222</v>
      </c>
      <c r="F358" s="39">
        <v>5</v>
      </c>
      <c r="G358" s="40" t="s">
        <v>71</v>
      </c>
      <c r="H358" s="41" t="s">
        <v>506</v>
      </c>
      <c r="I358" s="42" t="s">
        <v>492</v>
      </c>
      <c r="J358" s="56" t="s">
        <v>541</v>
      </c>
      <c r="K358" s="56" t="s">
        <v>567</v>
      </c>
      <c r="L358" s="42" t="s">
        <v>804</v>
      </c>
      <c r="M358" s="43" t="s">
        <v>543</v>
      </c>
      <c r="N358" s="56">
        <v>10</v>
      </c>
      <c r="O358" s="56">
        <v>3300</v>
      </c>
      <c r="P358" s="46">
        <v>33000</v>
      </c>
      <c r="Q358" s="47"/>
      <c r="R358" s="3" t="b">
        <v>0</v>
      </c>
      <c r="S358" s="36" t="s">
        <v>821</v>
      </c>
      <c r="T358" s="3" t="b">
        <v>0</v>
      </c>
      <c r="U358" s="3" t="s">
        <v>493</v>
      </c>
      <c r="AI358" s="8"/>
      <c r="AJ358" s="8"/>
      <c r="AK358" s="8"/>
      <c r="AL358" s="8" t="s">
        <v>851</v>
      </c>
      <c r="AM358" s="8" t="s">
        <v>852</v>
      </c>
      <c r="AN358" s="8" t="s">
        <v>853</v>
      </c>
      <c r="AO358" s="8"/>
      <c r="AP358" s="8"/>
      <c r="AQ358" s="8"/>
      <c r="AR358" s="8"/>
      <c r="AS358" s="20" t="s">
        <v>798</v>
      </c>
      <c r="AT358" s="8"/>
      <c r="AU358" s="8"/>
      <c r="AV358" s="8"/>
      <c r="AW358" s="8"/>
      <c r="AX358" s="8"/>
      <c r="AY358" s="16" t="s">
        <v>178</v>
      </c>
      <c r="AZ358" s="16" t="s">
        <v>726</v>
      </c>
      <c r="BA358" s="16" t="s">
        <v>854</v>
      </c>
      <c r="BB358" s="17">
        <v>992504</v>
      </c>
      <c r="BQ358" s="31" t="s">
        <v>850</v>
      </c>
      <c r="BR358" s="31" t="s">
        <v>850</v>
      </c>
      <c r="BV358"/>
      <c r="BW358" t="s">
        <v>855</v>
      </c>
      <c r="BX358" t="s">
        <v>686</v>
      </c>
      <c r="BZ358" s="3" t="s">
        <v>617</v>
      </c>
      <c r="CA358" s="3" t="s">
        <v>618</v>
      </c>
      <c r="CB358" s="3" t="s">
        <v>665</v>
      </c>
      <c r="CC358" s="3" t="s">
        <v>686</v>
      </c>
      <c r="CD358" s="3" t="s">
        <v>506</v>
      </c>
      <c r="CE358" s="35" t="str">
        <f t="shared" si="6"/>
        <v>сКруглі лісоматеріали М'яколистяні 50-59</v>
      </c>
      <c r="CF358" s="3" t="s">
        <v>617</v>
      </c>
    </row>
    <row r="359" spans="1:84" s="3" customFormat="1" x14ac:dyDescent="0.25">
      <c r="A359" s="3" t="s">
        <v>565</v>
      </c>
      <c r="B359" s="3" t="s">
        <v>827</v>
      </c>
      <c r="C359" s="36"/>
      <c r="D359" s="37"/>
      <c r="E359" s="38">
        <v>222</v>
      </c>
      <c r="F359" s="39">
        <v>6</v>
      </c>
      <c r="G359" s="40" t="s">
        <v>71</v>
      </c>
      <c r="H359" s="41" t="s">
        <v>506</v>
      </c>
      <c r="I359" s="42" t="s">
        <v>492</v>
      </c>
      <c r="J359" s="56" t="s">
        <v>541</v>
      </c>
      <c r="K359" s="56" t="s">
        <v>580</v>
      </c>
      <c r="L359" s="42" t="s">
        <v>804</v>
      </c>
      <c r="M359" s="43" t="s">
        <v>543</v>
      </c>
      <c r="N359" s="56">
        <v>5</v>
      </c>
      <c r="O359" s="56">
        <v>3400</v>
      </c>
      <c r="P359" s="46">
        <v>17000</v>
      </c>
      <c r="Q359" s="47"/>
      <c r="R359" s="3" t="b">
        <v>0</v>
      </c>
      <c r="S359" s="36" t="s">
        <v>827</v>
      </c>
      <c r="T359" s="3" t="b">
        <v>0</v>
      </c>
      <c r="U359" s="3" t="s">
        <v>493</v>
      </c>
      <c r="AI359" s="8"/>
      <c r="AJ359" s="8"/>
      <c r="AK359" s="8"/>
      <c r="AL359" s="8" t="s">
        <v>855</v>
      </c>
      <c r="AM359" s="8" t="s">
        <v>856</v>
      </c>
      <c r="AN359" s="8" t="s">
        <v>857</v>
      </c>
      <c r="AO359" s="8"/>
      <c r="AP359" s="8"/>
      <c r="AQ359" s="8"/>
      <c r="AR359" s="8"/>
      <c r="AS359" s="20" t="s">
        <v>804</v>
      </c>
      <c r="AT359" s="8"/>
      <c r="AU359" s="8"/>
      <c r="AV359" s="8"/>
      <c r="AW359" s="8"/>
      <c r="AX359" s="8"/>
      <c r="AY359" s="16" t="s">
        <v>226</v>
      </c>
      <c r="AZ359" s="16" t="s">
        <v>669</v>
      </c>
      <c r="BA359" s="16" t="s">
        <v>858</v>
      </c>
      <c r="BB359" s="17">
        <v>993030</v>
      </c>
      <c r="BV359"/>
      <c r="BW359" t="s">
        <v>859</v>
      </c>
      <c r="BX359" t="s">
        <v>686</v>
      </c>
      <c r="BZ359" s="3" t="s">
        <v>617</v>
      </c>
      <c r="CA359" s="3" t="s">
        <v>618</v>
      </c>
      <c r="CB359" s="3" t="s">
        <v>665</v>
      </c>
      <c r="CC359" s="3" t="s">
        <v>697</v>
      </c>
      <c r="CD359" s="3" t="s">
        <v>506</v>
      </c>
      <c r="CE359" s="35" t="str">
        <f t="shared" si="6"/>
        <v>сКруглі лісоматеріали Нелісоутворюючі 50-59</v>
      </c>
      <c r="CF359" s="3" t="s">
        <v>617</v>
      </c>
    </row>
    <row r="360" spans="1:84" s="3" customFormat="1" x14ac:dyDescent="0.25">
      <c r="A360" s="3" t="s">
        <v>565</v>
      </c>
      <c r="B360" s="3" t="s">
        <v>789</v>
      </c>
      <c r="C360" s="36"/>
      <c r="D360" s="37"/>
      <c r="E360" s="38">
        <v>223</v>
      </c>
      <c r="F360" s="39">
        <v>1</v>
      </c>
      <c r="G360" s="40" t="s">
        <v>71</v>
      </c>
      <c r="H360" s="41" t="s">
        <v>506</v>
      </c>
      <c r="I360" s="42" t="s">
        <v>492</v>
      </c>
      <c r="J360" s="56" t="s">
        <v>525</v>
      </c>
      <c r="K360" s="56" t="s">
        <v>552</v>
      </c>
      <c r="L360" s="42" t="s">
        <v>804</v>
      </c>
      <c r="M360" s="43" t="s">
        <v>543</v>
      </c>
      <c r="N360" s="56">
        <v>10</v>
      </c>
      <c r="O360" s="56">
        <v>3600</v>
      </c>
      <c r="P360" s="46">
        <v>36000</v>
      </c>
      <c r="Q360" s="47"/>
      <c r="R360" s="3" t="b">
        <v>0</v>
      </c>
      <c r="S360" s="36" t="s">
        <v>789</v>
      </c>
      <c r="T360" s="3" t="b">
        <v>0</v>
      </c>
      <c r="U360" s="3" t="s">
        <v>493</v>
      </c>
      <c r="AI360" s="8"/>
      <c r="AJ360" s="8"/>
      <c r="AK360" s="8"/>
      <c r="AL360" s="8" t="s">
        <v>859</v>
      </c>
      <c r="AM360" s="8" t="s">
        <v>860</v>
      </c>
      <c r="AN360" s="8" t="s">
        <v>861</v>
      </c>
      <c r="AO360" s="8"/>
      <c r="AP360" s="8"/>
      <c r="AQ360" s="8"/>
      <c r="AR360" s="8"/>
      <c r="AS360" s="20" t="s">
        <v>810</v>
      </c>
      <c r="AT360" s="8"/>
      <c r="AU360" s="8"/>
      <c r="AV360" s="8"/>
      <c r="AW360" s="8"/>
      <c r="AX360" s="8"/>
      <c r="AY360" s="16" t="s">
        <v>862</v>
      </c>
      <c r="AZ360" s="16" t="s">
        <v>863</v>
      </c>
      <c r="BA360" s="16" t="s">
        <v>864</v>
      </c>
      <c r="BB360" s="17">
        <v>31254332</v>
      </c>
      <c r="BV360"/>
      <c r="BW360" t="s">
        <v>865</v>
      </c>
      <c r="BX360" t="s">
        <v>686</v>
      </c>
      <c r="BZ360" s="3" t="s">
        <v>617</v>
      </c>
      <c r="CA360" s="3" t="s">
        <v>618</v>
      </c>
      <c r="CB360" s="3" t="s">
        <v>665</v>
      </c>
      <c r="CC360" s="3" t="s">
        <v>664</v>
      </c>
      <c r="CD360" s="3" t="s">
        <v>506</v>
      </c>
      <c r="CE360" s="35" t="str">
        <f t="shared" si="6"/>
        <v>сКруглі лісоматеріали Твердолистяні 50-59</v>
      </c>
      <c r="CF360" s="3" t="s">
        <v>617</v>
      </c>
    </row>
    <row r="361" spans="1:84" s="3" customFormat="1" x14ac:dyDescent="0.25">
      <c r="A361" s="3" t="s">
        <v>565</v>
      </c>
      <c r="B361" s="3" t="s">
        <v>687</v>
      </c>
      <c r="C361" s="36"/>
      <c r="D361" s="37"/>
      <c r="E361" s="38">
        <v>223</v>
      </c>
      <c r="F361" s="39">
        <v>2</v>
      </c>
      <c r="G361" s="40" t="s">
        <v>71</v>
      </c>
      <c r="H361" s="41" t="s">
        <v>506</v>
      </c>
      <c r="I361" s="42" t="s">
        <v>492</v>
      </c>
      <c r="J361" s="56" t="s">
        <v>525</v>
      </c>
      <c r="K361" s="56" t="s">
        <v>567</v>
      </c>
      <c r="L361" s="42" t="s">
        <v>804</v>
      </c>
      <c r="M361" s="43" t="s">
        <v>543</v>
      </c>
      <c r="N361" s="56">
        <v>5</v>
      </c>
      <c r="O361" s="56">
        <v>3700</v>
      </c>
      <c r="P361" s="46">
        <v>18500</v>
      </c>
      <c r="Q361" s="47"/>
      <c r="R361" s="3" t="b">
        <v>0</v>
      </c>
      <c r="S361" s="36" t="s">
        <v>687</v>
      </c>
      <c r="T361" s="3" t="b">
        <v>0</v>
      </c>
      <c r="U361" s="3" t="s">
        <v>493</v>
      </c>
      <c r="AI361" s="8"/>
      <c r="AJ361" s="8"/>
      <c r="AK361" s="8"/>
      <c r="AL361" s="8" t="s">
        <v>865</v>
      </c>
      <c r="AM361" s="8" t="s">
        <v>866</v>
      </c>
      <c r="AN361" s="8" t="s">
        <v>867</v>
      </c>
      <c r="AO361" s="8"/>
      <c r="AP361" s="8"/>
      <c r="AQ361" s="8"/>
      <c r="AR361" s="8"/>
      <c r="AS361" s="20" t="s">
        <v>818</v>
      </c>
      <c r="AT361" s="8"/>
      <c r="AU361" s="8"/>
      <c r="AV361" s="8"/>
      <c r="AW361" s="8"/>
      <c r="AX361" s="8"/>
      <c r="AY361" s="16" t="s">
        <v>868</v>
      </c>
      <c r="AZ361" s="16" t="s">
        <v>869</v>
      </c>
      <c r="BA361" s="16" t="s">
        <v>870</v>
      </c>
      <c r="BB361" s="17">
        <v>991640</v>
      </c>
      <c r="BV361"/>
      <c r="BW361" t="s">
        <v>871</v>
      </c>
      <c r="BX361" t="s">
        <v>686</v>
      </c>
      <c r="BZ361" s="3" t="s">
        <v>629</v>
      </c>
      <c r="CA361" s="3" t="s">
        <v>630</v>
      </c>
      <c r="CB361" s="3" t="s">
        <v>676</v>
      </c>
      <c r="CC361" s="3" t="s">
        <v>686</v>
      </c>
      <c r="CD361" s="3" t="s">
        <v>506</v>
      </c>
      <c r="CE361" s="35" t="str">
        <f t="shared" si="6"/>
        <v>сКруглі лісоматеріали М'яколистяні &gt;=60</v>
      </c>
      <c r="CF361" s="3" t="s">
        <v>629</v>
      </c>
    </row>
    <row r="362" spans="1:84" s="3" customFormat="1" x14ac:dyDescent="0.25">
      <c r="A362" s="3" t="s">
        <v>565</v>
      </c>
      <c r="B362" s="3" t="s">
        <v>698</v>
      </c>
      <c r="C362" s="36"/>
      <c r="D362" s="37"/>
      <c r="E362" s="38">
        <v>223</v>
      </c>
      <c r="F362" s="39">
        <v>3</v>
      </c>
      <c r="G362" s="40" t="s">
        <v>71</v>
      </c>
      <c r="H362" s="41" t="s">
        <v>506</v>
      </c>
      <c r="I362" s="42" t="s">
        <v>492</v>
      </c>
      <c r="J362" s="56" t="s">
        <v>525</v>
      </c>
      <c r="K362" s="56" t="s">
        <v>580</v>
      </c>
      <c r="L362" s="42" t="s">
        <v>804</v>
      </c>
      <c r="M362" s="43" t="s">
        <v>543</v>
      </c>
      <c r="N362" s="56">
        <v>5</v>
      </c>
      <c r="O362" s="56">
        <v>3800</v>
      </c>
      <c r="P362" s="46">
        <v>19000</v>
      </c>
      <c r="Q362" s="47"/>
      <c r="R362" s="3" t="b">
        <v>0</v>
      </c>
      <c r="S362" s="36" t="s">
        <v>698</v>
      </c>
      <c r="T362" s="3" t="b">
        <v>0</v>
      </c>
      <c r="U362" s="3" t="s">
        <v>493</v>
      </c>
      <c r="AI362" s="8"/>
      <c r="AJ362" s="8"/>
      <c r="AK362" s="8"/>
      <c r="AL362" s="8" t="s">
        <v>871</v>
      </c>
      <c r="AM362" s="8" t="s">
        <v>872</v>
      </c>
      <c r="AN362" s="8" t="s">
        <v>873</v>
      </c>
      <c r="AO362" s="8"/>
      <c r="AP362" s="8"/>
      <c r="AQ362" s="8"/>
      <c r="AR362" s="8"/>
      <c r="AS362" s="20" t="s">
        <v>825</v>
      </c>
      <c r="AT362" s="8"/>
      <c r="AU362" s="8"/>
      <c r="AV362" s="8"/>
      <c r="AW362" s="8"/>
      <c r="AX362" s="8"/>
      <c r="AY362" s="16" t="s">
        <v>65</v>
      </c>
      <c r="AZ362" s="16" t="s">
        <v>874</v>
      </c>
      <c r="BA362" s="16" t="s">
        <v>875</v>
      </c>
      <c r="BB362" s="17">
        <v>991752</v>
      </c>
      <c r="BV362"/>
      <c r="BW362" t="s">
        <v>876</v>
      </c>
      <c r="BX362" t="s">
        <v>686</v>
      </c>
      <c r="BZ362" s="3" t="s">
        <v>629</v>
      </c>
      <c r="CA362" s="3" t="s">
        <v>630</v>
      </c>
      <c r="CB362" s="3" t="s">
        <v>676</v>
      </c>
      <c r="CC362" s="3" t="s">
        <v>697</v>
      </c>
      <c r="CD362" s="3" t="s">
        <v>506</v>
      </c>
      <c r="CE362" s="35" t="str">
        <f t="shared" si="6"/>
        <v>сКруглі лісоматеріали Нелісоутворюючі &gt;=60</v>
      </c>
      <c r="CF362" s="3" t="s">
        <v>629</v>
      </c>
    </row>
    <row r="363" spans="1:84" s="3" customFormat="1" x14ac:dyDescent="0.25">
      <c r="A363" s="3" t="s">
        <v>565</v>
      </c>
      <c r="B363" s="3" t="s">
        <v>813</v>
      </c>
      <c r="C363" s="36"/>
      <c r="D363" s="37"/>
      <c r="E363" s="38">
        <v>223</v>
      </c>
      <c r="F363" s="39">
        <v>4</v>
      </c>
      <c r="G363" s="40" t="s">
        <v>71</v>
      </c>
      <c r="H363" s="41" t="s">
        <v>506</v>
      </c>
      <c r="I363" s="42" t="s">
        <v>492</v>
      </c>
      <c r="J363" s="56" t="s">
        <v>541</v>
      </c>
      <c r="K363" s="56" t="s">
        <v>552</v>
      </c>
      <c r="L363" s="42" t="s">
        <v>804</v>
      </c>
      <c r="M363" s="43" t="s">
        <v>543</v>
      </c>
      <c r="N363" s="56">
        <v>15</v>
      </c>
      <c r="O363" s="56">
        <v>3200</v>
      </c>
      <c r="P363" s="46">
        <v>48000</v>
      </c>
      <c r="Q363" s="47"/>
      <c r="R363" s="3" t="b">
        <v>0</v>
      </c>
      <c r="S363" s="36" t="s">
        <v>813</v>
      </c>
      <c r="T363" s="3" t="b">
        <v>0</v>
      </c>
      <c r="U363" s="3" t="s">
        <v>493</v>
      </c>
      <c r="AI363" s="8"/>
      <c r="AJ363" s="8"/>
      <c r="AK363" s="8"/>
      <c r="AL363" s="8" t="s">
        <v>876</v>
      </c>
      <c r="AM363" s="8" t="s">
        <v>878</v>
      </c>
      <c r="AN363" s="8" t="s">
        <v>879</v>
      </c>
      <c r="AO363" s="8"/>
      <c r="AP363" s="8"/>
      <c r="AQ363" s="8"/>
      <c r="AR363" s="8"/>
      <c r="AS363" s="20" t="s">
        <v>831</v>
      </c>
      <c r="AT363" s="8"/>
      <c r="AU363" s="8"/>
      <c r="AV363" s="8"/>
      <c r="AW363" s="8"/>
      <c r="AX363" s="8"/>
      <c r="AY363" s="16" t="s">
        <v>92</v>
      </c>
      <c r="AZ363" s="16" t="s">
        <v>634</v>
      </c>
      <c r="BA363" s="16" t="s">
        <v>880</v>
      </c>
      <c r="BB363" s="17">
        <v>22114543</v>
      </c>
      <c r="BV363"/>
      <c r="BW363" t="s">
        <v>881</v>
      </c>
      <c r="BX363" t="s">
        <v>686</v>
      </c>
      <c r="BZ363" s="3" t="s">
        <v>629</v>
      </c>
      <c r="CA363" s="3" t="s">
        <v>630</v>
      </c>
      <c r="CB363" s="3" t="s">
        <v>676</v>
      </c>
      <c r="CC363" s="3" t="s">
        <v>664</v>
      </c>
      <c r="CD363" s="3" t="s">
        <v>506</v>
      </c>
      <c r="CE363" s="35" t="str">
        <f t="shared" si="6"/>
        <v>сКруглі лісоматеріали Твердолистяні &gt;=60</v>
      </c>
      <c r="CF363" s="3" t="s">
        <v>629</v>
      </c>
    </row>
    <row r="364" spans="1:84" s="3" customFormat="1" x14ac:dyDescent="0.25">
      <c r="A364" s="3" t="s">
        <v>565</v>
      </c>
      <c r="B364" s="3" t="s">
        <v>821</v>
      </c>
      <c r="C364" s="36"/>
      <c r="D364" s="37"/>
      <c r="E364" s="38">
        <v>223</v>
      </c>
      <c r="F364" s="39">
        <v>5</v>
      </c>
      <c r="G364" s="40" t="s">
        <v>71</v>
      </c>
      <c r="H364" s="41" t="s">
        <v>506</v>
      </c>
      <c r="I364" s="42" t="s">
        <v>492</v>
      </c>
      <c r="J364" s="56" t="s">
        <v>541</v>
      </c>
      <c r="K364" s="56" t="s">
        <v>567</v>
      </c>
      <c r="L364" s="42" t="s">
        <v>804</v>
      </c>
      <c r="M364" s="43" t="s">
        <v>543</v>
      </c>
      <c r="N364" s="56">
        <v>10</v>
      </c>
      <c r="O364" s="56">
        <v>3300</v>
      </c>
      <c r="P364" s="46">
        <v>33000</v>
      </c>
      <c r="Q364" s="47"/>
      <c r="R364" s="3" t="b">
        <v>0</v>
      </c>
      <c r="S364" s="36" t="s">
        <v>821</v>
      </c>
      <c r="T364" s="3" t="b">
        <v>0</v>
      </c>
      <c r="U364" s="3" t="s">
        <v>493</v>
      </c>
      <c r="AI364" s="8"/>
      <c r="AJ364" s="8"/>
      <c r="AK364" s="8"/>
      <c r="AL364" s="8" t="s">
        <v>881</v>
      </c>
      <c r="AM364" s="8" t="s">
        <v>882</v>
      </c>
      <c r="AN364" s="8" t="s">
        <v>883</v>
      </c>
      <c r="AO364" s="8"/>
      <c r="AP364" s="8"/>
      <c r="AQ364" s="8"/>
      <c r="AR364" s="8"/>
      <c r="AS364" s="20" t="s">
        <v>837</v>
      </c>
      <c r="AT364" s="8"/>
      <c r="AU364" s="8"/>
      <c r="AV364" s="8"/>
      <c r="AW364" s="8"/>
      <c r="AX364" s="8"/>
      <c r="AY364" s="16" t="s">
        <v>884</v>
      </c>
      <c r="AZ364" s="16" t="s">
        <v>634</v>
      </c>
      <c r="BA364" s="16" t="s">
        <v>885</v>
      </c>
      <c r="BB364" s="17">
        <v>22114678</v>
      </c>
      <c r="BV364"/>
      <c r="BW364" t="s">
        <v>886</v>
      </c>
      <c r="BX364" t="s">
        <v>686</v>
      </c>
      <c r="BZ364" s="34" t="s">
        <v>496</v>
      </c>
      <c r="CA364" s="35" t="s">
        <v>497</v>
      </c>
      <c r="CB364" s="35" t="s">
        <v>564</v>
      </c>
      <c r="CC364" s="35" t="s">
        <v>493</v>
      </c>
      <c r="CD364" s="35" t="s">
        <v>1179</v>
      </c>
      <c r="CE364" s="35" t="str">
        <f t="shared" si="6"/>
        <v>пКруглі лісоматеріали Хвойні &lt;10</v>
      </c>
      <c r="CF364" s="35" t="s">
        <v>496</v>
      </c>
    </row>
    <row r="365" spans="1:84" s="3" customFormat="1" x14ac:dyDescent="0.25">
      <c r="A365" s="3" t="s">
        <v>565</v>
      </c>
      <c r="B365" s="3" t="s">
        <v>827</v>
      </c>
      <c r="C365" s="36"/>
      <c r="D365" s="37"/>
      <c r="E365" s="38">
        <v>223</v>
      </c>
      <c r="F365" s="39">
        <v>6</v>
      </c>
      <c r="G365" s="40" t="s">
        <v>71</v>
      </c>
      <c r="H365" s="41" t="s">
        <v>506</v>
      </c>
      <c r="I365" s="42" t="s">
        <v>492</v>
      </c>
      <c r="J365" s="56" t="s">
        <v>541</v>
      </c>
      <c r="K365" s="56" t="s">
        <v>580</v>
      </c>
      <c r="L365" s="42" t="s">
        <v>804</v>
      </c>
      <c r="M365" s="43" t="s">
        <v>543</v>
      </c>
      <c r="N365" s="56">
        <v>5</v>
      </c>
      <c r="O365" s="56">
        <v>3400</v>
      </c>
      <c r="P365" s="46">
        <v>17000</v>
      </c>
      <c r="Q365" s="47"/>
      <c r="R365" s="3" t="b">
        <v>0</v>
      </c>
      <c r="S365" s="36" t="s">
        <v>827</v>
      </c>
      <c r="T365" s="3" t="b">
        <v>0</v>
      </c>
      <c r="U365" s="3" t="s">
        <v>493</v>
      </c>
      <c r="AI365" s="8"/>
      <c r="AJ365" s="8"/>
      <c r="AK365" s="8"/>
      <c r="AL365" s="8" t="s">
        <v>886</v>
      </c>
      <c r="AM365" s="8" t="s">
        <v>887</v>
      </c>
      <c r="AN365" s="8" t="s">
        <v>888</v>
      </c>
      <c r="AO365" s="8"/>
      <c r="AP365" s="8"/>
      <c r="AQ365" s="8"/>
      <c r="AR365" s="8"/>
      <c r="AS365" s="20" t="s">
        <v>844</v>
      </c>
      <c r="AT365" s="8"/>
      <c r="AU365" s="8"/>
      <c r="AV365" s="8"/>
      <c r="AW365" s="8"/>
      <c r="AX365" s="8"/>
      <c r="AY365" s="16" t="s">
        <v>245</v>
      </c>
      <c r="AZ365" s="16" t="s">
        <v>889</v>
      </c>
      <c r="BA365" s="16" t="s">
        <v>890</v>
      </c>
      <c r="BB365" s="17">
        <v>993277</v>
      </c>
      <c r="BV365"/>
      <c r="BW365" t="s">
        <v>891</v>
      </c>
      <c r="BX365" t="s">
        <v>686</v>
      </c>
      <c r="BZ365" s="34" t="s">
        <v>521</v>
      </c>
      <c r="CA365" s="35" t="s">
        <v>522</v>
      </c>
      <c r="CB365" s="35" t="s">
        <v>578</v>
      </c>
      <c r="CC365" s="35" t="s">
        <v>493</v>
      </c>
      <c r="CD365" s="35" t="s">
        <v>1179</v>
      </c>
      <c r="CE365" s="35" t="str">
        <f t="shared" si="6"/>
        <v>пКруглі лісоматеріали Хвойні 10-14</v>
      </c>
      <c r="CF365" s="35" t="s">
        <v>521</v>
      </c>
    </row>
    <row r="366" spans="1:84" s="3" customFormat="1" x14ac:dyDescent="0.25">
      <c r="A366" s="3" t="s">
        <v>565</v>
      </c>
      <c r="B366" s="3" t="s">
        <v>789</v>
      </c>
      <c r="C366" s="36"/>
      <c r="D366" s="37"/>
      <c r="E366" s="38">
        <v>224</v>
      </c>
      <c r="F366" s="39">
        <v>1</v>
      </c>
      <c r="G366" s="40" t="s">
        <v>71</v>
      </c>
      <c r="H366" s="41" t="s">
        <v>506</v>
      </c>
      <c r="I366" s="42" t="s">
        <v>492</v>
      </c>
      <c r="J366" s="56" t="s">
        <v>525</v>
      </c>
      <c r="K366" s="56" t="s">
        <v>552</v>
      </c>
      <c r="L366" s="42" t="s">
        <v>804</v>
      </c>
      <c r="M366" s="43" t="s">
        <v>543</v>
      </c>
      <c r="N366" s="56">
        <v>10</v>
      </c>
      <c r="O366" s="56">
        <v>3600</v>
      </c>
      <c r="P366" s="46">
        <v>36000</v>
      </c>
      <c r="Q366" s="47"/>
      <c r="R366" s="3" t="b">
        <v>0</v>
      </c>
      <c r="S366" s="36" t="s">
        <v>789</v>
      </c>
      <c r="T366" s="3" t="b">
        <v>0</v>
      </c>
      <c r="U366" s="3" t="s">
        <v>493</v>
      </c>
      <c r="AI366" s="8"/>
      <c r="AJ366" s="8"/>
      <c r="AK366" s="8"/>
      <c r="AL366" s="8" t="s">
        <v>891</v>
      </c>
      <c r="AM366" s="8" t="s">
        <v>892</v>
      </c>
      <c r="AN366" s="8" t="s">
        <v>893</v>
      </c>
      <c r="AO366" s="8"/>
      <c r="AP366" s="8"/>
      <c r="AQ366" s="8"/>
      <c r="AR366" s="8"/>
      <c r="AS366" s="20" t="s">
        <v>850</v>
      </c>
      <c r="AT366" s="8"/>
      <c r="AU366" s="8"/>
      <c r="AV366" s="8"/>
      <c r="AW366" s="8"/>
      <c r="AX366" s="8"/>
      <c r="AY366" s="16" t="s">
        <v>894</v>
      </c>
      <c r="AZ366" s="16" t="s">
        <v>528</v>
      </c>
      <c r="BA366" s="16" t="s">
        <v>895</v>
      </c>
      <c r="BB366" s="17">
        <v>992651</v>
      </c>
      <c r="BV366"/>
      <c r="BW366" t="s">
        <v>896</v>
      </c>
      <c r="BX366" t="s">
        <v>697</v>
      </c>
      <c r="BZ366" s="34" t="s">
        <v>537</v>
      </c>
      <c r="CA366" s="35" t="s">
        <v>538</v>
      </c>
      <c r="CB366" s="35" t="s">
        <v>591</v>
      </c>
      <c r="CC366" s="35" t="s">
        <v>493</v>
      </c>
      <c r="CD366" s="35" t="s">
        <v>1179</v>
      </c>
      <c r="CE366" s="35" t="str">
        <f t="shared" si="6"/>
        <v>пКруглі лісоматеріали Хвойні 15-19</v>
      </c>
      <c r="CF366" s="35" t="s">
        <v>537</v>
      </c>
    </row>
    <row r="367" spans="1:84" s="3" customFormat="1" x14ac:dyDescent="0.25">
      <c r="A367" s="3" t="s">
        <v>565</v>
      </c>
      <c r="B367" s="3" t="s">
        <v>687</v>
      </c>
      <c r="C367" s="36"/>
      <c r="D367" s="37"/>
      <c r="E367" s="38">
        <v>224</v>
      </c>
      <c r="F367" s="39">
        <v>2</v>
      </c>
      <c r="G367" s="40" t="s">
        <v>71</v>
      </c>
      <c r="H367" s="41" t="s">
        <v>506</v>
      </c>
      <c r="I367" s="42" t="s">
        <v>492</v>
      </c>
      <c r="J367" s="56" t="s">
        <v>525</v>
      </c>
      <c r="K367" s="56" t="s">
        <v>567</v>
      </c>
      <c r="L367" s="42" t="s">
        <v>804</v>
      </c>
      <c r="M367" s="43" t="s">
        <v>543</v>
      </c>
      <c r="N367" s="56">
        <v>5</v>
      </c>
      <c r="O367" s="56">
        <v>3700</v>
      </c>
      <c r="P367" s="46">
        <v>18500</v>
      </c>
      <c r="Q367" s="47"/>
      <c r="R367" s="3" t="b">
        <v>0</v>
      </c>
      <c r="S367" s="36" t="s">
        <v>687</v>
      </c>
      <c r="T367" s="3" t="b">
        <v>0</v>
      </c>
      <c r="U367" s="3" t="s">
        <v>493</v>
      </c>
      <c r="AI367" s="8"/>
      <c r="AJ367" s="8"/>
      <c r="AK367" s="8"/>
      <c r="AL367" s="8" t="s">
        <v>896</v>
      </c>
      <c r="AM367" s="8" t="s">
        <v>897</v>
      </c>
      <c r="AN367" s="8" t="s">
        <v>898</v>
      </c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16" t="s">
        <v>238</v>
      </c>
      <c r="AZ367" s="16" t="s">
        <v>889</v>
      </c>
      <c r="BA367" s="16" t="s">
        <v>899</v>
      </c>
      <c r="BB367" s="17">
        <v>21302751</v>
      </c>
      <c r="BV367"/>
      <c r="BW367" t="s">
        <v>900</v>
      </c>
      <c r="BX367" t="s">
        <v>697</v>
      </c>
      <c r="BZ367" s="34" t="s">
        <v>552</v>
      </c>
      <c r="CA367" s="35" t="s">
        <v>553</v>
      </c>
      <c r="CB367" s="35" t="s">
        <v>604</v>
      </c>
      <c r="CC367" s="35" t="s">
        <v>493</v>
      </c>
      <c r="CD367" s="35" t="s">
        <v>1179</v>
      </c>
      <c r="CE367" s="35" t="str">
        <f t="shared" si="6"/>
        <v>пКруглі лісоматеріали Хвойні 20-24</v>
      </c>
      <c r="CF367" s="35" t="s">
        <v>552</v>
      </c>
    </row>
    <row r="368" spans="1:84" s="3" customFormat="1" x14ac:dyDescent="0.25">
      <c r="A368" s="3" t="s">
        <v>565</v>
      </c>
      <c r="B368" s="3" t="s">
        <v>698</v>
      </c>
      <c r="C368" s="36"/>
      <c r="D368" s="37"/>
      <c r="E368" s="38">
        <v>224</v>
      </c>
      <c r="F368" s="39">
        <v>3</v>
      </c>
      <c r="G368" s="40" t="s">
        <v>71</v>
      </c>
      <c r="H368" s="41" t="s">
        <v>506</v>
      </c>
      <c r="I368" s="42" t="s">
        <v>492</v>
      </c>
      <c r="J368" s="56" t="s">
        <v>525</v>
      </c>
      <c r="K368" s="56" t="s">
        <v>580</v>
      </c>
      <c r="L368" s="42" t="s">
        <v>804</v>
      </c>
      <c r="M368" s="43" t="s">
        <v>543</v>
      </c>
      <c r="N368" s="56">
        <v>5</v>
      </c>
      <c r="O368" s="56">
        <v>3800</v>
      </c>
      <c r="P368" s="46">
        <v>19000</v>
      </c>
      <c r="Q368" s="47"/>
      <c r="R368" s="3" t="b">
        <v>0</v>
      </c>
      <c r="S368" s="36" t="s">
        <v>698</v>
      </c>
      <c r="T368" s="3" t="b">
        <v>0</v>
      </c>
      <c r="U368" s="3" t="s">
        <v>493</v>
      </c>
      <c r="AI368" s="8"/>
      <c r="AJ368" s="8"/>
      <c r="AK368" s="8"/>
      <c r="AL368" s="8" t="s">
        <v>900</v>
      </c>
      <c r="AM368" s="8" t="s">
        <v>901</v>
      </c>
      <c r="AN368" s="8" t="s">
        <v>902</v>
      </c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16" t="s">
        <v>903</v>
      </c>
      <c r="AZ368" s="16" t="s">
        <v>752</v>
      </c>
      <c r="BA368" s="16" t="s">
        <v>904</v>
      </c>
      <c r="BB368" s="17">
        <v>24001856</v>
      </c>
      <c r="BV368"/>
      <c r="BW368" t="s">
        <v>905</v>
      </c>
      <c r="BX368" t="s">
        <v>697</v>
      </c>
      <c r="BZ368" s="34" t="s">
        <v>567</v>
      </c>
      <c r="CA368" s="35" t="s">
        <v>569</v>
      </c>
      <c r="CB368" s="35" t="s">
        <v>615</v>
      </c>
      <c r="CC368" s="35" t="s">
        <v>493</v>
      </c>
      <c r="CD368" s="35" t="s">
        <v>1179</v>
      </c>
      <c r="CE368" s="35" t="str">
        <f t="shared" si="6"/>
        <v>пКруглі лісоматеріали Хвойні 25-29</v>
      </c>
      <c r="CF368" s="35" t="s">
        <v>567</v>
      </c>
    </row>
    <row r="369" spans="1:84" s="3" customFormat="1" x14ac:dyDescent="0.25">
      <c r="A369" s="3" t="s">
        <v>565</v>
      </c>
      <c r="B369" s="3" t="s">
        <v>813</v>
      </c>
      <c r="C369" s="36"/>
      <c r="D369" s="37"/>
      <c r="E369" s="38">
        <v>224</v>
      </c>
      <c r="F369" s="39">
        <v>4</v>
      </c>
      <c r="G369" s="40" t="s">
        <v>71</v>
      </c>
      <c r="H369" s="41" t="s">
        <v>506</v>
      </c>
      <c r="I369" s="42" t="s">
        <v>492</v>
      </c>
      <c r="J369" s="56" t="s">
        <v>541</v>
      </c>
      <c r="K369" s="56" t="s">
        <v>552</v>
      </c>
      <c r="L369" s="42" t="s">
        <v>804</v>
      </c>
      <c r="M369" s="43" t="s">
        <v>543</v>
      </c>
      <c r="N369" s="56">
        <v>15</v>
      </c>
      <c r="O369" s="56">
        <v>3200</v>
      </c>
      <c r="P369" s="46">
        <v>48000</v>
      </c>
      <c r="Q369" s="47"/>
      <c r="R369" s="3" t="b">
        <v>0</v>
      </c>
      <c r="S369" s="36" t="s">
        <v>813</v>
      </c>
      <c r="T369" s="3" t="b">
        <v>0</v>
      </c>
      <c r="U369" s="3" t="s">
        <v>493</v>
      </c>
      <c r="AI369" s="8"/>
      <c r="AJ369" s="8"/>
      <c r="AK369" s="8"/>
      <c r="AL369" s="8" t="s">
        <v>905</v>
      </c>
      <c r="AM369" s="8" t="s">
        <v>906</v>
      </c>
      <c r="AN369" s="8" t="s">
        <v>907</v>
      </c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16" t="s">
        <v>94</v>
      </c>
      <c r="AZ369" s="16" t="s">
        <v>634</v>
      </c>
      <c r="BA369" s="16" t="s">
        <v>908</v>
      </c>
      <c r="BB369" s="17">
        <v>40474761</v>
      </c>
      <c r="BV369"/>
      <c r="BW369" t="s">
        <v>909</v>
      </c>
      <c r="BX369" t="s">
        <v>697</v>
      </c>
      <c r="BZ369" s="34" t="s">
        <v>580</v>
      </c>
      <c r="CA369" s="35" t="s">
        <v>581</v>
      </c>
      <c r="CB369" s="35" t="s">
        <v>628</v>
      </c>
      <c r="CC369" s="35" t="s">
        <v>493</v>
      </c>
      <c r="CD369" s="35" t="s">
        <v>1179</v>
      </c>
      <c r="CE369" s="35" t="str">
        <f t="shared" si="6"/>
        <v>пКруглі лісоматеріали Хвойні 30-34</v>
      </c>
      <c r="CF369" s="35" t="s">
        <v>580</v>
      </c>
    </row>
    <row r="370" spans="1:84" s="3" customFormat="1" x14ac:dyDescent="0.25">
      <c r="A370" s="3" t="s">
        <v>565</v>
      </c>
      <c r="B370" s="3" t="s">
        <v>821</v>
      </c>
      <c r="C370" s="36"/>
      <c r="D370" s="37"/>
      <c r="E370" s="38">
        <v>224</v>
      </c>
      <c r="F370" s="39">
        <v>5</v>
      </c>
      <c r="G370" s="40" t="s">
        <v>71</v>
      </c>
      <c r="H370" s="41" t="s">
        <v>506</v>
      </c>
      <c r="I370" s="42" t="s">
        <v>492</v>
      </c>
      <c r="J370" s="56" t="s">
        <v>541</v>
      </c>
      <c r="K370" s="56" t="s">
        <v>567</v>
      </c>
      <c r="L370" s="42" t="s">
        <v>804</v>
      </c>
      <c r="M370" s="43" t="s">
        <v>543</v>
      </c>
      <c r="N370" s="56">
        <v>10</v>
      </c>
      <c r="O370" s="56">
        <v>3300</v>
      </c>
      <c r="P370" s="46">
        <v>33000</v>
      </c>
      <c r="Q370" s="47"/>
      <c r="R370" s="3" t="b">
        <v>0</v>
      </c>
      <c r="S370" s="36" t="s">
        <v>821</v>
      </c>
      <c r="T370" s="3" t="b">
        <v>0</v>
      </c>
      <c r="U370" s="3" t="s">
        <v>493</v>
      </c>
      <c r="AI370" s="8"/>
      <c r="AJ370" s="8"/>
      <c r="AK370" s="8"/>
      <c r="AL370" s="8" t="s">
        <v>909</v>
      </c>
      <c r="AM370" s="8" t="s">
        <v>910</v>
      </c>
      <c r="AN370" s="8" t="s">
        <v>911</v>
      </c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16" t="s">
        <v>460</v>
      </c>
      <c r="AZ370" s="16" t="s">
        <v>869</v>
      </c>
      <c r="BA370" s="16" t="s">
        <v>912</v>
      </c>
      <c r="BB370" s="17">
        <v>991678</v>
      </c>
      <c r="BV370"/>
      <c r="BW370" t="s">
        <v>913</v>
      </c>
      <c r="BX370" t="s">
        <v>697</v>
      </c>
      <c r="BZ370" s="34" t="s">
        <v>593</v>
      </c>
      <c r="CA370" s="35" t="s">
        <v>594</v>
      </c>
      <c r="CB370" s="35" t="s">
        <v>640</v>
      </c>
      <c r="CC370" s="35" t="s">
        <v>493</v>
      </c>
      <c r="CD370" s="35" t="s">
        <v>1179</v>
      </c>
      <c r="CE370" s="35" t="str">
        <f t="shared" si="6"/>
        <v>пКруглі лісоматеріали Хвойні 35-39</v>
      </c>
      <c r="CF370" s="35" t="s">
        <v>593</v>
      </c>
    </row>
    <row r="371" spans="1:84" s="3" customFormat="1" x14ac:dyDescent="0.25">
      <c r="A371" s="3" t="s">
        <v>565</v>
      </c>
      <c r="B371" s="3" t="s">
        <v>827</v>
      </c>
      <c r="C371" s="36"/>
      <c r="D371" s="37"/>
      <c r="E371" s="38">
        <v>224</v>
      </c>
      <c r="F371" s="39">
        <v>6</v>
      </c>
      <c r="G371" s="40" t="s">
        <v>71</v>
      </c>
      <c r="H371" s="41" t="s">
        <v>506</v>
      </c>
      <c r="I371" s="42" t="s">
        <v>492</v>
      </c>
      <c r="J371" s="56" t="s">
        <v>541</v>
      </c>
      <c r="K371" s="56" t="s">
        <v>580</v>
      </c>
      <c r="L371" s="42" t="s">
        <v>804</v>
      </c>
      <c r="M371" s="43" t="s">
        <v>543</v>
      </c>
      <c r="N371" s="56">
        <v>5</v>
      </c>
      <c r="O371" s="56">
        <v>3400</v>
      </c>
      <c r="P371" s="46">
        <v>17000</v>
      </c>
      <c r="Q371" s="47"/>
      <c r="R371" s="3" t="b">
        <v>0</v>
      </c>
      <c r="S371" s="36" t="s">
        <v>827</v>
      </c>
      <c r="T371" s="3" t="b">
        <v>0</v>
      </c>
      <c r="U371" s="3" t="s">
        <v>493</v>
      </c>
      <c r="AI371" s="8"/>
      <c r="AJ371" s="8"/>
      <c r="AK371" s="8"/>
      <c r="AL371" s="8" t="s">
        <v>913</v>
      </c>
      <c r="AM371" s="8" t="s">
        <v>914</v>
      </c>
      <c r="AN371" s="8" t="s">
        <v>915</v>
      </c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16" t="s">
        <v>135</v>
      </c>
      <c r="AZ371" s="16" t="s">
        <v>784</v>
      </c>
      <c r="BA371" s="16" t="s">
        <v>916</v>
      </c>
      <c r="BB371" s="17">
        <v>22186413</v>
      </c>
      <c r="BV371"/>
      <c r="BW371" t="s">
        <v>917</v>
      </c>
      <c r="BX371" t="s">
        <v>697</v>
      </c>
      <c r="BZ371" s="34" t="s">
        <v>606</v>
      </c>
      <c r="CA371" s="35" t="s">
        <v>607</v>
      </c>
      <c r="CB371" s="35" t="s">
        <v>652</v>
      </c>
      <c r="CC371" s="35" t="s">
        <v>493</v>
      </c>
      <c r="CD371" s="35" t="s">
        <v>1179</v>
      </c>
      <c r="CE371" s="35" t="str">
        <f>CONCATENATE(CD371," ",CC371," ",BZ371)</f>
        <v>пКруглі лісоматеріали Хвойні 40-49</v>
      </c>
      <c r="CF371" s="35" t="s">
        <v>606</v>
      </c>
    </row>
    <row r="372" spans="1:84" s="3" customFormat="1" x14ac:dyDescent="0.25">
      <c r="A372" s="3" t="s">
        <v>565</v>
      </c>
      <c r="B372" s="3" t="s">
        <v>789</v>
      </c>
      <c r="C372" s="36"/>
      <c r="D372" s="37"/>
      <c r="E372" s="38">
        <v>225</v>
      </c>
      <c r="F372" s="39">
        <v>1</v>
      </c>
      <c r="G372" s="40" t="s">
        <v>71</v>
      </c>
      <c r="H372" s="41" t="s">
        <v>506</v>
      </c>
      <c r="I372" s="42" t="s">
        <v>492</v>
      </c>
      <c r="J372" s="56" t="s">
        <v>525</v>
      </c>
      <c r="K372" s="56" t="s">
        <v>552</v>
      </c>
      <c r="L372" s="42" t="s">
        <v>804</v>
      </c>
      <c r="M372" s="43" t="s">
        <v>543</v>
      </c>
      <c r="N372" s="56">
        <v>10</v>
      </c>
      <c r="O372" s="56">
        <v>3600</v>
      </c>
      <c r="P372" s="46">
        <v>36000</v>
      </c>
      <c r="Q372" s="47"/>
      <c r="R372" s="3" t="b">
        <v>0</v>
      </c>
      <c r="S372" s="36" t="s">
        <v>789</v>
      </c>
      <c r="T372" s="3" t="b">
        <v>0</v>
      </c>
      <c r="U372" s="3" t="s">
        <v>493</v>
      </c>
      <c r="AI372" s="8"/>
      <c r="AJ372" s="8"/>
      <c r="AK372" s="8"/>
      <c r="AL372" s="8" t="s">
        <v>917</v>
      </c>
      <c r="AM372" s="8" t="s">
        <v>918</v>
      </c>
      <c r="AN372" s="8" t="s">
        <v>919</v>
      </c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16" t="s">
        <v>384</v>
      </c>
      <c r="AZ372" s="16" t="s">
        <v>920</v>
      </c>
      <c r="BA372" s="16" t="s">
        <v>921</v>
      </c>
      <c r="BB372" s="17">
        <v>5442375</v>
      </c>
      <c r="BV372"/>
      <c r="BW372" t="s">
        <v>922</v>
      </c>
      <c r="BX372" t="s">
        <v>697</v>
      </c>
      <c r="BZ372" s="34" t="s">
        <v>617</v>
      </c>
      <c r="CA372" s="35" t="s">
        <v>618</v>
      </c>
      <c r="CB372" s="35" t="s">
        <v>665</v>
      </c>
      <c r="CC372" s="35" t="s">
        <v>493</v>
      </c>
      <c r="CD372" s="35" t="s">
        <v>1179</v>
      </c>
      <c r="CE372" s="35" t="str">
        <f>CONCATENATE(CD372," ",CC372," ",BZ372)</f>
        <v>пКруглі лісоматеріали Хвойні 50-59</v>
      </c>
      <c r="CF372" s="35" t="s">
        <v>617</v>
      </c>
    </row>
    <row r="373" spans="1:84" s="3" customFormat="1" x14ac:dyDescent="0.25">
      <c r="A373" s="3" t="s">
        <v>565</v>
      </c>
      <c r="B373" s="3" t="s">
        <v>687</v>
      </c>
      <c r="C373" s="36"/>
      <c r="D373" s="37"/>
      <c r="E373" s="38">
        <v>225</v>
      </c>
      <c r="F373" s="39">
        <v>2</v>
      </c>
      <c r="G373" s="40" t="s">
        <v>71</v>
      </c>
      <c r="H373" s="41" t="s">
        <v>506</v>
      </c>
      <c r="I373" s="42" t="s">
        <v>492</v>
      </c>
      <c r="J373" s="56" t="s">
        <v>525</v>
      </c>
      <c r="K373" s="56" t="s">
        <v>567</v>
      </c>
      <c r="L373" s="42" t="s">
        <v>804</v>
      </c>
      <c r="M373" s="43" t="s">
        <v>543</v>
      </c>
      <c r="N373" s="56">
        <v>5</v>
      </c>
      <c r="O373" s="56">
        <v>3700</v>
      </c>
      <c r="P373" s="46">
        <v>18500</v>
      </c>
      <c r="Q373" s="47"/>
      <c r="R373" s="3" t="b">
        <v>0</v>
      </c>
      <c r="S373" s="36" t="s">
        <v>687</v>
      </c>
      <c r="T373" s="3" t="b">
        <v>0</v>
      </c>
      <c r="U373" s="3" t="s">
        <v>493</v>
      </c>
      <c r="AI373" s="8"/>
      <c r="AJ373" s="8"/>
      <c r="AK373" s="8"/>
      <c r="AL373" s="8" t="s">
        <v>922</v>
      </c>
      <c r="AM373" s="8" t="s">
        <v>923</v>
      </c>
      <c r="AN373" s="8" t="s">
        <v>924</v>
      </c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16" t="s">
        <v>925</v>
      </c>
      <c r="AZ373" s="16" t="s">
        <v>599</v>
      </c>
      <c r="BA373" s="16" t="s">
        <v>926</v>
      </c>
      <c r="BB373" s="17">
        <v>992533</v>
      </c>
      <c r="BV373"/>
      <c r="BW373" t="s">
        <v>927</v>
      </c>
      <c r="BX373" t="s">
        <v>697</v>
      </c>
      <c r="BZ373" s="34" t="s">
        <v>629</v>
      </c>
      <c r="CA373" s="35" t="s">
        <v>630</v>
      </c>
      <c r="CB373" s="35" t="s">
        <v>676</v>
      </c>
      <c r="CC373" s="35" t="s">
        <v>493</v>
      </c>
      <c r="CD373" s="35" t="s">
        <v>1179</v>
      </c>
      <c r="CE373" s="35" t="str">
        <f>CONCATENATE(CD373," ",CC373," ",BZ373)</f>
        <v>пКруглі лісоматеріали Хвойні &gt;=60</v>
      </c>
      <c r="CF373" s="35" t="s">
        <v>629</v>
      </c>
    </row>
    <row r="374" spans="1:84" s="3" customFormat="1" x14ac:dyDescent="0.25">
      <c r="A374" s="3" t="s">
        <v>565</v>
      </c>
      <c r="B374" s="3" t="s">
        <v>698</v>
      </c>
      <c r="C374" s="36"/>
      <c r="D374" s="37"/>
      <c r="E374" s="38">
        <v>225</v>
      </c>
      <c r="F374" s="39">
        <v>3</v>
      </c>
      <c r="G374" s="40" t="s">
        <v>71</v>
      </c>
      <c r="H374" s="41" t="s">
        <v>506</v>
      </c>
      <c r="I374" s="42" t="s">
        <v>492</v>
      </c>
      <c r="J374" s="56" t="s">
        <v>525</v>
      </c>
      <c r="K374" s="56" t="s">
        <v>580</v>
      </c>
      <c r="L374" s="42" t="s">
        <v>804</v>
      </c>
      <c r="M374" s="43" t="s">
        <v>543</v>
      </c>
      <c r="N374" s="56">
        <v>5</v>
      </c>
      <c r="O374" s="56">
        <v>3800</v>
      </c>
      <c r="P374" s="46">
        <v>19000</v>
      </c>
      <c r="Q374" s="47"/>
      <c r="R374" s="3" t="b">
        <v>0</v>
      </c>
      <c r="S374" s="36" t="s">
        <v>698</v>
      </c>
      <c r="T374" s="3" t="b">
        <v>0</v>
      </c>
      <c r="U374" s="3" t="s">
        <v>493</v>
      </c>
      <c r="AI374" s="8"/>
      <c r="AJ374" s="8"/>
      <c r="AK374" s="8"/>
      <c r="AL374" s="8" t="s">
        <v>927</v>
      </c>
      <c r="AM374" s="8" t="s">
        <v>928</v>
      </c>
      <c r="AN374" s="8" t="s">
        <v>929</v>
      </c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16" t="s">
        <v>930</v>
      </c>
      <c r="AZ374" s="16" t="s">
        <v>931</v>
      </c>
      <c r="BA374" s="16" t="s">
        <v>932</v>
      </c>
      <c r="BB374" s="17">
        <v>994153</v>
      </c>
      <c r="BV374"/>
      <c r="BW374" t="s">
        <v>933</v>
      </c>
      <c r="BX374" t="s">
        <v>697</v>
      </c>
      <c r="BZ374" s="3" t="s">
        <v>496</v>
      </c>
      <c r="CA374" s="3" t="s">
        <v>497</v>
      </c>
      <c r="CB374" s="3" t="s">
        <v>564</v>
      </c>
      <c r="CC374" s="3" t="s">
        <v>697</v>
      </c>
      <c r="CD374" s="35" t="s">
        <v>1179</v>
      </c>
      <c r="CE374" s="35" t="str">
        <f t="shared" ref="CE374:CE403" si="7">CONCATENATE(CD374," ",CC374," ",BZ374)</f>
        <v>пКруглі лісоматеріали Нелісоутворюючі &lt;10</v>
      </c>
      <c r="CF374" s="3" t="s">
        <v>496</v>
      </c>
    </row>
    <row r="375" spans="1:84" s="3" customFormat="1" x14ac:dyDescent="0.25">
      <c r="A375" s="3" t="s">
        <v>565</v>
      </c>
      <c r="B375" s="3" t="s">
        <v>813</v>
      </c>
      <c r="C375" s="36"/>
      <c r="D375" s="37"/>
      <c r="E375" s="38">
        <v>225</v>
      </c>
      <c r="F375" s="39">
        <v>4</v>
      </c>
      <c r="G375" s="40" t="s">
        <v>71</v>
      </c>
      <c r="H375" s="41" t="s">
        <v>506</v>
      </c>
      <c r="I375" s="42" t="s">
        <v>492</v>
      </c>
      <c r="J375" s="56" t="s">
        <v>541</v>
      </c>
      <c r="K375" s="56" t="s">
        <v>552</v>
      </c>
      <c r="L375" s="42" t="s">
        <v>804</v>
      </c>
      <c r="M375" s="43" t="s">
        <v>543</v>
      </c>
      <c r="N375" s="56">
        <v>15</v>
      </c>
      <c r="O375" s="56">
        <v>3200</v>
      </c>
      <c r="P375" s="46">
        <v>48000</v>
      </c>
      <c r="Q375" s="47"/>
      <c r="R375" s="3" t="b">
        <v>0</v>
      </c>
      <c r="S375" s="36" t="s">
        <v>813</v>
      </c>
      <c r="T375" s="3" t="b">
        <v>0</v>
      </c>
      <c r="U375" s="3" t="s">
        <v>493</v>
      </c>
      <c r="AI375" s="8"/>
      <c r="AJ375" s="8"/>
      <c r="AK375" s="8"/>
      <c r="AL375" s="8" t="s">
        <v>933</v>
      </c>
      <c r="AM375" s="8" t="s">
        <v>934</v>
      </c>
      <c r="AN375" s="8" t="s">
        <v>935</v>
      </c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16" t="s">
        <v>136</v>
      </c>
      <c r="AZ375" s="16" t="s">
        <v>784</v>
      </c>
      <c r="BA375" s="16" t="s">
        <v>936</v>
      </c>
      <c r="BB375" s="17">
        <v>22186175</v>
      </c>
      <c r="BV375"/>
      <c r="BW375" t="s">
        <v>937</v>
      </c>
      <c r="BX375" t="s">
        <v>697</v>
      </c>
      <c r="BZ375" s="3" t="s">
        <v>496</v>
      </c>
      <c r="CA375" s="3" t="s">
        <v>497</v>
      </c>
      <c r="CB375" s="3" t="s">
        <v>564</v>
      </c>
      <c r="CC375" s="3" t="s">
        <v>686</v>
      </c>
      <c r="CD375" s="35" t="s">
        <v>1179</v>
      </c>
      <c r="CE375" s="35" t="str">
        <f t="shared" si="7"/>
        <v>пКруглі лісоматеріали М'яколистяні &lt;10</v>
      </c>
      <c r="CF375" s="3" t="s">
        <v>496</v>
      </c>
    </row>
    <row r="376" spans="1:84" s="3" customFormat="1" x14ac:dyDescent="0.25">
      <c r="A376" s="3" t="s">
        <v>565</v>
      </c>
      <c r="B376" s="3" t="s">
        <v>821</v>
      </c>
      <c r="C376" s="36"/>
      <c r="D376" s="37"/>
      <c r="E376" s="38">
        <v>225</v>
      </c>
      <c r="F376" s="39">
        <v>5</v>
      </c>
      <c r="G376" s="40" t="s">
        <v>71</v>
      </c>
      <c r="H376" s="41" t="s">
        <v>506</v>
      </c>
      <c r="I376" s="42" t="s">
        <v>492</v>
      </c>
      <c r="J376" s="56" t="s">
        <v>541</v>
      </c>
      <c r="K376" s="56" t="s">
        <v>567</v>
      </c>
      <c r="L376" s="42" t="s">
        <v>804</v>
      </c>
      <c r="M376" s="43" t="s">
        <v>543</v>
      </c>
      <c r="N376" s="56">
        <v>10</v>
      </c>
      <c r="O376" s="56">
        <v>3300</v>
      </c>
      <c r="P376" s="46">
        <v>33000</v>
      </c>
      <c r="Q376" s="47"/>
      <c r="R376" s="3" t="b">
        <v>0</v>
      </c>
      <c r="S376" s="36" t="s">
        <v>821</v>
      </c>
      <c r="T376" s="3" t="b">
        <v>0</v>
      </c>
      <c r="U376" s="3" t="s">
        <v>493</v>
      </c>
      <c r="AI376" s="8"/>
      <c r="AJ376" s="8"/>
      <c r="AK376" s="8"/>
      <c r="AL376" s="8" t="s">
        <v>937</v>
      </c>
      <c r="AM376" s="8" t="s">
        <v>938</v>
      </c>
      <c r="AN376" s="8" t="s">
        <v>939</v>
      </c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16" t="s">
        <v>268</v>
      </c>
      <c r="AZ376" s="16" t="s">
        <v>646</v>
      </c>
      <c r="BA376" s="16" t="s">
        <v>940</v>
      </c>
      <c r="BB376" s="17">
        <v>30749729</v>
      </c>
      <c r="BV376"/>
      <c r="BW376" t="s">
        <v>941</v>
      </c>
      <c r="BX376" t="s">
        <v>697</v>
      </c>
      <c r="BZ376" s="3" t="s">
        <v>496</v>
      </c>
      <c r="CA376" s="3" t="s">
        <v>497</v>
      </c>
      <c r="CB376" s="3" t="s">
        <v>564</v>
      </c>
      <c r="CC376" s="3" t="s">
        <v>664</v>
      </c>
      <c r="CD376" s="35" t="s">
        <v>1179</v>
      </c>
      <c r="CE376" s="35" t="str">
        <f t="shared" si="7"/>
        <v>пКруглі лісоматеріали Твердолистяні &lt;10</v>
      </c>
      <c r="CF376" s="3" t="s">
        <v>496</v>
      </c>
    </row>
    <row r="377" spans="1:84" s="3" customFormat="1" x14ac:dyDescent="0.25">
      <c r="A377" s="3" t="s">
        <v>565</v>
      </c>
      <c r="B377" s="3" t="s">
        <v>827</v>
      </c>
      <c r="C377" s="36"/>
      <c r="D377" s="37"/>
      <c r="E377" s="38">
        <v>225</v>
      </c>
      <c r="F377" s="39">
        <v>6</v>
      </c>
      <c r="G377" s="40" t="s">
        <v>71</v>
      </c>
      <c r="H377" s="41" t="s">
        <v>506</v>
      </c>
      <c r="I377" s="42" t="s">
        <v>492</v>
      </c>
      <c r="J377" s="56" t="s">
        <v>541</v>
      </c>
      <c r="K377" s="56" t="s">
        <v>580</v>
      </c>
      <c r="L377" s="42" t="s">
        <v>804</v>
      </c>
      <c r="M377" s="43" t="s">
        <v>543</v>
      </c>
      <c r="N377" s="56">
        <v>5</v>
      </c>
      <c r="O377" s="56">
        <v>3400</v>
      </c>
      <c r="P377" s="46">
        <v>17000</v>
      </c>
      <c r="Q377" s="47"/>
      <c r="R377" s="3" t="b">
        <v>0</v>
      </c>
      <c r="S377" s="36" t="s">
        <v>827</v>
      </c>
      <c r="T377" s="3" t="b">
        <v>0</v>
      </c>
      <c r="U377" s="3" t="s">
        <v>493</v>
      </c>
      <c r="AI377" s="8"/>
      <c r="AJ377" s="8"/>
      <c r="AK377" s="8"/>
      <c r="AL377" s="8" t="s">
        <v>941</v>
      </c>
      <c r="AM377" s="8" t="s">
        <v>942</v>
      </c>
      <c r="AN377" s="8" t="s">
        <v>943</v>
      </c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16" t="s">
        <v>95</v>
      </c>
      <c r="AZ377" s="16" t="s">
        <v>634</v>
      </c>
      <c r="BA377" s="16" t="s">
        <v>944</v>
      </c>
      <c r="BB377" s="17">
        <v>22114556</v>
      </c>
      <c r="BV377"/>
      <c r="BW377" t="s">
        <v>945</v>
      </c>
      <c r="BX377" t="s">
        <v>697</v>
      </c>
      <c r="BZ377" s="3" t="s">
        <v>521</v>
      </c>
      <c r="CA377" s="3" t="s">
        <v>522</v>
      </c>
      <c r="CB377" s="3" t="s">
        <v>578</v>
      </c>
      <c r="CC377" s="3" t="s">
        <v>686</v>
      </c>
      <c r="CD377" s="35" t="s">
        <v>1179</v>
      </c>
      <c r="CE377" s="35" t="str">
        <f t="shared" si="7"/>
        <v>пКруглі лісоматеріали М'яколистяні 10-14</v>
      </c>
      <c r="CF377" s="3" t="s">
        <v>521</v>
      </c>
    </row>
    <row r="378" spans="1:84" s="3" customFormat="1" x14ac:dyDescent="0.25">
      <c r="A378" s="3" t="s">
        <v>565</v>
      </c>
      <c r="B378" s="3" t="s">
        <v>789</v>
      </c>
      <c r="C378" s="36"/>
      <c r="D378" s="37"/>
      <c r="E378" s="38">
        <v>226</v>
      </c>
      <c r="F378" s="39">
        <v>1</v>
      </c>
      <c r="G378" s="40" t="s">
        <v>71</v>
      </c>
      <c r="H378" s="41" t="s">
        <v>506</v>
      </c>
      <c r="I378" s="42" t="s">
        <v>492</v>
      </c>
      <c r="J378" s="56" t="s">
        <v>525</v>
      </c>
      <c r="K378" s="56" t="s">
        <v>552</v>
      </c>
      <c r="L378" s="42" t="s">
        <v>804</v>
      </c>
      <c r="M378" s="43" t="s">
        <v>543</v>
      </c>
      <c r="N378" s="56">
        <v>10</v>
      </c>
      <c r="O378" s="56">
        <v>3600</v>
      </c>
      <c r="P378" s="46">
        <v>36000</v>
      </c>
      <c r="Q378" s="47"/>
      <c r="R378" s="3" t="b">
        <v>0</v>
      </c>
      <c r="S378" s="36" t="s">
        <v>789</v>
      </c>
      <c r="T378" s="3" t="b">
        <v>0</v>
      </c>
      <c r="U378" s="3" t="s">
        <v>493</v>
      </c>
      <c r="AI378" s="8"/>
      <c r="AJ378" s="8"/>
      <c r="AK378" s="8"/>
      <c r="AL378" s="8" t="s">
        <v>945</v>
      </c>
      <c r="AM378" s="8" t="s">
        <v>946</v>
      </c>
      <c r="AN378" s="8" t="s">
        <v>947</v>
      </c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16" t="s">
        <v>302</v>
      </c>
      <c r="AZ378" s="16" t="s">
        <v>701</v>
      </c>
      <c r="BA378" s="16" t="s">
        <v>948</v>
      </c>
      <c r="BB378" s="17">
        <v>992740</v>
      </c>
      <c r="BV378"/>
      <c r="BW378" t="s">
        <v>949</v>
      </c>
      <c r="BX378" t="s">
        <v>697</v>
      </c>
      <c r="BZ378" s="3" t="s">
        <v>521</v>
      </c>
      <c r="CA378" s="3" t="s">
        <v>522</v>
      </c>
      <c r="CB378" s="3" t="s">
        <v>578</v>
      </c>
      <c r="CC378" s="3" t="s">
        <v>697</v>
      </c>
      <c r="CD378" s="35" t="s">
        <v>1179</v>
      </c>
      <c r="CE378" s="35" t="str">
        <f t="shared" si="7"/>
        <v>пКруглі лісоматеріали Нелісоутворюючі 10-14</v>
      </c>
      <c r="CF378" s="3" t="s">
        <v>521</v>
      </c>
    </row>
    <row r="379" spans="1:84" s="3" customFormat="1" x14ac:dyDescent="0.25">
      <c r="A379" s="3" t="s">
        <v>565</v>
      </c>
      <c r="B379" s="3" t="s">
        <v>687</v>
      </c>
      <c r="C379" s="36"/>
      <c r="D379" s="37"/>
      <c r="E379" s="38">
        <v>226</v>
      </c>
      <c r="F379" s="39">
        <v>2</v>
      </c>
      <c r="G379" s="40" t="s">
        <v>71</v>
      </c>
      <c r="H379" s="41" t="s">
        <v>506</v>
      </c>
      <c r="I379" s="42" t="s">
        <v>492</v>
      </c>
      <c r="J379" s="56" t="s">
        <v>525</v>
      </c>
      <c r="K379" s="56" t="s">
        <v>567</v>
      </c>
      <c r="L379" s="42" t="s">
        <v>804</v>
      </c>
      <c r="M379" s="43" t="s">
        <v>543</v>
      </c>
      <c r="N379" s="56">
        <v>5</v>
      </c>
      <c r="O379" s="56">
        <v>3700</v>
      </c>
      <c r="P379" s="46">
        <v>18500</v>
      </c>
      <c r="Q379" s="47"/>
      <c r="R379" s="3" t="b">
        <v>0</v>
      </c>
      <c r="S379" s="36" t="s">
        <v>687</v>
      </c>
      <c r="T379" s="3" t="b">
        <v>0</v>
      </c>
      <c r="U379" s="3" t="s">
        <v>493</v>
      </c>
      <c r="AI379" s="8"/>
      <c r="AJ379" s="8"/>
      <c r="AK379" s="8"/>
      <c r="AL379" s="8" t="s">
        <v>949</v>
      </c>
      <c r="AM379" s="8" t="s">
        <v>950</v>
      </c>
      <c r="AN379" s="8" t="s">
        <v>951</v>
      </c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16" t="s">
        <v>154</v>
      </c>
      <c r="AZ379" s="16" t="s">
        <v>758</v>
      </c>
      <c r="BA379" s="16" t="s">
        <v>952</v>
      </c>
      <c r="BB379" s="17">
        <v>992094</v>
      </c>
      <c r="BV379"/>
      <c r="BW379" t="s">
        <v>953</v>
      </c>
      <c r="BX379" t="s">
        <v>697</v>
      </c>
      <c r="BZ379" s="3" t="s">
        <v>521</v>
      </c>
      <c r="CA379" s="3" t="s">
        <v>522</v>
      </c>
      <c r="CB379" s="3" t="s">
        <v>578</v>
      </c>
      <c r="CC379" s="3" t="s">
        <v>664</v>
      </c>
      <c r="CD379" s="35" t="s">
        <v>1179</v>
      </c>
      <c r="CE379" s="35" t="str">
        <f t="shared" si="7"/>
        <v>пКруглі лісоматеріали Твердолистяні 10-14</v>
      </c>
      <c r="CF379" s="3" t="s">
        <v>521</v>
      </c>
    </row>
    <row r="380" spans="1:84" s="3" customFormat="1" x14ac:dyDescent="0.25">
      <c r="A380" s="3" t="s">
        <v>565</v>
      </c>
      <c r="B380" s="3" t="s">
        <v>698</v>
      </c>
      <c r="C380" s="36"/>
      <c r="D380" s="37"/>
      <c r="E380" s="38">
        <v>226</v>
      </c>
      <c r="F380" s="39">
        <v>3</v>
      </c>
      <c r="G380" s="40" t="s">
        <v>71</v>
      </c>
      <c r="H380" s="41" t="s">
        <v>506</v>
      </c>
      <c r="I380" s="42" t="s">
        <v>492</v>
      </c>
      <c r="J380" s="56" t="s">
        <v>525</v>
      </c>
      <c r="K380" s="56" t="s">
        <v>580</v>
      </c>
      <c r="L380" s="42" t="s">
        <v>804</v>
      </c>
      <c r="M380" s="43" t="s">
        <v>543</v>
      </c>
      <c r="N380" s="56">
        <v>5</v>
      </c>
      <c r="O380" s="56">
        <v>3800</v>
      </c>
      <c r="P380" s="46">
        <v>19000</v>
      </c>
      <c r="Q380" s="47"/>
      <c r="R380" s="3" t="b">
        <v>0</v>
      </c>
      <c r="S380" s="36" t="s">
        <v>698</v>
      </c>
      <c r="T380" s="3" t="b">
        <v>0</v>
      </c>
      <c r="U380" s="3" t="s">
        <v>493</v>
      </c>
      <c r="AI380" s="8"/>
      <c r="AJ380" s="8"/>
      <c r="AK380" s="8"/>
      <c r="AL380" s="8" t="s">
        <v>953</v>
      </c>
      <c r="AM380" s="8" t="s">
        <v>954</v>
      </c>
      <c r="AN380" s="8" t="s">
        <v>955</v>
      </c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16" t="s">
        <v>103</v>
      </c>
      <c r="AZ380" s="16" t="s">
        <v>956</v>
      </c>
      <c r="BA380" s="16" t="s">
        <v>957</v>
      </c>
      <c r="BB380" s="17">
        <v>994101</v>
      </c>
      <c r="BV380"/>
      <c r="BW380" t="s">
        <v>958</v>
      </c>
      <c r="BX380" t="s">
        <v>697</v>
      </c>
      <c r="BZ380" s="3" t="s">
        <v>537</v>
      </c>
      <c r="CA380" s="3" t="s">
        <v>538</v>
      </c>
      <c r="CB380" s="3" t="s">
        <v>591</v>
      </c>
      <c r="CC380" s="3" t="s">
        <v>686</v>
      </c>
      <c r="CD380" s="35" t="s">
        <v>1179</v>
      </c>
      <c r="CE380" s="35" t="str">
        <f t="shared" si="7"/>
        <v>пКруглі лісоматеріали М'яколистяні 15-19</v>
      </c>
      <c r="CF380" s="3" t="s">
        <v>537</v>
      </c>
    </row>
    <row r="381" spans="1:84" s="3" customFormat="1" x14ac:dyDescent="0.25">
      <c r="A381" s="3" t="s">
        <v>565</v>
      </c>
      <c r="B381" s="3" t="s">
        <v>813</v>
      </c>
      <c r="C381" s="36"/>
      <c r="D381" s="37"/>
      <c r="E381" s="38">
        <v>226</v>
      </c>
      <c r="F381" s="39">
        <v>4</v>
      </c>
      <c r="G381" s="40" t="s">
        <v>71</v>
      </c>
      <c r="H381" s="41" t="s">
        <v>506</v>
      </c>
      <c r="I381" s="42" t="s">
        <v>492</v>
      </c>
      <c r="J381" s="56" t="s">
        <v>541</v>
      </c>
      <c r="K381" s="56" t="s">
        <v>552</v>
      </c>
      <c r="L381" s="42" t="s">
        <v>804</v>
      </c>
      <c r="M381" s="43" t="s">
        <v>543</v>
      </c>
      <c r="N381" s="56">
        <v>15</v>
      </c>
      <c r="O381" s="56">
        <v>3200</v>
      </c>
      <c r="P381" s="46">
        <v>48000</v>
      </c>
      <c r="Q381" s="47"/>
      <c r="R381" s="3" t="b">
        <v>0</v>
      </c>
      <c r="S381" s="36" t="s">
        <v>813</v>
      </c>
      <c r="T381" s="3" t="b">
        <v>0</v>
      </c>
      <c r="U381" s="3" t="s">
        <v>493</v>
      </c>
      <c r="AI381" s="8"/>
      <c r="AJ381" s="8"/>
      <c r="AK381" s="8"/>
      <c r="AL381" s="8" t="s">
        <v>958</v>
      </c>
      <c r="AM381" s="8" t="s">
        <v>959</v>
      </c>
      <c r="AN381" s="8" t="s">
        <v>960</v>
      </c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16" t="s">
        <v>105</v>
      </c>
      <c r="AZ381" s="16" t="s">
        <v>710</v>
      </c>
      <c r="BA381" s="16" t="s">
        <v>961</v>
      </c>
      <c r="BB381" s="17">
        <v>33315831</v>
      </c>
      <c r="BV381"/>
      <c r="BW381" t="s">
        <v>962</v>
      </c>
      <c r="BX381" t="s">
        <v>697</v>
      </c>
      <c r="BZ381" s="3" t="s">
        <v>537</v>
      </c>
      <c r="CA381" s="3" t="s">
        <v>538</v>
      </c>
      <c r="CB381" s="3" t="s">
        <v>591</v>
      </c>
      <c r="CC381" s="3" t="s">
        <v>697</v>
      </c>
      <c r="CD381" s="35" t="s">
        <v>1179</v>
      </c>
      <c r="CE381" s="35" t="str">
        <f t="shared" si="7"/>
        <v>пКруглі лісоматеріали Нелісоутворюючі 15-19</v>
      </c>
      <c r="CF381" s="3" t="s">
        <v>537</v>
      </c>
    </row>
    <row r="382" spans="1:84" s="3" customFormat="1" x14ac:dyDescent="0.25">
      <c r="A382" s="3" t="s">
        <v>565</v>
      </c>
      <c r="B382" s="3" t="s">
        <v>821</v>
      </c>
      <c r="C382" s="36"/>
      <c r="D382" s="37"/>
      <c r="E382" s="38">
        <v>226</v>
      </c>
      <c r="F382" s="39">
        <v>5</v>
      </c>
      <c r="G382" s="40" t="s">
        <v>71</v>
      </c>
      <c r="H382" s="41" t="s">
        <v>506</v>
      </c>
      <c r="I382" s="42" t="s">
        <v>492</v>
      </c>
      <c r="J382" s="56" t="s">
        <v>541</v>
      </c>
      <c r="K382" s="56" t="s">
        <v>567</v>
      </c>
      <c r="L382" s="42" t="s">
        <v>804</v>
      </c>
      <c r="M382" s="43" t="s">
        <v>543</v>
      </c>
      <c r="N382" s="56">
        <v>10</v>
      </c>
      <c r="O382" s="56">
        <v>3300</v>
      </c>
      <c r="P382" s="46">
        <v>33000</v>
      </c>
      <c r="Q382" s="47"/>
      <c r="R382" s="3" t="b">
        <v>0</v>
      </c>
      <c r="S382" s="36" t="s">
        <v>821</v>
      </c>
      <c r="T382" s="3" t="b">
        <v>0</v>
      </c>
      <c r="U382" s="3" t="s">
        <v>493</v>
      </c>
      <c r="AI382" s="8"/>
      <c r="AJ382" s="8"/>
      <c r="AK382" s="8"/>
      <c r="AL382" s="8" t="s">
        <v>962</v>
      </c>
      <c r="AM382" s="8" t="s">
        <v>963</v>
      </c>
      <c r="AN382" s="8" t="s">
        <v>964</v>
      </c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16" t="s">
        <v>965</v>
      </c>
      <c r="AZ382" s="16" t="s">
        <v>586</v>
      </c>
      <c r="BA382" s="16" t="s">
        <v>966</v>
      </c>
      <c r="BB382" s="17">
        <v>36199203</v>
      </c>
      <c r="BV382"/>
      <c r="BW382" t="s">
        <v>967</v>
      </c>
      <c r="BX382" t="s">
        <v>697</v>
      </c>
      <c r="BZ382" s="3" t="s">
        <v>537</v>
      </c>
      <c r="CA382" s="3" t="s">
        <v>538</v>
      </c>
      <c r="CB382" s="3" t="s">
        <v>591</v>
      </c>
      <c r="CC382" s="3" t="s">
        <v>664</v>
      </c>
      <c r="CD382" s="35" t="s">
        <v>1179</v>
      </c>
      <c r="CE382" s="35" t="str">
        <f t="shared" si="7"/>
        <v>пКруглі лісоматеріали Твердолистяні 15-19</v>
      </c>
      <c r="CF382" s="3" t="s">
        <v>537</v>
      </c>
    </row>
    <row r="383" spans="1:84" s="3" customFormat="1" x14ac:dyDescent="0.25">
      <c r="A383" s="3" t="s">
        <v>565</v>
      </c>
      <c r="B383" s="3" t="s">
        <v>827</v>
      </c>
      <c r="C383" s="36"/>
      <c r="D383" s="37"/>
      <c r="E383" s="38">
        <v>226</v>
      </c>
      <c r="F383" s="39">
        <v>6</v>
      </c>
      <c r="G383" s="40" t="s">
        <v>71</v>
      </c>
      <c r="H383" s="41" t="s">
        <v>506</v>
      </c>
      <c r="I383" s="42" t="s">
        <v>492</v>
      </c>
      <c r="J383" s="56" t="s">
        <v>541</v>
      </c>
      <c r="K383" s="56" t="s">
        <v>580</v>
      </c>
      <c r="L383" s="42" t="s">
        <v>804</v>
      </c>
      <c r="M383" s="43" t="s">
        <v>543</v>
      </c>
      <c r="N383" s="56">
        <v>5</v>
      </c>
      <c r="O383" s="56">
        <v>3400</v>
      </c>
      <c r="P383" s="46">
        <v>17000</v>
      </c>
      <c r="Q383" s="47"/>
      <c r="R383" s="3" t="b">
        <v>0</v>
      </c>
      <c r="S383" s="36" t="s">
        <v>827</v>
      </c>
      <c r="T383" s="3" t="b">
        <v>0</v>
      </c>
      <c r="U383" s="3" t="s">
        <v>493</v>
      </c>
      <c r="AI383" s="8"/>
      <c r="AJ383" s="8"/>
      <c r="AK383" s="8"/>
      <c r="AL383" s="8" t="s">
        <v>967</v>
      </c>
      <c r="AM383" s="8" t="s">
        <v>968</v>
      </c>
      <c r="AN383" s="8" t="s">
        <v>969</v>
      </c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16" t="s">
        <v>230</v>
      </c>
      <c r="AZ383" s="16" t="s">
        <v>544</v>
      </c>
      <c r="BA383" s="16" t="s">
        <v>970</v>
      </c>
      <c r="BB383" s="17">
        <v>993136</v>
      </c>
      <c r="BV383"/>
      <c r="BW383" t="s">
        <v>971</v>
      </c>
      <c r="BX383" t="s">
        <v>697</v>
      </c>
      <c r="BZ383" s="3" t="s">
        <v>552</v>
      </c>
      <c r="CA383" s="3" t="s">
        <v>553</v>
      </c>
      <c r="CB383" s="3" t="s">
        <v>604</v>
      </c>
      <c r="CC383" s="3" t="s">
        <v>686</v>
      </c>
      <c r="CD383" s="35" t="s">
        <v>1179</v>
      </c>
      <c r="CE383" s="35" t="str">
        <f t="shared" si="7"/>
        <v>пКруглі лісоматеріали М'яколистяні 20-24</v>
      </c>
      <c r="CF383" s="3" t="s">
        <v>552</v>
      </c>
    </row>
    <row r="384" spans="1:84" s="3" customFormat="1" x14ac:dyDescent="0.25">
      <c r="A384" s="3" t="s">
        <v>565</v>
      </c>
      <c r="B384" s="3" t="s">
        <v>789</v>
      </c>
      <c r="C384" s="36"/>
      <c r="D384" s="37"/>
      <c r="E384" s="38">
        <v>227</v>
      </c>
      <c r="F384" s="39">
        <v>1</v>
      </c>
      <c r="G384" s="40" t="s">
        <v>71</v>
      </c>
      <c r="H384" s="41" t="s">
        <v>506</v>
      </c>
      <c r="I384" s="42" t="s">
        <v>492</v>
      </c>
      <c r="J384" s="56" t="s">
        <v>525</v>
      </c>
      <c r="K384" s="56" t="s">
        <v>552</v>
      </c>
      <c r="L384" s="42" t="s">
        <v>804</v>
      </c>
      <c r="M384" s="43" t="s">
        <v>543</v>
      </c>
      <c r="N384" s="56">
        <v>10</v>
      </c>
      <c r="O384" s="56">
        <v>3600</v>
      </c>
      <c r="P384" s="46">
        <v>36000</v>
      </c>
      <c r="Q384" s="47"/>
      <c r="R384" s="3" t="b">
        <v>0</v>
      </c>
      <c r="S384" s="36" t="s">
        <v>789</v>
      </c>
      <c r="T384" s="3" t="b">
        <v>0</v>
      </c>
      <c r="U384" s="3" t="s">
        <v>493</v>
      </c>
      <c r="AI384" s="8"/>
      <c r="AJ384" s="8"/>
      <c r="AK384" s="8"/>
      <c r="AL384" s="8" t="s">
        <v>971</v>
      </c>
      <c r="AM384" s="8" t="s">
        <v>972</v>
      </c>
      <c r="AN384" s="8" t="s">
        <v>973</v>
      </c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16" t="s">
        <v>441</v>
      </c>
      <c r="AZ384" s="16" t="s">
        <v>599</v>
      </c>
      <c r="BA384" s="16" t="s">
        <v>974</v>
      </c>
      <c r="BB384" s="17">
        <v>992556</v>
      </c>
      <c r="BV384"/>
      <c r="BW384" t="s">
        <v>975</v>
      </c>
      <c r="BX384" t="s">
        <v>697</v>
      </c>
      <c r="BZ384" s="3" t="s">
        <v>552</v>
      </c>
      <c r="CA384" s="3" t="s">
        <v>553</v>
      </c>
      <c r="CB384" s="3" t="s">
        <v>604</v>
      </c>
      <c r="CC384" s="3" t="s">
        <v>697</v>
      </c>
      <c r="CD384" s="35" t="s">
        <v>1179</v>
      </c>
      <c r="CE384" s="35" t="str">
        <f t="shared" si="7"/>
        <v>пКруглі лісоматеріали Нелісоутворюючі 20-24</v>
      </c>
      <c r="CF384" s="3" t="s">
        <v>552</v>
      </c>
    </row>
    <row r="385" spans="1:84" s="3" customFormat="1" x14ac:dyDescent="0.25">
      <c r="A385" s="3" t="s">
        <v>565</v>
      </c>
      <c r="B385" s="3" t="s">
        <v>687</v>
      </c>
      <c r="C385" s="36"/>
      <c r="D385" s="37"/>
      <c r="E385" s="38">
        <v>227</v>
      </c>
      <c r="F385" s="39">
        <v>2</v>
      </c>
      <c r="G385" s="40" t="s">
        <v>71</v>
      </c>
      <c r="H385" s="41" t="s">
        <v>506</v>
      </c>
      <c r="I385" s="42" t="s">
        <v>492</v>
      </c>
      <c r="J385" s="56" t="s">
        <v>525</v>
      </c>
      <c r="K385" s="56" t="s">
        <v>567</v>
      </c>
      <c r="L385" s="42" t="s">
        <v>804</v>
      </c>
      <c r="M385" s="43" t="s">
        <v>543</v>
      </c>
      <c r="N385" s="56">
        <v>5</v>
      </c>
      <c r="O385" s="56">
        <v>3700</v>
      </c>
      <c r="P385" s="46">
        <v>18500</v>
      </c>
      <c r="Q385" s="47"/>
      <c r="R385" s="3" t="b">
        <v>0</v>
      </c>
      <c r="S385" s="36" t="s">
        <v>687</v>
      </c>
      <c r="T385" s="3" t="b">
        <v>0</v>
      </c>
      <c r="U385" s="3" t="s">
        <v>493</v>
      </c>
      <c r="AI385" s="8"/>
      <c r="AJ385" s="8"/>
      <c r="AK385" s="8"/>
      <c r="AL385" s="8" t="s">
        <v>975</v>
      </c>
      <c r="AM385" s="8" t="s">
        <v>976</v>
      </c>
      <c r="AN385" s="8" t="s">
        <v>977</v>
      </c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16" t="s">
        <v>978</v>
      </c>
      <c r="AZ385" s="16" t="s">
        <v>979</v>
      </c>
      <c r="BA385" s="16" t="s">
        <v>980</v>
      </c>
      <c r="BB385" s="17">
        <v>43250603</v>
      </c>
      <c r="BV385"/>
      <c r="BW385" t="s">
        <v>981</v>
      </c>
      <c r="BX385" t="s">
        <v>686</v>
      </c>
      <c r="BZ385" s="3" t="s">
        <v>552</v>
      </c>
      <c r="CA385" s="3" t="s">
        <v>553</v>
      </c>
      <c r="CB385" s="3" t="s">
        <v>604</v>
      </c>
      <c r="CC385" s="3" t="s">
        <v>664</v>
      </c>
      <c r="CD385" s="35" t="s">
        <v>1179</v>
      </c>
      <c r="CE385" s="35" t="str">
        <f t="shared" si="7"/>
        <v>пКруглі лісоматеріали Твердолистяні 20-24</v>
      </c>
      <c r="CF385" s="3" t="s">
        <v>552</v>
      </c>
    </row>
    <row r="386" spans="1:84" s="3" customFormat="1" x14ac:dyDescent="0.25">
      <c r="A386" s="3" t="s">
        <v>565</v>
      </c>
      <c r="B386" s="3" t="s">
        <v>698</v>
      </c>
      <c r="C386" s="36"/>
      <c r="D386" s="37"/>
      <c r="E386" s="38">
        <v>227</v>
      </c>
      <c r="F386" s="39">
        <v>3</v>
      </c>
      <c r="G386" s="40" t="s">
        <v>71</v>
      </c>
      <c r="H386" s="41" t="s">
        <v>506</v>
      </c>
      <c r="I386" s="42" t="s">
        <v>492</v>
      </c>
      <c r="J386" s="56" t="s">
        <v>525</v>
      </c>
      <c r="K386" s="56" t="s">
        <v>580</v>
      </c>
      <c r="L386" s="42" t="s">
        <v>804</v>
      </c>
      <c r="M386" s="43" t="s">
        <v>543</v>
      </c>
      <c r="N386" s="56">
        <v>5</v>
      </c>
      <c r="O386" s="56">
        <v>3800</v>
      </c>
      <c r="P386" s="46">
        <v>19000</v>
      </c>
      <c r="Q386" s="47"/>
      <c r="R386" s="3" t="b">
        <v>0</v>
      </c>
      <c r="S386" s="36" t="s">
        <v>698</v>
      </c>
      <c r="T386" s="3" t="b">
        <v>0</v>
      </c>
      <c r="U386" s="3" t="s">
        <v>493</v>
      </c>
      <c r="AI386" s="8"/>
      <c r="AJ386" s="8"/>
      <c r="AK386" s="8"/>
      <c r="AL386" s="8" t="s">
        <v>981</v>
      </c>
      <c r="AM386" s="8" t="s">
        <v>982</v>
      </c>
      <c r="AN386" s="8" t="s">
        <v>983</v>
      </c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16" t="s">
        <v>52</v>
      </c>
      <c r="AZ386" s="16" t="s">
        <v>984</v>
      </c>
      <c r="BA386" s="16" t="s">
        <v>985</v>
      </c>
      <c r="BB386" s="17">
        <v>33278968</v>
      </c>
      <c r="BV386"/>
      <c r="BW386" t="s">
        <v>986</v>
      </c>
      <c r="BX386" t="s">
        <v>664</v>
      </c>
      <c r="BZ386" s="3" t="s">
        <v>567</v>
      </c>
      <c r="CA386" s="3" t="s">
        <v>569</v>
      </c>
      <c r="CB386" s="3" t="s">
        <v>615</v>
      </c>
      <c r="CC386" s="3" t="s">
        <v>686</v>
      </c>
      <c r="CD386" s="35" t="s">
        <v>1179</v>
      </c>
      <c r="CE386" s="35" t="str">
        <f t="shared" si="7"/>
        <v>пКруглі лісоматеріали М'яколистяні 25-29</v>
      </c>
      <c r="CF386" s="3" t="s">
        <v>567</v>
      </c>
    </row>
    <row r="387" spans="1:84" s="3" customFormat="1" x14ac:dyDescent="0.25">
      <c r="A387" s="3" t="s">
        <v>565</v>
      </c>
      <c r="B387" s="3" t="s">
        <v>813</v>
      </c>
      <c r="C387" s="36"/>
      <c r="D387" s="37"/>
      <c r="E387" s="38">
        <v>227</v>
      </c>
      <c r="F387" s="39">
        <v>4</v>
      </c>
      <c r="G387" s="40" t="s">
        <v>71</v>
      </c>
      <c r="H387" s="41" t="s">
        <v>506</v>
      </c>
      <c r="I387" s="42" t="s">
        <v>492</v>
      </c>
      <c r="J387" s="56" t="s">
        <v>541</v>
      </c>
      <c r="K387" s="56" t="s">
        <v>552</v>
      </c>
      <c r="L387" s="42" t="s">
        <v>804</v>
      </c>
      <c r="M387" s="43" t="s">
        <v>543</v>
      </c>
      <c r="N387" s="56">
        <v>15</v>
      </c>
      <c r="O387" s="56">
        <v>3200</v>
      </c>
      <c r="P387" s="46">
        <v>48000</v>
      </c>
      <c r="Q387" s="47"/>
      <c r="R387" s="3" t="b">
        <v>0</v>
      </c>
      <c r="S387" s="36" t="s">
        <v>813</v>
      </c>
      <c r="T387" s="3" t="b">
        <v>0</v>
      </c>
      <c r="U387" s="3" t="s">
        <v>493</v>
      </c>
      <c r="AI387" s="8"/>
      <c r="AJ387" s="8"/>
      <c r="AK387" s="8"/>
      <c r="AL387" s="8" t="s">
        <v>986</v>
      </c>
      <c r="AM387" s="8" t="s">
        <v>987</v>
      </c>
      <c r="AN387" s="8" t="s">
        <v>988</v>
      </c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16" t="s">
        <v>96</v>
      </c>
      <c r="AZ387" s="16" t="s">
        <v>634</v>
      </c>
      <c r="BA387" s="16" t="s">
        <v>989</v>
      </c>
      <c r="BB387" s="17">
        <v>22114566</v>
      </c>
      <c r="BV387"/>
      <c r="BW387" t="s">
        <v>990</v>
      </c>
      <c r="BX387" t="s">
        <v>493</v>
      </c>
      <c r="BZ387" s="3" t="s">
        <v>567</v>
      </c>
      <c r="CA387" s="3" t="s">
        <v>569</v>
      </c>
      <c r="CB387" s="3" t="s">
        <v>615</v>
      </c>
      <c r="CC387" s="3" t="s">
        <v>697</v>
      </c>
      <c r="CD387" s="35" t="s">
        <v>1179</v>
      </c>
      <c r="CE387" s="35" t="str">
        <f t="shared" si="7"/>
        <v>пКруглі лісоматеріали Нелісоутворюючі 25-29</v>
      </c>
      <c r="CF387" s="3" t="s">
        <v>567</v>
      </c>
    </row>
    <row r="388" spans="1:84" s="3" customFormat="1" x14ac:dyDescent="0.25">
      <c r="A388" s="3" t="s">
        <v>565</v>
      </c>
      <c r="B388" s="3" t="s">
        <v>821</v>
      </c>
      <c r="C388" s="36"/>
      <c r="D388" s="37"/>
      <c r="E388" s="38">
        <v>227</v>
      </c>
      <c r="F388" s="39">
        <v>5</v>
      </c>
      <c r="G388" s="40" t="s">
        <v>71</v>
      </c>
      <c r="H388" s="41" t="s">
        <v>506</v>
      </c>
      <c r="I388" s="42" t="s">
        <v>492</v>
      </c>
      <c r="J388" s="56" t="s">
        <v>541</v>
      </c>
      <c r="K388" s="56" t="s">
        <v>567</v>
      </c>
      <c r="L388" s="42" t="s">
        <v>804</v>
      </c>
      <c r="M388" s="43" t="s">
        <v>543</v>
      </c>
      <c r="N388" s="56">
        <v>10</v>
      </c>
      <c r="O388" s="56">
        <v>3300</v>
      </c>
      <c r="P388" s="46">
        <v>33000</v>
      </c>
      <c r="Q388" s="47"/>
      <c r="R388" s="3" t="b">
        <v>0</v>
      </c>
      <c r="S388" s="36" t="s">
        <v>821</v>
      </c>
      <c r="T388" s="3" t="b">
        <v>0</v>
      </c>
      <c r="U388" s="3" t="s">
        <v>493</v>
      </c>
      <c r="AI388" s="8"/>
      <c r="AJ388" s="8"/>
      <c r="AK388" s="8"/>
      <c r="AL388" s="8" t="s">
        <v>990</v>
      </c>
      <c r="AM388" s="8" t="s">
        <v>992</v>
      </c>
      <c r="AN388" s="8" t="s">
        <v>993</v>
      </c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16" t="s">
        <v>118</v>
      </c>
      <c r="AZ388" s="16" t="s">
        <v>984</v>
      </c>
      <c r="BA388" s="16" t="s">
        <v>994</v>
      </c>
      <c r="BB388" s="17">
        <v>991516</v>
      </c>
      <c r="BV388"/>
      <c r="BZ388" s="3" t="s">
        <v>567</v>
      </c>
      <c r="CA388" s="3" t="s">
        <v>569</v>
      </c>
      <c r="CB388" s="3" t="s">
        <v>615</v>
      </c>
      <c r="CC388" s="3" t="s">
        <v>664</v>
      </c>
      <c r="CD388" s="35" t="s">
        <v>1179</v>
      </c>
      <c r="CE388" s="35" t="str">
        <f t="shared" si="7"/>
        <v>пКруглі лісоматеріали Твердолистяні 25-29</v>
      </c>
      <c r="CF388" s="3" t="s">
        <v>567</v>
      </c>
    </row>
    <row r="389" spans="1:84" s="3" customFormat="1" x14ac:dyDescent="0.25">
      <c r="A389" s="3" t="s">
        <v>565</v>
      </c>
      <c r="B389" s="3" t="s">
        <v>827</v>
      </c>
      <c r="C389" s="36"/>
      <c r="D389" s="37"/>
      <c r="E389" s="38">
        <v>227</v>
      </c>
      <c r="F389" s="39">
        <v>6</v>
      </c>
      <c r="G389" s="40" t="s">
        <v>71</v>
      </c>
      <c r="H389" s="41" t="s">
        <v>506</v>
      </c>
      <c r="I389" s="42" t="s">
        <v>492</v>
      </c>
      <c r="J389" s="56" t="s">
        <v>541</v>
      </c>
      <c r="K389" s="56" t="s">
        <v>580</v>
      </c>
      <c r="L389" s="42" t="s">
        <v>804</v>
      </c>
      <c r="M389" s="43" t="s">
        <v>543</v>
      </c>
      <c r="N389" s="56">
        <v>5</v>
      </c>
      <c r="O389" s="56">
        <v>3400</v>
      </c>
      <c r="P389" s="46">
        <v>17000</v>
      </c>
      <c r="Q389" s="47"/>
      <c r="R389" s="3" t="b">
        <v>0</v>
      </c>
      <c r="S389" s="36" t="s">
        <v>827</v>
      </c>
      <c r="T389" s="3" t="b">
        <v>0</v>
      </c>
      <c r="U389" s="3" t="s">
        <v>493</v>
      </c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16" t="s">
        <v>303</v>
      </c>
      <c r="AZ389" s="16" t="s">
        <v>701</v>
      </c>
      <c r="BA389" s="16" t="s">
        <v>995</v>
      </c>
      <c r="BB389" s="17">
        <v>992757</v>
      </c>
      <c r="BV389"/>
      <c r="BZ389" s="3" t="s">
        <v>580</v>
      </c>
      <c r="CA389" s="3" t="s">
        <v>581</v>
      </c>
      <c r="CB389" s="3" t="s">
        <v>628</v>
      </c>
      <c r="CC389" s="3" t="s">
        <v>686</v>
      </c>
      <c r="CD389" s="35" t="s">
        <v>1179</v>
      </c>
      <c r="CE389" s="35" t="str">
        <f t="shared" si="7"/>
        <v>пКруглі лісоматеріали М'яколистяні 30-34</v>
      </c>
      <c r="CF389" s="3" t="s">
        <v>580</v>
      </c>
    </row>
    <row r="390" spans="1:84" s="3" customFormat="1" x14ac:dyDescent="0.25">
      <c r="A390" s="3" t="s">
        <v>565</v>
      </c>
      <c r="B390" s="3" t="s">
        <v>789</v>
      </c>
      <c r="C390" s="36"/>
      <c r="D390" s="37"/>
      <c r="E390" s="38">
        <v>228</v>
      </c>
      <c r="F390" s="39">
        <v>1</v>
      </c>
      <c r="G390" s="40" t="s">
        <v>71</v>
      </c>
      <c r="H390" s="41" t="s">
        <v>506</v>
      </c>
      <c r="I390" s="42" t="s">
        <v>492</v>
      </c>
      <c r="J390" s="56" t="s">
        <v>525</v>
      </c>
      <c r="K390" s="56" t="s">
        <v>552</v>
      </c>
      <c r="L390" s="42" t="s">
        <v>804</v>
      </c>
      <c r="M390" s="43" t="s">
        <v>543</v>
      </c>
      <c r="N390" s="56">
        <v>10</v>
      </c>
      <c r="O390" s="56">
        <v>3600</v>
      </c>
      <c r="P390" s="46">
        <v>36000</v>
      </c>
      <c r="Q390" s="47"/>
      <c r="R390" s="3" t="b">
        <v>0</v>
      </c>
      <c r="S390" s="36" t="s">
        <v>789</v>
      </c>
      <c r="T390" s="3" t="b">
        <v>0</v>
      </c>
      <c r="U390" s="3" t="s">
        <v>493</v>
      </c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16" t="s">
        <v>442</v>
      </c>
      <c r="AZ390" s="16" t="s">
        <v>599</v>
      </c>
      <c r="BA390" s="16" t="s">
        <v>996</v>
      </c>
      <c r="BB390" s="17">
        <v>152603</v>
      </c>
      <c r="BV390"/>
      <c r="BZ390" s="3" t="s">
        <v>580</v>
      </c>
      <c r="CA390" s="3" t="s">
        <v>581</v>
      </c>
      <c r="CB390" s="3" t="s">
        <v>628</v>
      </c>
      <c r="CC390" s="3" t="s">
        <v>697</v>
      </c>
      <c r="CD390" s="35" t="s">
        <v>1179</v>
      </c>
      <c r="CE390" s="35" t="str">
        <f t="shared" si="7"/>
        <v>пКруглі лісоматеріали Нелісоутворюючі 30-34</v>
      </c>
      <c r="CF390" s="3" t="s">
        <v>580</v>
      </c>
    </row>
    <row r="391" spans="1:84" s="3" customFormat="1" x14ac:dyDescent="0.25">
      <c r="A391" s="3" t="s">
        <v>565</v>
      </c>
      <c r="B391" s="3" t="s">
        <v>687</v>
      </c>
      <c r="C391" s="36"/>
      <c r="D391" s="37"/>
      <c r="E391" s="38">
        <v>228</v>
      </c>
      <c r="F391" s="39">
        <v>2</v>
      </c>
      <c r="G391" s="40" t="s">
        <v>71</v>
      </c>
      <c r="H391" s="41" t="s">
        <v>506</v>
      </c>
      <c r="I391" s="42" t="s">
        <v>492</v>
      </c>
      <c r="J391" s="56" t="s">
        <v>525</v>
      </c>
      <c r="K391" s="56" t="s">
        <v>567</v>
      </c>
      <c r="L391" s="42" t="s">
        <v>804</v>
      </c>
      <c r="M391" s="43" t="s">
        <v>543</v>
      </c>
      <c r="N391" s="56">
        <v>5</v>
      </c>
      <c r="O391" s="56">
        <v>3700</v>
      </c>
      <c r="P391" s="46">
        <v>18500</v>
      </c>
      <c r="Q391" s="47"/>
      <c r="R391" s="3" t="b">
        <v>0</v>
      </c>
      <c r="S391" s="36" t="s">
        <v>687</v>
      </c>
      <c r="T391" s="3" t="b">
        <v>0</v>
      </c>
      <c r="U391" s="3" t="s">
        <v>493</v>
      </c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16" t="s">
        <v>137</v>
      </c>
      <c r="AZ391" s="16" t="s">
        <v>784</v>
      </c>
      <c r="BA391" s="16" t="s">
        <v>997</v>
      </c>
      <c r="BB391" s="17">
        <v>20562421</v>
      </c>
      <c r="BV391"/>
      <c r="BZ391" s="3" t="s">
        <v>580</v>
      </c>
      <c r="CA391" s="3" t="s">
        <v>581</v>
      </c>
      <c r="CB391" s="3" t="s">
        <v>628</v>
      </c>
      <c r="CC391" s="3" t="s">
        <v>664</v>
      </c>
      <c r="CD391" s="35" t="s">
        <v>1179</v>
      </c>
      <c r="CE391" s="35" t="str">
        <f t="shared" si="7"/>
        <v>пКруглі лісоматеріали Твердолистяні 30-34</v>
      </c>
      <c r="CF391" s="3" t="s">
        <v>580</v>
      </c>
    </row>
    <row r="392" spans="1:84" s="3" customFormat="1" x14ac:dyDescent="0.25">
      <c r="A392" s="3" t="s">
        <v>565</v>
      </c>
      <c r="B392" s="3" t="s">
        <v>698</v>
      </c>
      <c r="C392" s="36"/>
      <c r="D392" s="37"/>
      <c r="E392" s="38">
        <v>228</v>
      </c>
      <c r="F392" s="39">
        <v>3</v>
      </c>
      <c r="G392" s="40" t="s">
        <v>71</v>
      </c>
      <c r="H392" s="41" t="s">
        <v>506</v>
      </c>
      <c r="I392" s="42" t="s">
        <v>492</v>
      </c>
      <c r="J392" s="56" t="s">
        <v>525</v>
      </c>
      <c r="K392" s="56" t="s">
        <v>580</v>
      </c>
      <c r="L392" s="42" t="s">
        <v>804</v>
      </c>
      <c r="M392" s="43" t="s">
        <v>543</v>
      </c>
      <c r="N392" s="56">
        <v>5</v>
      </c>
      <c r="O392" s="56">
        <v>3800</v>
      </c>
      <c r="P392" s="46">
        <v>19000</v>
      </c>
      <c r="Q392" s="47"/>
      <c r="R392" s="3" t="b">
        <v>0</v>
      </c>
      <c r="S392" s="36" t="s">
        <v>698</v>
      </c>
      <c r="T392" s="3" t="b">
        <v>0</v>
      </c>
      <c r="U392" s="3" t="s">
        <v>493</v>
      </c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16" t="s">
        <v>440</v>
      </c>
      <c r="AZ392" s="16" t="s">
        <v>599</v>
      </c>
      <c r="BA392" s="16" t="s">
        <v>998</v>
      </c>
      <c r="BB392" s="17">
        <v>992562</v>
      </c>
      <c r="BV392"/>
      <c r="BZ392" s="3" t="s">
        <v>593</v>
      </c>
      <c r="CA392" s="3" t="s">
        <v>594</v>
      </c>
      <c r="CB392" s="3" t="s">
        <v>640</v>
      </c>
      <c r="CC392" s="3" t="s">
        <v>686</v>
      </c>
      <c r="CD392" s="35" t="s">
        <v>1179</v>
      </c>
      <c r="CE392" s="35" t="str">
        <f t="shared" si="7"/>
        <v>пКруглі лісоматеріали М'яколистяні 35-39</v>
      </c>
      <c r="CF392" s="3" t="s">
        <v>593</v>
      </c>
    </row>
    <row r="393" spans="1:84" s="3" customFormat="1" x14ac:dyDescent="0.25">
      <c r="A393" s="3" t="s">
        <v>565</v>
      </c>
      <c r="B393" s="3" t="s">
        <v>813</v>
      </c>
      <c r="C393" s="36"/>
      <c r="D393" s="37"/>
      <c r="E393" s="38">
        <v>228</v>
      </c>
      <c r="F393" s="39">
        <v>4</v>
      </c>
      <c r="G393" s="40" t="s">
        <v>71</v>
      </c>
      <c r="H393" s="41" t="s">
        <v>506</v>
      </c>
      <c r="I393" s="42" t="s">
        <v>492</v>
      </c>
      <c r="J393" s="56" t="s">
        <v>541</v>
      </c>
      <c r="K393" s="56" t="s">
        <v>552</v>
      </c>
      <c r="L393" s="42" t="s">
        <v>804</v>
      </c>
      <c r="M393" s="43" t="s">
        <v>543</v>
      </c>
      <c r="N393" s="56">
        <v>15</v>
      </c>
      <c r="O393" s="56">
        <v>3200</v>
      </c>
      <c r="P393" s="46">
        <v>48000</v>
      </c>
      <c r="Q393" s="47"/>
      <c r="R393" s="3" t="b">
        <v>0</v>
      </c>
      <c r="S393" s="36" t="s">
        <v>813</v>
      </c>
      <c r="T393" s="3" t="b">
        <v>0</v>
      </c>
      <c r="U393" s="3" t="s">
        <v>493</v>
      </c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16" t="s">
        <v>203</v>
      </c>
      <c r="AZ393" s="16" t="s">
        <v>999</v>
      </c>
      <c r="BA393" s="16" t="s">
        <v>1000</v>
      </c>
      <c r="BB393" s="17">
        <v>992711</v>
      </c>
      <c r="BV393"/>
      <c r="BZ393" s="3" t="s">
        <v>593</v>
      </c>
      <c r="CA393" s="3" t="s">
        <v>594</v>
      </c>
      <c r="CB393" s="3" t="s">
        <v>640</v>
      </c>
      <c r="CC393" s="3" t="s">
        <v>697</v>
      </c>
      <c r="CD393" s="35" t="s">
        <v>1179</v>
      </c>
      <c r="CE393" s="35" t="str">
        <f t="shared" si="7"/>
        <v>пКруглі лісоматеріали Нелісоутворюючі 35-39</v>
      </c>
      <c r="CF393" s="3" t="s">
        <v>593</v>
      </c>
    </row>
    <row r="394" spans="1:84" s="3" customFormat="1" x14ac:dyDescent="0.25">
      <c r="A394" s="3" t="s">
        <v>565</v>
      </c>
      <c r="B394" s="3" t="s">
        <v>821</v>
      </c>
      <c r="C394" s="36"/>
      <c r="D394" s="37"/>
      <c r="E394" s="38">
        <v>228</v>
      </c>
      <c r="F394" s="39">
        <v>5</v>
      </c>
      <c r="G394" s="40" t="s">
        <v>71</v>
      </c>
      <c r="H394" s="41" t="s">
        <v>506</v>
      </c>
      <c r="I394" s="42" t="s">
        <v>492</v>
      </c>
      <c r="J394" s="56" t="s">
        <v>541</v>
      </c>
      <c r="K394" s="56" t="s">
        <v>567</v>
      </c>
      <c r="L394" s="42" t="s">
        <v>804</v>
      </c>
      <c r="M394" s="43" t="s">
        <v>543</v>
      </c>
      <c r="N394" s="56">
        <v>10</v>
      </c>
      <c r="O394" s="56">
        <v>3300</v>
      </c>
      <c r="P394" s="46">
        <v>33000</v>
      </c>
      <c r="Q394" s="47"/>
      <c r="R394" s="3" t="b">
        <v>0</v>
      </c>
      <c r="S394" s="36" t="s">
        <v>821</v>
      </c>
      <c r="T394" s="3" t="b">
        <v>0</v>
      </c>
      <c r="U394" s="3" t="s">
        <v>493</v>
      </c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16" t="s">
        <v>106</v>
      </c>
      <c r="AZ394" s="16" t="s">
        <v>710</v>
      </c>
      <c r="BA394" s="16" t="s">
        <v>1001</v>
      </c>
      <c r="BB394" s="17">
        <v>991396</v>
      </c>
      <c r="BV394"/>
      <c r="BZ394" s="3" t="s">
        <v>593</v>
      </c>
      <c r="CA394" s="3" t="s">
        <v>594</v>
      </c>
      <c r="CB394" s="3" t="s">
        <v>640</v>
      </c>
      <c r="CC394" s="3" t="s">
        <v>664</v>
      </c>
      <c r="CD394" s="35" t="s">
        <v>1179</v>
      </c>
      <c r="CE394" s="35" t="str">
        <f t="shared" si="7"/>
        <v>пКруглі лісоматеріали Твердолистяні 35-39</v>
      </c>
      <c r="CF394" s="3" t="s">
        <v>593</v>
      </c>
    </row>
    <row r="395" spans="1:84" s="3" customFormat="1" x14ac:dyDescent="0.25">
      <c r="A395" s="3" t="s">
        <v>565</v>
      </c>
      <c r="B395" s="3" t="s">
        <v>827</v>
      </c>
      <c r="C395" s="36"/>
      <c r="D395" s="37"/>
      <c r="E395" s="38">
        <v>228</v>
      </c>
      <c r="F395" s="39">
        <v>6</v>
      </c>
      <c r="G395" s="40" t="s">
        <v>71</v>
      </c>
      <c r="H395" s="41" t="s">
        <v>506</v>
      </c>
      <c r="I395" s="42" t="s">
        <v>492</v>
      </c>
      <c r="J395" s="56" t="s">
        <v>541</v>
      </c>
      <c r="K395" s="56" t="s">
        <v>580</v>
      </c>
      <c r="L395" s="42" t="s">
        <v>804</v>
      </c>
      <c r="M395" s="43" t="s">
        <v>543</v>
      </c>
      <c r="N395" s="56">
        <v>5</v>
      </c>
      <c r="O395" s="56">
        <v>3400</v>
      </c>
      <c r="P395" s="46">
        <v>17000</v>
      </c>
      <c r="Q395" s="47"/>
      <c r="R395" s="3" t="b">
        <v>0</v>
      </c>
      <c r="S395" s="36" t="s">
        <v>827</v>
      </c>
      <c r="T395" s="3" t="b">
        <v>0</v>
      </c>
      <c r="U395" s="3" t="s">
        <v>493</v>
      </c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16" t="s">
        <v>1002</v>
      </c>
      <c r="AZ395" s="16" t="s">
        <v>586</v>
      </c>
      <c r="BA395" s="16" t="s">
        <v>1003</v>
      </c>
      <c r="BB395" s="17">
        <v>36205604</v>
      </c>
      <c r="BV395"/>
      <c r="BZ395" s="3" t="s">
        <v>606</v>
      </c>
      <c r="CA395" s="3" t="s">
        <v>607</v>
      </c>
      <c r="CB395" s="3" t="s">
        <v>652</v>
      </c>
      <c r="CC395" s="3" t="s">
        <v>686</v>
      </c>
      <c r="CD395" s="35" t="s">
        <v>1179</v>
      </c>
      <c r="CE395" s="35" t="str">
        <f t="shared" si="7"/>
        <v>пКруглі лісоматеріали М'яколистяні 40-49</v>
      </c>
      <c r="CF395" s="3" t="s">
        <v>606</v>
      </c>
    </row>
    <row r="396" spans="1:84" s="3" customFormat="1" x14ac:dyDescent="0.25">
      <c r="A396" s="3" t="s">
        <v>565</v>
      </c>
      <c r="B396" s="3" t="s">
        <v>789</v>
      </c>
      <c r="C396" s="36"/>
      <c r="D396" s="37"/>
      <c r="E396" s="38">
        <v>229</v>
      </c>
      <c r="F396" s="39">
        <v>1</v>
      </c>
      <c r="G396" s="40" t="s">
        <v>71</v>
      </c>
      <c r="H396" s="41" t="s">
        <v>506</v>
      </c>
      <c r="I396" s="42" t="s">
        <v>492</v>
      </c>
      <c r="J396" s="56" t="s">
        <v>525</v>
      </c>
      <c r="K396" s="56" t="s">
        <v>552</v>
      </c>
      <c r="L396" s="42" t="s">
        <v>804</v>
      </c>
      <c r="M396" s="43" t="s">
        <v>543</v>
      </c>
      <c r="N396" s="56">
        <v>10</v>
      </c>
      <c r="O396" s="56">
        <v>3600</v>
      </c>
      <c r="P396" s="46">
        <v>36000</v>
      </c>
      <c r="Q396" s="47"/>
      <c r="R396" s="3" t="b">
        <v>0</v>
      </c>
      <c r="S396" s="36" t="s">
        <v>789</v>
      </c>
      <c r="T396" s="3" t="b">
        <v>0</v>
      </c>
      <c r="U396" s="3" t="s">
        <v>493</v>
      </c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16" t="s">
        <v>138</v>
      </c>
      <c r="AZ396" s="16" t="s">
        <v>784</v>
      </c>
      <c r="BA396" s="16" t="s">
        <v>1004</v>
      </c>
      <c r="BB396" s="17">
        <v>33278706</v>
      </c>
      <c r="BV396"/>
      <c r="BZ396" s="3" t="s">
        <v>606</v>
      </c>
      <c r="CA396" s="3" t="s">
        <v>607</v>
      </c>
      <c r="CB396" s="3" t="s">
        <v>652</v>
      </c>
      <c r="CC396" s="3" t="s">
        <v>697</v>
      </c>
      <c r="CD396" s="35" t="s">
        <v>1179</v>
      </c>
      <c r="CE396" s="35" t="str">
        <f t="shared" si="7"/>
        <v>пКруглі лісоматеріали Нелісоутворюючі 40-49</v>
      </c>
      <c r="CF396" s="3" t="s">
        <v>606</v>
      </c>
    </row>
    <row r="397" spans="1:84" s="3" customFormat="1" x14ac:dyDescent="0.25">
      <c r="A397" s="3" t="s">
        <v>565</v>
      </c>
      <c r="B397" s="3" t="s">
        <v>687</v>
      </c>
      <c r="C397" s="36"/>
      <c r="D397" s="37"/>
      <c r="E397" s="38">
        <v>229</v>
      </c>
      <c r="F397" s="39">
        <v>2</v>
      </c>
      <c r="G397" s="40" t="s">
        <v>71</v>
      </c>
      <c r="H397" s="41" t="s">
        <v>506</v>
      </c>
      <c r="I397" s="42" t="s">
        <v>492</v>
      </c>
      <c r="J397" s="56" t="s">
        <v>525</v>
      </c>
      <c r="K397" s="56" t="s">
        <v>567</v>
      </c>
      <c r="L397" s="42" t="s">
        <v>804</v>
      </c>
      <c r="M397" s="43" t="s">
        <v>543</v>
      </c>
      <c r="N397" s="56">
        <v>5</v>
      </c>
      <c r="O397" s="56">
        <v>3700</v>
      </c>
      <c r="P397" s="46">
        <v>18500</v>
      </c>
      <c r="Q397" s="47"/>
      <c r="R397" s="3" t="b">
        <v>0</v>
      </c>
      <c r="S397" s="36" t="s">
        <v>687</v>
      </c>
      <c r="T397" s="3" t="b">
        <v>0</v>
      </c>
      <c r="U397" s="3" t="s">
        <v>493</v>
      </c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16" t="s">
        <v>374</v>
      </c>
      <c r="AZ397" s="16" t="s">
        <v>1005</v>
      </c>
      <c r="BA397" s="16" t="s">
        <v>1006</v>
      </c>
      <c r="BB397" s="17">
        <v>30918317</v>
      </c>
      <c r="BV397"/>
      <c r="BZ397" s="3" t="s">
        <v>606</v>
      </c>
      <c r="CA397" s="3" t="s">
        <v>607</v>
      </c>
      <c r="CB397" s="3" t="s">
        <v>652</v>
      </c>
      <c r="CC397" s="3" t="s">
        <v>664</v>
      </c>
      <c r="CD397" s="35" t="s">
        <v>1179</v>
      </c>
      <c r="CE397" s="35" t="str">
        <f t="shared" si="7"/>
        <v>пКруглі лісоматеріали Твердолистяні 40-49</v>
      </c>
      <c r="CF397" s="3" t="s">
        <v>606</v>
      </c>
    </row>
    <row r="398" spans="1:84" s="3" customFormat="1" x14ac:dyDescent="0.25">
      <c r="A398" s="3" t="s">
        <v>565</v>
      </c>
      <c r="B398" s="3" t="s">
        <v>698</v>
      </c>
      <c r="C398" s="36"/>
      <c r="D398" s="37"/>
      <c r="E398" s="38">
        <v>229</v>
      </c>
      <c r="F398" s="39">
        <v>3</v>
      </c>
      <c r="G398" s="40" t="s">
        <v>71</v>
      </c>
      <c r="H398" s="41" t="s">
        <v>506</v>
      </c>
      <c r="I398" s="42" t="s">
        <v>492</v>
      </c>
      <c r="J398" s="56" t="s">
        <v>525</v>
      </c>
      <c r="K398" s="56" t="s">
        <v>580</v>
      </c>
      <c r="L398" s="42" t="s">
        <v>804</v>
      </c>
      <c r="M398" s="43" t="s">
        <v>543</v>
      </c>
      <c r="N398" s="56">
        <v>5</v>
      </c>
      <c r="O398" s="56">
        <v>3800</v>
      </c>
      <c r="P398" s="46">
        <v>19000</v>
      </c>
      <c r="Q398" s="47"/>
      <c r="R398" s="3" t="b">
        <v>0</v>
      </c>
      <c r="S398" s="36" t="s">
        <v>698</v>
      </c>
      <c r="T398" s="3" t="b">
        <v>0</v>
      </c>
      <c r="U398" s="3" t="s">
        <v>493</v>
      </c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16" t="s">
        <v>448</v>
      </c>
      <c r="AZ398" s="16" t="s">
        <v>646</v>
      </c>
      <c r="BA398" s="16" t="s">
        <v>1007</v>
      </c>
      <c r="BB398" s="17">
        <v>21419817</v>
      </c>
      <c r="BV398"/>
      <c r="BZ398" s="3" t="s">
        <v>617</v>
      </c>
      <c r="CA398" s="3" t="s">
        <v>618</v>
      </c>
      <c r="CB398" s="3" t="s">
        <v>665</v>
      </c>
      <c r="CC398" s="3" t="s">
        <v>686</v>
      </c>
      <c r="CD398" s="35" t="s">
        <v>1179</v>
      </c>
      <c r="CE398" s="35" t="str">
        <f t="shared" si="7"/>
        <v>пКруглі лісоматеріали М'яколистяні 50-59</v>
      </c>
      <c r="CF398" s="3" t="s">
        <v>617</v>
      </c>
    </row>
    <row r="399" spans="1:84" s="3" customFormat="1" x14ac:dyDescent="0.25">
      <c r="A399" s="3" t="s">
        <v>565</v>
      </c>
      <c r="B399" s="3" t="s">
        <v>813</v>
      </c>
      <c r="C399" s="36"/>
      <c r="D399" s="37"/>
      <c r="E399" s="38">
        <v>229</v>
      </c>
      <c r="F399" s="39">
        <v>4</v>
      </c>
      <c r="G399" s="40" t="s">
        <v>71</v>
      </c>
      <c r="H399" s="41" t="s">
        <v>506</v>
      </c>
      <c r="I399" s="42" t="s">
        <v>492</v>
      </c>
      <c r="J399" s="56" t="s">
        <v>541</v>
      </c>
      <c r="K399" s="56" t="s">
        <v>552</v>
      </c>
      <c r="L399" s="42" t="s">
        <v>804</v>
      </c>
      <c r="M399" s="43" t="s">
        <v>543</v>
      </c>
      <c r="N399" s="56">
        <v>15</v>
      </c>
      <c r="O399" s="56">
        <v>3200</v>
      </c>
      <c r="P399" s="46">
        <v>48000</v>
      </c>
      <c r="Q399" s="47"/>
      <c r="R399" s="3" t="b">
        <v>0</v>
      </c>
      <c r="S399" s="36" t="s">
        <v>813</v>
      </c>
      <c r="T399" s="3" t="b">
        <v>0</v>
      </c>
      <c r="U399" s="3" t="s">
        <v>493</v>
      </c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16" t="s">
        <v>272</v>
      </c>
      <c r="AZ399" s="16" t="s">
        <v>646</v>
      </c>
      <c r="BA399" s="16" t="s">
        <v>1008</v>
      </c>
      <c r="BB399" s="17">
        <v>32522747</v>
      </c>
      <c r="BV399"/>
      <c r="BZ399" s="3" t="s">
        <v>617</v>
      </c>
      <c r="CA399" s="3" t="s">
        <v>618</v>
      </c>
      <c r="CB399" s="3" t="s">
        <v>665</v>
      </c>
      <c r="CC399" s="3" t="s">
        <v>697</v>
      </c>
      <c r="CD399" s="35" t="s">
        <v>1179</v>
      </c>
      <c r="CE399" s="35" t="str">
        <f t="shared" si="7"/>
        <v>пКруглі лісоматеріали Нелісоутворюючі 50-59</v>
      </c>
      <c r="CF399" s="3" t="s">
        <v>617</v>
      </c>
    </row>
    <row r="400" spans="1:84" s="3" customFormat="1" x14ac:dyDescent="0.25">
      <c r="A400" s="3" t="s">
        <v>565</v>
      </c>
      <c r="B400" s="3" t="s">
        <v>821</v>
      </c>
      <c r="C400" s="36"/>
      <c r="D400" s="37"/>
      <c r="E400" s="38">
        <v>229</v>
      </c>
      <c r="F400" s="39">
        <v>5</v>
      </c>
      <c r="G400" s="40" t="s">
        <v>71</v>
      </c>
      <c r="H400" s="41" t="s">
        <v>506</v>
      </c>
      <c r="I400" s="42" t="s">
        <v>492</v>
      </c>
      <c r="J400" s="56" t="s">
        <v>541</v>
      </c>
      <c r="K400" s="56" t="s">
        <v>567</v>
      </c>
      <c r="L400" s="42" t="s">
        <v>804</v>
      </c>
      <c r="M400" s="43" t="s">
        <v>543</v>
      </c>
      <c r="N400" s="56">
        <v>10</v>
      </c>
      <c r="O400" s="56">
        <v>3300</v>
      </c>
      <c r="P400" s="46">
        <v>33000</v>
      </c>
      <c r="Q400" s="47"/>
      <c r="R400" s="3" t="b">
        <v>0</v>
      </c>
      <c r="S400" s="36" t="s">
        <v>821</v>
      </c>
      <c r="T400" s="3" t="b">
        <v>0</v>
      </c>
      <c r="U400" s="3" t="s">
        <v>493</v>
      </c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16" t="s">
        <v>212</v>
      </c>
      <c r="AZ400" s="16" t="s">
        <v>1009</v>
      </c>
      <c r="BA400" s="16" t="s">
        <v>1010</v>
      </c>
      <c r="BB400" s="17">
        <v>992906</v>
      </c>
      <c r="BV400"/>
      <c r="BZ400" s="3" t="s">
        <v>617</v>
      </c>
      <c r="CA400" s="3" t="s">
        <v>618</v>
      </c>
      <c r="CB400" s="3" t="s">
        <v>665</v>
      </c>
      <c r="CC400" s="3" t="s">
        <v>664</v>
      </c>
      <c r="CD400" s="35" t="s">
        <v>1179</v>
      </c>
      <c r="CE400" s="35" t="str">
        <f t="shared" si="7"/>
        <v>пКруглі лісоматеріали Твердолистяні 50-59</v>
      </c>
      <c r="CF400" s="3" t="s">
        <v>617</v>
      </c>
    </row>
    <row r="401" spans="1:84" s="3" customFormat="1" x14ac:dyDescent="0.25">
      <c r="A401" s="3" t="s">
        <v>565</v>
      </c>
      <c r="B401" s="3" t="s">
        <v>827</v>
      </c>
      <c r="C401" s="36"/>
      <c r="D401" s="37"/>
      <c r="E401" s="38">
        <v>229</v>
      </c>
      <c r="F401" s="39">
        <v>6</v>
      </c>
      <c r="G401" s="40" t="s">
        <v>71</v>
      </c>
      <c r="H401" s="41" t="s">
        <v>506</v>
      </c>
      <c r="I401" s="42" t="s">
        <v>492</v>
      </c>
      <c r="J401" s="56" t="s">
        <v>541</v>
      </c>
      <c r="K401" s="56" t="s">
        <v>580</v>
      </c>
      <c r="L401" s="42" t="s">
        <v>804</v>
      </c>
      <c r="M401" s="43" t="s">
        <v>543</v>
      </c>
      <c r="N401" s="56">
        <v>5</v>
      </c>
      <c r="O401" s="56">
        <v>3400</v>
      </c>
      <c r="P401" s="46">
        <v>17000</v>
      </c>
      <c r="Q401" s="47"/>
      <c r="R401" s="3" t="b">
        <v>0</v>
      </c>
      <c r="S401" s="36" t="s">
        <v>827</v>
      </c>
      <c r="T401" s="3" t="b">
        <v>0</v>
      </c>
      <c r="U401" s="3" t="s">
        <v>493</v>
      </c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16" t="s">
        <v>1011</v>
      </c>
      <c r="AZ401" s="16" t="s">
        <v>752</v>
      </c>
      <c r="BA401" s="16" t="s">
        <v>1012</v>
      </c>
      <c r="BB401" s="17">
        <v>23637196</v>
      </c>
      <c r="BV401"/>
      <c r="BZ401" s="3" t="s">
        <v>629</v>
      </c>
      <c r="CA401" s="3" t="s">
        <v>630</v>
      </c>
      <c r="CB401" s="3" t="s">
        <v>676</v>
      </c>
      <c r="CC401" s="3" t="s">
        <v>686</v>
      </c>
      <c r="CD401" s="35" t="s">
        <v>1179</v>
      </c>
      <c r="CE401" s="35" t="str">
        <f t="shared" si="7"/>
        <v>пКруглі лісоматеріали М'яколистяні &gt;=60</v>
      </c>
      <c r="CF401" s="3" t="s">
        <v>629</v>
      </c>
    </row>
    <row r="402" spans="1:84" s="3" customFormat="1" x14ac:dyDescent="0.25">
      <c r="A402" s="3" t="s">
        <v>565</v>
      </c>
      <c r="B402" s="3" t="s">
        <v>789</v>
      </c>
      <c r="C402" s="36"/>
      <c r="D402" s="37"/>
      <c r="E402" s="38">
        <v>230</v>
      </c>
      <c r="F402" s="39">
        <v>1</v>
      </c>
      <c r="G402" s="40" t="s">
        <v>71</v>
      </c>
      <c r="H402" s="41" t="s">
        <v>506</v>
      </c>
      <c r="I402" s="42" t="s">
        <v>492</v>
      </c>
      <c r="J402" s="56" t="s">
        <v>525</v>
      </c>
      <c r="K402" s="56" t="s">
        <v>552</v>
      </c>
      <c r="L402" s="42" t="s">
        <v>804</v>
      </c>
      <c r="M402" s="43" t="s">
        <v>543</v>
      </c>
      <c r="N402" s="56">
        <v>10</v>
      </c>
      <c r="O402" s="56">
        <v>3600</v>
      </c>
      <c r="P402" s="46">
        <v>36000</v>
      </c>
      <c r="Q402" s="47"/>
      <c r="R402" s="3" t="b">
        <v>0</v>
      </c>
      <c r="S402" s="36" t="s">
        <v>789</v>
      </c>
      <c r="T402" s="3" t="b">
        <v>0</v>
      </c>
      <c r="U402" s="3" t="s">
        <v>493</v>
      </c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16" t="s">
        <v>167</v>
      </c>
      <c r="AZ402" s="16" t="s">
        <v>931</v>
      </c>
      <c r="BA402" s="16" t="s">
        <v>1013</v>
      </c>
      <c r="BB402" s="17">
        <v>992194</v>
      </c>
      <c r="BV402"/>
      <c r="BZ402" s="3" t="s">
        <v>629</v>
      </c>
      <c r="CA402" s="3" t="s">
        <v>630</v>
      </c>
      <c r="CB402" s="3" t="s">
        <v>676</v>
      </c>
      <c r="CC402" s="3" t="s">
        <v>697</v>
      </c>
      <c r="CD402" s="35" t="s">
        <v>1179</v>
      </c>
      <c r="CE402" s="35" t="str">
        <f t="shared" si="7"/>
        <v>пКруглі лісоматеріали Нелісоутворюючі &gt;=60</v>
      </c>
      <c r="CF402" s="3" t="s">
        <v>629</v>
      </c>
    </row>
    <row r="403" spans="1:84" s="3" customFormat="1" x14ac:dyDescent="0.25">
      <c r="A403" s="3" t="s">
        <v>565</v>
      </c>
      <c r="B403" s="3" t="s">
        <v>687</v>
      </c>
      <c r="C403" s="36"/>
      <c r="D403" s="37"/>
      <c r="E403" s="38">
        <v>230</v>
      </c>
      <c r="F403" s="39">
        <v>2</v>
      </c>
      <c r="G403" s="40" t="s">
        <v>71</v>
      </c>
      <c r="H403" s="41" t="s">
        <v>506</v>
      </c>
      <c r="I403" s="42" t="s">
        <v>492</v>
      </c>
      <c r="J403" s="56" t="s">
        <v>525</v>
      </c>
      <c r="K403" s="56" t="s">
        <v>567</v>
      </c>
      <c r="L403" s="42" t="s">
        <v>804</v>
      </c>
      <c r="M403" s="43" t="s">
        <v>543</v>
      </c>
      <c r="N403" s="56">
        <v>5</v>
      </c>
      <c r="O403" s="56">
        <v>3700</v>
      </c>
      <c r="P403" s="46">
        <v>18500</v>
      </c>
      <c r="Q403" s="47"/>
      <c r="R403" s="3" t="b">
        <v>0</v>
      </c>
      <c r="S403" s="36" t="s">
        <v>687</v>
      </c>
      <c r="T403" s="3" t="b">
        <v>0</v>
      </c>
      <c r="U403" s="3" t="s">
        <v>493</v>
      </c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16" t="s">
        <v>239</v>
      </c>
      <c r="AZ403" s="16" t="s">
        <v>889</v>
      </c>
      <c r="BA403" s="16" t="s">
        <v>1014</v>
      </c>
      <c r="BB403" s="17">
        <v>993254</v>
      </c>
      <c r="BV403"/>
      <c r="BZ403" s="3" t="s">
        <v>629</v>
      </c>
      <c r="CA403" s="3" t="s">
        <v>630</v>
      </c>
      <c r="CB403" s="3" t="s">
        <v>676</v>
      </c>
      <c r="CC403" s="3" t="s">
        <v>664</v>
      </c>
      <c r="CD403" s="35" t="s">
        <v>1179</v>
      </c>
      <c r="CE403" s="35" t="str">
        <f t="shared" si="7"/>
        <v>пКруглі лісоматеріали Твердолистяні &gt;=60</v>
      </c>
      <c r="CF403" s="3" t="s">
        <v>629</v>
      </c>
    </row>
    <row r="404" spans="1:84" s="3" customFormat="1" x14ac:dyDescent="0.25">
      <c r="A404" s="3" t="s">
        <v>565</v>
      </c>
      <c r="B404" s="3" t="s">
        <v>698</v>
      </c>
      <c r="C404" s="36"/>
      <c r="D404" s="37"/>
      <c r="E404" s="38">
        <v>230</v>
      </c>
      <c r="F404" s="39">
        <v>3</v>
      </c>
      <c r="G404" s="40" t="s">
        <v>71</v>
      </c>
      <c r="H404" s="41" t="s">
        <v>506</v>
      </c>
      <c r="I404" s="42" t="s">
        <v>492</v>
      </c>
      <c r="J404" s="56" t="s">
        <v>525</v>
      </c>
      <c r="K404" s="56" t="s">
        <v>580</v>
      </c>
      <c r="L404" s="42" t="s">
        <v>804</v>
      </c>
      <c r="M404" s="43" t="s">
        <v>543</v>
      </c>
      <c r="N404" s="56">
        <v>5</v>
      </c>
      <c r="O404" s="56">
        <v>3800</v>
      </c>
      <c r="P404" s="46">
        <v>19000</v>
      </c>
      <c r="Q404" s="47"/>
      <c r="R404" s="3" t="b">
        <v>0</v>
      </c>
      <c r="S404" s="36" t="s">
        <v>698</v>
      </c>
      <c r="T404" s="3" t="b">
        <v>0</v>
      </c>
      <c r="U404" s="3" t="s">
        <v>493</v>
      </c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16" t="s">
        <v>73</v>
      </c>
      <c r="AZ404" s="16" t="s">
        <v>573</v>
      </c>
      <c r="BA404" s="16" t="s">
        <v>1015</v>
      </c>
      <c r="BB404" s="17">
        <v>13552379</v>
      </c>
      <c r="BV404"/>
      <c r="BZ404" s="51" t="s">
        <v>666</v>
      </c>
      <c r="CA404" s="51" t="s">
        <v>666</v>
      </c>
      <c r="CB404" s="50" t="s">
        <v>642</v>
      </c>
      <c r="CC404" s="35" t="s">
        <v>686</v>
      </c>
      <c r="CD404" s="51" t="s">
        <v>531</v>
      </c>
      <c r="CE404" s="35" t="str">
        <f t="shared" si="6"/>
        <v>Деревина дров'яна ПВ М'яколистяні 5-&gt;</v>
      </c>
      <c r="CF404" s="50" t="s">
        <v>666</v>
      </c>
    </row>
    <row r="405" spans="1:84" s="3" customFormat="1" x14ac:dyDescent="0.25">
      <c r="A405" s="3" t="s">
        <v>565</v>
      </c>
      <c r="B405" s="3" t="s">
        <v>813</v>
      </c>
      <c r="C405" s="36"/>
      <c r="D405" s="37"/>
      <c r="E405" s="38">
        <v>230</v>
      </c>
      <c r="F405" s="39">
        <v>4</v>
      </c>
      <c r="G405" s="40" t="s">
        <v>71</v>
      </c>
      <c r="H405" s="41" t="s">
        <v>506</v>
      </c>
      <c r="I405" s="42" t="s">
        <v>492</v>
      </c>
      <c r="J405" s="56" t="s">
        <v>541</v>
      </c>
      <c r="K405" s="56" t="s">
        <v>552</v>
      </c>
      <c r="L405" s="42" t="s">
        <v>804</v>
      </c>
      <c r="M405" s="43" t="s">
        <v>543</v>
      </c>
      <c r="N405" s="56">
        <v>15</v>
      </c>
      <c r="O405" s="56">
        <v>3200</v>
      </c>
      <c r="P405" s="46">
        <v>48000</v>
      </c>
      <c r="Q405" s="47"/>
      <c r="R405" s="3" t="b">
        <v>0</v>
      </c>
      <c r="S405" s="36" t="s">
        <v>813</v>
      </c>
      <c r="T405" s="3" t="b">
        <v>0</v>
      </c>
      <c r="U405" s="3" t="s">
        <v>493</v>
      </c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16" t="s">
        <v>284</v>
      </c>
      <c r="AZ405" s="16" t="s">
        <v>792</v>
      </c>
      <c r="BA405" s="16" t="s">
        <v>1016</v>
      </c>
      <c r="BB405" s="17">
        <v>993550</v>
      </c>
      <c r="BV405"/>
      <c r="BZ405" s="51" t="s">
        <v>641</v>
      </c>
      <c r="CA405" s="51" t="s">
        <v>641</v>
      </c>
      <c r="CB405" s="50" t="s">
        <v>642</v>
      </c>
      <c r="CC405" s="35" t="s">
        <v>686</v>
      </c>
      <c r="CD405" s="51" t="s">
        <v>561</v>
      </c>
      <c r="CE405" s="35" t="str">
        <f t="shared" si="6"/>
        <v>1 група Деревина дров'яна НП М'яколистяні 2-&gt;</v>
      </c>
      <c r="CF405" s="50" t="s">
        <v>641</v>
      </c>
    </row>
    <row r="406" spans="1:84" s="3" customFormat="1" x14ac:dyDescent="0.25">
      <c r="A406" s="3" t="s">
        <v>565</v>
      </c>
      <c r="B406" s="3" t="s">
        <v>821</v>
      </c>
      <c r="C406" s="36"/>
      <c r="D406" s="37"/>
      <c r="E406" s="38">
        <v>230</v>
      </c>
      <c r="F406" s="39">
        <v>5</v>
      </c>
      <c r="G406" s="40" t="s">
        <v>71</v>
      </c>
      <c r="H406" s="41" t="s">
        <v>506</v>
      </c>
      <c r="I406" s="42" t="s">
        <v>492</v>
      </c>
      <c r="J406" s="56" t="s">
        <v>541</v>
      </c>
      <c r="K406" s="56" t="s">
        <v>567</v>
      </c>
      <c r="L406" s="42" t="s">
        <v>804</v>
      </c>
      <c r="M406" s="43" t="s">
        <v>543</v>
      </c>
      <c r="N406" s="56">
        <v>10</v>
      </c>
      <c r="O406" s="56">
        <v>3300</v>
      </c>
      <c r="P406" s="46">
        <v>33000</v>
      </c>
      <c r="Q406" s="47"/>
      <c r="R406" s="3" t="b">
        <v>0</v>
      </c>
      <c r="S406" s="36" t="s">
        <v>821</v>
      </c>
      <c r="T406" s="3" t="b">
        <v>0</v>
      </c>
      <c r="U406" s="3" t="s">
        <v>493</v>
      </c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16" t="s">
        <v>117</v>
      </c>
      <c r="AZ406" s="16" t="s">
        <v>984</v>
      </c>
      <c r="BA406" s="16" t="s">
        <v>1017</v>
      </c>
      <c r="BB406" s="17">
        <v>991522</v>
      </c>
      <c r="BV406"/>
      <c r="BZ406" s="51" t="s">
        <v>641</v>
      </c>
      <c r="CA406" s="51" t="s">
        <v>641</v>
      </c>
      <c r="CB406" s="50" t="s">
        <v>642</v>
      </c>
      <c r="CC406" s="35" t="s">
        <v>686</v>
      </c>
      <c r="CD406" s="51" t="s">
        <v>547</v>
      </c>
      <c r="CE406" s="35" t="str">
        <f t="shared" si="6"/>
        <v>2 група Деревина дров'яна НП М'яколистяні 2-&gt;</v>
      </c>
      <c r="CF406" s="50" t="s">
        <v>641</v>
      </c>
    </row>
    <row r="407" spans="1:84" s="3" customFormat="1" x14ac:dyDescent="0.25">
      <c r="A407" s="3" t="s">
        <v>565</v>
      </c>
      <c r="B407" s="3" t="s">
        <v>827</v>
      </c>
      <c r="C407" s="36"/>
      <c r="D407" s="37"/>
      <c r="E407" s="38">
        <v>230</v>
      </c>
      <c r="F407" s="39">
        <v>6</v>
      </c>
      <c r="G407" s="40" t="s">
        <v>71</v>
      </c>
      <c r="H407" s="41" t="s">
        <v>506</v>
      </c>
      <c r="I407" s="42" t="s">
        <v>492</v>
      </c>
      <c r="J407" s="56" t="s">
        <v>541</v>
      </c>
      <c r="K407" s="56" t="s">
        <v>580</v>
      </c>
      <c r="L407" s="42" t="s">
        <v>804</v>
      </c>
      <c r="M407" s="43" t="s">
        <v>543</v>
      </c>
      <c r="N407" s="56">
        <v>5</v>
      </c>
      <c r="O407" s="56">
        <v>3400</v>
      </c>
      <c r="P407" s="46">
        <v>17000</v>
      </c>
      <c r="Q407" s="47"/>
      <c r="R407" s="3" t="b">
        <v>0</v>
      </c>
      <c r="S407" s="36" t="s">
        <v>827</v>
      </c>
      <c r="T407" s="3" t="b">
        <v>0</v>
      </c>
      <c r="U407" s="3" t="s">
        <v>493</v>
      </c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16" t="s">
        <v>120</v>
      </c>
      <c r="AZ407" s="16" t="s">
        <v>984</v>
      </c>
      <c r="BA407" s="16" t="s">
        <v>1018</v>
      </c>
      <c r="BB407" s="17">
        <v>13350807</v>
      </c>
      <c r="BV407"/>
      <c r="BZ407" s="51" t="s">
        <v>641</v>
      </c>
      <c r="CA407" s="51" t="s">
        <v>641</v>
      </c>
      <c r="CB407" s="50" t="s">
        <v>642</v>
      </c>
      <c r="CC407" s="35" t="s">
        <v>686</v>
      </c>
      <c r="CD407" s="51" t="s">
        <v>508</v>
      </c>
      <c r="CE407" s="35" t="str">
        <f t="shared" si="6"/>
        <v>3 група Деревина дров'яна НП М'яколистяні 2-&gt;</v>
      </c>
      <c r="CF407" s="50" t="s">
        <v>641</v>
      </c>
    </row>
    <row r="408" spans="1:84" s="3" customFormat="1" x14ac:dyDescent="0.25">
      <c r="A408" s="3" t="s">
        <v>565</v>
      </c>
      <c r="B408" s="3" t="s">
        <v>789</v>
      </c>
      <c r="C408" s="36"/>
      <c r="D408" s="37"/>
      <c r="E408" s="38">
        <v>231</v>
      </c>
      <c r="F408" s="39">
        <v>1</v>
      </c>
      <c r="G408" s="40" t="s">
        <v>71</v>
      </c>
      <c r="H408" s="41" t="s">
        <v>506</v>
      </c>
      <c r="I408" s="42" t="s">
        <v>492</v>
      </c>
      <c r="J408" s="56" t="s">
        <v>525</v>
      </c>
      <c r="K408" s="56" t="s">
        <v>552</v>
      </c>
      <c r="L408" s="42" t="s">
        <v>804</v>
      </c>
      <c r="M408" s="43" t="s">
        <v>543</v>
      </c>
      <c r="N408" s="56">
        <v>10</v>
      </c>
      <c r="O408" s="56">
        <v>3600</v>
      </c>
      <c r="P408" s="46">
        <v>36000</v>
      </c>
      <c r="Q408" s="47"/>
      <c r="R408" s="3" t="b">
        <v>0</v>
      </c>
      <c r="S408" s="36" t="s">
        <v>789</v>
      </c>
      <c r="T408" s="3" t="b">
        <v>0</v>
      </c>
      <c r="U408" s="3" t="s">
        <v>493</v>
      </c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16" t="s">
        <v>139</v>
      </c>
      <c r="AZ408" s="16" t="s">
        <v>784</v>
      </c>
      <c r="BA408" s="16" t="s">
        <v>1019</v>
      </c>
      <c r="BB408" s="17">
        <v>22186425</v>
      </c>
      <c r="BV408"/>
      <c r="BZ408" s="51" t="s">
        <v>653</v>
      </c>
      <c r="CA408" s="51" t="s">
        <v>653</v>
      </c>
      <c r="CB408" s="50" t="s">
        <v>642</v>
      </c>
      <c r="CC408" s="35" t="s">
        <v>686</v>
      </c>
      <c r="CD408" s="51" t="s">
        <v>561</v>
      </c>
      <c r="CE408" s="35" t="str">
        <f>CONCATENATE(CD408," ",CC408," ",BZ408)</f>
        <v>1 група Деревина дров'яна НП М'яколистяні 20-&gt;</v>
      </c>
      <c r="CF408" s="51" t="s">
        <v>653</v>
      </c>
    </row>
    <row r="409" spans="1:84" s="3" customFormat="1" x14ac:dyDescent="0.25">
      <c r="A409" s="3" t="s">
        <v>565</v>
      </c>
      <c r="B409" s="3" t="s">
        <v>687</v>
      </c>
      <c r="C409" s="36"/>
      <c r="D409" s="37"/>
      <c r="E409" s="38">
        <v>231</v>
      </c>
      <c r="F409" s="39">
        <v>2</v>
      </c>
      <c r="G409" s="40" t="s">
        <v>71</v>
      </c>
      <c r="H409" s="41" t="s">
        <v>506</v>
      </c>
      <c r="I409" s="42" t="s">
        <v>492</v>
      </c>
      <c r="J409" s="56" t="s">
        <v>525</v>
      </c>
      <c r="K409" s="56" t="s">
        <v>567</v>
      </c>
      <c r="L409" s="42" t="s">
        <v>804</v>
      </c>
      <c r="M409" s="43" t="s">
        <v>543</v>
      </c>
      <c r="N409" s="56">
        <v>5</v>
      </c>
      <c r="O409" s="56">
        <v>3700</v>
      </c>
      <c r="P409" s="46">
        <v>18500</v>
      </c>
      <c r="Q409" s="47"/>
      <c r="R409" s="3" t="b">
        <v>0</v>
      </c>
      <c r="S409" s="36" t="s">
        <v>687</v>
      </c>
      <c r="T409" s="3" t="b">
        <v>0</v>
      </c>
      <c r="U409" s="3" t="s">
        <v>493</v>
      </c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16" t="s">
        <v>414</v>
      </c>
      <c r="AZ409" s="16" t="s">
        <v>1020</v>
      </c>
      <c r="BA409" s="16" t="s">
        <v>1021</v>
      </c>
      <c r="BB409" s="17">
        <v>31328752</v>
      </c>
      <c r="BV409"/>
      <c r="BZ409" s="51" t="s">
        <v>653</v>
      </c>
      <c r="CA409" s="51" t="s">
        <v>653</v>
      </c>
      <c r="CB409" s="50" t="s">
        <v>642</v>
      </c>
      <c r="CC409" s="35" t="s">
        <v>686</v>
      </c>
      <c r="CD409" s="51" t="s">
        <v>547</v>
      </c>
      <c r="CE409" s="35" t="str">
        <f>CONCATENATE(CD409," ",CC409," ",BZ409)</f>
        <v>2 група Деревина дров'яна НП М'яколистяні 20-&gt;</v>
      </c>
      <c r="CF409" s="51" t="s">
        <v>653</v>
      </c>
    </row>
    <row r="410" spans="1:84" s="3" customFormat="1" x14ac:dyDescent="0.25">
      <c r="A410" s="3" t="s">
        <v>565</v>
      </c>
      <c r="B410" s="3" t="s">
        <v>698</v>
      </c>
      <c r="C410" s="36"/>
      <c r="D410" s="37"/>
      <c r="E410" s="38">
        <v>231</v>
      </c>
      <c r="F410" s="39">
        <v>3</v>
      </c>
      <c r="G410" s="40" t="s">
        <v>71</v>
      </c>
      <c r="H410" s="41" t="s">
        <v>506</v>
      </c>
      <c r="I410" s="42" t="s">
        <v>492</v>
      </c>
      <c r="J410" s="56" t="s">
        <v>525</v>
      </c>
      <c r="K410" s="56" t="s">
        <v>580</v>
      </c>
      <c r="L410" s="42" t="s">
        <v>804</v>
      </c>
      <c r="M410" s="43" t="s">
        <v>543</v>
      </c>
      <c r="N410" s="56">
        <v>5</v>
      </c>
      <c r="O410" s="56">
        <v>3800</v>
      </c>
      <c r="P410" s="46">
        <v>19000</v>
      </c>
      <c r="Q410" s="47"/>
      <c r="R410" s="3" t="b">
        <v>0</v>
      </c>
      <c r="S410" s="36" t="s">
        <v>698</v>
      </c>
      <c r="T410" s="3" t="b">
        <v>0</v>
      </c>
      <c r="U410" s="3" t="s">
        <v>493</v>
      </c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16" t="s">
        <v>231</v>
      </c>
      <c r="AZ410" s="16" t="s">
        <v>544</v>
      </c>
      <c r="BA410" s="16" t="s">
        <v>1022</v>
      </c>
      <c r="BB410" s="17">
        <v>993082</v>
      </c>
      <c r="BV410"/>
      <c r="BZ410" s="51" t="s">
        <v>653</v>
      </c>
      <c r="CA410" s="51" t="s">
        <v>653</v>
      </c>
      <c r="CB410" s="50" t="s">
        <v>642</v>
      </c>
      <c r="CC410" s="35" t="s">
        <v>686</v>
      </c>
      <c r="CD410" s="51" t="s">
        <v>508</v>
      </c>
      <c r="CE410" s="35" t="str">
        <f>CONCATENATE(CD410," ",CC410," ",BZ410)</f>
        <v>3 група Деревина дров'яна НП М'яколистяні 20-&gt;</v>
      </c>
      <c r="CF410" s="51" t="s">
        <v>653</v>
      </c>
    </row>
    <row r="411" spans="1:84" s="3" customFormat="1" x14ac:dyDescent="0.25">
      <c r="A411" s="3" t="s">
        <v>565</v>
      </c>
      <c r="B411" s="3" t="s">
        <v>813</v>
      </c>
      <c r="C411" s="36"/>
      <c r="D411" s="37"/>
      <c r="E411" s="38">
        <v>231</v>
      </c>
      <c r="F411" s="39">
        <v>4</v>
      </c>
      <c r="G411" s="40" t="s">
        <v>71</v>
      </c>
      <c r="H411" s="41" t="s">
        <v>506</v>
      </c>
      <c r="I411" s="42" t="s">
        <v>492</v>
      </c>
      <c r="J411" s="56" t="s">
        <v>541</v>
      </c>
      <c r="K411" s="56" t="s">
        <v>552</v>
      </c>
      <c r="L411" s="42" t="s">
        <v>804</v>
      </c>
      <c r="M411" s="43" t="s">
        <v>543</v>
      </c>
      <c r="N411" s="56">
        <v>15</v>
      </c>
      <c r="O411" s="56">
        <v>3200</v>
      </c>
      <c r="P411" s="46">
        <v>48000</v>
      </c>
      <c r="Q411" s="47"/>
      <c r="R411" s="3" t="b">
        <v>0</v>
      </c>
      <c r="S411" s="36" t="s">
        <v>813</v>
      </c>
      <c r="T411" s="3" t="b">
        <v>0</v>
      </c>
      <c r="U411" s="3" t="s">
        <v>493</v>
      </c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16" t="s">
        <v>1023</v>
      </c>
      <c r="AZ411" s="16" t="s">
        <v>1024</v>
      </c>
      <c r="BA411" s="16" t="s">
        <v>1025</v>
      </c>
      <c r="BB411" s="17">
        <v>26215347</v>
      </c>
      <c r="BV411"/>
      <c r="BZ411" s="50" t="s">
        <v>677</v>
      </c>
      <c r="CA411" s="50" t="s">
        <v>677</v>
      </c>
      <c r="CB411" s="50" t="s">
        <v>642</v>
      </c>
      <c r="CC411" s="35" t="s">
        <v>697</v>
      </c>
      <c r="CD411" s="51" t="s">
        <v>536</v>
      </c>
      <c r="CE411" s="35" t="str">
        <f t="shared" si="6"/>
        <v>шКруглі лісоматеріали Нелісоутворюючі &lt;14</v>
      </c>
      <c r="CF411" s="50" t="s">
        <v>677</v>
      </c>
    </row>
    <row r="412" spans="1:84" s="3" customFormat="1" x14ac:dyDescent="0.25">
      <c r="A412" s="3" t="s">
        <v>565</v>
      </c>
      <c r="B412" s="3" t="s">
        <v>821</v>
      </c>
      <c r="C412" s="36"/>
      <c r="D412" s="37"/>
      <c r="E412" s="38">
        <v>231</v>
      </c>
      <c r="F412" s="39">
        <v>5</v>
      </c>
      <c r="G412" s="40" t="s">
        <v>71</v>
      </c>
      <c r="H412" s="41" t="s">
        <v>506</v>
      </c>
      <c r="I412" s="42" t="s">
        <v>492</v>
      </c>
      <c r="J412" s="56" t="s">
        <v>541</v>
      </c>
      <c r="K412" s="56" t="s">
        <v>567</v>
      </c>
      <c r="L412" s="42" t="s">
        <v>804</v>
      </c>
      <c r="M412" s="43" t="s">
        <v>543</v>
      </c>
      <c r="N412" s="56">
        <v>10</v>
      </c>
      <c r="O412" s="56">
        <v>3300</v>
      </c>
      <c r="P412" s="46">
        <v>33000</v>
      </c>
      <c r="Q412" s="47"/>
      <c r="R412" s="3" t="b">
        <v>0</v>
      </c>
      <c r="S412" s="36" t="s">
        <v>821</v>
      </c>
      <c r="T412" s="3" t="b">
        <v>0</v>
      </c>
      <c r="U412" s="3" t="s">
        <v>493</v>
      </c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16" t="s">
        <v>114</v>
      </c>
      <c r="AZ412" s="16" t="s">
        <v>710</v>
      </c>
      <c r="BA412" s="16" t="s">
        <v>1026</v>
      </c>
      <c r="BB412" s="17">
        <v>13334524</v>
      </c>
      <c r="BV412"/>
      <c r="BZ412" s="51" t="s">
        <v>666</v>
      </c>
      <c r="CA412" s="51" t="s">
        <v>666</v>
      </c>
      <c r="CB412" s="50" t="s">
        <v>642</v>
      </c>
      <c r="CC412" s="35" t="s">
        <v>697</v>
      </c>
      <c r="CD412" s="51" t="s">
        <v>531</v>
      </c>
      <c r="CE412" s="35" t="str">
        <f t="shared" si="6"/>
        <v>Деревина дров'яна ПВ Нелісоутворюючі 5-&gt;</v>
      </c>
      <c r="CF412" s="50" t="s">
        <v>666</v>
      </c>
    </row>
    <row r="413" spans="1:84" s="3" customFormat="1" x14ac:dyDescent="0.25">
      <c r="A413" s="3" t="s">
        <v>565</v>
      </c>
      <c r="B413" s="3" t="s">
        <v>827</v>
      </c>
      <c r="C413" s="36"/>
      <c r="D413" s="37"/>
      <c r="E413" s="38">
        <v>231</v>
      </c>
      <c r="F413" s="39">
        <v>6</v>
      </c>
      <c r="G413" s="40" t="s">
        <v>71</v>
      </c>
      <c r="H413" s="41" t="s">
        <v>506</v>
      </c>
      <c r="I413" s="42" t="s">
        <v>492</v>
      </c>
      <c r="J413" s="56" t="s">
        <v>541</v>
      </c>
      <c r="K413" s="56" t="s">
        <v>580</v>
      </c>
      <c r="L413" s="42" t="s">
        <v>804</v>
      </c>
      <c r="M413" s="43" t="s">
        <v>543</v>
      </c>
      <c r="N413" s="56">
        <v>5</v>
      </c>
      <c r="O413" s="56">
        <v>3400</v>
      </c>
      <c r="P413" s="46">
        <v>17000</v>
      </c>
      <c r="Q413" s="47"/>
      <c r="R413" s="3" t="b">
        <v>0</v>
      </c>
      <c r="S413" s="36" t="s">
        <v>827</v>
      </c>
      <c r="T413" s="3" t="b">
        <v>0</v>
      </c>
      <c r="U413" s="3" t="s">
        <v>493</v>
      </c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16" t="s">
        <v>140</v>
      </c>
      <c r="AZ413" s="16" t="s">
        <v>784</v>
      </c>
      <c r="BA413" s="16" t="s">
        <v>1027</v>
      </c>
      <c r="BB413" s="17">
        <v>22189570</v>
      </c>
      <c r="BV413"/>
      <c r="BZ413" s="51" t="s">
        <v>641</v>
      </c>
      <c r="CA413" s="51" t="s">
        <v>641</v>
      </c>
      <c r="CB413" s="50" t="s">
        <v>642</v>
      </c>
      <c r="CC413" s="35" t="s">
        <v>697</v>
      </c>
      <c r="CD413" s="51" t="s">
        <v>561</v>
      </c>
      <c r="CE413" s="35" t="str">
        <f t="shared" si="6"/>
        <v>1 група Деревина дров'яна НП Нелісоутворюючі 2-&gt;</v>
      </c>
      <c r="CF413" s="50" t="s">
        <v>641</v>
      </c>
    </row>
    <row r="414" spans="1:84" s="3" customFormat="1" x14ac:dyDescent="0.25">
      <c r="A414" s="3" t="s">
        <v>565</v>
      </c>
      <c r="B414" s="3" t="s">
        <v>789</v>
      </c>
      <c r="C414" s="36"/>
      <c r="D414" s="37"/>
      <c r="E414" s="38">
        <v>232</v>
      </c>
      <c r="F414" s="39">
        <v>1</v>
      </c>
      <c r="G414" s="40" t="s">
        <v>71</v>
      </c>
      <c r="H414" s="41" t="s">
        <v>506</v>
      </c>
      <c r="I414" s="42" t="s">
        <v>492</v>
      </c>
      <c r="J414" s="56" t="s">
        <v>525</v>
      </c>
      <c r="K414" s="56" t="s">
        <v>552</v>
      </c>
      <c r="L414" s="42" t="s">
        <v>804</v>
      </c>
      <c r="M414" s="43" t="s">
        <v>543</v>
      </c>
      <c r="N414" s="56">
        <v>10</v>
      </c>
      <c r="O414" s="56">
        <v>3600</v>
      </c>
      <c r="P414" s="46">
        <v>36000</v>
      </c>
      <c r="Q414" s="47"/>
      <c r="R414" s="3" t="b">
        <v>0</v>
      </c>
      <c r="S414" s="36" t="s">
        <v>789</v>
      </c>
      <c r="T414" s="3" t="b">
        <v>0</v>
      </c>
      <c r="U414" s="3" t="s">
        <v>493</v>
      </c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16" t="s">
        <v>209</v>
      </c>
      <c r="AZ414" s="16" t="s">
        <v>999</v>
      </c>
      <c r="BA414" s="16" t="s">
        <v>1028</v>
      </c>
      <c r="BB414" s="17">
        <v>991290</v>
      </c>
      <c r="BV414"/>
      <c r="BZ414" s="51" t="s">
        <v>641</v>
      </c>
      <c r="CA414" s="51" t="s">
        <v>641</v>
      </c>
      <c r="CB414" s="50" t="s">
        <v>642</v>
      </c>
      <c r="CC414" s="35" t="s">
        <v>697</v>
      </c>
      <c r="CD414" s="51" t="s">
        <v>547</v>
      </c>
      <c r="CE414" s="35" t="str">
        <f t="shared" si="6"/>
        <v>2 група Деревина дров'яна НП Нелісоутворюючі 2-&gt;</v>
      </c>
      <c r="CF414" s="50" t="s">
        <v>641</v>
      </c>
    </row>
    <row r="415" spans="1:84" s="3" customFormat="1" x14ac:dyDescent="0.25">
      <c r="A415" s="3" t="s">
        <v>565</v>
      </c>
      <c r="B415" s="3" t="s">
        <v>687</v>
      </c>
      <c r="C415" s="36"/>
      <c r="D415" s="37"/>
      <c r="E415" s="38">
        <v>232</v>
      </c>
      <c r="F415" s="39">
        <v>2</v>
      </c>
      <c r="G415" s="40" t="s">
        <v>71</v>
      </c>
      <c r="H415" s="41" t="s">
        <v>506</v>
      </c>
      <c r="I415" s="42" t="s">
        <v>492</v>
      </c>
      <c r="J415" s="56" t="s">
        <v>525</v>
      </c>
      <c r="K415" s="56" t="s">
        <v>567</v>
      </c>
      <c r="L415" s="42" t="s">
        <v>804</v>
      </c>
      <c r="M415" s="43" t="s">
        <v>543</v>
      </c>
      <c r="N415" s="56">
        <v>5</v>
      </c>
      <c r="O415" s="56">
        <v>3700</v>
      </c>
      <c r="P415" s="46">
        <v>18500</v>
      </c>
      <c r="Q415" s="47"/>
      <c r="R415" s="3" t="b">
        <v>0</v>
      </c>
      <c r="S415" s="36" t="s">
        <v>687</v>
      </c>
      <c r="T415" s="3" t="b">
        <v>0</v>
      </c>
      <c r="U415" s="3" t="s">
        <v>493</v>
      </c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16" t="s">
        <v>155</v>
      </c>
      <c r="AZ415" s="16" t="s">
        <v>758</v>
      </c>
      <c r="BA415" s="16" t="s">
        <v>1029</v>
      </c>
      <c r="BB415" s="17">
        <v>992036</v>
      </c>
      <c r="BV415"/>
      <c r="BZ415" s="51" t="s">
        <v>641</v>
      </c>
      <c r="CA415" s="51" t="s">
        <v>641</v>
      </c>
      <c r="CB415" s="50" t="s">
        <v>642</v>
      </c>
      <c r="CC415" s="35" t="s">
        <v>697</v>
      </c>
      <c r="CD415" s="51" t="s">
        <v>508</v>
      </c>
      <c r="CE415" s="35" t="str">
        <f t="shared" si="6"/>
        <v>3 група Деревина дров'яна НП Нелісоутворюючі 2-&gt;</v>
      </c>
      <c r="CF415" s="50" t="s">
        <v>641</v>
      </c>
    </row>
    <row r="416" spans="1:84" s="3" customFormat="1" x14ac:dyDescent="0.25">
      <c r="A416" s="3" t="s">
        <v>565</v>
      </c>
      <c r="B416" s="3" t="s">
        <v>698</v>
      </c>
      <c r="C416" s="36"/>
      <c r="D416" s="37"/>
      <c r="E416" s="38">
        <v>232</v>
      </c>
      <c r="F416" s="39">
        <v>3</v>
      </c>
      <c r="G416" s="40" t="s">
        <v>71</v>
      </c>
      <c r="H416" s="41" t="s">
        <v>506</v>
      </c>
      <c r="I416" s="42" t="s">
        <v>492</v>
      </c>
      <c r="J416" s="56" t="s">
        <v>525</v>
      </c>
      <c r="K416" s="56" t="s">
        <v>580</v>
      </c>
      <c r="L416" s="42" t="s">
        <v>804</v>
      </c>
      <c r="M416" s="43" t="s">
        <v>543</v>
      </c>
      <c r="N416" s="56">
        <v>5</v>
      </c>
      <c r="O416" s="56">
        <v>3800</v>
      </c>
      <c r="P416" s="46">
        <v>19000</v>
      </c>
      <c r="Q416" s="47"/>
      <c r="R416" s="3" t="b">
        <v>0</v>
      </c>
      <c r="S416" s="36" t="s">
        <v>698</v>
      </c>
      <c r="T416" s="3" t="b">
        <v>0</v>
      </c>
      <c r="U416" s="3" t="s">
        <v>493</v>
      </c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16" t="s">
        <v>1030</v>
      </c>
      <c r="AZ416" s="16" t="s">
        <v>1031</v>
      </c>
      <c r="BA416" s="16" t="s">
        <v>1032</v>
      </c>
      <c r="BB416" s="17">
        <v>30956855</v>
      </c>
      <c r="BV416"/>
      <c r="BZ416" s="51" t="s">
        <v>653</v>
      </c>
      <c r="CA416" s="51" t="s">
        <v>653</v>
      </c>
      <c r="CB416" s="50" t="s">
        <v>642</v>
      </c>
      <c r="CC416" s="35" t="s">
        <v>664</v>
      </c>
      <c r="CD416" s="51" t="s">
        <v>561</v>
      </c>
      <c r="CE416" s="35" t="str">
        <f t="shared" si="6"/>
        <v>1 група Деревина дров'яна НП Твердолистяні 20-&gt;</v>
      </c>
      <c r="CF416" s="51" t="s">
        <v>653</v>
      </c>
    </row>
    <row r="417" spans="1:84" s="3" customFormat="1" x14ac:dyDescent="0.25">
      <c r="A417" s="3" t="s">
        <v>565</v>
      </c>
      <c r="B417" s="3" t="s">
        <v>813</v>
      </c>
      <c r="C417" s="36"/>
      <c r="D417" s="37"/>
      <c r="E417" s="38">
        <v>232</v>
      </c>
      <c r="F417" s="39">
        <v>4</v>
      </c>
      <c r="G417" s="40" t="s">
        <v>71</v>
      </c>
      <c r="H417" s="41" t="s">
        <v>506</v>
      </c>
      <c r="I417" s="42" t="s">
        <v>492</v>
      </c>
      <c r="J417" s="56" t="s">
        <v>541</v>
      </c>
      <c r="K417" s="56" t="s">
        <v>552</v>
      </c>
      <c r="L417" s="42" t="s">
        <v>804</v>
      </c>
      <c r="M417" s="43" t="s">
        <v>543</v>
      </c>
      <c r="N417" s="56">
        <v>15</v>
      </c>
      <c r="O417" s="56">
        <v>3200</v>
      </c>
      <c r="P417" s="46">
        <v>48000</v>
      </c>
      <c r="Q417" s="47"/>
      <c r="R417" s="3" t="b">
        <v>0</v>
      </c>
      <c r="S417" s="36" t="s">
        <v>813</v>
      </c>
      <c r="T417" s="3" t="b">
        <v>0</v>
      </c>
      <c r="U417" s="3" t="s">
        <v>493</v>
      </c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16" t="s">
        <v>1033</v>
      </c>
      <c r="AZ417" s="16" t="s">
        <v>1031</v>
      </c>
      <c r="BA417" s="16" t="s">
        <v>1034</v>
      </c>
      <c r="BB417" s="17">
        <v>31425237</v>
      </c>
      <c r="BV417"/>
      <c r="BZ417" s="51" t="s">
        <v>653</v>
      </c>
      <c r="CA417" s="51" t="s">
        <v>653</v>
      </c>
      <c r="CB417" s="50" t="s">
        <v>642</v>
      </c>
      <c r="CC417" s="35" t="s">
        <v>664</v>
      </c>
      <c r="CD417" s="51" t="s">
        <v>547</v>
      </c>
      <c r="CE417" s="35" t="str">
        <f t="shared" si="6"/>
        <v>2 група Деревина дров'яна НП Твердолистяні 20-&gt;</v>
      </c>
      <c r="CF417" s="51" t="s">
        <v>653</v>
      </c>
    </row>
    <row r="418" spans="1:84" s="3" customFormat="1" x14ac:dyDescent="0.25">
      <c r="A418" s="3" t="s">
        <v>565</v>
      </c>
      <c r="B418" s="3" t="s">
        <v>821</v>
      </c>
      <c r="C418" s="36"/>
      <c r="D418" s="37"/>
      <c r="E418" s="38">
        <v>232</v>
      </c>
      <c r="F418" s="39">
        <v>5</v>
      </c>
      <c r="G418" s="40" t="s">
        <v>71</v>
      </c>
      <c r="H418" s="41" t="s">
        <v>506</v>
      </c>
      <c r="I418" s="42" t="s">
        <v>492</v>
      </c>
      <c r="J418" s="56" t="s">
        <v>541</v>
      </c>
      <c r="K418" s="56" t="s">
        <v>567</v>
      </c>
      <c r="L418" s="42" t="s">
        <v>804</v>
      </c>
      <c r="M418" s="43" t="s">
        <v>543</v>
      </c>
      <c r="N418" s="56">
        <v>10</v>
      </c>
      <c r="O418" s="56">
        <v>3300</v>
      </c>
      <c r="P418" s="46">
        <v>33000</v>
      </c>
      <c r="Q418" s="47"/>
      <c r="R418" s="3" t="b">
        <v>0</v>
      </c>
      <c r="S418" s="36" t="s">
        <v>821</v>
      </c>
      <c r="T418" s="3" t="b">
        <v>0</v>
      </c>
      <c r="U418" s="3" t="s">
        <v>493</v>
      </c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16" t="s">
        <v>1035</v>
      </c>
      <c r="AZ418" s="16" t="s">
        <v>765</v>
      </c>
      <c r="BA418" s="16" t="s">
        <v>1036</v>
      </c>
      <c r="BB418" s="17">
        <v>2547524</v>
      </c>
      <c r="BV418"/>
      <c r="BZ418" s="51" t="s">
        <v>653</v>
      </c>
      <c r="CA418" s="51" t="s">
        <v>653</v>
      </c>
      <c r="CB418" s="50" t="s">
        <v>642</v>
      </c>
      <c r="CC418" s="35" t="s">
        <v>664</v>
      </c>
      <c r="CD418" s="51" t="s">
        <v>508</v>
      </c>
      <c r="CE418" s="35" t="str">
        <f t="shared" si="6"/>
        <v>3 група Деревина дров'яна НП Твердолистяні 20-&gt;</v>
      </c>
      <c r="CF418" s="51" t="s">
        <v>653</v>
      </c>
    </row>
    <row r="419" spans="1:84" s="3" customFormat="1" x14ac:dyDescent="0.25">
      <c r="A419" s="3" t="s">
        <v>565</v>
      </c>
      <c r="B419" s="3" t="s">
        <v>827</v>
      </c>
      <c r="C419" s="36"/>
      <c r="D419" s="37"/>
      <c r="E419" s="38">
        <v>232</v>
      </c>
      <c r="F419" s="39">
        <v>6</v>
      </c>
      <c r="G419" s="40" t="s">
        <v>71</v>
      </c>
      <c r="H419" s="41" t="s">
        <v>506</v>
      </c>
      <c r="I419" s="42" t="s">
        <v>492</v>
      </c>
      <c r="J419" s="56" t="s">
        <v>541</v>
      </c>
      <c r="K419" s="56" t="s">
        <v>580</v>
      </c>
      <c r="L419" s="42" t="s">
        <v>804</v>
      </c>
      <c r="M419" s="43" t="s">
        <v>543</v>
      </c>
      <c r="N419" s="56">
        <v>5</v>
      </c>
      <c r="O419" s="56">
        <v>3400</v>
      </c>
      <c r="P419" s="46">
        <v>17000</v>
      </c>
      <c r="Q419" s="47"/>
      <c r="R419" s="3" t="b">
        <v>0</v>
      </c>
      <c r="S419" s="36" t="s">
        <v>827</v>
      </c>
      <c r="T419" s="3" t="b">
        <v>0</v>
      </c>
      <c r="U419" s="3" t="s">
        <v>493</v>
      </c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16" t="s">
        <v>1037</v>
      </c>
      <c r="AZ419" s="16" t="s">
        <v>869</v>
      </c>
      <c r="BA419" s="16" t="s">
        <v>1038</v>
      </c>
      <c r="BB419" s="17">
        <v>991686</v>
      </c>
      <c r="BV419"/>
      <c r="BZ419" s="50" t="s">
        <v>677</v>
      </c>
      <c r="CA419" s="50" t="s">
        <v>677</v>
      </c>
      <c r="CB419" s="50" t="s">
        <v>642</v>
      </c>
      <c r="CC419" s="35" t="s">
        <v>664</v>
      </c>
      <c r="CD419" s="51" t="s">
        <v>536</v>
      </c>
      <c r="CE419" s="35" t="str">
        <f t="shared" si="6"/>
        <v>шКруглі лісоматеріали Твердолистяні &lt;14</v>
      </c>
      <c r="CF419" s="50" t="s">
        <v>677</v>
      </c>
    </row>
    <row r="420" spans="1:84" s="3" customFormat="1" x14ac:dyDescent="0.25">
      <c r="A420" s="3" t="s">
        <v>565</v>
      </c>
      <c r="B420" s="3" t="s">
        <v>789</v>
      </c>
      <c r="C420" s="36"/>
      <c r="D420" s="37"/>
      <c r="E420" s="38">
        <v>233</v>
      </c>
      <c r="F420" s="39">
        <v>1</v>
      </c>
      <c r="G420" s="40" t="s">
        <v>71</v>
      </c>
      <c r="H420" s="41" t="s">
        <v>506</v>
      </c>
      <c r="I420" s="42" t="s">
        <v>492</v>
      </c>
      <c r="J420" s="56" t="s">
        <v>525</v>
      </c>
      <c r="K420" s="56" t="s">
        <v>552</v>
      </c>
      <c r="L420" s="42" t="s">
        <v>804</v>
      </c>
      <c r="M420" s="43" t="s">
        <v>543</v>
      </c>
      <c r="N420" s="56">
        <v>10</v>
      </c>
      <c r="O420" s="56">
        <v>3600</v>
      </c>
      <c r="P420" s="46">
        <v>36000</v>
      </c>
      <c r="Q420" s="47"/>
      <c r="R420" s="3" t="b">
        <v>0</v>
      </c>
      <c r="S420" s="36" t="s">
        <v>789</v>
      </c>
      <c r="T420" s="3" t="b">
        <v>0</v>
      </c>
      <c r="U420" s="3" t="s">
        <v>493</v>
      </c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16" t="s">
        <v>166</v>
      </c>
      <c r="AZ420" s="16" t="s">
        <v>758</v>
      </c>
      <c r="BA420" s="16" t="s">
        <v>1040</v>
      </c>
      <c r="BB420" s="17">
        <v>991384</v>
      </c>
      <c r="BV420"/>
      <c r="BZ420" s="51" t="s">
        <v>666</v>
      </c>
      <c r="CA420" s="51" t="s">
        <v>666</v>
      </c>
      <c r="CB420" s="50" t="s">
        <v>642</v>
      </c>
      <c r="CC420" s="35" t="s">
        <v>664</v>
      </c>
      <c r="CD420" s="51" t="s">
        <v>531</v>
      </c>
      <c r="CE420" s="35" t="str">
        <f t="shared" si="6"/>
        <v>Деревина дров'яна ПВ Твердолистяні 5-&gt;</v>
      </c>
      <c r="CF420" s="50" t="s">
        <v>666</v>
      </c>
    </row>
    <row r="421" spans="1:84" s="3" customFormat="1" x14ac:dyDescent="0.25">
      <c r="A421" s="3" t="s">
        <v>565</v>
      </c>
      <c r="B421" s="3" t="s">
        <v>687</v>
      </c>
      <c r="C421" s="36"/>
      <c r="D421" s="37"/>
      <c r="E421" s="38">
        <v>233</v>
      </c>
      <c r="F421" s="39">
        <v>2</v>
      </c>
      <c r="G421" s="40" t="s">
        <v>71</v>
      </c>
      <c r="H421" s="41" t="s">
        <v>506</v>
      </c>
      <c r="I421" s="42" t="s">
        <v>492</v>
      </c>
      <c r="J421" s="56" t="s">
        <v>525</v>
      </c>
      <c r="K421" s="56" t="s">
        <v>567</v>
      </c>
      <c r="L421" s="42" t="s">
        <v>804</v>
      </c>
      <c r="M421" s="43" t="s">
        <v>543</v>
      </c>
      <c r="N421" s="56">
        <v>5</v>
      </c>
      <c r="O421" s="56">
        <v>3700</v>
      </c>
      <c r="P421" s="46">
        <v>18500</v>
      </c>
      <c r="Q421" s="47"/>
      <c r="R421" s="3" t="b">
        <v>0</v>
      </c>
      <c r="S421" s="36" t="s">
        <v>687</v>
      </c>
      <c r="T421" s="3" t="b">
        <v>0</v>
      </c>
      <c r="U421" s="3" t="s">
        <v>493</v>
      </c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16" t="s">
        <v>1041</v>
      </c>
      <c r="AZ421" s="16" t="s">
        <v>1042</v>
      </c>
      <c r="BA421" s="16" t="s">
        <v>1043</v>
      </c>
      <c r="BB421" s="17">
        <v>31383648</v>
      </c>
      <c r="BV421"/>
      <c r="BZ421" s="51" t="s">
        <v>641</v>
      </c>
      <c r="CA421" s="51" t="s">
        <v>641</v>
      </c>
      <c r="CB421" s="50" t="s">
        <v>642</v>
      </c>
      <c r="CC421" s="35" t="s">
        <v>664</v>
      </c>
      <c r="CD421" s="51" t="s">
        <v>561</v>
      </c>
      <c r="CE421" s="35" t="str">
        <f t="shared" si="6"/>
        <v>1 група Деревина дров'яна НП Твердолистяні 2-&gt;</v>
      </c>
      <c r="CF421" s="50" t="s">
        <v>641</v>
      </c>
    </row>
    <row r="422" spans="1:84" s="3" customFormat="1" x14ac:dyDescent="0.25">
      <c r="A422" s="3" t="s">
        <v>565</v>
      </c>
      <c r="B422" s="3" t="s">
        <v>698</v>
      </c>
      <c r="C422" s="36"/>
      <c r="D422" s="37"/>
      <c r="E422" s="38">
        <v>233</v>
      </c>
      <c r="F422" s="39">
        <v>3</v>
      </c>
      <c r="G422" s="40" t="s">
        <v>71</v>
      </c>
      <c r="H422" s="41" t="s">
        <v>506</v>
      </c>
      <c r="I422" s="42" t="s">
        <v>492</v>
      </c>
      <c r="J422" s="56" t="s">
        <v>525</v>
      </c>
      <c r="K422" s="56" t="s">
        <v>580</v>
      </c>
      <c r="L422" s="42" t="s">
        <v>804</v>
      </c>
      <c r="M422" s="43" t="s">
        <v>543</v>
      </c>
      <c r="N422" s="56">
        <v>5</v>
      </c>
      <c r="O422" s="56">
        <v>3800</v>
      </c>
      <c r="P422" s="46">
        <v>19000</v>
      </c>
      <c r="Q422" s="47"/>
      <c r="R422" s="3" t="b">
        <v>0</v>
      </c>
      <c r="S422" s="36" t="s">
        <v>698</v>
      </c>
      <c r="T422" s="3" t="b">
        <v>0</v>
      </c>
      <c r="U422" s="3" t="s">
        <v>493</v>
      </c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16" t="s">
        <v>1044</v>
      </c>
      <c r="AZ422" s="16" t="s">
        <v>1042</v>
      </c>
      <c r="BA422" s="16" t="s">
        <v>1045</v>
      </c>
      <c r="BB422" s="17">
        <v>993662</v>
      </c>
      <c r="BV422"/>
      <c r="BZ422" s="51" t="s">
        <v>641</v>
      </c>
      <c r="CA422" s="51" t="s">
        <v>641</v>
      </c>
      <c r="CB422" s="50" t="s">
        <v>642</v>
      </c>
      <c r="CC422" s="35" t="s">
        <v>664</v>
      </c>
      <c r="CD422" s="51" t="s">
        <v>547</v>
      </c>
      <c r="CE422" s="35" t="str">
        <f t="shared" si="6"/>
        <v>2 група Деревина дров'яна НП Твердолистяні 2-&gt;</v>
      </c>
      <c r="CF422" s="50" t="s">
        <v>641</v>
      </c>
    </row>
    <row r="423" spans="1:84" s="3" customFormat="1" x14ac:dyDescent="0.25">
      <c r="A423" s="3" t="s">
        <v>565</v>
      </c>
      <c r="B423" s="3" t="s">
        <v>813</v>
      </c>
      <c r="C423" s="36"/>
      <c r="D423" s="37"/>
      <c r="E423" s="38">
        <v>233</v>
      </c>
      <c r="F423" s="39">
        <v>4</v>
      </c>
      <c r="G423" s="40" t="s">
        <v>71</v>
      </c>
      <c r="H423" s="41" t="s">
        <v>506</v>
      </c>
      <c r="I423" s="42" t="s">
        <v>492</v>
      </c>
      <c r="J423" s="56" t="s">
        <v>541</v>
      </c>
      <c r="K423" s="56" t="s">
        <v>552</v>
      </c>
      <c r="L423" s="42" t="s">
        <v>804</v>
      </c>
      <c r="M423" s="43" t="s">
        <v>543</v>
      </c>
      <c r="N423" s="56">
        <v>15</v>
      </c>
      <c r="O423" s="56">
        <v>3200</v>
      </c>
      <c r="P423" s="46">
        <v>48000</v>
      </c>
      <c r="Q423" s="47"/>
      <c r="R423" s="3" t="b">
        <v>0</v>
      </c>
      <c r="S423" s="36" t="s">
        <v>813</v>
      </c>
      <c r="T423" s="3" t="b">
        <v>0</v>
      </c>
      <c r="U423" s="3" t="s">
        <v>493</v>
      </c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16" t="s">
        <v>1046</v>
      </c>
      <c r="AZ423" s="16" t="s">
        <v>1042</v>
      </c>
      <c r="BA423" s="16" t="s">
        <v>1047</v>
      </c>
      <c r="BB423" s="17">
        <v>31075296</v>
      </c>
      <c r="BV423"/>
      <c r="BZ423" s="51" t="s">
        <v>641</v>
      </c>
      <c r="CA423" s="51" t="s">
        <v>641</v>
      </c>
      <c r="CB423" s="50" t="s">
        <v>642</v>
      </c>
      <c r="CC423" s="35" t="s">
        <v>664</v>
      </c>
      <c r="CD423" s="51" t="s">
        <v>508</v>
      </c>
      <c r="CE423" s="35" t="str">
        <f t="shared" si="6"/>
        <v>3 група Деревина дров'яна НП Твердолистяні 2-&gt;</v>
      </c>
      <c r="CF423" s="50" t="s">
        <v>641</v>
      </c>
    </row>
    <row r="424" spans="1:84" s="3" customFormat="1" x14ac:dyDescent="0.25">
      <c r="A424" s="3" t="s">
        <v>565</v>
      </c>
      <c r="B424" s="3" t="s">
        <v>821</v>
      </c>
      <c r="C424" s="36"/>
      <c r="D424" s="37"/>
      <c r="E424" s="38">
        <v>233</v>
      </c>
      <c r="F424" s="39">
        <v>5</v>
      </c>
      <c r="G424" s="40" t="s">
        <v>71</v>
      </c>
      <c r="H424" s="41" t="s">
        <v>506</v>
      </c>
      <c r="I424" s="42" t="s">
        <v>492</v>
      </c>
      <c r="J424" s="56" t="s">
        <v>541</v>
      </c>
      <c r="K424" s="56" t="s">
        <v>567</v>
      </c>
      <c r="L424" s="42" t="s">
        <v>804</v>
      </c>
      <c r="M424" s="43" t="s">
        <v>543</v>
      </c>
      <c r="N424" s="56">
        <v>10</v>
      </c>
      <c r="O424" s="56">
        <v>3300</v>
      </c>
      <c r="P424" s="46">
        <v>33000</v>
      </c>
      <c r="Q424" s="47"/>
      <c r="R424" s="3" t="b">
        <v>0</v>
      </c>
      <c r="S424" s="36" t="s">
        <v>821</v>
      </c>
      <c r="T424" s="3" t="b">
        <v>0</v>
      </c>
      <c r="U424" s="3" t="s">
        <v>493</v>
      </c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16" t="s">
        <v>292</v>
      </c>
      <c r="AZ424" s="16" t="s">
        <v>792</v>
      </c>
      <c r="BA424" s="16" t="s">
        <v>1048</v>
      </c>
      <c r="BB424" s="17">
        <v>993509</v>
      </c>
      <c r="BV424"/>
      <c r="BZ424" s="50" t="s">
        <v>677</v>
      </c>
      <c r="CA424" s="50" t="s">
        <v>677</v>
      </c>
      <c r="CB424" s="50" t="s">
        <v>642</v>
      </c>
      <c r="CC424" s="35" t="s">
        <v>493</v>
      </c>
      <c r="CD424" s="51" t="s">
        <v>536</v>
      </c>
      <c r="CE424" s="35" t="str">
        <f t="shared" si="6"/>
        <v>шКруглі лісоматеріали Хвойні &lt;14</v>
      </c>
      <c r="CF424" s="50" t="s">
        <v>677</v>
      </c>
    </row>
    <row r="425" spans="1:84" s="3" customFormat="1" x14ac:dyDescent="0.25">
      <c r="A425" s="3" t="s">
        <v>565</v>
      </c>
      <c r="B425" s="3" t="s">
        <v>827</v>
      </c>
      <c r="C425" s="36"/>
      <c r="D425" s="37"/>
      <c r="E425" s="38">
        <v>233</v>
      </c>
      <c r="F425" s="39">
        <v>6</v>
      </c>
      <c r="G425" s="40" t="s">
        <v>71</v>
      </c>
      <c r="H425" s="41" t="s">
        <v>506</v>
      </c>
      <c r="I425" s="42" t="s">
        <v>492</v>
      </c>
      <c r="J425" s="56" t="s">
        <v>541</v>
      </c>
      <c r="K425" s="56" t="s">
        <v>580</v>
      </c>
      <c r="L425" s="42" t="s">
        <v>804</v>
      </c>
      <c r="M425" s="43" t="s">
        <v>543</v>
      </c>
      <c r="N425" s="56">
        <v>5</v>
      </c>
      <c r="O425" s="56">
        <v>3400</v>
      </c>
      <c r="P425" s="46">
        <v>17000</v>
      </c>
      <c r="Q425" s="47"/>
      <c r="R425" s="3" t="b">
        <v>0</v>
      </c>
      <c r="S425" s="36" t="s">
        <v>827</v>
      </c>
      <c r="T425" s="3" t="b">
        <v>0</v>
      </c>
      <c r="U425" s="3" t="s">
        <v>493</v>
      </c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16" t="s">
        <v>97</v>
      </c>
      <c r="AZ425" s="16" t="s">
        <v>634</v>
      </c>
      <c r="BA425" s="16" t="s">
        <v>1050</v>
      </c>
      <c r="BB425" s="17">
        <v>22114572</v>
      </c>
      <c r="BV425"/>
      <c r="BZ425" s="51" t="s">
        <v>666</v>
      </c>
      <c r="CA425" s="51" t="s">
        <v>666</v>
      </c>
      <c r="CB425" s="50" t="s">
        <v>642</v>
      </c>
      <c r="CC425" s="35" t="s">
        <v>493</v>
      </c>
      <c r="CD425" s="51" t="s">
        <v>531</v>
      </c>
      <c r="CE425" s="35" t="str">
        <f t="shared" si="6"/>
        <v>Деревина дров'яна ПВ Хвойні 5-&gt;</v>
      </c>
      <c r="CF425" s="50" t="s">
        <v>666</v>
      </c>
    </row>
    <row r="426" spans="1:84" s="3" customFormat="1" x14ac:dyDescent="0.25">
      <c r="A426" s="3" t="s">
        <v>565</v>
      </c>
      <c r="B426" s="3" t="s">
        <v>789</v>
      </c>
      <c r="C426" s="36"/>
      <c r="D426" s="37"/>
      <c r="E426" s="38">
        <v>234</v>
      </c>
      <c r="F426" s="39">
        <v>1</v>
      </c>
      <c r="G426" s="40" t="s">
        <v>71</v>
      </c>
      <c r="H426" s="41" t="s">
        <v>506</v>
      </c>
      <c r="I426" s="42" t="s">
        <v>492</v>
      </c>
      <c r="J426" s="56" t="s">
        <v>525</v>
      </c>
      <c r="K426" s="56" t="s">
        <v>552</v>
      </c>
      <c r="L426" s="42" t="s">
        <v>804</v>
      </c>
      <c r="M426" s="43" t="s">
        <v>543</v>
      </c>
      <c r="N426" s="56">
        <v>10</v>
      </c>
      <c r="O426" s="56">
        <v>3600</v>
      </c>
      <c r="P426" s="46">
        <v>36000</v>
      </c>
      <c r="Q426" s="47"/>
      <c r="R426" s="3" t="b">
        <v>0</v>
      </c>
      <c r="S426" s="36" t="s">
        <v>789</v>
      </c>
      <c r="T426" s="3" t="b">
        <v>0</v>
      </c>
      <c r="U426" s="3" t="s">
        <v>493</v>
      </c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16" t="s">
        <v>1051</v>
      </c>
      <c r="AZ426" s="16" t="s">
        <v>931</v>
      </c>
      <c r="BA426" s="16" t="s">
        <v>1052</v>
      </c>
      <c r="BB426" s="17">
        <v>992177</v>
      </c>
      <c r="BV426"/>
      <c r="BZ426" s="51" t="s">
        <v>653</v>
      </c>
      <c r="CA426" s="51" t="s">
        <v>653</v>
      </c>
      <c r="CB426" s="50" t="s">
        <v>642</v>
      </c>
      <c r="CC426" s="35" t="s">
        <v>493</v>
      </c>
      <c r="CD426" s="51" t="s">
        <v>561</v>
      </c>
      <c r="CE426" s="35" t="str">
        <f t="shared" si="6"/>
        <v>1 група Деревина дров'яна НП Хвойні 20-&gt;</v>
      </c>
      <c r="CF426" s="51" t="s">
        <v>653</v>
      </c>
    </row>
    <row r="427" spans="1:84" s="3" customFormat="1" x14ac:dyDescent="0.25">
      <c r="A427" s="3" t="s">
        <v>565</v>
      </c>
      <c r="B427" s="3" t="s">
        <v>687</v>
      </c>
      <c r="C427" s="36"/>
      <c r="D427" s="37"/>
      <c r="E427" s="38">
        <v>234</v>
      </c>
      <c r="F427" s="39">
        <v>2</v>
      </c>
      <c r="G427" s="40" t="s">
        <v>71</v>
      </c>
      <c r="H427" s="41" t="s">
        <v>506</v>
      </c>
      <c r="I427" s="42" t="s">
        <v>492</v>
      </c>
      <c r="J427" s="56" t="s">
        <v>525</v>
      </c>
      <c r="K427" s="56" t="s">
        <v>567</v>
      </c>
      <c r="L427" s="42" t="s">
        <v>804</v>
      </c>
      <c r="M427" s="43" t="s">
        <v>543</v>
      </c>
      <c r="N427" s="56">
        <v>5</v>
      </c>
      <c r="O427" s="56">
        <v>3700</v>
      </c>
      <c r="P427" s="46">
        <v>18500</v>
      </c>
      <c r="Q427" s="47"/>
      <c r="R427" s="3" t="b">
        <v>0</v>
      </c>
      <c r="S427" s="36" t="s">
        <v>687</v>
      </c>
      <c r="T427" s="3" t="b">
        <v>0</v>
      </c>
      <c r="U427" s="3" t="s">
        <v>493</v>
      </c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16" t="s">
        <v>395</v>
      </c>
      <c r="AZ427" s="16" t="s">
        <v>771</v>
      </c>
      <c r="BA427" s="16" t="s">
        <v>1053</v>
      </c>
      <c r="BB427" s="17">
        <v>3105975</v>
      </c>
      <c r="BV427"/>
      <c r="BZ427" s="51" t="s">
        <v>653</v>
      </c>
      <c r="CA427" s="51" t="s">
        <v>653</v>
      </c>
      <c r="CB427" s="50" t="s">
        <v>642</v>
      </c>
      <c r="CC427" s="35" t="s">
        <v>493</v>
      </c>
      <c r="CD427" s="51" t="s">
        <v>547</v>
      </c>
      <c r="CE427" s="35" t="str">
        <f t="shared" si="6"/>
        <v>2 група Деревина дров'яна НП Хвойні 20-&gt;</v>
      </c>
      <c r="CF427" s="51" t="s">
        <v>653</v>
      </c>
    </row>
    <row r="428" spans="1:84" s="3" customFormat="1" x14ac:dyDescent="0.25">
      <c r="A428" s="3" t="s">
        <v>565</v>
      </c>
      <c r="B428" s="3" t="s">
        <v>698</v>
      </c>
      <c r="C428" s="36"/>
      <c r="D428" s="37"/>
      <c r="E428" s="38">
        <v>234</v>
      </c>
      <c r="F428" s="39">
        <v>3</v>
      </c>
      <c r="G428" s="40" t="s">
        <v>71</v>
      </c>
      <c r="H428" s="41" t="s">
        <v>506</v>
      </c>
      <c r="I428" s="42" t="s">
        <v>492</v>
      </c>
      <c r="J428" s="56" t="s">
        <v>525</v>
      </c>
      <c r="K428" s="56" t="s">
        <v>580</v>
      </c>
      <c r="L428" s="42" t="s">
        <v>804</v>
      </c>
      <c r="M428" s="43" t="s">
        <v>543</v>
      </c>
      <c r="N428" s="56">
        <v>5</v>
      </c>
      <c r="O428" s="56">
        <v>3800</v>
      </c>
      <c r="P428" s="46">
        <v>19000</v>
      </c>
      <c r="Q428" s="47"/>
      <c r="R428" s="3" t="b">
        <v>0</v>
      </c>
      <c r="S428" s="36" t="s">
        <v>698</v>
      </c>
      <c r="T428" s="3" t="b">
        <v>0</v>
      </c>
      <c r="U428" s="3" t="s">
        <v>493</v>
      </c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16" t="s">
        <v>1054</v>
      </c>
      <c r="AZ428" s="16" t="s">
        <v>863</v>
      </c>
      <c r="BA428" s="16" t="s">
        <v>1055</v>
      </c>
      <c r="BB428" s="17">
        <v>31396180</v>
      </c>
      <c r="BV428"/>
      <c r="BZ428" s="51" t="s">
        <v>653</v>
      </c>
      <c r="CA428" s="51" t="s">
        <v>653</v>
      </c>
      <c r="CB428" s="50" t="s">
        <v>642</v>
      </c>
      <c r="CC428" s="35" t="s">
        <v>493</v>
      </c>
      <c r="CD428" s="51" t="s">
        <v>508</v>
      </c>
      <c r="CE428" s="35" t="str">
        <f t="shared" si="6"/>
        <v>3 група Деревина дров'яна НП Хвойні 20-&gt;</v>
      </c>
      <c r="CF428" s="51" t="s">
        <v>653</v>
      </c>
    </row>
    <row r="429" spans="1:84" s="3" customFormat="1" x14ac:dyDescent="0.25">
      <c r="A429" s="3" t="s">
        <v>565</v>
      </c>
      <c r="B429" s="3" t="s">
        <v>813</v>
      </c>
      <c r="C429" s="36"/>
      <c r="D429" s="37"/>
      <c r="E429" s="38">
        <v>234</v>
      </c>
      <c r="F429" s="39">
        <v>4</v>
      </c>
      <c r="G429" s="40" t="s">
        <v>71</v>
      </c>
      <c r="H429" s="41" t="s">
        <v>506</v>
      </c>
      <c r="I429" s="42" t="s">
        <v>492</v>
      </c>
      <c r="J429" s="56" t="s">
        <v>541</v>
      </c>
      <c r="K429" s="56" t="s">
        <v>552</v>
      </c>
      <c r="L429" s="42" t="s">
        <v>804</v>
      </c>
      <c r="M429" s="43" t="s">
        <v>543</v>
      </c>
      <c r="N429" s="56">
        <v>15</v>
      </c>
      <c r="O429" s="56">
        <v>3200</v>
      </c>
      <c r="P429" s="46">
        <v>48000</v>
      </c>
      <c r="Q429" s="47"/>
      <c r="R429" s="3" t="b">
        <v>0</v>
      </c>
      <c r="S429" s="36" t="s">
        <v>813</v>
      </c>
      <c r="T429" s="3" t="b">
        <v>0</v>
      </c>
      <c r="U429" s="3" t="s">
        <v>493</v>
      </c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16" t="s">
        <v>1056</v>
      </c>
      <c r="AZ429" s="16" t="s">
        <v>863</v>
      </c>
      <c r="BA429" s="16" t="s">
        <v>1057</v>
      </c>
      <c r="BB429" s="17">
        <v>22817977</v>
      </c>
      <c r="BV429"/>
      <c r="BZ429" s="51" t="s">
        <v>641</v>
      </c>
      <c r="CA429" s="51" t="s">
        <v>641</v>
      </c>
      <c r="CB429" s="50" t="s">
        <v>642</v>
      </c>
      <c r="CC429" s="35" t="s">
        <v>493</v>
      </c>
      <c r="CD429" s="51" t="s">
        <v>561</v>
      </c>
      <c r="CE429" s="35" t="str">
        <f t="shared" si="6"/>
        <v>1 група Деревина дров'яна НП Хвойні 2-&gt;</v>
      </c>
      <c r="CF429" s="50" t="s">
        <v>641</v>
      </c>
    </row>
    <row r="430" spans="1:84" s="3" customFormat="1" x14ac:dyDescent="0.25">
      <c r="A430" s="3" t="s">
        <v>565</v>
      </c>
      <c r="B430" s="3" t="s">
        <v>821</v>
      </c>
      <c r="C430" s="36"/>
      <c r="D430" s="37"/>
      <c r="E430" s="38">
        <v>234</v>
      </c>
      <c r="F430" s="39">
        <v>5</v>
      </c>
      <c r="G430" s="40" t="s">
        <v>71</v>
      </c>
      <c r="H430" s="41" t="s">
        <v>506</v>
      </c>
      <c r="I430" s="42" t="s">
        <v>492</v>
      </c>
      <c r="J430" s="56" t="s">
        <v>541</v>
      </c>
      <c r="K430" s="56" t="s">
        <v>567</v>
      </c>
      <c r="L430" s="42" t="s">
        <v>804</v>
      </c>
      <c r="M430" s="43" t="s">
        <v>543</v>
      </c>
      <c r="N430" s="56">
        <v>10</v>
      </c>
      <c r="O430" s="56">
        <v>3300</v>
      </c>
      <c r="P430" s="46">
        <v>33000</v>
      </c>
      <c r="Q430" s="47"/>
      <c r="R430" s="3" t="b">
        <v>0</v>
      </c>
      <c r="S430" s="36" t="s">
        <v>821</v>
      </c>
      <c r="T430" s="3" t="b">
        <v>0</v>
      </c>
      <c r="U430" s="3" t="s">
        <v>493</v>
      </c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16" t="s">
        <v>1058</v>
      </c>
      <c r="AZ430" s="16" t="s">
        <v>863</v>
      </c>
      <c r="BA430" s="16" t="s">
        <v>1059</v>
      </c>
      <c r="BB430" s="17">
        <v>5389089</v>
      </c>
      <c r="BV430"/>
      <c r="BZ430" s="51" t="s">
        <v>641</v>
      </c>
      <c r="CA430" s="51" t="s">
        <v>641</v>
      </c>
      <c r="CB430" s="50" t="s">
        <v>642</v>
      </c>
      <c r="CC430" s="35" t="s">
        <v>493</v>
      </c>
      <c r="CD430" s="51" t="s">
        <v>547</v>
      </c>
      <c r="CE430" s="35" t="str">
        <f t="shared" si="6"/>
        <v>2 група Деревина дров'яна НП Хвойні 2-&gt;</v>
      </c>
      <c r="CF430" s="50" t="s">
        <v>641</v>
      </c>
    </row>
    <row r="431" spans="1:84" s="3" customFormat="1" x14ac:dyDescent="0.25">
      <c r="A431" s="3" t="s">
        <v>565</v>
      </c>
      <c r="B431" s="3" t="s">
        <v>827</v>
      </c>
      <c r="C431" s="36"/>
      <c r="D431" s="37"/>
      <c r="E431" s="38">
        <v>234</v>
      </c>
      <c r="F431" s="39">
        <v>6</v>
      </c>
      <c r="G431" s="40" t="s">
        <v>71</v>
      </c>
      <c r="H431" s="41" t="s">
        <v>506</v>
      </c>
      <c r="I431" s="42" t="s">
        <v>492</v>
      </c>
      <c r="J431" s="56" t="s">
        <v>541</v>
      </c>
      <c r="K431" s="56" t="s">
        <v>580</v>
      </c>
      <c r="L431" s="42" t="s">
        <v>804</v>
      </c>
      <c r="M431" s="43" t="s">
        <v>543</v>
      </c>
      <c r="N431" s="56">
        <v>5</v>
      </c>
      <c r="O431" s="56">
        <v>3400</v>
      </c>
      <c r="P431" s="46">
        <v>17000</v>
      </c>
      <c r="Q431" s="47"/>
      <c r="R431" s="3" t="b">
        <v>0</v>
      </c>
      <c r="S431" s="36" t="s">
        <v>827</v>
      </c>
      <c r="T431" s="3" t="b">
        <v>0</v>
      </c>
      <c r="U431" s="3" t="s">
        <v>493</v>
      </c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16" t="s">
        <v>1060</v>
      </c>
      <c r="AZ431" s="16" t="s">
        <v>863</v>
      </c>
      <c r="BA431" s="16" t="s">
        <v>1061</v>
      </c>
      <c r="BB431" s="17">
        <v>30894574</v>
      </c>
      <c r="BV431"/>
      <c r="BZ431" s="51" t="s">
        <v>641</v>
      </c>
      <c r="CA431" s="51" t="s">
        <v>641</v>
      </c>
      <c r="CB431" s="50" t="s">
        <v>642</v>
      </c>
      <c r="CC431" s="35" t="s">
        <v>493</v>
      </c>
      <c r="CD431" s="51" t="s">
        <v>508</v>
      </c>
      <c r="CE431" s="35" t="str">
        <f t="shared" si="6"/>
        <v>3 група Деревина дров'яна НП Хвойні 2-&gt;</v>
      </c>
      <c r="CF431" s="50" t="s">
        <v>641</v>
      </c>
    </row>
    <row r="432" spans="1:84" s="3" customFormat="1" x14ac:dyDescent="0.25">
      <c r="A432" s="3" t="s">
        <v>565</v>
      </c>
      <c r="B432" s="3" t="s">
        <v>789</v>
      </c>
      <c r="C432" s="36"/>
      <c r="D432" s="37"/>
      <c r="E432" s="38">
        <v>235</v>
      </c>
      <c r="F432" s="39">
        <v>1</v>
      </c>
      <c r="G432" s="40" t="s">
        <v>71</v>
      </c>
      <c r="H432" s="41" t="s">
        <v>506</v>
      </c>
      <c r="I432" s="42" t="s">
        <v>492</v>
      </c>
      <c r="J432" s="56" t="s">
        <v>525</v>
      </c>
      <c r="K432" s="56" t="s">
        <v>552</v>
      </c>
      <c r="L432" s="42" t="s">
        <v>804</v>
      </c>
      <c r="M432" s="43" t="s">
        <v>543</v>
      </c>
      <c r="N432" s="56">
        <v>10</v>
      </c>
      <c r="O432" s="56">
        <v>3600</v>
      </c>
      <c r="P432" s="46">
        <v>36000</v>
      </c>
      <c r="Q432" s="47"/>
      <c r="R432" s="3" t="b">
        <v>0</v>
      </c>
      <c r="S432" s="36" t="s">
        <v>789</v>
      </c>
      <c r="T432" s="3" t="b">
        <v>0</v>
      </c>
      <c r="U432" s="3" t="s">
        <v>493</v>
      </c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16" t="s">
        <v>1062</v>
      </c>
      <c r="AZ432" s="16" t="s">
        <v>1063</v>
      </c>
      <c r="BA432" s="16" t="s">
        <v>1064</v>
      </c>
      <c r="BB432" s="17">
        <v>729310</v>
      </c>
      <c r="BV432"/>
    </row>
    <row r="433" spans="1:83" s="3" customFormat="1" x14ac:dyDescent="0.25">
      <c r="A433" s="3" t="s">
        <v>565</v>
      </c>
      <c r="B433" s="3" t="s">
        <v>687</v>
      </c>
      <c r="C433" s="36"/>
      <c r="D433" s="37"/>
      <c r="E433" s="38">
        <v>235</v>
      </c>
      <c r="F433" s="39">
        <v>2</v>
      </c>
      <c r="G433" s="40" t="s">
        <v>71</v>
      </c>
      <c r="H433" s="41" t="s">
        <v>506</v>
      </c>
      <c r="I433" s="42" t="s">
        <v>492</v>
      </c>
      <c r="J433" s="56" t="s">
        <v>525</v>
      </c>
      <c r="K433" s="56" t="s">
        <v>567</v>
      </c>
      <c r="L433" s="42" t="s">
        <v>804</v>
      </c>
      <c r="M433" s="43" t="s">
        <v>543</v>
      </c>
      <c r="N433" s="56">
        <v>5</v>
      </c>
      <c r="O433" s="56">
        <v>3700</v>
      </c>
      <c r="P433" s="46">
        <v>18500</v>
      </c>
      <c r="Q433" s="47"/>
      <c r="R433" s="3" t="b">
        <v>0</v>
      </c>
      <c r="S433" s="36" t="s">
        <v>687</v>
      </c>
      <c r="T433" s="3" t="b">
        <v>0</v>
      </c>
      <c r="U433" s="3" t="s">
        <v>493</v>
      </c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16" t="s">
        <v>1065</v>
      </c>
      <c r="AZ433" s="16" t="s">
        <v>1063</v>
      </c>
      <c r="BA433" s="16" t="s">
        <v>1066</v>
      </c>
      <c r="BB433" s="17">
        <v>729586</v>
      </c>
      <c r="BV433"/>
      <c r="CE433" s="35"/>
    </row>
    <row r="434" spans="1:83" s="3" customFormat="1" x14ac:dyDescent="0.25">
      <c r="A434" s="3" t="s">
        <v>565</v>
      </c>
      <c r="B434" s="3" t="s">
        <v>698</v>
      </c>
      <c r="C434" s="36"/>
      <c r="D434" s="37"/>
      <c r="E434" s="38">
        <v>235</v>
      </c>
      <c r="F434" s="39">
        <v>3</v>
      </c>
      <c r="G434" s="40" t="s">
        <v>71</v>
      </c>
      <c r="H434" s="41" t="s">
        <v>506</v>
      </c>
      <c r="I434" s="42" t="s">
        <v>492</v>
      </c>
      <c r="J434" s="56" t="s">
        <v>525</v>
      </c>
      <c r="K434" s="56" t="s">
        <v>580</v>
      </c>
      <c r="L434" s="42" t="s">
        <v>804</v>
      </c>
      <c r="M434" s="43" t="s">
        <v>543</v>
      </c>
      <c r="N434" s="56">
        <v>5</v>
      </c>
      <c r="O434" s="56">
        <v>3800</v>
      </c>
      <c r="P434" s="46">
        <v>19000</v>
      </c>
      <c r="Q434" s="47"/>
      <c r="R434" s="3" t="b">
        <v>0</v>
      </c>
      <c r="S434" s="36" t="s">
        <v>698</v>
      </c>
      <c r="T434" s="3" t="b">
        <v>0</v>
      </c>
      <c r="U434" s="3" t="s">
        <v>493</v>
      </c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16" t="s">
        <v>1067</v>
      </c>
      <c r="AZ434" s="16" t="s">
        <v>1063</v>
      </c>
      <c r="BA434" s="16" t="s">
        <v>1068</v>
      </c>
      <c r="BB434" s="17">
        <v>20760248</v>
      </c>
      <c r="BV434"/>
      <c r="CE434" s="35"/>
    </row>
    <row r="435" spans="1:83" s="3" customFormat="1" x14ac:dyDescent="0.25">
      <c r="A435" s="3" t="s">
        <v>565</v>
      </c>
      <c r="B435" s="3" t="s">
        <v>813</v>
      </c>
      <c r="C435" s="36"/>
      <c r="D435" s="37"/>
      <c r="E435" s="38">
        <v>235</v>
      </c>
      <c r="F435" s="39">
        <v>4</v>
      </c>
      <c r="G435" s="40" t="s">
        <v>71</v>
      </c>
      <c r="H435" s="41" t="s">
        <v>506</v>
      </c>
      <c r="I435" s="42" t="s">
        <v>492</v>
      </c>
      <c r="J435" s="56" t="s">
        <v>541</v>
      </c>
      <c r="K435" s="56" t="s">
        <v>552</v>
      </c>
      <c r="L435" s="42" t="s">
        <v>804</v>
      </c>
      <c r="M435" s="43" t="s">
        <v>543</v>
      </c>
      <c r="N435" s="56">
        <v>15</v>
      </c>
      <c r="O435" s="56">
        <v>3200</v>
      </c>
      <c r="P435" s="46">
        <v>48000</v>
      </c>
      <c r="Q435" s="47"/>
      <c r="R435" s="3" t="b">
        <v>0</v>
      </c>
      <c r="S435" s="36" t="s">
        <v>813</v>
      </c>
      <c r="T435" s="3" t="b">
        <v>0</v>
      </c>
      <c r="U435" s="3" t="s">
        <v>493</v>
      </c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16" t="s">
        <v>1069</v>
      </c>
      <c r="AZ435" s="16" t="s">
        <v>1070</v>
      </c>
      <c r="BA435" s="16" t="s">
        <v>1071</v>
      </c>
      <c r="BB435" s="17">
        <v>38761041</v>
      </c>
      <c r="BV435"/>
      <c r="CE435" s="35"/>
    </row>
    <row r="436" spans="1:83" s="3" customFormat="1" x14ac:dyDescent="0.25">
      <c r="A436" s="3" t="s">
        <v>565</v>
      </c>
      <c r="B436" s="3" t="s">
        <v>821</v>
      </c>
      <c r="C436" s="36"/>
      <c r="D436" s="37"/>
      <c r="E436" s="38">
        <v>235</v>
      </c>
      <c r="F436" s="39">
        <v>5</v>
      </c>
      <c r="G436" s="40" t="s">
        <v>71</v>
      </c>
      <c r="H436" s="41" t="s">
        <v>506</v>
      </c>
      <c r="I436" s="42" t="s">
        <v>492</v>
      </c>
      <c r="J436" s="56" t="s">
        <v>541</v>
      </c>
      <c r="K436" s="56" t="s">
        <v>567</v>
      </c>
      <c r="L436" s="42" t="s">
        <v>804</v>
      </c>
      <c r="M436" s="43" t="s">
        <v>543</v>
      </c>
      <c r="N436" s="56">
        <v>10</v>
      </c>
      <c r="O436" s="56">
        <v>3300</v>
      </c>
      <c r="P436" s="46">
        <v>33000</v>
      </c>
      <c r="Q436" s="47"/>
      <c r="R436" s="3" t="b">
        <v>0</v>
      </c>
      <c r="S436" s="36" t="s">
        <v>821</v>
      </c>
      <c r="T436" s="3" t="b">
        <v>0</v>
      </c>
      <c r="U436" s="3" t="s">
        <v>493</v>
      </c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16" t="s">
        <v>1073</v>
      </c>
      <c r="AZ436" s="16" t="s">
        <v>863</v>
      </c>
      <c r="BA436" s="16" t="s">
        <v>1074</v>
      </c>
      <c r="BB436" s="17">
        <v>31237233</v>
      </c>
      <c r="BV436"/>
      <c r="CE436" s="35"/>
    </row>
    <row r="437" spans="1:83" s="3" customFormat="1" x14ac:dyDescent="0.25">
      <c r="A437" s="3" t="s">
        <v>565</v>
      </c>
      <c r="B437" s="3" t="s">
        <v>827</v>
      </c>
      <c r="C437" s="36"/>
      <c r="D437" s="37"/>
      <c r="E437" s="38">
        <v>235</v>
      </c>
      <c r="F437" s="39">
        <v>6</v>
      </c>
      <c r="G437" s="40" t="s">
        <v>71</v>
      </c>
      <c r="H437" s="41" t="s">
        <v>506</v>
      </c>
      <c r="I437" s="42" t="s">
        <v>492</v>
      </c>
      <c r="J437" s="56" t="s">
        <v>541</v>
      </c>
      <c r="K437" s="56" t="s">
        <v>580</v>
      </c>
      <c r="L437" s="42" t="s">
        <v>804</v>
      </c>
      <c r="M437" s="43" t="s">
        <v>543</v>
      </c>
      <c r="N437" s="56">
        <v>5</v>
      </c>
      <c r="O437" s="56">
        <v>3400</v>
      </c>
      <c r="P437" s="46">
        <v>17000</v>
      </c>
      <c r="Q437" s="47"/>
      <c r="R437" s="3" t="b">
        <v>0</v>
      </c>
      <c r="S437" s="36" t="s">
        <v>827</v>
      </c>
      <c r="T437" s="3" t="b">
        <v>0</v>
      </c>
      <c r="U437" s="3" t="s">
        <v>493</v>
      </c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16" t="s">
        <v>1076</v>
      </c>
      <c r="AZ437" s="16" t="s">
        <v>863</v>
      </c>
      <c r="BA437" s="16" t="s">
        <v>1077</v>
      </c>
      <c r="BB437" s="17">
        <v>31187172</v>
      </c>
      <c r="BV437"/>
      <c r="CE437" s="35"/>
    </row>
    <row r="438" spans="1:83" s="3" customFormat="1" x14ac:dyDescent="0.25">
      <c r="A438" s="3" t="s">
        <v>565</v>
      </c>
      <c r="B438" s="3" t="s">
        <v>789</v>
      </c>
      <c r="C438" s="36"/>
      <c r="D438" s="37"/>
      <c r="E438" s="38">
        <v>236</v>
      </c>
      <c r="F438" s="39">
        <v>1</v>
      </c>
      <c r="G438" s="40" t="s">
        <v>71</v>
      </c>
      <c r="H438" s="41" t="s">
        <v>506</v>
      </c>
      <c r="I438" s="42" t="s">
        <v>492</v>
      </c>
      <c r="J438" s="56" t="s">
        <v>525</v>
      </c>
      <c r="K438" s="56" t="s">
        <v>552</v>
      </c>
      <c r="L438" s="42" t="s">
        <v>804</v>
      </c>
      <c r="M438" s="43" t="s">
        <v>543</v>
      </c>
      <c r="N438" s="56">
        <v>10</v>
      </c>
      <c r="O438" s="56">
        <v>3600</v>
      </c>
      <c r="P438" s="46">
        <v>36000</v>
      </c>
      <c r="Q438" s="47"/>
      <c r="R438" s="3" t="b">
        <v>0</v>
      </c>
      <c r="S438" s="36" t="s">
        <v>789</v>
      </c>
      <c r="T438" s="3" t="b">
        <v>0</v>
      </c>
      <c r="U438" s="3" t="s">
        <v>493</v>
      </c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16" t="s">
        <v>1079</v>
      </c>
      <c r="AZ438" s="16" t="s">
        <v>863</v>
      </c>
      <c r="BA438" s="16" t="s">
        <v>1080</v>
      </c>
      <c r="BB438" s="17">
        <v>31324378</v>
      </c>
      <c r="BV438"/>
      <c r="CE438" s="35"/>
    </row>
    <row r="439" spans="1:83" s="3" customFormat="1" x14ac:dyDescent="0.25">
      <c r="A439" s="3" t="s">
        <v>565</v>
      </c>
      <c r="B439" s="3" t="s">
        <v>687</v>
      </c>
      <c r="C439" s="36"/>
      <c r="D439" s="37"/>
      <c r="E439" s="38">
        <v>236</v>
      </c>
      <c r="F439" s="39">
        <v>2</v>
      </c>
      <c r="G439" s="40" t="s">
        <v>71</v>
      </c>
      <c r="H439" s="41" t="s">
        <v>506</v>
      </c>
      <c r="I439" s="42" t="s">
        <v>492</v>
      </c>
      <c r="J439" s="56" t="s">
        <v>525</v>
      </c>
      <c r="K439" s="56" t="s">
        <v>567</v>
      </c>
      <c r="L439" s="42" t="s">
        <v>804</v>
      </c>
      <c r="M439" s="43" t="s">
        <v>543</v>
      </c>
      <c r="N439" s="56">
        <v>5</v>
      </c>
      <c r="O439" s="56">
        <v>3700</v>
      </c>
      <c r="P439" s="46">
        <v>18500</v>
      </c>
      <c r="Q439" s="47"/>
      <c r="R439" s="3" t="b">
        <v>0</v>
      </c>
      <c r="S439" s="36" t="s">
        <v>687</v>
      </c>
      <c r="T439" s="3" t="b">
        <v>0</v>
      </c>
      <c r="U439" s="3" t="s">
        <v>493</v>
      </c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16" t="s">
        <v>1082</v>
      </c>
      <c r="AZ439" s="16" t="s">
        <v>863</v>
      </c>
      <c r="BA439" s="16" t="s">
        <v>1083</v>
      </c>
      <c r="BB439" s="17">
        <v>31188244</v>
      </c>
      <c r="BV439"/>
      <c r="CE439" s="35"/>
    </row>
    <row r="440" spans="1:83" s="3" customFormat="1" x14ac:dyDescent="0.25">
      <c r="A440" s="3" t="s">
        <v>565</v>
      </c>
      <c r="B440" s="3" t="s">
        <v>698</v>
      </c>
      <c r="C440" s="36"/>
      <c r="D440" s="37"/>
      <c r="E440" s="38">
        <v>236</v>
      </c>
      <c r="F440" s="39">
        <v>3</v>
      </c>
      <c r="G440" s="40" t="s">
        <v>71</v>
      </c>
      <c r="H440" s="41" t="s">
        <v>506</v>
      </c>
      <c r="I440" s="42" t="s">
        <v>492</v>
      </c>
      <c r="J440" s="56" t="s">
        <v>525</v>
      </c>
      <c r="K440" s="56" t="s">
        <v>580</v>
      </c>
      <c r="L440" s="42" t="s">
        <v>804</v>
      </c>
      <c r="M440" s="43" t="s">
        <v>543</v>
      </c>
      <c r="N440" s="56">
        <v>5</v>
      </c>
      <c r="O440" s="56">
        <v>3800</v>
      </c>
      <c r="P440" s="46">
        <v>19000</v>
      </c>
      <c r="Q440" s="47"/>
      <c r="R440" s="3" t="b">
        <v>0</v>
      </c>
      <c r="S440" s="36" t="s">
        <v>698</v>
      </c>
      <c r="T440" s="3" t="b">
        <v>0</v>
      </c>
      <c r="U440" s="3" t="s">
        <v>493</v>
      </c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16" t="s">
        <v>1085</v>
      </c>
      <c r="AZ440" s="16" t="s">
        <v>863</v>
      </c>
      <c r="BA440" s="16" t="s">
        <v>1086</v>
      </c>
      <c r="BB440" s="17">
        <v>31320182</v>
      </c>
      <c r="BV440"/>
      <c r="CE440" s="35"/>
    </row>
    <row r="441" spans="1:83" s="3" customFormat="1" x14ac:dyDescent="0.25">
      <c r="A441" s="3" t="s">
        <v>565</v>
      </c>
      <c r="B441" s="3" t="s">
        <v>813</v>
      </c>
      <c r="C441" s="36"/>
      <c r="D441" s="37"/>
      <c r="E441" s="38">
        <v>236</v>
      </c>
      <c r="F441" s="39">
        <v>4</v>
      </c>
      <c r="G441" s="40" t="s">
        <v>71</v>
      </c>
      <c r="H441" s="41" t="s">
        <v>506</v>
      </c>
      <c r="I441" s="42" t="s">
        <v>492</v>
      </c>
      <c r="J441" s="56" t="s">
        <v>541</v>
      </c>
      <c r="K441" s="56" t="s">
        <v>552</v>
      </c>
      <c r="L441" s="42" t="s">
        <v>804</v>
      </c>
      <c r="M441" s="43" t="s">
        <v>543</v>
      </c>
      <c r="N441" s="56">
        <v>15</v>
      </c>
      <c r="O441" s="56">
        <v>3200</v>
      </c>
      <c r="P441" s="46">
        <v>48000</v>
      </c>
      <c r="Q441" s="47"/>
      <c r="R441" s="3" t="b">
        <v>0</v>
      </c>
      <c r="S441" s="36" t="s">
        <v>813</v>
      </c>
      <c r="T441" s="3" t="b">
        <v>0</v>
      </c>
      <c r="U441" s="3" t="s">
        <v>493</v>
      </c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16" t="s">
        <v>1087</v>
      </c>
      <c r="AZ441" s="16" t="s">
        <v>863</v>
      </c>
      <c r="BA441" s="16" t="s">
        <v>1088</v>
      </c>
      <c r="BB441" s="17">
        <v>5389149</v>
      </c>
      <c r="BV441"/>
      <c r="CE441" s="35"/>
    </row>
    <row r="442" spans="1:83" s="3" customFormat="1" x14ac:dyDescent="0.25">
      <c r="A442" s="3" t="s">
        <v>565</v>
      </c>
      <c r="B442" s="3" t="s">
        <v>821</v>
      </c>
      <c r="C442" s="36"/>
      <c r="D442" s="37"/>
      <c r="E442" s="38">
        <v>236</v>
      </c>
      <c r="F442" s="39">
        <v>5</v>
      </c>
      <c r="G442" s="40" t="s">
        <v>71</v>
      </c>
      <c r="H442" s="41" t="s">
        <v>506</v>
      </c>
      <c r="I442" s="42" t="s">
        <v>492</v>
      </c>
      <c r="J442" s="56" t="s">
        <v>541</v>
      </c>
      <c r="K442" s="56" t="s">
        <v>567</v>
      </c>
      <c r="L442" s="42" t="s">
        <v>804</v>
      </c>
      <c r="M442" s="43" t="s">
        <v>543</v>
      </c>
      <c r="N442" s="56">
        <v>10</v>
      </c>
      <c r="O442" s="56">
        <v>3300</v>
      </c>
      <c r="P442" s="46">
        <v>33000</v>
      </c>
      <c r="Q442" s="47"/>
      <c r="R442" s="3" t="b">
        <v>0</v>
      </c>
      <c r="S442" s="36" t="s">
        <v>821</v>
      </c>
      <c r="T442" s="3" t="b">
        <v>0</v>
      </c>
      <c r="U442" s="3" t="s">
        <v>493</v>
      </c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16" t="s">
        <v>1089</v>
      </c>
      <c r="AZ442" s="16" t="s">
        <v>863</v>
      </c>
      <c r="BA442" s="16" t="s">
        <v>1090</v>
      </c>
      <c r="BB442" s="17">
        <v>31333576</v>
      </c>
      <c r="BV442"/>
      <c r="CE442" s="35"/>
    </row>
    <row r="443" spans="1:83" s="3" customFormat="1" x14ac:dyDescent="0.25">
      <c r="A443" s="3" t="s">
        <v>565</v>
      </c>
      <c r="B443" s="3" t="s">
        <v>827</v>
      </c>
      <c r="C443" s="36"/>
      <c r="D443" s="37"/>
      <c r="E443" s="38">
        <v>236</v>
      </c>
      <c r="F443" s="39">
        <v>6</v>
      </c>
      <c r="G443" s="40" t="s">
        <v>71</v>
      </c>
      <c r="H443" s="41" t="s">
        <v>506</v>
      </c>
      <c r="I443" s="42" t="s">
        <v>492</v>
      </c>
      <c r="J443" s="56" t="s">
        <v>541</v>
      </c>
      <c r="K443" s="56" t="s">
        <v>580</v>
      </c>
      <c r="L443" s="42" t="s">
        <v>804</v>
      </c>
      <c r="M443" s="43" t="s">
        <v>543</v>
      </c>
      <c r="N443" s="56">
        <v>5</v>
      </c>
      <c r="O443" s="56">
        <v>3400</v>
      </c>
      <c r="P443" s="46">
        <v>17000</v>
      </c>
      <c r="Q443" s="47"/>
      <c r="R443" s="3" t="b">
        <v>0</v>
      </c>
      <c r="S443" s="36" t="s">
        <v>827</v>
      </c>
      <c r="T443" s="3" t="b">
        <v>0</v>
      </c>
      <c r="U443" s="3" t="s">
        <v>493</v>
      </c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16" t="s">
        <v>1091</v>
      </c>
      <c r="AZ443" s="16" t="s">
        <v>1092</v>
      </c>
      <c r="BA443" s="16" t="s">
        <v>1093</v>
      </c>
      <c r="BB443" s="17">
        <v>5460396</v>
      </c>
      <c r="BV443"/>
      <c r="CE443" s="35"/>
    </row>
    <row r="444" spans="1:83" s="3" customFormat="1" x14ac:dyDescent="0.25">
      <c r="A444" s="3" t="s">
        <v>565</v>
      </c>
      <c r="B444" s="3" t="s">
        <v>789</v>
      </c>
      <c r="C444" s="36"/>
      <c r="D444" s="37"/>
      <c r="E444" s="38">
        <v>237</v>
      </c>
      <c r="F444" s="39">
        <v>1</v>
      </c>
      <c r="G444" s="40" t="s">
        <v>71</v>
      </c>
      <c r="H444" s="41" t="s">
        <v>506</v>
      </c>
      <c r="I444" s="42" t="s">
        <v>492</v>
      </c>
      <c r="J444" s="56" t="s">
        <v>525</v>
      </c>
      <c r="K444" s="56" t="s">
        <v>552</v>
      </c>
      <c r="L444" s="42" t="s">
        <v>804</v>
      </c>
      <c r="M444" s="43" t="s">
        <v>543</v>
      </c>
      <c r="N444" s="56">
        <v>10</v>
      </c>
      <c r="O444" s="56">
        <v>3600</v>
      </c>
      <c r="P444" s="46">
        <v>36000</v>
      </c>
      <c r="Q444" s="47"/>
      <c r="R444" s="3" t="b">
        <v>0</v>
      </c>
      <c r="S444" s="36" t="s">
        <v>789</v>
      </c>
      <c r="T444" s="3" t="b">
        <v>0</v>
      </c>
      <c r="U444" s="3" t="s">
        <v>493</v>
      </c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16" t="s">
        <v>1094</v>
      </c>
      <c r="AZ444" s="16" t="s">
        <v>863</v>
      </c>
      <c r="BA444" s="16" t="s">
        <v>1095</v>
      </c>
      <c r="BB444" s="17">
        <v>5389178</v>
      </c>
      <c r="BV444"/>
      <c r="CE444" s="35"/>
    </row>
    <row r="445" spans="1:83" s="3" customFormat="1" x14ac:dyDescent="0.25">
      <c r="A445" s="3" t="s">
        <v>565</v>
      </c>
      <c r="B445" s="3" t="s">
        <v>687</v>
      </c>
      <c r="C445" s="36"/>
      <c r="D445" s="37"/>
      <c r="E445" s="38">
        <v>237</v>
      </c>
      <c r="F445" s="39">
        <v>2</v>
      </c>
      <c r="G445" s="40" t="s">
        <v>71</v>
      </c>
      <c r="H445" s="41" t="s">
        <v>506</v>
      </c>
      <c r="I445" s="42" t="s">
        <v>492</v>
      </c>
      <c r="J445" s="56" t="s">
        <v>525</v>
      </c>
      <c r="K445" s="56" t="s">
        <v>567</v>
      </c>
      <c r="L445" s="42" t="s">
        <v>804</v>
      </c>
      <c r="M445" s="43" t="s">
        <v>543</v>
      </c>
      <c r="N445" s="56">
        <v>5</v>
      </c>
      <c r="O445" s="56">
        <v>3700</v>
      </c>
      <c r="P445" s="46">
        <v>18500</v>
      </c>
      <c r="Q445" s="47"/>
      <c r="R445" s="3" t="b">
        <v>0</v>
      </c>
      <c r="S445" s="36" t="s">
        <v>687</v>
      </c>
      <c r="T445" s="3" t="b">
        <v>0</v>
      </c>
      <c r="U445" s="3" t="s">
        <v>493</v>
      </c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16" t="s">
        <v>1096</v>
      </c>
      <c r="AZ445" s="16" t="s">
        <v>863</v>
      </c>
      <c r="BA445" s="16" t="s">
        <v>1097</v>
      </c>
      <c r="BB445" s="17">
        <v>5435398</v>
      </c>
      <c r="BV445"/>
      <c r="CE445" s="35"/>
    </row>
    <row r="446" spans="1:83" s="3" customFormat="1" x14ac:dyDescent="0.25">
      <c r="A446" s="3" t="s">
        <v>565</v>
      </c>
      <c r="B446" s="3" t="s">
        <v>698</v>
      </c>
      <c r="C446" s="36"/>
      <c r="D446" s="37"/>
      <c r="E446" s="38">
        <v>237</v>
      </c>
      <c r="F446" s="39">
        <v>3</v>
      </c>
      <c r="G446" s="40" t="s">
        <v>71</v>
      </c>
      <c r="H446" s="41" t="s">
        <v>506</v>
      </c>
      <c r="I446" s="42" t="s">
        <v>492</v>
      </c>
      <c r="J446" s="56" t="s">
        <v>525</v>
      </c>
      <c r="K446" s="56" t="s">
        <v>580</v>
      </c>
      <c r="L446" s="42" t="s">
        <v>804</v>
      </c>
      <c r="M446" s="43" t="s">
        <v>543</v>
      </c>
      <c r="N446" s="56">
        <v>5</v>
      </c>
      <c r="O446" s="56">
        <v>3800</v>
      </c>
      <c r="P446" s="46">
        <v>19000</v>
      </c>
      <c r="Q446" s="47"/>
      <c r="R446" s="3" t="b">
        <v>0</v>
      </c>
      <c r="S446" s="36" t="s">
        <v>698</v>
      </c>
      <c r="T446" s="3" t="b">
        <v>0</v>
      </c>
      <c r="U446" s="3" t="s">
        <v>493</v>
      </c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16" t="s">
        <v>1098</v>
      </c>
      <c r="AZ446" s="16" t="s">
        <v>863</v>
      </c>
      <c r="BA446" s="16" t="s">
        <v>1099</v>
      </c>
      <c r="BB446" s="17">
        <v>30875441</v>
      </c>
      <c r="BV446"/>
      <c r="CE446" s="35"/>
    </row>
    <row r="447" spans="1:83" s="3" customFormat="1" x14ac:dyDescent="0.25">
      <c r="A447" s="3" t="s">
        <v>565</v>
      </c>
      <c r="B447" s="3" t="s">
        <v>813</v>
      </c>
      <c r="C447" s="36"/>
      <c r="D447" s="37"/>
      <c r="E447" s="38">
        <v>237</v>
      </c>
      <c r="F447" s="39">
        <v>4</v>
      </c>
      <c r="G447" s="40" t="s">
        <v>71</v>
      </c>
      <c r="H447" s="41" t="s">
        <v>506</v>
      </c>
      <c r="I447" s="42" t="s">
        <v>492</v>
      </c>
      <c r="J447" s="56" t="s">
        <v>541</v>
      </c>
      <c r="K447" s="56" t="s">
        <v>552</v>
      </c>
      <c r="L447" s="42" t="s">
        <v>804</v>
      </c>
      <c r="M447" s="43" t="s">
        <v>543</v>
      </c>
      <c r="N447" s="56">
        <v>15</v>
      </c>
      <c r="O447" s="56">
        <v>3200</v>
      </c>
      <c r="P447" s="46">
        <v>48000</v>
      </c>
      <c r="Q447" s="47"/>
      <c r="R447" s="3" t="b">
        <v>0</v>
      </c>
      <c r="S447" s="36" t="s">
        <v>813</v>
      </c>
      <c r="T447" s="3" t="b">
        <v>0</v>
      </c>
      <c r="U447" s="3" t="s">
        <v>493</v>
      </c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16" t="s">
        <v>1100</v>
      </c>
      <c r="AZ447" s="16" t="s">
        <v>1101</v>
      </c>
      <c r="BA447" s="16" t="s">
        <v>1102</v>
      </c>
      <c r="BB447" s="17">
        <v>43446166</v>
      </c>
      <c r="BV447"/>
      <c r="CE447" s="35"/>
    </row>
    <row r="448" spans="1:83" s="3" customFormat="1" x14ac:dyDescent="0.25">
      <c r="A448" s="3" t="s">
        <v>565</v>
      </c>
      <c r="B448" s="3" t="s">
        <v>821</v>
      </c>
      <c r="C448" s="36"/>
      <c r="D448" s="37"/>
      <c r="E448" s="38">
        <v>237</v>
      </c>
      <c r="F448" s="39">
        <v>5</v>
      </c>
      <c r="G448" s="40" t="s">
        <v>71</v>
      </c>
      <c r="H448" s="41" t="s">
        <v>506</v>
      </c>
      <c r="I448" s="42" t="s">
        <v>492</v>
      </c>
      <c r="J448" s="56" t="s">
        <v>541</v>
      </c>
      <c r="K448" s="56" t="s">
        <v>567</v>
      </c>
      <c r="L448" s="42" t="s">
        <v>804</v>
      </c>
      <c r="M448" s="43" t="s">
        <v>543</v>
      </c>
      <c r="N448" s="56">
        <v>10</v>
      </c>
      <c r="O448" s="56">
        <v>3300</v>
      </c>
      <c r="P448" s="46">
        <v>33000</v>
      </c>
      <c r="Q448" s="47"/>
      <c r="R448" s="3" t="b">
        <v>0</v>
      </c>
      <c r="S448" s="36" t="s">
        <v>821</v>
      </c>
      <c r="T448" s="3" t="b">
        <v>0</v>
      </c>
      <c r="U448" s="3" t="s">
        <v>493</v>
      </c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16" t="s">
        <v>1103</v>
      </c>
      <c r="AZ448" s="16" t="s">
        <v>863</v>
      </c>
      <c r="BA448" s="16" t="s">
        <v>1104</v>
      </c>
      <c r="BB448" s="17">
        <v>5389161</v>
      </c>
      <c r="BV448"/>
      <c r="CE448" s="35"/>
    </row>
    <row r="449" spans="1:83" s="3" customFormat="1" x14ac:dyDescent="0.25">
      <c r="A449" s="3" t="s">
        <v>565</v>
      </c>
      <c r="B449" s="3" t="s">
        <v>827</v>
      </c>
      <c r="C449" s="36"/>
      <c r="D449" s="37"/>
      <c r="E449" s="38">
        <v>237</v>
      </c>
      <c r="F449" s="39">
        <v>6</v>
      </c>
      <c r="G449" s="40" t="s">
        <v>71</v>
      </c>
      <c r="H449" s="41" t="s">
        <v>506</v>
      </c>
      <c r="I449" s="42" t="s">
        <v>492</v>
      </c>
      <c r="J449" s="56" t="s">
        <v>541</v>
      </c>
      <c r="K449" s="56" t="s">
        <v>580</v>
      </c>
      <c r="L449" s="42" t="s">
        <v>804</v>
      </c>
      <c r="M449" s="43" t="s">
        <v>543</v>
      </c>
      <c r="N449" s="56">
        <v>5</v>
      </c>
      <c r="O449" s="56">
        <v>3400</v>
      </c>
      <c r="P449" s="46">
        <v>17000</v>
      </c>
      <c r="Q449" s="47"/>
      <c r="R449" s="3" t="b">
        <v>0</v>
      </c>
      <c r="S449" s="36" t="s">
        <v>827</v>
      </c>
      <c r="T449" s="3" t="b">
        <v>0</v>
      </c>
      <c r="U449" s="3" t="s">
        <v>493</v>
      </c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16" t="s">
        <v>1105</v>
      </c>
      <c r="AZ449" s="16" t="s">
        <v>1063</v>
      </c>
      <c r="BA449" s="16" t="s">
        <v>1106</v>
      </c>
      <c r="BB449" s="17">
        <v>20760210</v>
      </c>
      <c r="BV449"/>
      <c r="CE449" s="35"/>
    </row>
    <row r="450" spans="1:83" s="3" customFormat="1" x14ac:dyDescent="0.25">
      <c r="A450" s="3" t="s">
        <v>565</v>
      </c>
      <c r="B450" s="3" t="s">
        <v>789</v>
      </c>
      <c r="C450" s="36"/>
      <c r="D450" s="37"/>
      <c r="E450" s="38">
        <v>238</v>
      </c>
      <c r="F450" s="39">
        <v>1</v>
      </c>
      <c r="G450" s="40" t="s">
        <v>71</v>
      </c>
      <c r="H450" s="41" t="s">
        <v>506</v>
      </c>
      <c r="I450" s="42" t="s">
        <v>492</v>
      </c>
      <c r="J450" s="56" t="s">
        <v>525</v>
      </c>
      <c r="K450" s="56" t="s">
        <v>552</v>
      </c>
      <c r="L450" s="42" t="s">
        <v>804</v>
      </c>
      <c r="M450" s="43" t="s">
        <v>543</v>
      </c>
      <c r="N450" s="56">
        <v>10</v>
      </c>
      <c r="O450" s="56">
        <v>3600</v>
      </c>
      <c r="P450" s="46">
        <v>36000</v>
      </c>
      <c r="Q450" s="47"/>
      <c r="R450" s="3" t="b">
        <v>0</v>
      </c>
      <c r="S450" s="36" t="s">
        <v>789</v>
      </c>
      <c r="T450" s="3" t="b">
        <v>0</v>
      </c>
      <c r="U450" s="3" t="s">
        <v>493</v>
      </c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16" t="s">
        <v>348</v>
      </c>
      <c r="AZ450" s="16" t="s">
        <v>816</v>
      </c>
      <c r="BA450" s="16" t="s">
        <v>1326</v>
      </c>
      <c r="BB450" s="17">
        <v>854506</v>
      </c>
      <c r="BV450"/>
      <c r="CE450" s="35"/>
    </row>
    <row r="451" spans="1:83" s="3" customFormat="1" x14ac:dyDescent="0.25">
      <c r="A451" s="3" t="s">
        <v>565</v>
      </c>
      <c r="B451" s="3" t="s">
        <v>687</v>
      </c>
      <c r="C451" s="36"/>
      <c r="D451" s="37"/>
      <c r="E451" s="38">
        <v>238</v>
      </c>
      <c r="F451" s="39">
        <v>2</v>
      </c>
      <c r="G451" s="40" t="s">
        <v>71</v>
      </c>
      <c r="H451" s="41" t="s">
        <v>506</v>
      </c>
      <c r="I451" s="42" t="s">
        <v>492</v>
      </c>
      <c r="J451" s="56" t="s">
        <v>525</v>
      </c>
      <c r="K451" s="56" t="s">
        <v>567</v>
      </c>
      <c r="L451" s="42" t="s">
        <v>804</v>
      </c>
      <c r="M451" s="43" t="s">
        <v>543</v>
      </c>
      <c r="N451" s="56">
        <v>5</v>
      </c>
      <c r="O451" s="56">
        <v>3700</v>
      </c>
      <c r="P451" s="46">
        <v>18500</v>
      </c>
      <c r="Q451" s="47"/>
      <c r="R451" s="3" t="b">
        <v>0</v>
      </c>
      <c r="S451" s="36" t="s">
        <v>687</v>
      </c>
      <c r="T451" s="3" t="b">
        <v>0</v>
      </c>
      <c r="U451" s="3" t="s">
        <v>493</v>
      </c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16" t="s">
        <v>179</v>
      </c>
      <c r="AZ451" s="16" t="s">
        <v>726</v>
      </c>
      <c r="BA451" s="16" t="s">
        <v>1327</v>
      </c>
      <c r="BB451" s="17">
        <v>992390</v>
      </c>
      <c r="BV451"/>
      <c r="CE451" s="35"/>
    </row>
    <row r="452" spans="1:83" s="3" customFormat="1" x14ac:dyDescent="0.25">
      <c r="A452" s="3" t="s">
        <v>565</v>
      </c>
      <c r="B452" s="3" t="s">
        <v>698</v>
      </c>
      <c r="C452" s="36"/>
      <c r="D452" s="37"/>
      <c r="E452" s="38">
        <v>238</v>
      </c>
      <c r="F452" s="39">
        <v>3</v>
      </c>
      <c r="G452" s="40" t="s">
        <v>71</v>
      </c>
      <c r="H452" s="41" t="s">
        <v>506</v>
      </c>
      <c r="I452" s="42" t="s">
        <v>492</v>
      </c>
      <c r="J452" s="56" t="s">
        <v>525</v>
      </c>
      <c r="K452" s="56" t="s">
        <v>580</v>
      </c>
      <c r="L452" s="42" t="s">
        <v>804</v>
      </c>
      <c r="M452" s="43" t="s">
        <v>543</v>
      </c>
      <c r="N452" s="56">
        <v>5</v>
      </c>
      <c r="O452" s="56">
        <v>3800</v>
      </c>
      <c r="P452" s="46">
        <v>19000</v>
      </c>
      <c r="Q452" s="47"/>
      <c r="R452" s="3" t="b">
        <v>0</v>
      </c>
      <c r="S452" s="36" t="s">
        <v>698</v>
      </c>
      <c r="T452" s="3" t="b">
        <v>0</v>
      </c>
      <c r="U452" s="3" t="s">
        <v>493</v>
      </c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16" t="s">
        <v>1328</v>
      </c>
      <c r="AZ452" s="16" t="s">
        <v>1063</v>
      </c>
      <c r="BA452" s="16" t="s">
        <v>1329</v>
      </c>
      <c r="BB452" s="17">
        <v>482312</v>
      </c>
      <c r="BV452"/>
      <c r="CE452" s="35"/>
    </row>
    <row r="453" spans="1:83" s="3" customFormat="1" x14ac:dyDescent="0.25">
      <c r="A453" s="3" t="s">
        <v>565</v>
      </c>
      <c r="B453" s="3" t="s">
        <v>813</v>
      </c>
      <c r="C453" s="36"/>
      <c r="D453" s="37"/>
      <c r="E453" s="38">
        <v>238</v>
      </c>
      <c r="F453" s="39">
        <v>4</v>
      </c>
      <c r="G453" s="40" t="s">
        <v>71</v>
      </c>
      <c r="H453" s="41" t="s">
        <v>506</v>
      </c>
      <c r="I453" s="42" t="s">
        <v>492</v>
      </c>
      <c r="J453" s="56" t="s">
        <v>541</v>
      </c>
      <c r="K453" s="56" t="s">
        <v>552</v>
      </c>
      <c r="L453" s="42" t="s">
        <v>804</v>
      </c>
      <c r="M453" s="43" t="s">
        <v>543</v>
      </c>
      <c r="N453" s="56">
        <v>15</v>
      </c>
      <c r="O453" s="56">
        <v>3200</v>
      </c>
      <c r="P453" s="46">
        <v>48000</v>
      </c>
      <c r="Q453" s="47"/>
      <c r="R453" s="3" t="b">
        <v>0</v>
      </c>
      <c r="S453" s="36" t="s">
        <v>813</v>
      </c>
      <c r="T453" s="3" t="b">
        <v>0</v>
      </c>
      <c r="U453" s="3" t="s">
        <v>493</v>
      </c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16" t="s">
        <v>1330</v>
      </c>
      <c r="AZ453" s="16" t="s">
        <v>1331</v>
      </c>
      <c r="BA453" s="16" t="s">
        <v>1332</v>
      </c>
      <c r="BB453" s="17">
        <v>40247540</v>
      </c>
      <c r="BV453"/>
      <c r="CE453" s="35"/>
    </row>
    <row r="454" spans="1:83" s="3" customFormat="1" x14ac:dyDescent="0.25">
      <c r="A454" s="3" t="s">
        <v>565</v>
      </c>
      <c r="B454" s="3" t="s">
        <v>821</v>
      </c>
      <c r="C454" s="36"/>
      <c r="D454" s="37"/>
      <c r="E454" s="38">
        <v>238</v>
      </c>
      <c r="F454" s="39">
        <v>5</v>
      </c>
      <c r="G454" s="40" t="s">
        <v>71</v>
      </c>
      <c r="H454" s="41" t="s">
        <v>506</v>
      </c>
      <c r="I454" s="42" t="s">
        <v>492</v>
      </c>
      <c r="J454" s="56" t="s">
        <v>541</v>
      </c>
      <c r="K454" s="56" t="s">
        <v>567</v>
      </c>
      <c r="L454" s="42" t="s">
        <v>804</v>
      </c>
      <c r="M454" s="43" t="s">
        <v>543</v>
      </c>
      <c r="N454" s="56">
        <v>10</v>
      </c>
      <c r="O454" s="56">
        <v>3300</v>
      </c>
      <c r="P454" s="46">
        <v>33000</v>
      </c>
      <c r="Q454" s="47"/>
      <c r="R454" s="3" t="b">
        <v>0</v>
      </c>
      <c r="S454" s="36" t="s">
        <v>821</v>
      </c>
      <c r="T454" s="3" t="b">
        <v>0</v>
      </c>
      <c r="U454" s="3" t="s">
        <v>493</v>
      </c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16" t="s">
        <v>297</v>
      </c>
      <c r="AZ454" s="16" t="s">
        <v>701</v>
      </c>
      <c r="BA454" s="16" t="s">
        <v>1333</v>
      </c>
      <c r="BB454" s="17">
        <v>992869</v>
      </c>
      <c r="BV454"/>
      <c r="CE454" s="35"/>
    </row>
    <row r="455" spans="1:83" s="3" customFormat="1" x14ac:dyDescent="0.25">
      <c r="A455" s="3" t="s">
        <v>565</v>
      </c>
      <c r="B455" s="3" t="s">
        <v>827</v>
      </c>
      <c r="C455" s="36"/>
      <c r="D455" s="37"/>
      <c r="E455" s="38">
        <v>238</v>
      </c>
      <c r="F455" s="39">
        <v>6</v>
      </c>
      <c r="G455" s="40" t="s">
        <v>71</v>
      </c>
      <c r="H455" s="41" t="s">
        <v>506</v>
      </c>
      <c r="I455" s="42" t="s">
        <v>492</v>
      </c>
      <c r="J455" s="56" t="s">
        <v>541</v>
      </c>
      <c r="K455" s="56" t="s">
        <v>580</v>
      </c>
      <c r="L455" s="42" t="s">
        <v>804</v>
      </c>
      <c r="M455" s="43" t="s">
        <v>543</v>
      </c>
      <c r="N455" s="56">
        <v>5</v>
      </c>
      <c r="O455" s="56">
        <v>3400</v>
      </c>
      <c r="P455" s="46">
        <v>17000</v>
      </c>
      <c r="Q455" s="47"/>
      <c r="R455" s="3" t="b">
        <v>0</v>
      </c>
      <c r="S455" s="36" t="s">
        <v>827</v>
      </c>
      <c r="T455" s="3" t="b">
        <v>0</v>
      </c>
      <c r="U455" s="3" t="s">
        <v>493</v>
      </c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16" t="s">
        <v>298</v>
      </c>
      <c r="AZ455" s="16" t="s">
        <v>701</v>
      </c>
      <c r="BA455" s="16" t="s">
        <v>1334</v>
      </c>
      <c r="BB455" s="17">
        <v>992881</v>
      </c>
      <c r="BV455"/>
      <c r="CE455" s="35"/>
    </row>
    <row r="456" spans="1:83" s="3" customFormat="1" x14ac:dyDescent="0.25">
      <c r="A456" s="3" t="s">
        <v>565</v>
      </c>
      <c r="B456" s="3" t="s">
        <v>789</v>
      </c>
      <c r="C456" s="36"/>
      <c r="D456" s="37"/>
      <c r="E456" s="38">
        <v>239</v>
      </c>
      <c r="F456" s="39">
        <v>1</v>
      </c>
      <c r="G456" s="40" t="s">
        <v>71</v>
      </c>
      <c r="H456" s="41" t="s">
        <v>506</v>
      </c>
      <c r="I456" s="42" t="s">
        <v>492</v>
      </c>
      <c r="J456" s="56" t="s">
        <v>525</v>
      </c>
      <c r="K456" s="56" t="s">
        <v>552</v>
      </c>
      <c r="L456" s="42" t="s">
        <v>804</v>
      </c>
      <c r="M456" s="43" t="s">
        <v>543</v>
      </c>
      <c r="N456" s="56">
        <v>10</v>
      </c>
      <c r="O456" s="56">
        <v>3600</v>
      </c>
      <c r="P456" s="46">
        <v>36000</v>
      </c>
      <c r="Q456" s="47"/>
      <c r="R456" s="3" t="b">
        <v>0</v>
      </c>
      <c r="S456" s="36" t="s">
        <v>789</v>
      </c>
      <c r="T456" s="3" t="b">
        <v>0</v>
      </c>
      <c r="U456" s="3" t="s">
        <v>493</v>
      </c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16" t="s">
        <v>74</v>
      </c>
      <c r="AZ456" s="16" t="s">
        <v>573</v>
      </c>
      <c r="BA456" s="16" t="s">
        <v>1335</v>
      </c>
      <c r="BB456" s="17">
        <v>991829</v>
      </c>
      <c r="BV456"/>
      <c r="CE456" s="35"/>
    </row>
    <row r="457" spans="1:83" s="3" customFormat="1" x14ac:dyDescent="0.25">
      <c r="A457" s="3" t="s">
        <v>565</v>
      </c>
      <c r="B457" s="3" t="s">
        <v>687</v>
      </c>
      <c r="C457" s="36"/>
      <c r="D457" s="37"/>
      <c r="E457" s="38">
        <v>239</v>
      </c>
      <c r="F457" s="39">
        <v>2</v>
      </c>
      <c r="G457" s="40" t="s">
        <v>71</v>
      </c>
      <c r="H457" s="41" t="s">
        <v>506</v>
      </c>
      <c r="I457" s="42" t="s">
        <v>492</v>
      </c>
      <c r="J457" s="56" t="s">
        <v>525</v>
      </c>
      <c r="K457" s="56" t="s">
        <v>567</v>
      </c>
      <c r="L457" s="42" t="s">
        <v>804</v>
      </c>
      <c r="M457" s="43" t="s">
        <v>543</v>
      </c>
      <c r="N457" s="56">
        <v>5</v>
      </c>
      <c r="O457" s="56">
        <v>3700</v>
      </c>
      <c r="P457" s="46">
        <v>18500</v>
      </c>
      <c r="Q457" s="47"/>
      <c r="R457" s="3" t="b">
        <v>0</v>
      </c>
      <c r="S457" s="36" t="s">
        <v>687</v>
      </c>
      <c r="T457" s="3" t="b">
        <v>0</v>
      </c>
      <c r="U457" s="3" t="s">
        <v>493</v>
      </c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16" t="s">
        <v>453</v>
      </c>
      <c r="AZ457" s="16" t="s">
        <v>1336</v>
      </c>
      <c r="BA457" s="16" t="s">
        <v>1337</v>
      </c>
      <c r="BB457" s="17">
        <v>20420879</v>
      </c>
      <c r="BV457"/>
      <c r="CE457" s="35"/>
    </row>
    <row r="458" spans="1:83" s="3" customFormat="1" x14ac:dyDescent="0.25">
      <c r="A458" s="3" t="s">
        <v>565</v>
      </c>
      <c r="B458" s="3" t="s">
        <v>698</v>
      </c>
      <c r="C458" s="36"/>
      <c r="D458" s="37"/>
      <c r="E458" s="38">
        <v>239</v>
      </c>
      <c r="F458" s="39">
        <v>3</v>
      </c>
      <c r="G458" s="40" t="s">
        <v>71</v>
      </c>
      <c r="H458" s="41" t="s">
        <v>506</v>
      </c>
      <c r="I458" s="42" t="s">
        <v>492</v>
      </c>
      <c r="J458" s="56" t="s">
        <v>525</v>
      </c>
      <c r="K458" s="56" t="s">
        <v>580</v>
      </c>
      <c r="L458" s="42" t="s">
        <v>804</v>
      </c>
      <c r="M458" s="43" t="s">
        <v>543</v>
      </c>
      <c r="N458" s="56">
        <v>5</v>
      </c>
      <c r="O458" s="56">
        <v>3800</v>
      </c>
      <c r="P458" s="46">
        <v>19000</v>
      </c>
      <c r="Q458" s="47"/>
      <c r="R458" s="3" t="b">
        <v>0</v>
      </c>
      <c r="S458" s="36" t="s">
        <v>698</v>
      </c>
      <c r="T458" s="3" t="b">
        <v>0</v>
      </c>
      <c r="U458" s="3" t="s">
        <v>493</v>
      </c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16" t="s">
        <v>349</v>
      </c>
      <c r="AZ458" s="16" t="s">
        <v>816</v>
      </c>
      <c r="BA458" s="16" t="s">
        <v>1338</v>
      </c>
      <c r="BB458" s="17">
        <v>31206582</v>
      </c>
      <c r="BV458"/>
      <c r="CE458" s="35"/>
    </row>
    <row r="459" spans="1:83" s="3" customFormat="1" x14ac:dyDescent="0.25">
      <c r="A459" s="3" t="s">
        <v>565</v>
      </c>
      <c r="B459" s="3" t="s">
        <v>813</v>
      </c>
      <c r="C459" s="36"/>
      <c r="D459" s="37"/>
      <c r="E459" s="38">
        <v>239</v>
      </c>
      <c r="F459" s="39">
        <v>4</v>
      </c>
      <c r="G459" s="40" t="s">
        <v>71</v>
      </c>
      <c r="H459" s="41" t="s">
        <v>506</v>
      </c>
      <c r="I459" s="42" t="s">
        <v>492</v>
      </c>
      <c r="J459" s="56" t="s">
        <v>541</v>
      </c>
      <c r="K459" s="56" t="s">
        <v>552</v>
      </c>
      <c r="L459" s="42" t="s">
        <v>804</v>
      </c>
      <c r="M459" s="43" t="s">
        <v>543</v>
      </c>
      <c r="N459" s="56">
        <v>15</v>
      </c>
      <c r="O459" s="56">
        <v>3200</v>
      </c>
      <c r="P459" s="46">
        <v>48000</v>
      </c>
      <c r="Q459" s="47"/>
      <c r="R459" s="3" t="b">
        <v>0</v>
      </c>
      <c r="S459" s="36" t="s">
        <v>813</v>
      </c>
      <c r="T459" s="3" t="b">
        <v>0</v>
      </c>
      <c r="U459" s="3" t="s">
        <v>493</v>
      </c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16" t="s">
        <v>75</v>
      </c>
      <c r="AZ459" s="16" t="s">
        <v>573</v>
      </c>
      <c r="BA459" s="16" t="s">
        <v>1339</v>
      </c>
      <c r="BB459" s="17">
        <v>22050949</v>
      </c>
      <c r="BV459"/>
      <c r="CE459" s="35"/>
    </row>
    <row r="460" spans="1:83" s="3" customFormat="1" x14ac:dyDescent="0.25">
      <c r="A460" s="3" t="s">
        <v>565</v>
      </c>
      <c r="B460" s="3" t="s">
        <v>821</v>
      </c>
      <c r="C460" s="36"/>
      <c r="D460" s="37"/>
      <c r="E460" s="38">
        <v>239</v>
      </c>
      <c r="F460" s="39">
        <v>5</v>
      </c>
      <c r="G460" s="40" t="s">
        <v>71</v>
      </c>
      <c r="H460" s="41" t="s">
        <v>506</v>
      </c>
      <c r="I460" s="42" t="s">
        <v>492</v>
      </c>
      <c r="J460" s="56" t="s">
        <v>541</v>
      </c>
      <c r="K460" s="56" t="s">
        <v>567</v>
      </c>
      <c r="L460" s="42" t="s">
        <v>804</v>
      </c>
      <c r="M460" s="43" t="s">
        <v>543</v>
      </c>
      <c r="N460" s="56">
        <v>10</v>
      </c>
      <c r="O460" s="56">
        <v>3300</v>
      </c>
      <c r="P460" s="46">
        <v>33000</v>
      </c>
      <c r="Q460" s="47"/>
      <c r="R460" s="3" t="b">
        <v>0</v>
      </c>
      <c r="S460" s="36" t="s">
        <v>821</v>
      </c>
      <c r="T460" s="3" t="b">
        <v>0</v>
      </c>
      <c r="U460" s="3" t="s">
        <v>493</v>
      </c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16" t="s">
        <v>107</v>
      </c>
      <c r="AZ460" s="16" t="s">
        <v>710</v>
      </c>
      <c r="BA460" s="16" t="s">
        <v>1340</v>
      </c>
      <c r="BB460" s="17">
        <v>991449</v>
      </c>
      <c r="BV460"/>
      <c r="CE460" s="35"/>
    </row>
    <row r="461" spans="1:83" s="3" customFormat="1" x14ac:dyDescent="0.25">
      <c r="A461" s="3" t="s">
        <v>565</v>
      </c>
      <c r="B461" s="3" t="s">
        <v>827</v>
      </c>
      <c r="C461" s="36"/>
      <c r="D461" s="37"/>
      <c r="E461" s="38">
        <v>239</v>
      </c>
      <c r="F461" s="39">
        <v>6</v>
      </c>
      <c r="G461" s="40" t="s">
        <v>71</v>
      </c>
      <c r="H461" s="41" t="s">
        <v>506</v>
      </c>
      <c r="I461" s="42" t="s">
        <v>492</v>
      </c>
      <c r="J461" s="56" t="s">
        <v>541</v>
      </c>
      <c r="K461" s="56" t="s">
        <v>580</v>
      </c>
      <c r="L461" s="42" t="s">
        <v>804</v>
      </c>
      <c r="M461" s="43" t="s">
        <v>543</v>
      </c>
      <c r="N461" s="56">
        <v>5</v>
      </c>
      <c r="O461" s="56">
        <v>3400</v>
      </c>
      <c r="P461" s="46">
        <v>17000</v>
      </c>
      <c r="Q461" s="47"/>
      <c r="R461" s="3" t="b">
        <v>0</v>
      </c>
      <c r="S461" s="36" t="s">
        <v>827</v>
      </c>
      <c r="T461" s="3" t="b">
        <v>0</v>
      </c>
      <c r="U461" s="3" t="s">
        <v>493</v>
      </c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16" t="s">
        <v>1341</v>
      </c>
      <c r="AZ461" s="16" t="s">
        <v>586</v>
      </c>
      <c r="BA461" s="16" t="s">
        <v>1342</v>
      </c>
      <c r="BB461" s="17">
        <v>36262822</v>
      </c>
      <c r="BV461"/>
      <c r="CE461" s="35"/>
    </row>
    <row r="462" spans="1:83" s="3" customFormat="1" x14ac:dyDescent="0.25">
      <c r="A462" s="3" t="s">
        <v>565</v>
      </c>
      <c r="B462" s="3" t="s">
        <v>789</v>
      </c>
      <c r="C462" s="36"/>
      <c r="D462" s="37"/>
      <c r="E462" s="38">
        <v>240</v>
      </c>
      <c r="F462" s="39">
        <v>1</v>
      </c>
      <c r="G462" s="40" t="s">
        <v>71</v>
      </c>
      <c r="H462" s="41" t="s">
        <v>506</v>
      </c>
      <c r="I462" s="42" t="s">
        <v>492</v>
      </c>
      <c r="J462" s="56" t="s">
        <v>525</v>
      </c>
      <c r="K462" s="56" t="s">
        <v>552</v>
      </c>
      <c r="L462" s="42" t="s">
        <v>804</v>
      </c>
      <c r="M462" s="43" t="s">
        <v>543</v>
      </c>
      <c r="N462" s="56">
        <v>10</v>
      </c>
      <c r="O462" s="56">
        <v>3600</v>
      </c>
      <c r="P462" s="46">
        <v>36000</v>
      </c>
      <c r="Q462" s="47"/>
      <c r="R462" s="3" t="b">
        <v>0</v>
      </c>
      <c r="S462" s="36" t="s">
        <v>789</v>
      </c>
      <c r="T462" s="3" t="b">
        <v>0</v>
      </c>
      <c r="U462" s="3" t="s">
        <v>493</v>
      </c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16" t="s">
        <v>345</v>
      </c>
      <c r="AZ462" s="16" t="s">
        <v>816</v>
      </c>
      <c r="BA462" s="16" t="s">
        <v>1343</v>
      </c>
      <c r="BB462" s="17">
        <v>31091763</v>
      </c>
      <c r="BV462"/>
      <c r="CE462" s="35"/>
    </row>
    <row r="463" spans="1:83" s="3" customFormat="1" x14ac:dyDescent="0.25">
      <c r="A463" s="3" t="s">
        <v>565</v>
      </c>
      <c r="B463" s="3" t="s">
        <v>687</v>
      </c>
      <c r="C463" s="36"/>
      <c r="D463" s="37"/>
      <c r="E463" s="38">
        <v>240</v>
      </c>
      <c r="F463" s="39">
        <v>2</v>
      </c>
      <c r="G463" s="40" t="s">
        <v>71</v>
      </c>
      <c r="H463" s="41" t="s">
        <v>506</v>
      </c>
      <c r="I463" s="42" t="s">
        <v>492</v>
      </c>
      <c r="J463" s="56" t="s">
        <v>525</v>
      </c>
      <c r="K463" s="56" t="s">
        <v>567</v>
      </c>
      <c r="L463" s="42" t="s">
        <v>804</v>
      </c>
      <c r="M463" s="43" t="s">
        <v>543</v>
      </c>
      <c r="N463" s="56">
        <v>5</v>
      </c>
      <c r="O463" s="56">
        <v>3700</v>
      </c>
      <c r="P463" s="46">
        <v>18500</v>
      </c>
      <c r="Q463" s="47"/>
      <c r="R463" s="3" t="b">
        <v>0</v>
      </c>
      <c r="S463" s="36" t="s">
        <v>687</v>
      </c>
      <c r="T463" s="3" t="b">
        <v>0</v>
      </c>
      <c r="U463" s="3" t="s">
        <v>493</v>
      </c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16" t="s">
        <v>350</v>
      </c>
      <c r="AZ463" s="16" t="s">
        <v>726</v>
      </c>
      <c r="BA463" s="16" t="s">
        <v>1344</v>
      </c>
      <c r="BB463" s="17">
        <v>992438</v>
      </c>
      <c r="BV463"/>
    </row>
    <row r="464" spans="1:83" s="3" customFormat="1" x14ac:dyDescent="0.25">
      <c r="A464" s="3" t="s">
        <v>565</v>
      </c>
      <c r="B464" s="3" t="s">
        <v>698</v>
      </c>
      <c r="C464" s="36"/>
      <c r="D464" s="37"/>
      <c r="E464" s="38">
        <v>240</v>
      </c>
      <c r="F464" s="39">
        <v>3</v>
      </c>
      <c r="G464" s="40" t="s">
        <v>71</v>
      </c>
      <c r="H464" s="41" t="s">
        <v>506</v>
      </c>
      <c r="I464" s="42" t="s">
        <v>492</v>
      </c>
      <c r="J464" s="56" t="s">
        <v>525</v>
      </c>
      <c r="K464" s="56" t="s">
        <v>580</v>
      </c>
      <c r="L464" s="42" t="s">
        <v>804</v>
      </c>
      <c r="M464" s="43" t="s">
        <v>543</v>
      </c>
      <c r="N464" s="56">
        <v>5</v>
      </c>
      <c r="O464" s="56">
        <v>3800</v>
      </c>
      <c r="P464" s="46">
        <v>19000</v>
      </c>
      <c r="Q464" s="47"/>
      <c r="R464" s="3" t="b">
        <v>0</v>
      </c>
      <c r="S464" s="36" t="s">
        <v>698</v>
      </c>
      <c r="T464" s="3" t="b">
        <v>0</v>
      </c>
      <c r="U464" s="3" t="s">
        <v>493</v>
      </c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16" t="s">
        <v>232</v>
      </c>
      <c r="AZ464" s="16" t="s">
        <v>544</v>
      </c>
      <c r="BA464" s="16" t="s">
        <v>1345</v>
      </c>
      <c r="BB464" s="17">
        <v>993165</v>
      </c>
      <c r="BV464"/>
    </row>
    <row r="465" spans="1:74" s="3" customFormat="1" x14ac:dyDescent="0.25">
      <c r="A465" s="3" t="s">
        <v>565</v>
      </c>
      <c r="B465" s="3" t="s">
        <v>813</v>
      </c>
      <c r="C465" s="36"/>
      <c r="D465" s="37"/>
      <c r="E465" s="38">
        <v>240</v>
      </c>
      <c r="F465" s="39">
        <v>4</v>
      </c>
      <c r="G465" s="40" t="s">
        <v>71</v>
      </c>
      <c r="H465" s="41" t="s">
        <v>506</v>
      </c>
      <c r="I465" s="42" t="s">
        <v>492</v>
      </c>
      <c r="J465" s="56" t="s">
        <v>541</v>
      </c>
      <c r="K465" s="56" t="s">
        <v>552</v>
      </c>
      <c r="L465" s="42" t="s">
        <v>804</v>
      </c>
      <c r="M465" s="43" t="s">
        <v>543</v>
      </c>
      <c r="N465" s="56">
        <v>15</v>
      </c>
      <c r="O465" s="56">
        <v>3200</v>
      </c>
      <c r="P465" s="46">
        <v>48000</v>
      </c>
      <c r="Q465" s="47"/>
      <c r="R465" s="3" t="b">
        <v>0</v>
      </c>
      <c r="S465" s="36" t="s">
        <v>813</v>
      </c>
      <c r="T465" s="3" t="b">
        <v>0</v>
      </c>
      <c r="U465" s="3" t="s">
        <v>493</v>
      </c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16" t="s">
        <v>1346</v>
      </c>
      <c r="AZ465" s="16" t="s">
        <v>765</v>
      </c>
      <c r="BA465" s="16" t="s">
        <v>1347</v>
      </c>
      <c r="BB465" s="17">
        <v>275932</v>
      </c>
      <c r="BV465"/>
    </row>
    <row r="466" spans="1:74" s="3" customFormat="1" x14ac:dyDescent="0.25">
      <c r="A466" s="3" t="s">
        <v>565</v>
      </c>
      <c r="B466" s="3" t="s">
        <v>821</v>
      </c>
      <c r="C466" s="36"/>
      <c r="D466" s="37"/>
      <c r="E466" s="38">
        <v>240</v>
      </c>
      <c r="F466" s="39">
        <v>5</v>
      </c>
      <c r="G466" s="40" t="s">
        <v>71</v>
      </c>
      <c r="H466" s="41" t="s">
        <v>506</v>
      </c>
      <c r="I466" s="42" t="s">
        <v>492</v>
      </c>
      <c r="J466" s="56" t="s">
        <v>541</v>
      </c>
      <c r="K466" s="56" t="s">
        <v>567</v>
      </c>
      <c r="L466" s="42" t="s">
        <v>804</v>
      </c>
      <c r="M466" s="43" t="s">
        <v>543</v>
      </c>
      <c r="N466" s="56">
        <v>10</v>
      </c>
      <c r="O466" s="56">
        <v>3300</v>
      </c>
      <c r="P466" s="46">
        <v>33000</v>
      </c>
      <c r="Q466" s="47"/>
      <c r="R466" s="3" t="b">
        <v>0</v>
      </c>
      <c r="S466" s="36" t="s">
        <v>821</v>
      </c>
      <c r="T466" s="3" t="b">
        <v>0</v>
      </c>
      <c r="U466" s="3" t="s">
        <v>493</v>
      </c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16" t="s">
        <v>1348</v>
      </c>
      <c r="AZ466" s="16" t="s">
        <v>622</v>
      </c>
      <c r="BA466" s="16" t="s">
        <v>1349</v>
      </c>
      <c r="BB466" s="17">
        <v>33431745</v>
      </c>
      <c r="BV466"/>
    </row>
    <row r="467" spans="1:74" s="3" customFormat="1" x14ac:dyDescent="0.25">
      <c r="A467" s="3" t="s">
        <v>565</v>
      </c>
      <c r="B467" s="3" t="s">
        <v>827</v>
      </c>
      <c r="C467" s="36"/>
      <c r="D467" s="37"/>
      <c r="E467" s="38">
        <v>240</v>
      </c>
      <c r="F467" s="39">
        <v>6</v>
      </c>
      <c r="G467" s="40" t="s">
        <v>71</v>
      </c>
      <c r="H467" s="41" t="s">
        <v>506</v>
      </c>
      <c r="I467" s="42" t="s">
        <v>492</v>
      </c>
      <c r="J467" s="56" t="s">
        <v>541</v>
      </c>
      <c r="K467" s="56" t="s">
        <v>580</v>
      </c>
      <c r="L467" s="42" t="s">
        <v>804</v>
      </c>
      <c r="M467" s="43" t="s">
        <v>543</v>
      </c>
      <c r="N467" s="56">
        <v>5</v>
      </c>
      <c r="O467" s="56">
        <v>3400</v>
      </c>
      <c r="P467" s="46">
        <v>17000</v>
      </c>
      <c r="Q467" s="47"/>
      <c r="R467" s="3" t="b">
        <v>0</v>
      </c>
      <c r="S467" s="36" t="s">
        <v>827</v>
      </c>
      <c r="T467" s="3" t="b">
        <v>0</v>
      </c>
      <c r="U467" s="3" t="s">
        <v>493</v>
      </c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16" t="s">
        <v>89</v>
      </c>
      <c r="AZ467" s="16" t="s">
        <v>573</v>
      </c>
      <c r="BA467" s="16" t="s">
        <v>1350</v>
      </c>
      <c r="BB467" s="17">
        <v>36548884</v>
      </c>
      <c r="BV467"/>
    </row>
    <row r="468" spans="1:74" s="3" customFormat="1" x14ac:dyDescent="0.25">
      <c r="A468" s="3" t="s">
        <v>565</v>
      </c>
      <c r="B468" s="3" t="s">
        <v>789</v>
      </c>
      <c r="C468" s="36"/>
      <c r="D468" s="37"/>
      <c r="E468" s="38">
        <v>241</v>
      </c>
      <c r="F468" s="39">
        <v>1</v>
      </c>
      <c r="G468" s="40" t="s">
        <v>71</v>
      </c>
      <c r="H468" s="41" t="s">
        <v>506</v>
      </c>
      <c r="I468" s="42" t="s">
        <v>492</v>
      </c>
      <c r="J468" s="56" t="s">
        <v>525</v>
      </c>
      <c r="K468" s="56" t="s">
        <v>552</v>
      </c>
      <c r="L468" s="42" t="s">
        <v>804</v>
      </c>
      <c r="M468" s="43" t="s">
        <v>543</v>
      </c>
      <c r="N468" s="56">
        <v>10</v>
      </c>
      <c r="O468" s="56">
        <v>3600</v>
      </c>
      <c r="P468" s="46">
        <v>36000</v>
      </c>
      <c r="Q468" s="47"/>
      <c r="R468" s="3" t="b">
        <v>0</v>
      </c>
      <c r="S468" s="36" t="s">
        <v>789</v>
      </c>
      <c r="T468" s="3" t="b">
        <v>0</v>
      </c>
      <c r="U468" s="3" t="s">
        <v>493</v>
      </c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16" t="s">
        <v>311</v>
      </c>
      <c r="AZ468" s="16" t="s">
        <v>701</v>
      </c>
      <c r="BA468" s="16" t="s">
        <v>1351</v>
      </c>
      <c r="BB468" s="17">
        <v>992823</v>
      </c>
      <c r="BV468"/>
    </row>
    <row r="469" spans="1:74" s="3" customFormat="1" x14ac:dyDescent="0.25">
      <c r="A469" s="3" t="s">
        <v>565</v>
      </c>
      <c r="B469" s="3" t="s">
        <v>687</v>
      </c>
      <c r="C469" s="36"/>
      <c r="D469" s="37"/>
      <c r="E469" s="38">
        <v>241</v>
      </c>
      <c r="F469" s="39">
        <v>2</v>
      </c>
      <c r="G469" s="40" t="s">
        <v>71</v>
      </c>
      <c r="H469" s="41" t="s">
        <v>506</v>
      </c>
      <c r="I469" s="42" t="s">
        <v>492</v>
      </c>
      <c r="J469" s="56" t="s">
        <v>525</v>
      </c>
      <c r="K469" s="56" t="s">
        <v>567</v>
      </c>
      <c r="L469" s="42" t="s">
        <v>804</v>
      </c>
      <c r="M469" s="43" t="s">
        <v>543</v>
      </c>
      <c r="N469" s="56">
        <v>5</v>
      </c>
      <c r="O469" s="56">
        <v>3700</v>
      </c>
      <c r="P469" s="46">
        <v>18500</v>
      </c>
      <c r="Q469" s="47"/>
      <c r="R469" s="3" t="b">
        <v>0</v>
      </c>
      <c r="S469" s="36" t="s">
        <v>687</v>
      </c>
      <c r="T469" s="3" t="b">
        <v>0</v>
      </c>
      <c r="U469" s="3" t="s">
        <v>493</v>
      </c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16" t="s">
        <v>280</v>
      </c>
      <c r="AZ469" s="16" t="s">
        <v>646</v>
      </c>
      <c r="BA469" s="16" t="s">
        <v>1352</v>
      </c>
      <c r="BB469" s="17">
        <v>31050601</v>
      </c>
      <c r="BV469"/>
    </row>
    <row r="470" spans="1:74" s="3" customFormat="1" x14ac:dyDescent="0.25">
      <c r="A470" s="3" t="s">
        <v>565</v>
      </c>
      <c r="B470" s="3" t="s">
        <v>698</v>
      </c>
      <c r="C470" s="36"/>
      <c r="D470" s="37"/>
      <c r="E470" s="38">
        <v>241</v>
      </c>
      <c r="F470" s="39">
        <v>3</v>
      </c>
      <c r="G470" s="40" t="s">
        <v>71</v>
      </c>
      <c r="H470" s="41" t="s">
        <v>506</v>
      </c>
      <c r="I470" s="42" t="s">
        <v>492</v>
      </c>
      <c r="J470" s="56" t="s">
        <v>525</v>
      </c>
      <c r="K470" s="56" t="s">
        <v>580</v>
      </c>
      <c r="L470" s="42" t="s">
        <v>804</v>
      </c>
      <c r="M470" s="43" t="s">
        <v>543</v>
      </c>
      <c r="N470" s="56">
        <v>5</v>
      </c>
      <c r="O470" s="56">
        <v>3800</v>
      </c>
      <c r="P470" s="46">
        <v>19000</v>
      </c>
      <c r="Q470" s="47"/>
      <c r="R470" s="3" t="b">
        <v>0</v>
      </c>
      <c r="S470" s="36" t="s">
        <v>698</v>
      </c>
      <c r="T470" s="3" t="b">
        <v>0</v>
      </c>
      <c r="U470" s="3" t="s">
        <v>493</v>
      </c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16" t="s">
        <v>1353</v>
      </c>
      <c r="AZ470" s="16" t="s">
        <v>634</v>
      </c>
      <c r="BA470" s="16" t="s">
        <v>1354</v>
      </c>
      <c r="BB470" s="17">
        <v>36484564</v>
      </c>
      <c r="BV470"/>
    </row>
    <row r="471" spans="1:74" s="3" customFormat="1" x14ac:dyDescent="0.25">
      <c r="A471" s="3" t="s">
        <v>565</v>
      </c>
      <c r="B471" s="3" t="s">
        <v>813</v>
      </c>
      <c r="C471" s="36"/>
      <c r="D471" s="37"/>
      <c r="E471" s="38">
        <v>241</v>
      </c>
      <c r="F471" s="39">
        <v>4</v>
      </c>
      <c r="G471" s="40" t="s">
        <v>71</v>
      </c>
      <c r="H471" s="41" t="s">
        <v>506</v>
      </c>
      <c r="I471" s="42" t="s">
        <v>492</v>
      </c>
      <c r="J471" s="56" t="s">
        <v>541</v>
      </c>
      <c r="K471" s="56" t="s">
        <v>552</v>
      </c>
      <c r="L471" s="42" t="s">
        <v>804</v>
      </c>
      <c r="M471" s="43" t="s">
        <v>543</v>
      </c>
      <c r="N471" s="56">
        <v>15</v>
      </c>
      <c r="O471" s="56">
        <v>3200</v>
      </c>
      <c r="P471" s="46">
        <v>48000</v>
      </c>
      <c r="Q471" s="47"/>
      <c r="R471" s="3" t="b">
        <v>0</v>
      </c>
      <c r="S471" s="36" t="s">
        <v>813</v>
      </c>
      <c r="T471" s="3" t="b">
        <v>0</v>
      </c>
      <c r="U471" s="3" t="s">
        <v>493</v>
      </c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16" t="s">
        <v>240</v>
      </c>
      <c r="AZ471" s="16" t="s">
        <v>889</v>
      </c>
      <c r="BA471" s="16" t="s">
        <v>1355</v>
      </c>
      <c r="BB471" s="17">
        <v>993260</v>
      </c>
      <c r="BV471"/>
    </row>
    <row r="472" spans="1:74" s="3" customFormat="1" x14ac:dyDescent="0.25">
      <c r="A472" s="3" t="s">
        <v>565</v>
      </c>
      <c r="B472" s="3" t="s">
        <v>821</v>
      </c>
      <c r="C472" s="36"/>
      <c r="D472" s="37"/>
      <c r="E472" s="38">
        <v>241</v>
      </c>
      <c r="F472" s="39">
        <v>5</v>
      </c>
      <c r="G472" s="40" t="s">
        <v>71</v>
      </c>
      <c r="H472" s="41" t="s">
        <v>506</v>
      </c>
      <c r="I472" s="42" t="s">
        <v>492</v>
      </c>
      <c r="J472" s="56" t="s">
        <v>541</v>
      </c>
      <c r="K472" s="56" t="s">
        <v>567</v>
      </c>
      <c r="L472" s="42" t="s">
        <v>804</v>
      </c>
      <c r="M472" s="43" t="s">
        <v>543</v>
      </c>
      <c r="N472" s="56">
        <v>10</v>
      </c>
      <c r="O472" s="56">
        <v>3300</v>
      </c>
      <c r="P472" s="46">
        <v>33000</v>
      </c>
      <c r="Q472" s="47"/>
      <c r="R472" s="3" t="b">
        <v>0</v>
      </c>
      <c r="S472" s="36" t="s">
        <v>821</v>
      </c>
      <c r="T472" s="3" t="b">
        <v>0</v>
      </c>
      <c r="U472" s="3" t="s">
        <v>493</v>
      </c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16" t="s">
        <v>263</v>
      </c>
      <c r="AZ472" s="16" t="s">
        <v>1108</v>
      </c>
      <c r="BA472" s="16" t="s">
        <v>1356</v>
      </c>
      <c r="BB472" s="17">
        <v>993426</v>
      </c>
      <c r="BV472"/>
    </row>
    <row r="473" spans="1:74" s="3" customFormat="1" x14ac:dyDescent="0.25">
      <c r="A473" s="3" t="s">
        <v>565</v>
      </c>
      <c r="B473" s="3" t="s">
        <v>827</v>
      </c>
      <c r="C473" s="36"/>
      <c r="D473" s="37"/>
      <c r="E473" s="38">
        <v>241</v>
      </c>
      <c r="F473" s="39">
        <v>6</v>
      </c>
      <c r="G473" s="40" t="s">
        <v>71</v>
      </c>
      <c r="H473" s="41" t="s">
        <v>506</v>
      </c>
      <c r="I473" s="42" t="s">
        <v>492</v>
      </c>
      <c r="J473" s="56" t="s">
        <v>541</v>
      </c>
      <c r="K473" s="56" t="s">
        <v>580</v>
      </c>
      <c r="L473" s="42" t="s">
        <v>804</v>
      </c>
      <c r="M473" s="43" t="s">
        <v>543</v>
      </c>
      <c r="N473" s="56">
        <v>5</v>
      </c>
      <c r="O473" s="56">
        <v>3400</v>
      </c>
      <c r="P473" s="46">
        <v>17000</v>
      </c>
      <c r="Q473" s="47"/>
      <c r="R473" s="3" t="b">
        <v>0</v>
      </c>
      <c r="S473" s="36" t="s">
        <v>827</v>
      </c>
      <c r="T473" s="3" t="b">
        <v>0</v>
      </c>
      <c r="U473" s="3" t="s">
        <v>493</v>
      </c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16" t="s">
        <v>1357</v>
      </c>
      <c r="AZ473" s="16" t="s">
        <v>701</v>
      </c>
      <c r="BA473" s="16" t="s">
        <v>1358</v>
      </c>
      <c r="BB473" s="17">
        <v>33020694</v>
      </c>
      <c r="BV473"/>
    </row>
    <row r="474" spans="1:74" s="3" customFormat="1" x14ac:dyDescent="0.25">
      <c r="A474" s="3" t="s">
        <v>565</v>
      </c>
      <c r="B474" s="3" t="s">
        <v>789</v>
      </c>
      <c r="C474" s="36"/>
      <c r="D474" s="37"/>
      <c r="E474" s="38">
        <v>242</v>
      </c>
      <c r="F474" s="39">
        <v>1</v>
      </c>
      <c r="G474" s="40" t="s">
        <v>71</v>
      </c>
      <c r="H474" s="41" t="s">
        <v>506</v>
      </c>
      <c r="I474" s="42" t="s">
        <v>492</v>
      </c>
      <c r="J474" s="56" t="s">
        <v>525</v>
      </c>
      <c r="K474" s="56" t="s">
        <v>552</v>
      </c>
      <c r="L474" s="42" t="s">
        <v>804</v>
      </c>
      <c r="M474" s="43" t="s">
        <v>543</v>
      </c>
      <c r="N474" s="56">
        <v>10</v>
      </c>
      <c r="O474" s="56">
        <v>3600</v>
      </c>
      <c r="P474" s="46">
        <v>36000</v>
      </c>
      <c r="Q474" s="47"/>
      <c r="R474" s="3" t="b">
        <v>0</v>
      </c>
      <c r="S474" s="36" t="s">
        <v>789</v>
      </c>
      <c r="T474" s="3" t="b">
        <v>0</v>
      </c>
      <c r="U474" s="3" t="s">
        <v>493</v>
      </c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16" t="s">
        <v>233</v>
      </c>
      <c r="AZ474" s="16" t="s">
        <v>544</v>
      </c>
      <c r="BA474" s="16" t="s">
        <v>1359</v>
      </c>
      <c r="BB474" s="17">
        <v>993099</v>
      </c>
      <c r="BV474"/>
    </row>
    <row r="475" spans="1:74" s="3" customFormat="1" x14ac:dyDescent="0.25">
      <c r="A475" s="3" t="s">
        <v>565</v>
      </c>
      <c r="B475" s="3" t="s">
        <v>687</v>
      </c>
      <c r="C475" s="36"/>
      <c r="D475" s="37"/>
      <c r="E475" s="38">
        <v>242</v>
      </c>
      <c r="F475" s="39">
        <v>2</v>
      </c>
      <c r="G475" s="40" t="s">
        <v>71</v>
      </c>
      <c r="H475" s="41" t="s">
        <v>506</v>
      </c>
      <c r="I475" s="42" t="s">
        <v>492</v>
      </c>
      <c r="J475" s="56" t="s">
        <v>525</v>
      </c>
      <c r="K475" s="56" t="s">
        <v>567</v>
      </c>
      <c r="L475" s="42" t="s">
        <v>804</v>
      </c>
      <c r="M475" s="43" t="s">
        <v>543</v>
      </c>
      <c r="N475" s="56">
        <v>5</v>
      </c>
      <c r="O475" s="56">
        <v>3700</v>
      </c>
      <c r="P475" s="46">
        <v>18500</v>
      </c>
      <c r="Q475" s="47"/>
      <c r="R475" s="3" t="b">
        <v>0</v>
      </c>
      <c r="S475" s="36" t="s">
        <v>687</v>
      </c>
      <c r="T475" s="3" t="b">
        <v>0</v>
      </c>
      <c r="U475" s="3" t="s">
        <v>493</v>
      </c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16" t="s">
        <v>259</v>
      </c>
      <c r="AZ475" s="16" t="s">
        <v>1108</v>
      </c>
      <c r="BA475" s="16" t="s">
        <v>1360</v>
      </c>
      <c r="BB475" s="17">
        <v>993366</v>
      </c>
      <c r="BV475"/>
    </row>
    <row r="476" spans="1:74" s="3" customFormat="1" x14ac:dyDescent="0.25">
      <c r="A476" s="3" t="s">
        <v>565</v>
      </c>
      <c r="B476" s="3" t="s">
        <v>698</v>
      </c>
      <c r="C476" s="36"/>
      <c r="D476" s="37"/>
      <c r="E476" s="38">
        <v>242</v>
      </c>
      <c r="F476" s="39">
        <v>3</v>
      </c>
      <c r="G476" s="40" t="s">
        <v>71</v>
      </c>
      <c r="H476" s="41" t="s">
        <v>506</v>
      </c>
      <c r="I476" s="42" t="s">
        <v>492</v>
      </c>
      <c r="J476" s="56" t="s">
        <v>525</v>
      </c>
      <c r="K476" s="56" t="s">
        <v>580</v>
      </c>
      <c r="L476" s="42" t="s">
        <v>804</v>
      </c>
      <c r="M476" s="43" t="s">
        <v>543</v>
      </c>
      <c r="N476" s="56">
        <v>5</v>
      </c>
      <c r="O476" s="56">
        <v>3800</v>
      </c>
      <c r="P476" s="46">
        <v>19000</v>
      </c>
      <c r="Q476" s="47"/>
      <c r="R476" s="3" t="b">
        <v>0</v>
      </c>
      <c r="S476" s="36" t="s">
        <v>698</v>
      </c>
      <c r="T476" s="3" t="b">
        <v>0</v>
      </c>
      <c r="U476" s="3" t="s">
        <v>493</v>
      </c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16" t="s">
        <v>351</v>
      </c>
      <c r="AZ476" s="16" t="s">
        <v>816</v>
      </c>
      <c r="BA476" s="16" t="s">
        <v>1361</v>
      </c>
      <c r="BB476" s="17">
        <v>23956468</v>
      </c>
      <c r="BV476"/>
    </row>
    <row r="477" spans="1:74" s="3" customFormat="1" x14ac:dyDescent="0.25">
      <c r="A477" s="3" t="s">
        <v>565</v>
      </c>
      <c r="B477" s="3" t="s">
        <v>813</v>
      </c>
      <c r="C477" s="36"/>
      <c r="D477" s="37"/>
      <c r="E477" s="38">
        <v>242</v>
      </c>
      <c r="F477" s="39">
        <v>4</v>
      </c>
      <c r="G477" s="40" t="s">
        <v>71</v>
      </c>
      <c r="H477" s="41" t="s">
        <v>506</v>
      </c>
      <c r="I477" s="42" t="s">
        <v>492</v>
      </c>
      <c r="J477" s="56" t="s">
        <v>541</v>
      </c>
      <c r="K477" s="56" t="s">
        <v>552</v>
      </c>
      <c r="L477" s="42" t="s">
        <v>804</v>
      </c>
      <c r="M477" s="43" t="s">
        <v>543</v>
      </c>
      <c r="N477" s="56">
        <v>15</v>
      </c>
      <c r="O477" s="56">
        <v>3200</v>
      </c>
      <c r="P477" s="46">
        <v>48000</v>
      </c>
      <c r="Q477" s="47"/>
      <c r="R477" s="3" t="b">
        <v>0</v>
      </c>
      <c r="S477" s="36" t="s">
        <v>813</v>
      </c>
      <c r="T477" s="3" t="b">
        <v>0</v>
      </c>
      <c r="U477" s="3" t="s">
        <v>493</v>
      </c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16" t="s">
        <v>180</v>
      </c>
      <c r="AZ477" s="16" t="s">
        <v>726</v>
      </c>
      <c r="BA477" s="16" t="s">
        <v>1362</v>
      </c>
      <c r="BB477" s="17">
        <v>992467</v>
      </c>
      <c r="BV477"/>
    </row>
    <row r="478" spans="1:74" s="3" customFormat="1" x14ac:dyDescent="0.25">
      <c r="A478" s="3" t="s">
        <v>565</v>
      </c>
      <c r="B478" s="3" t="s">
        <v>821</v>
      </c>
      <c r="C478" s="36"/>
      <c r="D478" s="37"/>
      <c r="E478" s="38">
        <v>242</v>
      </c>
      <c r="F478" s="39">
        <v>5</v>
      </c>
      <c r="G478" s="40" t="s">
        <v>71</v>
      </c>
      <c r="H478" s="41" t="s">
        <v>506</v>
      </c>
      <c r="I478" s="42" t="s">
        <v>492</v>
      </c>
      <c r="J478" s="56" t="s">
        <v>541</v>
      </c>
      <c r="K478" s="56" t="s">
        <v>567</v>
      </c>
      <c r="L478" s="42" t="s">
        <v>804</v>
      </c>
      <c r="M478" s="43" t="s">
        <v>543</v>
      </c>
      <c r="N478" s="56">
        <v>10</v>
      </c>
      <c r="O478" s="56">
        <v>3300</v>
      </c>
      <c r="P478" s="46">
        <v>33000</v>
      </c>
      <c r="Q478" s="47"/>
      <c r="R478" s="3" t="b">
        <v>0</v>
      </c>
      <c r="S478" s="36" t="s">
        <v>821</v>
      </c>
      <c r="T478" s="3" t="b">
        <v>0</v>
      </c>
      <c r="U478" s="3" t="s">
        <v>493</v>
      </c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16" t="s">
        <v>156</v>
      </c>
      <c r="AZ478" s="16" t="s">
        <v>758</v>
      </c>
      <c r="BA478" s="16" t="s">
        <v>1363</v>
      </c>
      <c r="BB478" s="17">
        <v>992088</v>
      </c>
      <c r="BV478"/>
    </row>
    <row r="479" spans="1:74" s="3" customFormat="1" x14ac:dyDescent="0.25">
      <c r="A479" s="3" t="s">
        <v>565</v>
      </c>
      <c r="B479" s="3" t="s">
        <v>827</v>
      </c>
      <c r="C479" s="36"/>
      <c r="D479" s="37"/>
      <c r="E479" s="38">
        <v>242</v>
      </c>
      <c r="F479" s="39">
        <v>6</v>
      </c>
      <c r="G479" s="40" t="s">
        <v>71</v>
      </c>
      <c r="H479" s="41" t="s">
        <v>506</v>
      </c>
      <c r="I479" s="42" t="s">
        <v>492</v>
      </c>
      <c r="J479" s="56" t="s">
        <v>541</v>
      </c>
      <c r="K479" s="56" t="s">
        <v>580</v>
      </c>
      <c r="L479" s="42" t="s">
        <v>804</v>
      </c>
      <c r="M479" s="43" t="s">
        <v>543</v>
      </c>
      <c r="N479" s="56">
        <v>5</v>
      </c>
      <c r="O479" s="56">
        <v>3400</v>
      </c>
      <c r="P479" s="46">
        <v>17000</v>
      </c>
      <c r="Q479" s="47"/>
      <c r="R479" s="3" t="b">
        <v>0</v>
      </c>
      <c r="S479" s="36" t="s">
        <v>827</v>
      </c>
      <c r="T479" s="3" t="b">
        <v>0</v>
      </c>
      <c r="U479" s="3" t="s">
        <v>493</v>
      </c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16" t="s">
        <v>141</v>
      </c>
      <c r="AZ479" s="16" t="s">
        <v>784</v>
      </c>
      <c r="BA479" s="16" t="s">
        <v>1364</v>
      </c>
      <c r="BB479" s="17">
        <v>22192129</v>
      </c>
      <c r="BV479"/>
    </row>
    <row r="480" spans="1:74" s="3" customFormat="1" x14ac:dyDescent="0.25">
      <c r="A480" s="3" t="s">
        <v>565</v>
      </c>
      <c r="B480" s="3" t="s">
        <v>789</v>
      </c>
      <c r="C480" s="36"/>
      <c r="D480" s="37"/>
      <c r="E480" s="38">
        <v>243</v>
      </c>
      <c r="F480" s="39">
        <v>1</v>
      </c>
      <c r="G480" s="40" t="s">
        <v>71</v>
      </c>
      <c r="H480" s="41" t="s">
        <v>506</v>
      </c>
      <c r="I480" s="42" t="s">
        <v>492</v>
      </c>
      <c r="J480" s="56" t="s">
        <v>525</v>
      </c>
      <c r="K480" s="56" t="s">
        <v>552</v>
      </c>
      <c r="L480" s="42" t="s">
        <v>804</v>
      </c>
      <c r="M480" s="43" t="s">
        <v>543</v>
      </c>
      <c r="N480" s="56">
        <v>10</v>
      </c>
      <c r="O480" s="56">
        <v>3600</v>
      </c>
      <c r="P480" s="46">
        <v>36000</v>
      </c>
      <c r="Q480" s="47"/>
      <c r="R480" s="3" t="b">
        <v>0</v>
      </c>
      <c r="S480" s="36" t="s">
        <v>789</v>
      </c>
      <c r="T480" s="3" t="b">
        <v>0</v>
      </c>
      <c r="U480" s="3" t="s">
        <v>493</v>
      </c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16" t="s">
        <v>142</v>
      </c>
      <c r="AZ480" s="16" t="s">
        <v>784</v>
      </c>
      <c r="BA480" s="16" t="s">
        <v>142</v>
      </c>
      <c r="BB480" s="17">
        <v>33586969</v>
      </c>
      <c r="BV480"/>
    </row>
    <row r="481" spans="1:74" s="3" customFormat="1" x14ac:dyDescent="0.25">
      <c r="A481" s="3" t="s">
        <v>565</v>
      </c>
      <c r="B481" s="3" t="s">
        <v>687</v>
      </c>
      <c r="C481" s="36"/>
      <c r="D481" s="37"/>
      <c r="E481" s="38">
        <v>243</v>
      </c>
      <c r="F481" s="39">
        <v>2</v>
      </c>
      <c r="G481" s="40" t="s">
        <v>71</v>
      </c>
      <c r="H481" s="41" t="s">
        <v>506</v>
      </c>
      <c r="I481" s="42" t="s">
        <v>492</v>
      </c>
      <c r="J481" s="56" t="s">
        <v>525</v>
      </c>
      <c r="K481" s="56" t="s">
        <v>567</v>
      </c>
      <c r="L481" s="42" t="s">
        <v>804</v>
      </c>
      <c r="M481" s="43" t="s">
        <v>543</v>
      </c>
      <c r="N481" s="56">
        <v>5</v>
      </c>
      <c r="O481" s="56">
        <v>3700</v>
      </c>
      <c r="P481" s="46">
        <v>18500</v>
      </c>
      <c r="Q481" s="47"/>
      <c r="R481" s="3" t="b">
        <v>0</v>
      </c>
      <c r="S481" s="36" t="s">
        <v>687</v>
      </c>
      <c r="T481" s="3" t="b">
        <v>0</v>
      </c>
      <c r="U481" s="3" t="s">
        <v>493</v>
      </c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16" t="s">
        <v>1365</v>
      </c>
      <c r="AZ481" s="16" t="s">
        <v>528</v>
      </c>
      <c r="BA481" s="16" t="s">
        <v>1366</v>
      </c>
      <c r="BB481" s="17">
        <v>992591</v>
      </c>
      <c r="BV481"/>
    </row>
    <row r="482" spans="1:74" s="3" customFormat="1" x14ac:dyDescent="0.25">
      <c r="A482" s="3" t="s">
        <v>565</v>
      </c>
      <c r="B482" s="3" t="s">
        <v>698</v>
      </c>
      <c r="C482" s="36"/>
      <c r="D482" s="37"/>
      <c r="E482" s="38">
        <v>243</v>
      </c>
      <c r="F482" s="39">
        <v>3</v>
      </c>
      <c r="G482" s="40" t="s">
        <v>71</v>
      </c>
      <c r="H482" s="41" t="s">
        <v>506</v>
      </c>
      <c r="I482" s="42" t="s">
        <v>492</v>
      </c>
      <c r="J482" s="56" t="s">
        <v>525</v>
      </c>
      <c r="K482" s="56" t="s">
        <v>580</v>
      </c>
      <c r="L482" s="42" t="s">
        <v>804</v>
      </c>
      <c r="M482" s="43" t="s">
        <v>543</v>
      </c>
      <c r="N482" s="56">
        <v>5</v>
      </c>
      <c r="O482" s="56">
        <v>3800</v>
      </c>
      <c r="P482" s="46">
        <v>19000</v>
      </c>
      <c r="Q482" s="47"/>
      <c r="R482" s="3" t="b">
        <v>0</v>
      </c>
      <c r="S482" s="36" t="s">
        <v>698</v>
      </c>
      <c r="T482" s="3" t="b">
        <v>0</v>
      </c>
      <c r="U482" s="3" t="s">
        <v>493</v>
      </c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16" t="s">
        <v>234</v>
      </c>
      <c r="AZ482" s="16" t="s">
        <v>544</v>
      </c>
      <c r="BA482" s="16" t="s">
        <v>1367</v>
      </c>
      <c r="BB482" s="17">
        <v>993113</v>
      </c>
      <c r="BV482"/>
    </row>
    <row r="483" spans="1:74" s="3" customFormat="1" x14ac:dyDescent="0.25">
      <c r="A483" s="3" t="s">
        <v>565</v>
      </c>
      <c r="B483" s="3" t="s">
        <v>813</v>
      </c>
      <c r="C483" s="36"/>
      <c r="D483" s="37"/>
      <c r="E483" s="38">
        <v>243</v>
      </c>
      <c r="F483" s="39">
        <v>4</v>
      </c>
      <c r="G483" s="40" t="s">
        <v>71</v>
      </c>
      <c r="H483" s="41" t="s">
        <v>506</v>
      </c>
      <c r="I483" s="42" t="s">
        <v>492</v>
      </c>
      <c r="J483" s="56" t="s">
        <v>541</v>
      </c>
      <c r="K483" s="56" t="s">
        <v>552</v>
      </c>
      <c r="L483" s="42" t="s">
        <v>804</v>
      </c>
      <c r="M483" s="43" t="s">
        <v>543</v>
      </c>
      <c r="N483" s="56">
        <v>15</v>
      </c>
      <c r="O483" s="56">
        <v>3200</v>
      </c>
      <c r="P483" s="46">
        <v>48000</v>
      </c>
      <c r="Q483" s="47"/>
      <c r="R483" s="3" t="b">
        <v>0</v>
      </c>
      <c r="S483" s="36" t="s">
        <v>813</v>
      </c>
      <c r="T483" s="3" t="b">
        <v>0</v>
      </c>
      <c r="U483" s="3" t="s">
        <v>493</v>
      </c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16" t="s">
        <v>248</v>
      </c>
      <c r="AZ483" s="16" t="s">
        <v>1368</v>
      </c>
      <c r="BA483" s="16" t="s">
        <v>1369</v>
      </c>
      <c r="BB483" s="17">
        <v>993308</v>
      </c>
      <c r="BV483"/>
    </row>
    <row r="484" spans="1:74" s="3" customFormat="1" x14ac:dyDescent="0.25">
      <c r="A484" s="3" t="s">
        <v>565</v>
      </c>
      <c r="B484" s="3" t="s">
        <v>821</v>
      </c>
      <c r="C484" s="36"/>
      <c r="D484" s="37"/>
      <c r="E484" s="38">
        <v>243</v>
      </c>
      <c r="F484" s="39">
        <v>5</v>
      </c>
      <c r="G484" s="40" t="s">
        <v>71</v>
      </c>
      <c r="H484" s="41" t="s">
        <v>506</v>
      </c>
      <c r="I484" s="42" t="s">
        <v>492</v>
      </c>
      <c r="J484" s="56" t="s">
        <v>541</v>
      </c>
      <c r="K484" s="56" t="s">
        <v>567</v>
      </c>
      <c r="L484" s="42" t="s">
        <v>804</v>
      </c>
      <c r="M484" s="43" t="s">
        <v>543</v>
      </c>
      <c r="N484" s="56">
        <v>10</v>
      </c>
      <c r="O484" s="56">
        <v>3300</v>
      </c>
      <c r="P484" s="46">
        <v>33000</v>
      </c>
      <c r="Q484" s="47"/>
      <c r="R484" s="3" t="b">
        <v>0</v>
      </c>
      <c r="S484" s="36" t="s">
        <v>821</v>
      </c>
      <c r="T484" s="3" t="b">
        <v>0</v>
      </c>
      <c r="U484" s="3" t="s">
        <v>493</v>
      </c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16" t="s">
        <v>108</v>
      </c>
      <c r="AZ484" s="16" t="s">
        <v>710</v>
      </c>
      <c r="BA484" s="16" t="s">
        <v>1370</v>
      </c>
      <c r="BB484" s="17">
        <v>991456</v>
      </c>
      <c r="BV484"/>
    </row>
    <row r="485" spans="1:74" s="3" customFormat="1" x14ac:dyDescent="0.25">
      <c r="A485" s="3" t="s">
        <v>565</v>
      </c>
      <c r="B485" s="3" t="s">
        <v>827</v>
      </c>
      <c r="C485" s="36"/>
      <c r="D485" s="37"/>
      <c r="E485" s="38">
        <v>243</v>
      </c>
      <c r="F485" s="39">
        <v>6</v>
      </c>
      <c r="G485" s="40" t="s">
        <v>71</v>
      </c>
      <c r="H485" s="41" t="s">
        <v>506</v>
      </c>
      <c r="I485" s="42" t="s">
        <v>492</v>
      </c>
      <c r="J485" s="56" t="s">
        <v>541</v>
      </c>
      <c r="K485" s="56" t="s">
        <v>580</v>
      </c>
      <c r="L485" s="42" t="s">
        <v>804</v>
      </c>
      <c r="M485" s="43" t="s">
        <v>543</v>
      </c>
      <c r="N485" s="56">
        <v>5</v>
      </c>
      <c r="O485" s="56">
        <v>3400</v>
      </c>
      <c r="P485" s="46">
        <v>17000</v>
      </c>
      <c r="Q485" s="47"/>
      <c r="R485" s="3" t="b">
        <v>0</v>
      </c>
      <c r="S485" s="36" t="s">
        <v>827</v>
      </c>
      <c r="T485" s="3" t="b">
        <v>0</v>
      </c>
      <c r="U485" s="3" t="s">
        <v>493</v>
      </c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16" t="s">
        <v>1371</v>
      </c>
      <c r="AZ485" s="16" t="s">
        <v>586</v>
      </c>
      <c r="BA485" s="16" t="s">
        <v>1372</v>
      </c>
      <c r="BB485" s="17">
        <v>38571077</v>
      </c>
      <c r="BV485"/>
    </row>
    <row r="486" spans="1:74" s="3" customFormat="1" x14ac:dyDescent="0.25">
      <c r="A486" s="3" t="s">
        <v>565</v>
      </c>
      <c r="B486" s="3" t="s">
        <v>789</v>
      </c>
      <c r="C486" s="36"/>
      <c r="D486" s="37"/>
      <c r="E486" s="38">
        <v>244</v>
      </c>
      <c r="F486" s="39">
        <v>1</v>
      </c>
      <c r="G486" s="40" t="s">
        <v>71</v>
      </c>
      <c r="H486" s="41" t="s">
        <v>506</v>
      </c>
      <c r="I486" s="42" t="s">
        <v>492</v>
      </c>
      <c r="J486" s="56" t="s">
        <v>525</v>
      </c>
      <c r="K486" s="56" t="s">
        <v>552</v>
      </c>
      <c r="L486" s="42" t="s">
        <v>804</v>
      </c>
      <c r="M486" s="43" t="s">
        <v>543</v>
      </c>
      <c r="N486" s="56">
        <v>10</v>
      </c>
      <c r="O486" s="56">
        <v>3600</v>
      </c>
      <c r="P486" s="46">
        <v>36000</v>
      </c>
      <c r="Q486" s="47"/>
      <c r="R486" s="3" t="b">
        <v>0</v>
      </c>
      <c r="S486" s="36" t="s">
        <v>789</v>
      </c>
      <c r="T486" s="3" t="b">
        <v>0</v>
      </c>
      <c r="U486" s="3" t="s">
        <v>493</v>
      </c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16" t="s">
        <v>1373</v>
      </c>
      <c r="AZ486" s="16" t="s">
        <v>634</v>
      </c>
      <c r="BA486" s="16" t="s">
        <v>1374</v>
      </c>
      <c r="BB486" s="17">
        <v>37720800</v>
      </c>
      <c r="BV486"/>
    </row>
    <row r="487" spans="1:74" s="3" customFormat="1" x14ac:dyDescent="0.25">
      <c r="A487" s="3" t="s">
        <v>565</v>
      </c>
      <c r="B487" s="3" t="s">
        <v>687</v>
      </c>
      <c r="C487" s="36"/>
      <c r="D487" s="37"/>
      <c r="E487" s="38">
        <v>244</v>
      </c>
      <c r="F487" s="39">
        <v>2</v>
      </c>
      <c r="G487" s="40" t="s">
        <v>71</v>
      </c>
      <c r="H487" s="41" t="s">
        <v>506</v>
      </c>
      <c r="I487" s="42" t="s">
        <v>492</v>
      </c>
      <c r="J487" s="56" t="s">
        <v>525</v>
      </c>
      <c r="K487" s="56" t="s">
        <v>567</v>
      </c>
      <c r="L487" s="42" t="s">
        <v>804</v>
      </c>
      <c r="M487" s="43" t="s">
        <v>543</v>
      </c>
      <c r="N487" s="56">
        <v>5</v>
      </c>
      <c r="O487" s="56">
        <v>3700</v>
      </c>
      <c r="P487" s="46">
        <v>18500</v>
      </c>
      <c r="Q487" s="47"/>
      <c r="R487" s="3" t="b">
        <v>0</v>
      </c>
      <c r="S487" s="36" t="s">
        <v>687</v>
      </c>
      <c r="T487" s="3" t="b">
        <v>0</v>
      </c>
      <c r="U487" s="3" t="s">
        <v>493</v>
      </c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16" t="s">
        <v>1375</v>
      </c>
      <c r="AZ487" s="16" t="s">
        <v>586</v>
      </c>
      <c r="BA487" s="16" t="s">
        <v>1376</v>
      </c>
      <c r="BB487" s="17">
        <v>36071448</v>
      </c>
      <c r="BV487"/>
    </row>
    <row r="488" spans="1:74" s="3" customFormat="1" x14ac:dyDescent="0.25">
      <c r="A488" s="3" t="s">
        <v>565</v>
      </c>
      <c r="B488" s="3" t="s">
        <v>698</v>
      </c>
      <c r="C488" s="36"/>
      <c r="D488" s="37"/>
      <c r="E488" s="38">
        <v>244</v>
      </c>
      <c r="F488" s="39">
        <v>3</v>
      </c>
      <c r="G488" s="40" t="s">
        <v>71</v>
      </c>
      <c r="H488" s="41" t="s">
        <v>506</v>
      </c>
      <c r="I488" s="42" t="s">
        <v>492</v>
      </c>
      <c r="J488" s="56" t="s">
        <v>525</v>
      </c>
      <c r="K488" s="56" t="s">
        <v>580</v>
      </c>
      <c r="L488" s="42" t="s">
        <v>804</v>
      </c>
      <c r="M488" s="43" t="s">
        <v>543</v>
      </c>
      <c r="N488" s="56">
        <v>5</v>
      </c>
      <c r="O488" s="56">
        <v>3800</v>
      </c>
      <c r="P488" s="46">
        <v>19000</v>
      </c>
      <c r="Q488" s="47"/>
      <c r="R488" s="3" t="b">
        <v>0</v>
      </c>
      <c r="S488" s="36" t="s">
        <v>698</v>
      </c>
      <c r="T488" s="3" t="b">
        <v>0</v>
      </c>
      <c r="U488" s="3" t="s">
        <v>493</v>
      </c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16" t="s">
        <v>143</v>
      </c>
      <c r="AZ488" s="16" t="s">
        <v>784</v>
      </c>
      <c r="BA488" s="16" t="s">
        <v>1377</v>
      </c>
      <c r="BB488" s="17">
        <v>20562527</v>
      </c>
      <c r="BV488"/>
    </row>
    <row r="489" spans="1:74" s="3" customFormat="1" x14ac:dyDescent="0.25">
      <c r="A489" s="3" t="s">
        <v>565</v>
      </c>
      <c r="B489" s="3" t="s">
        <v>813</v>
      </c>
      <c r="C489" s="36"/>
      <c r="D489" s="37"/>
      <c r="E489" s="38">
        <v>244</v>
      </c>
      <c r="F489" s="39">
        <v>4</v>
      </c>
      <c r="G489" s="40" t="s">
        <v>71</v>
      </c>
      <c r="H489" s="41" t="s">
        <v>506</v>
      </c>
      <c r="I489" s="42" t="s">
        <v>492</v>
      </c>
      <c r="J489" s="56" t="s">
        <v>541</v>
      </c>
      <c r="K489" s="56" t="s">
        <v>552</v>
      </c>
      <c r="L489" s="42" t="s">
        <v>804</v>
      </c>
      <c r="M489" s="43" t="s">
        <v>543</v>
      </c>
      <c r="N489" s="56">
        <v>15</v>
      </c>
      <c r="O489" s="56">
        <v>3200</v>
      </c>
      <c r="P489" s="46">
        <v>48000</v>
      </c>
      <c r="Q489" s="47"/>
      <c r="R489" s="3" t="b">
        <v>0</v>
      </c>
      <c r="S489" s="36" t="s">
        <v>813</v>
      </c>
      <c r="T489" s="3" t="b">
        <v>0</v>
      </c>
      <c r="U489" s="3" t="s">
        <v>493</v>
      </c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16" t="s">
        <v>51</v>
      </c>
      <c r="AZ489" s="16" t="s">
        <v>984</v>
      </c>
      <c r="BA489" s="16" t="s">
        <v>1281</v>
      </c>
      <c r="BB489" s="17">
        <v>35097450</v>
      </c>
      <c r="BV489"/>
    </row>
    <row r="490" spans="1:74" s="3" customFormat="1" x14ac:dyDescent="0.25">
      <c r="A490" s="3" t="s">
        <v>565</v>
      </c>
      <c r="B490" s="3" t="s">
        <v>821</v>
      </c>
      <c r="C490" s="36"/>
      <c r="D490" s="37"/>
      <c r="E490" s="38">
        <v>244</v>
      </c>
      <c r="F490" s="39">
        <v>5</v>
      </c>
      <c r="G490" s="40" t="s">
        <v>71</v>
      </c>
      <c r="H490" s="41" t="s">
        <v>506</v>
      </c>
      <c r="I490" s="42" t="s">
        <v>492</v>
      </c>
      <c r="J490" s="56" t="s">
        <v>541</v>
      </c>
      <c r="K490" s="56" t="s">
        <v>567</v>
      </c>
      <c r="L490" s="42" t="s">
        <v>804</v>
      </c>
      <c r="M490" s="43" t="s">
        <v>543</v>
      </c>
      <c r="N490" s="56">
        <v>10</v>
      </c>
      <c r="O490" s="56">
        <v>3300</v>
      </c>
      <c r="P490" s="46">
        <v>33000</v>
      </c>
      <c r="Q490" s="47"/>
      <c r="R490" s="3" t="b">
        <v>0</v>
      </c>
      <c r="S490" s="36" t="s">
        <v>821</v>
      </c>
      <c r="T490" s="3" t="b">
        <v>0</v>
      </c>
      <c r="U490" s="3" t="s">
        <v>493</v>
      </c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16" t="s">
        <v>54</v>
      </c>
      <c r="AZ490" s="16" t="s">
        <v>984</v>
      </c>
      <c r="BA490" s="16" t="s">
        <v>1247</v>
      </c>
      <c r="BB490" s="17">
        <v>991568</v>
      </c>
      <c r="BV490"/>
    </row>
    <row r="491" spans="1:74" s="3" customFormat="1" x14ac:dyDescent="0.25">
      <c r="A491" s="3" t="s">
        <v>565</v>
      </c>
      <c r="B491" s="3" t="s">
        <v>827</v>
      </c>
      <c r="C491" s="36"/>
      <c r="D491" s="37"/>
      <c r="E491" s="38">
        <v>244</v>
      </c>
      <c r="F491" s="39">
        <v>6</v>
      </c>
      <c r="G491" s="40" t="s">
        <v>71</v>
      </c>
      <c r="H491" s="41" t="s">
        <v>506</v>
      </c>
      <c r="I491" s="42" t="s">
        <v>492</v>
      </c>
      <c r="J491" s="56" t="s">
        <v>541</v>
      </c>
      <c r="K491" s="56" t="s">
        <v>580</v>
      </c>
      <c r="L491" s="42" t="s">
        <v>804</v>
      </c>
      <c r="M491" s="43" t="s">
        <v>543</v>
      </c>
      <c r="N491" s="56">
        <v>5</v>
      </c>
      <c r="O491" s="56">
        <v>3400</v>
      </c>
      <c r="P491" s="46">
        <v>17000</v>
      </c>
      <c r="Q491" s="47"/>
      <c r="R491" s="3" t="b">
        <v>0</v>
      </c>
      <c r="S491" s="36" t="s">
        <v>827</v>
      </c>
      <c r="T491" s="3" t="b">
        <v>0</v>
      </c>
      <c r="U491" s="3" t="s">
        <v>493</v>
      </c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16" t="s">
        <v>249</v>
      </c>
      <c r="AZ491" s="16" t="s">
        <v>1368</v>
      </c>
      <c r="BA491" s="16" t="s">
        <v>1378</v>
      </c>
      <c r="BB491" s="17">
        <v>993283</v>
      </c>
      <c r="BV491"/>
    </row>
    <row r="492" spans="1:74" s="3" customFormat="1" x14ac:dyDescent="0.25">
      <c r="A492" s="3" t="s">
        <v>565</v>
      </c>
      <c r="B492" s="3" t="s">
        <v>789</v>
      </c>
      <c r="C492" s="36"/>
      <c r="D492" s="37"/>
      <c r="E492" s="38">
        <v>245</v>
      </c>
      <c r="F492" s="39">
        <v>1</v>
      </c>
      <c r="G492" s="40" t="s">
        <v>71</v>
      </c>
      <c r="H492" s="41" t="s">
        <v>506</v>
      </c>
      <c r="I492" s="42" t="s">
        <v>492</v>
      </c>
      <c r="J492" s="56" t="s">
        <v>525</v>
      </c>
      <c r="K492" s="56" t="s">
        <v>552</v>
      </c>
      <c r="L492" s="42" t="s">
        <v>804</v>
      </c>
      <c r="M492" s="43" t="s">
        <v>543</v>
      </c>
      <c r="N492" s="56">
        <v>10</v>
      </c>
      <c r="O492" s="56">
        <v>3600</v>
      </c>
      <c r="P492" s="46">
        <v>36000</v>
      </c>
      <c r="Q492" s="47"/>
      <c r="R492" s="3" t="b">
        <v>0</v>
      </c>
      <c r="S492" s="36" t="s">
        <v>789</v>
      </c>
      <c r="T492" s="3" t="b">
        <v>0</v>
      </c>
      <c r="U492" s="3" t="s">
        <v>493</v>
      </c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16" t="s">
        <v>352</v>
      </c>
      <c r="AZ492" s="16" t="s">
        <v>816</v>
      </c>
      <c r="BA492" s="16" t="s">
        <v>1379</v>
      </c>
      <c r="BB492" s="17">
        <v>31416856</v>
      </c>
      <c r="BV492"/>
    </row>
    <row r="493" spans="1:74" s="3" customFormat="1" x14ac:dyDescent="0.25">
      <c r="A493" s="3" t="s">
        <v>565</v>
      </c>
      <c r="B493" s="3" t="s">
        <v>687</v>
      </c>
      <c r="C493" s="36"/>
      <c r="D493" s="37"/>
      <c r="E493" s="38">
        <v>245</v>
      </c>
      <c r="F493" s="39">
        <v>2</v>
      </c>
      <c r="G493" s="40" t="s">
        <v>71</v>
      </c>
      <c r="H493" s="41" t="s">
        <v>506</v>
      </c>
      <c r="I493" s="42" t="s">
        <v>492</v>
      </c>
      <c r="J493" s="56" t="s">
        <v>525</v>
      </c>
      <c r="K493" s="56" t="s">
        <v>567</v>
      </c>
      <c r="L493" s="42" t="s">
        <v>804</v>
      </c>
      <c r="M493" s="43" t="s">
        <v>543</v>
      </c>
      <c r="N493" s="56">
        <v>5</v>
      </c>
      <c r="O493" s="56">
        <v>3700</v>
      </c>
      <c r="P493" s="46">
        <v>18500</v>
      </c>
      <c r="Q493" s="47"/>
      <c r="R493" s="3" t="b">
        <v>0</v>
      </c>
      <c r="S493" s="36" t="s">
        <v>687</v>
      </c>
      <c r="T493" s="3" t="b">
        <v>0</v>
      </c>
      <c r="U493" s="3" t="s">
        <v>493</v>
      </c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16" t="s">
        <v>261</v>
      </c>
      <c r="AZ493" s="16" t="s">
        <v>1108</v>
      </c>
      <c r="BA493" s="16" t="s">
        <v>1380</v>
      </c>
      <c r="BB493" s="17">
        <v>993432</v>
      </c>
      <c r="BV493"/>
    </row>
    <row r="494" spans="1:74" s="3" customFormat="1" x14ac:dyDescent="0.25">
      <c r="A494" s="3" t="s">
        <v>565</v>
      </c>
      <c r="B494" s="3" t="s">
        <v>698</v>
      </c>
      <c r="C494" s="36"/>
      <c r="D494" s="37"/>
      <c r="E494" s="38">
        <v>245</v>
      </c>
      <c r="F494" s="39">
        <v>3</v>
      </c>
      <c r="G494" s="40" t="s">
        <v>71</v>
      </c>
      <c r="H494" s="41" t="s">
        <v>506</v>
      </c>
      <c r="I494" s="42" t="s">
        <v>492</v>
      </c>
      <c r="J494" s="56" t="s">
        <v>525</v>
      </c>
      <c r="K494" s="56" t="s">
        <v>580</v>
      </c>
      <c r="L494" s="42" t="s">
        <v>804</v>
      </c>
      <c r="M494" s="43" t="s">
        <v>543</v>
      </c>
      <c r="N494" s="56">
        <v>5</v>
      </c>
      <c r="O494" s="56">
        <v>3800</v>
      </c>
      <c r="P494" s="46">
        <v>19000</v>
      </c>
      <c r="Q494" s="47"/>
      <c r="R494" s="3" t="b">
        <v>0</v>
      </c>
      <c r="S494" s="36" t="s">
        <v>698</v>
      </c>
      <c r="T494" s="3" t="b">
        <v>0</v>
      </c>
      <c r="U494" s="3" t="s">
        <v>493</v>
      </c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16" t="s">
        <v>1381</v>
      </c>
      <c r="AZ494" s="16" t="s">
        <v>622</v>
      </c>
      <c r="BA494" s="16" t="s">
        <v>1382</v>
      </c>
      <c r="BB494" s="17">
        <v>992007</v>
      </c>
      <c r="BV494"/>
    </row>
    <row r="495" spans="1:74" s="3" customFormat="1" x14ac:dyDescent="0.25">
      <c r="A495" s="3" t="s">
        <v>565</v>
      </c>
      <c r="B495" s="3" t="s">
        <v>813</v>
      </c>
      <c r="C495" s="36"/>
      <c r="D495" s="37"/>
      <c r="E495" s="38">
        <v>245</v>
      </c>
      <c r="F495" s="39">
        <v>4</v>
      </c>
      <c r="G495" s="40" t="s">
        <v>71</v>
      </c>
      <c r="H495" s="41" t="s">
        <v>506</v>
      </c>
      <c r="I495" s="42" t="s">
        <v>492</v>
      </c>
      <c r="J495" s="56" t="s">
        <v>541</v>
      </c>
      <c r="K495" s="56" t="s">
        <v>552</v>
      </c>
      <c r="L495" s="42" t="s">
        <v>804</v>
      </c>
      <c r="M495" s="43" t="s">
        <v>543</v>
      </c>
      <c r="N495" s="56">
        <v>15</v>
      </c>
      <c r="O495" s="56">
        <v>3200</v>
      </c>
      <c r="P495" s="46">
        <v>48000</v>
      </c>
      <c r="Q495" s="47"/>
      <c r="R495" s="3" t="b">
        <v>0</v>
      </c>
      <c r="S495" s="36" t="s">
        <v>813</v>
      </c>
      <c r="T495" s="3" t="b">
        <v>0</v>
      </c>
      <c r="U495" s="3" t="s">
        <v>493</v>
      </c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16" t="s">
        <v>260</v>
      </c>
      <c r="AZ495" s="16" t="s">
        <v>1108</v>
      </c>
      <c r="BA495" s="16" t="s">
        <v>1109</v>
      </c>
      <c r="BB495" s="17">
        <v>993352</v>
      </c>
      <c r="BV495"/>
    </row>
    <row r="496" spans="1:74" s="3" customFormat="1" x14ac:dyDescent="0.25">
      <c r="A496" s="3" t="s">
        <v>565</v>
      </c>
      <c r="B496" s="3" t="s">
        <v>821</v>
      </c>
      <c r="C496" s="36"/>
      <c r="D496" s="37"/>
      <c r="E496" s="38">
        <v>245</v>
      </c>
      <c r="F496" s="39">
        <v>5</v>
      </c>
      <c r="G496" s="40" t="s">
        <v>71</v>
      </c>
      <c r="H496" s="41" t="s">
        <v>506</v>
      </c>
      <c r="I496" s="42" t="s">
        <v>492</v>
      </c>
      <c r="J496" s="56" t="s">
        <v>541</v>
      </c>
      <c r="K496" s="56" t="s">
        <v>567</v>
      </c>
      <c r="L496" s="42" t="s">
        <v>804</v>
      </c>
      <c r="M496" s="43" t="s">
        <v>543</v>
      </c>
      <c r="N496" s="56">
        <v>10</v>
      </c>
      <c r="O496" s="56">
        <v>3300</v>
      </c>
      <c r="P496" s="46">
        <v>33000</v>
      </c>
      <c r="Q496" s="47"/>
      <c r="R496" s="3" t="b">
        <v>0</v>
      </c>
      <c r="S496" s="36" t="s">
        <v>821</v>
      </c>
      <c r="T496" s="3" t="b">
        <v>0</v>
      </c>
      <c r="U496" s="3" t="s">
        <v>493</v>
      </c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16" t="s">
        <v>1110</v>
      </c>
      <c r="AZ496" s="16" t="s">
        <v>1024</v>
      </c>
      <c r="BA496" s="16" t="s">
        <v>1110</v>
      </c>
      <c r="BB496" s="17">
        <v>276104</v>
      </c>
      <c r="BV496"/>
    </row>
    <row r="497" spans="1:74" s="3" customFormat="1" x14ac:dyDescent="0.25">
      <c r="A497" s="3" t="s">
        <v>565</v>
      </c>
      <c r="B497" s="3" t="s">
        <v>827</v>
      </c>
      <c r="C497" s="36"/>
      <c r="D497" s="37"/>
      <c r="E497" s="38">
        <v>245</v>
      </c>
      <c r="F497" s="39">
        <v>6</v>
      </c>
      <c r="G497" s="40" t="s">
        <v>71</v>
      </c>
      <c r="H497" s="41" t="s">
        <v>506</v>
      </c>
      <c r="I497" s="42" t="s">
        <v>492</v>
      </c>
      <c r="J497" s="56" t="s">
        <v>541</v>
      </c>
      <c r="K497" s="56" t="s">
        <v>580</v>
      </c>
      <c r="L497" s="42" t="s">
        <v>804</v>
      </c>
      <c r="M497" s="43" t="s">
        <v>543</v>
      </c>
      <c r="N497" s="56">
        <v>5</v>
      </c>
      <c r="O497" s="56">
        <v>3400</v>
      </c>
      <c r="P497" s="46">
        <v>17000</v>
      </c>
      <c r="Q497" s="47"/>
      <c r="R497" s="3" t="b">
        <v>0</v>
      </c>
      <c r="S497" s="36" t="s">
        <v>827</v>
      </c>
      <c r="T497" s="3" t="b">
        <v>0</v>
      </c>
      <c r="U497" s="3" t="s">
        <v>493</v>
      </c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16" t="s">
        <v>271</v>
      </c>
      <c r="AZ497" s="16" t="s">
        <v>646</v>
      </c>
      <c r="BA497" s="16" t="s">
        <v>1111</v>
      </c>
      <c r="BB497" s="17">
        <v>5398473</v>
      </c>
      <c r="BV497"/>
    </row>
    <row r="498" spans="1:74" s="3" customFormat="1" x14ac:dyDescent="0.25">
      <c r="A498" s="3" t="s">
        <v>565</v>
      </c>
      <c r="B498" s="3" t="s">
        <v>789</v>
      </c>
      <c r="C498" s="36"/>
      <c r="D498" s="37"/>
      <c r="E498" s="38">
        <v>246</v>
      </c>
      <c r="F498" s="39">
        <v>1</v>
      </c>
      <c r="G498" s="40" t="s">
        <v>71</v>
      </c>
      <c r="H498" s="41" t="s">
        <v>506</v>
      </c>
      <c r="I498" s="42" t="s">
        <v>492</v>
      </c>
      <c r="J498" s="56" t="s">
        <v>525</v>
      </c>
      <c r="K498" s="56" t="s">
        <v>552</v>
      </c>
      <c r="L498" s="42" t="s">
        <v>804</v>
      </c>
      <c r="M498" s="43" t="s">
        <v>543</v>
      </c>
      <c r="N498" s="56">
        <v>10</v>
      </c>
      <c r="O498" s="56">
        <v>3600</v>
      </c>
      <c r="P498" s="46">
        <v>36000</v>
      </c>
      <c r="Q498" s="47"/>
      <c r="R498" s="3" t="b">
        <v>0</v>
      </c>
      <c r="S498" s="36" t="s">
        <v>789</v>
      </c>
      <c r="T498" s="3" t="b">
        <v>0</v>
      </c>
      <c r="U498" s="3" t="s">
        <v>493</v>
      </c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16" t="s">
        <v>1112</v>
      </c>
      <c r="AZ498" s="16" t="s">
        <v>1024</v>
      </c>
      <c r="BA498" s="16" t="s">
        <v>1113</v>
      </c>
      <c r="BB498" s="17">
        <v>5509323</v>
      </c>
      <c r="BV498"/>
    </row>
    <row r="499" spans="1:74" s="3" customFormat="1" x14ac:dyDescent="0.25">
      <c r="A499" s="3" t="s">
        <v>565</v>
      </c>
      <c r="B499" s="3" t="s">
        <v>687</v>
      </c>
      <c r="C499" s="36"/>
      <c r="D499" s="37"/>
      <c r="E499" s="38">
        <v>246</v>
      </c>
      <c r="F499" s="39">
        <v>2</v>
      </c>
      <c r="G499" s="40" t="s">
        <v>71</v>
      </c>
      <c r="H499" s="41" t="s">
        <v>506</v>
      </c>
      <c r="I499" s="42" t="s">
        <v>492</v>
      </c>
      <c r="J499" s="56" t="s">
        <v>525</v>
      </c>
      <c r="K499" s="56" t="s">
        <v>567</v>
      </c>
      <c r="L499" s="42" t="s">
        <v>804</v>
      </c>
      <c r="M499" s="43" t="s">
        <v>543</v>
      </c>
      <c r="N499" s="56">
        <v>5</v>
      </c>
      <c r="O499" s="56">
        <v>3700</v>
      </c>
      <c r="P499" s="46">
        <v>18500</v>
      </c>
      <c r="Q499" s="47"/>
      <c r="R499" s="3" t="b">
        <v>0</v>
      </c>
      <c r="S499" s="36" t="s">
        <v>687</v>
      </c>
      <c r="T499" s="3" t="b">
        <v>0</v>
      </c>
      <c r="U499" s="3" t="s">
        <v>493</v>
      </c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16" t="s">
        <v>241</v>
      </c>
      <c r="AZ499" s="16" t="s">
        <v>889</v>
      </c>
      <c r="BA499" s="16" t="s">
        <v>1114</v>
      </c>
      <c r="BB499" s="17">
        <v>993231</v>
      </c>
      <c r="BV499"/>
    </row>
    <row r="500" spans="1:74" s="3" customFormat="1" x14ac:dyDescent="0.25">
      <c r="A500" s="3" t="s">
        <v>565</v>
      </c>
      <c r="B500" s="3" t="s">
        <v>698</v>
      </c>
      <c r="C500" s="36"/>
      <c r="D500" s="37"/>
      <c r="E500" s="38">
        <v>246</v>
      </c>
      <c r="F500" s="39">
        <v>3</v>
      </c>
      <c r="G500" s="40" t="s">
        <v>71</v>
      </c>
      <c r="H500" s="41" t="s">
        <v>506</v>
      </c>
      <c r="I500" s="42" t="s">
        <v>492</v>
      </c>
      <c r="J500" s="56" t="s">
        <v>525</v>
      </c>
      <c r="K500" s="56" t="s">
        <v>580</v>
      </c>
      <c r="L500" s="42" t="s">
        <v>804</v>
      </c>
      <c r="M500" s="43" t="s">
        <v>543</v>
      </c>
      <c r="N500" s="56">
        <v>5</v>
      </c>
      <c r="O500" s="56">
        <v>3800</v>
      </c>
      <c r="P500" s="46">
        <v>19000</v>
      </c>
      <c r="Q500" s="47"/>
      <c r="R500" s="3" t="b">
        <v>0</v>
      </c>
      <c r="S500" s="36" t="s">
        <v>698</v>
      </c>
      <c r="T500" s="3" t="b">
        <v>0</v>
      </c>
      <c r="U500" s="3" t="s">
        <v>493</v>
      </c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16" t="s">
        <v>151</v>
      </c>
      <c r="AZ500" s="16" t="s">
        <v>956</v>
      </c>
      <c r="BA500" s="16" t="s">
        <v>1115</v>
      </c>
      <c r="BB500" s="17">
        <v>152595</v>
      </c>
      <c r="BV500"/>
    </row>
    <row r="501" spans="1:74" s="3" customFormat="1" x14ac:dyDescent="0.25">
      <c r="A501" s="3" t="s">
        <v>565</v>
      </c>
      <c r="B501" s="3" t="s">
        <v>813</v>
      </c>
      <c r="C501" s="36"/>
      <c r="D501" s="37"/>
      <c r="E501" s="38">
        <v>246</v>
      </c>
      <c r="F501" s="39">
        <v>4</v>
      </c>
      <c r="G501" s="40" t="s">
        <v>71</v>
      </c>
      <c r="H501" s="41" t="s">
        <v>506</v>
      </c>
      <c r="I501" s="42" t="s">
        <v>492</v>
      </c>
      <c r="J501" s="56" t="s">
        <v>541</v>
      </c>
      <c r="K501" s="56" t="s">
        <v>552</v>
      </c>
      <c r="L501" s="42" t="s">
        <v>804</v>
      </c>
      <c r="M501" s="43" t="s">
        <v>543</v>
      </c>
      <c r="N501" s="56">
        <v>15</v>
      </c>
      <c r="O501" s="56">
        <v>3200</v>
      </c>
      <c r="P501" s="46">
        <v>48000</v>
      </c>
      <c r="Q501" s="47"/>
      <c r="R501" s="3" t="b">
        <v>0</v>
      </c>
      <c r="S501" s="36" t="s">
        <v>813</v>
      </c>
      <c r="T501" s="3" t="b">
        <v>0</v>
      </c>
      <c r="U501" s="3" t="s">
        <v>493</v>
      </c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16" t="s">
        <v>157</v>
      </c>
      <c r="AZ501" s="16" t="s">
        <v>758</v>
      </c>
      <c r="BA501" s="16" t="s">
        <v>1116</v>
      </c>
      <c r="BB501" s="17">
        <v>991373</v>
      </c>
      <c r="BV501"/>
    </row>
    <row r="502" spans="1:74" s="3" customFormat="1" x14ac:dyDescent="0.25">
      <c r="A502" s="3" t="s">
        <v>565</v>
      </c>
      <c r="B502" s="3" t="s">
        <v>821</v>
      </c>
      <c r="C502" s="36"/>
      <c r="D502" s="37"/>
      <c r="E502" s="38">
        <v>246</v>
      </c>
      <c r="F502" s="39">
        <v>5</v>
      </c>
      <c r="G502" s="40" t="s">
        <v>71</v>
      </c>
      <c r="H502" s="41" t="s">
        <v>506</v>
      </c>
      <c r="I502" s="42" t="s">
        <v>492</v>
      </c>
      <c r="J502" s="56" t="s">
        <v>541</v>
      </c>
      <c r="K502" s="56" t="s">
        <v>567</v>
      </c>
      <c r="L502" s="42" t="s">
        <v>804</v>
      </c>
      <c r="M502" s="43" t="s">
        <v>543</v>
      </c>
      <c r="N502" s="56">
        <v>10</v>
      </c>
      <c r="O502" s="56">
        <v>3300</v>
      </c>
      <c r="P502" s="46">
        <v>33000</v>
      </c>
      <c r="Q502" s="47"/>
      <c r="R502" s="3" t="b">
        <v>0</v>
      </c>
      <c r="S502" s="36" t="s">
        <v>821</v>
      </c>
      <c r="T502" s="3" t="b">
        <v>0</v>
      </c>
      <c r="U502" s="3" t="s">
        <v>493</v>
      </c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16" t="s">
        <v>58</v>
      </c>
      <c r="AZ502" s="16" t="s">
        <v>984</v>
      </c>
      <c r="BA502" s="16" t="s">
        <v>1117</v>
      </c>
      <c r="BB502" s="17">
        <v>991551</v>
      </c>
      <c r="BV502"/>
    </row>
    <row r="503" spans="1:74" s="3" customFormat="1" x14ac:dyDescent="0.25">
      <c r="A503" s="3" t="s">
        <v>565</v>
      </c>
      <c r="B503" s="3" t="s">
        <v>827</v>
      </c>
      <c r="C503" s="36"/>
      <c r="D503" s="37"/>
      <c r="E503" s="38">
        <v>246</v>
      </c>
      <c r="F503" s="39">
        <v>6</v>
      </c>
      <c r="G503" s="40" t="s">
        <v>71</v>
      </c>
      <c r="H503" s="41" t="s">
        <v>506</v>
      </c>
      <c r="I503" s="42" t="s">
        <v>492</v>
      </c>
      <c r="J503" s="56" t="s">
        <v>541</v>
      </c>
      <c r="K503" s="56" t="s">
        <v>580</v>
      </c>
      <c r="L503" s="42" t="s">
        <v>804</v>
      </c>
      <c r="M503" s="43" t="s">
        <v>543</v>
      </c>
      <c r="N503" s="56">
        <v>5</v>
      </c>
      <c r="O503" s="56">
        <v>3400</v>
      </c>
      <c r="P503" s="46">
        <v>17000</v>
      </c>
      <c r="Q503" s="47"/>
      <c r="R503" s="3" t="b">
        <v>0</v>
      </c>
      <c r="S503" s="36" t="s">
        <v>827</v>
      </c>
      <c r="T503" s="3" t="b">
        <v>0</v>
      </c>
      <c r="U503" s="3" t="s">
        <v>493</v>
      </c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16" t="s">
        <v>278</v>
      </c>
      <c r="AZ503" s="16" t="s">
        <v>646</v>
      </c>
      <c r="BA503" s="16" t="s">
        <v>1118</v>
      </c>
      <c r="BB503" s="17">
        <v>35163506</v>
      </c>
      <c r="BV503"/>
    </row>
    <row r="504" spans="1:74" s="3" customFormat="1" x14ac:dyDescent="0.25">
      <c r="A504" s="3" t="s">
        <v>565</v>
      </c>
      <c r="B504" s="3" t="s">
        <v>789</v>
      </c>
      <c r="C504" s="36"/>
      <c r="D504" s="37"/>
      <c r="E504" s="38">
        <v>247</v>
      </c>
      <c r="F504" s="39">
        <v>1</v>
      </c>
      <c r="G504" s="40" t="s">
        <v>71</v>
      </c>
      <c r="H504" s="41" t="s">
        <v>506</v>
      </c>
      <c r="I504" s="42" t="s">
        <v>492</v>
      </c>
      <c r="J504" s="56" t="s">
        <v>525</v>
      </c>
      <c r="K504" s="56" t="s">
        <v>552</v>
      </c>
      <c r="L504" s="42" t="s">
        <v>804</v>
      </c>
      <c r="M504" s="43" t="s">
        <v>543</v>
      </c>
      <c r="N504" s="56">
        <v>10</v>
      </c>
      <c r="O504" s="56">
        <v>3600</v>
      </c>
      <c r="P504" s="46">
        <v>36000</v>
      </c>
      <c r="Q504" s="47"/>
      <c r="R504" s="3" t="b">
        <v>0</v>
      </c>
      <c r="S504" s="36" t="s">
        <v>789</v>
      </c>
      <c r="T504" s="3" t="b">
        <v>0</v>
      </c>
      <c r="U504" s="3" t="s">
        <v>493</v>
      </c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16" t="s">
        <v>158</v>
      </c>
      <c r="AZ504" s="16" t="s">
        <v>758</v>
      </c>
      <c r="BA504" s="16" t="s">
        <v>1119</v>
      </c>
      <c r="BB504" s="17">
        <v>992065</v>
      </c>
      <c r="BV504"/>
    </row>
    <row r="505" spans="1:74" s="3" customFormat="1" x14ac:dyDescent="0.25">
      <c r="A505" s="3" t="s">
        <v>565</v>
      </c>
      <c r="B505" s="3" t="s">
        <v>813</v>
      </c>
      <c r="C505" s="36"/>
      <c r="D505" s="37"/>
      <c r="E505" s="38">
        <v>247</v>
      </c>
      <c r="F505" s="39">
        <v>2</v>
      </c>
      <c r="G505" s="40" t="s">
        <v>71</v>
      </c>
      <c r="H505" s="41" t="s">
        <v>506</v>
      </c>
      <c r="I505" s="42" t="s">
        <v>492</v>
      </c>
      <c r="J505" s="56" t="s">
        <v>541</v>
      </c>
      <c r="K505" s="56" t="s">
        <v>552</v>
      </c>
      <c r="L505" s="42" t="s">
        <v>804</v>
      </c>
      <c r="M505" s="43" t="s">
        <v>543</v>
      </c>
      <c r="N505" s="56">
        <v>15</v>
      </c>
      <c r="O505" s="56">
        <v>3200</v>
      </c>
      <c r="P505" s="46">
        <v>48000</v>
      </c>
      <c r="Q505" s="47"/>
      <c r="R505" s="3" t="b">
        <v>0</v>
      </c>
      <c r="S505" s="36" t="s">
        <v>813</v>
      </c>
      <c r="T505" s="3" t="b">
        <v>0</v>
      </c>
      <c r="U505" s="3" t="s">
        <v>493</v>
      </c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16" t="s">
        <v>296</v>
      </c>
      <c r="AZ505" s="16" t="s">
        <v>701</v>
      </c>
      <c r="BA505" s="16" t="s">
        <v>1120</v>
      </c>
      <c r="BB505" s="17">
        <v>992852</v>
      </c>
      <c r="BV505"/>
    </row>
    <row r="506" spans="1:74" s="3" customFormat="1" x14ac:dyDescent="0.25">
      <c r="A506" s="3" t="s">
        <v>565</v>
      </c>
      <c r="B506" s="3" t="s">
        <v>821</v>
      </c>
      <c r="C506" s="36"/>
      <c r="D506" s="37"/>
      <c r="E506" s="38">
        <v>247</v>
      </c>
      <c r="F506" s="39">
        <v>3</v>
      </c>
      <c r="G506" s="40" t="s">
        <v>71</v>
      </c>
      <c r="H506" s="41" t="s">
        <v>506</v>
      </c>
      <c r="I506" s="42" t="s">
        <v>492</v>
      </c>
      <c r="J506" s="56" t="s">
        <v>541</v>
      </c>
      <c r="K506" s="56" t="s">
        <v>567</v>
      </c>
      <c r="L506" s="42" t="s">
        <v>804</v>
      </c>
      <c r="M506" s="43" t="s">
        <v>543</v>
      </c>
      <c r="N506" s="56">
        <v>20</v>
      </c>
      <c r="O506" s="56">
        <v>3300</v>
      </c>
      <c r="P506" s="46">
        <v>66000</v>
      </c>
      <c r="Q506" s="47"/>
      <c r="R506" s="3" t="b">
        <v>0</v>
      </c>
      <c r="S506" s="36" t="s">
        <v>821</v>
      </c>
      <c r="T506" s="3" t="b">
        <v>0</v>
      </c>
      <c r="U506" s="3" t="s">
        <v>493</v>
      </c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16" t="s">
        <v>304</v>
      </c>
      <c r="AZ506" s="16" t="s">
        <v>701</v>
      </c>
      <c r="BA506" s="16" t="s">
        <v>1121</v>
      </c>
      <c r="BB506" s="17">
        <v>992771</v>
      </c>
      <c r="BV506"/>
    </row>
    <row r="507" spans="1:74" s="3" customFormat="1" x14ac:dyDescent="0.25">
      <c r="A507" s="3" t="s">
        <v>565</v>
      </c>
      <c r="B507" s="3" t="s">
        <v>827</v>
      </c>
      <c r="C507" s="36"/>
      <c r="D507" s="37"/>
      <c r="E507" s="38">
        <v>247</v>
      </c>
      <c r="F507" s="39">
        <v>4</v>
      </c>
      <c r="G507" s="40" t="s">
        <v>71</v>
      </c>
      <c r="H507" s="41" t="s">
        <v>506</v>
      </c>
      <c r="I507" s="42" t="s">
        <v>492</v>
      </c>
      <c r="J507" s="56" t="s">
        <v>541</v>
      </c>
      <c r="K507" s="56" t="s">
        <v>580</v>
      </c>
      <c r="L507" s="42" t="s">
        <v>804</v>
      </c>
      <c r="M507" s="43" t="s">
        <v>543</v>
      </c>
      <c r="N507" s="56">
        <v>15</v>
      </c>
      <c r="O507" s="56">
        <v>3400</v>
      </c>
      <c r="P507" s="46">
        <v>51000</v>
      </c>
      <c r="Q507" s="47"/>
      <c r="R507" s="3" t="b">
        <v>0</v>
      </c>
      <c r="S507" s="36" t="s">
        <v>827</v>
      </c>
      <c r="T507" s="3" t="b">
        <v>0</v>
      </c>
      <c r="U507" s="3" t="s">
        <v>493</v>
      </c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16" t="s">
        <v>1122</v>
      </c>
      <c r="AZ507" s="16" t="s">
        <v>1123</v>
      </c>
      <c r="BA507" s="16" t="s">
        <v>1124</v>
      </c>
      <c r="BB507" s="17">
        <v>31211587</v>
      </c>
      <c r="BV507"/>
    </row>
    <row r="508" spans="1:74" s="3" customFormat="1" x14ac:dyDescent="0.25">
      <c r="A508" s="3" t="s">
        <v>565</v>
      </c>
      <c r="B508" s="3" t="s">
        <v>1107</v>
      </c>
      <c r="C508" s="36"/>
      <c r="D508" s="37"/>
      <c r="E508" s="38">
        <v>248</v>
      </c>
      <c r="F508" s="39">
        <v>1</v>
      </c>
      <c r="G508" s="40" t="s">
        <v>71</v>
      </c>
      <c r="H508" s="41" t="s">
        <v>531</v>
      </c>
      <c r="I508" s="42" t="s">
        <v>990</v>
      </c>
      <c r="J508" s="56" t="s">
        <v>509</v>
      </c>
      <c r="K508" s="56" t="s">
        <v>666</v>
      </c>
      <c r="L508" s="42" t="s">
        <v>728</v>
      </c>
      <c r="M508" s="43" t="s">
        <v>543</v>
      </c>
      <c r="N508" s="56">
        <v>1000</v>
      </c>
      <c r="O508" s="56">
        <v>1200</v>
      </c>
      <c r="P508" s="46">
        <v>1200000</v>
      </c>
      <c r="Q508" s="47"/>
      <c r="R508" s="3" t="b">
        <v>0</v>
      </c>
      <c r="S508" s="36" t="s">
        <v>1107</v>
      </c>
      <c r="T508" s="3" t="b">
        <v>0</v>
      </c>
      <c r="U508" s="3" t="s">
        <v>493</v>
      </c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16" t="s">
        <v>397</v>
      </c>
      <c r="AZ508" s="16" t="s">
        <v>771</v>
      </c>
      <c r="BA508" s="16" t="s">
        <v>1383</v>
      </c>
      <c r="BB508" s="17">
        <v>13658480</v>
      </c>
      <c r="BV508"/>
    </row>
    <row r="509" spans="1:74" s="3" customFormat="1" x14ac:dyDescent="0.25">
      <c r="A509" s="3" t="s">
        <v>565</v>
      </c>
      <c r="B509" s="3" t="s">
        <v>1107</v>
      </c>
      <c r="C509" s="36"/>
      <c r="D509" s="37"/>
      <c r="E509" s="38">
        <v>249</v>
      </c>
      <c r="F509" s="39">
        <v>1</v>
      </c>
      <c r="G509" s="40" t="s">
        <v>71</v>
      </c>
      <c r="H509" s="41" t="s">
        <v>531</v>
      </c>
      <c r="I509" s="42" t="s">
        <v>990</v>
      </c>
      <c r="J509" s="56" t="s">
        <v>509</v>
      </c>
      <c r="K509" s="56" t="s">
        <v>666</v>
      </c>
      <c r="L509" s="42" t="s">
        <v>728</v>
      </c>
      <c r="M509" s="43" t="s">
        <v>543</v>
      </c>
      <c r="N509" s="56">
        <v>1000</v>
      </c>
      <c r="O509" s="56">
        <v>1200</v>
      </c>
      <c r="P509" s="46">
        <v>1200000</v>
      </c>
      <c r="Q509" s="47"/>
      <c r="R509" s="3" t="b">
        <v>0</v>
      </c>
      <c r="S509" s="36" t="s">
        <v>1107</v>
      </c>
      <c r="T509" s="3" t="b">
        <v>0</v>
      </c>
      <c r="U509" s="3" t="s">
        <v>493</v>
      </c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16" t="s">
        <v>305</v>
      </c>
      <c r="AZ509" s="16" t="s">
        <v>701</v>
      </c>
      <c r="BA509" s="16" t="s">
        <v>1384</v>
      </c>
      <c r="BB509" s="17">
        <v>992800</v>
      </c>
      <c r="BV509"/>
    </row>
    <row r="510" spans="1:74" s="3" customFormat="1" x14ac:dyDescent="0.25">
      <c r="A510" s="3" t="s">
        <v>565</v>
      </c>
      <c r="B510" s="3" t="s">
        <v>1107</v>
      </c>
      <c r="C510" s="36"/>
      <c r="D510" s="37"/>
      <c r="E510" s="38">
        <v>250</v>
      </c>
      <c r="F510" s="39">
        <v>1</v>
      </c>
      <c r="G510" s="40" t="s">
        <v>71</v>
      </c>
      <c r="H510" s="41" t="s">
        <v>531</v>
      </c>
      <c r="I510" s="42" t="s">
        <v>990</v>
      </c>
      <c r="J510" s="56" t="s">
        <v>509</v>
      </c>
      <c r="K510" s="56" t="s">
        <v>666</v>
      </c>
      <c r="L510" s="42" t="s">
        <v>728</v>
      </c>
      <c r="M510" s="43" t="s">
        <v>543</v>
      </c>
      <c r="N510" s="56">
        <v>1000</v>
      </c>
      <c r="O510" s="56">
        <v>1200</v>
      </c>
      <c r="P510" s="46">
        <v>1200000</v>
      </c>
      <c r="Q510" s="47"/>
      <c r="R510" s="3" t="b">
        <v>0</v>
      </c>
      <c r="S510" s="36" t="s">
        <v>1107</v>
      </c>
      <c r="T510" s="3" t="b">
        <v>0</v>
      </c>
      <c r="U510" s="3" t="s">
        <v>493</v>
      </c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16" t="s">
        <v>1385</v>
      </c>
      <c r="AZ510" s="16" t="s">
        <v>979</v>
      </c>
      <c r="BA510" s="16" t="s">
        <v>1386</v>
      </c>
      <c r="BB510" s="17">
        <v>43251937</v>
      </c>
      <c r="BV510"/>
    </row>
    <row r="511" spans="1:74" s="3" customFormat="1" x14ac:dyDescent="0.25">
      <c r="A511" s="3" t="s">
        <v>565</v>
      </c>
      <c r="B511" s="3" t="s">
        <v>1107</v>
      </c>
      <c r="C511" s="36"/>
      <c r="D511" s="37"/>
      <c r="E511" s="38">
        <v>251</v>
      </c>
      <c r="F511" s="39">
        <v>1</v>
      </c>
      <c r="G511" s="40" t="s">
        <v>71</v>
      </c>
      <c r="H511" s="41" t="s">
        <v>531</v>
      </c>
      <c r="I511" s="42" t="s">
        <v>990</v>
      </c>
      <c r="J511" s="56" t="s">
        <v>509</v>
      </c>
      <c r="K511" s="56" t="s">
        <v>666</v>
      </c>
      <c r="L511" s="42" t="s">
        <v>728</v>
      </c>
      <c r="M511" s="43" t="s">
        <v>543</v>
      </c>
      <c r="N511" s="56">
        <v>1000</v>
      </c>
      <c r="O511" s="56">
        <v>1200</v>
      </c>
      <c r="P511" s="46">
        <v>1200000</v>
      </c>
      <c r="Q511" s="47"/>
      <c r="R511" s="3" t="b">
        <v>0</v>
      </c>
      <c r="S511" s="36" t="s">
        <v>1107</v>
      </c>
      <c r="T511" s="3" t="b">
        <v>0</v>
      </c>
      <c r="U511" s="3" t="s">
        <v>493</v>
      </c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16" t="s">
        <v>1387</v>
      </c>
      <c r="AZ511" s="16" t="s">
        <v>1171</v>
      </c>
      <c r="BA511" s="16" t="s">
        <v>1388</v>
      </c>
      <c r="BB511" s="17">
        <v>34134102</v>
      </c>
      <c r="BV511"/>
    </row>
    <row r="512" spans="1:74" s="3" customFormat="1" x14ac:dyDescent="0.25">
      <c r="A512" s="3" t="s">
        <v>565</v>
      </c>
      <c r="B512" s="3" t="s">
        <v>789</v>
      </c>
      <c r="C512" s="36"/>
      <c r="D512" s="37"/>
      <c r="E512" s="38">
        <v>252</v>
      </c>
      <c r="F512" s="39">
        <v>1</v>
      </c>
      <c r="G512" s="40" t="s">
        <v>71</v>
      </c>
      <c r="H512" s="41" t="s">
        <v>506</v>
      </c>
      <c r="I512" s="42" t="s">
        <v>492</v>
      </c>
      <c r="J512" s="56" t="s">
        <v>525</v>
      </c>
      <c r="K512" s="56" t="s">
        <v>552</v>
      </c>
      <c r="L512" s="42" t="s">
        <v>804</v>
      </c>
      <c r="M512" s="43" t="s">
        <v>543</v>
      </c>
      <c r="N512" s="56">
        <v>10</v>
      </c>
      <c r="O512" s="56">
        <v>3600</v>
      </c>
      <c r="P512" s="46">
        <v>36000</v>
      </c>
      <c r="Q512" s="47"/>
      <c r="R512" s="3" t="b">
        <v>0</v>
      </c>
      <c r="S512" s="36" t="s">
        <v>789</v>
      </c>
      <c r="T512" s="3" t="b">
        <v>0</v>
      </c>
      <c r="U512" s="3" t="s">
        <v>493</v>
      </c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16" t="s">
        <v>1389</v>
      </c>
      <c r="AZ512" s="16" t="s">
        <v>1390</v>
      </c>
      <c r="BA512" s="16" t="s">
        <v>1391</v>
      </c>
      <c r="BB512" s="17">
        <v>39074216</v>
      </c>
      <c r="BV512"/>
    </row>
    <row r="513" spans="1:74" s="3" customFormat="1" x14ac:dyDescent="0.25">
      <c r="A513" s="3" t="s">
        <v>565</v>
      </c>
      <c r="B513" s="3" t="s">
        <v>813</v>
      </c>
      <c r="C513" s="36"/>
      <c r="D513" s="37"/>
      <c r="E513" s="38">
        <v>252</v>
      </c>
      <c r="F513" s="39">
        <v>2</v>
      </c>
      <c r="G513" s="40" t="s">
        <v>71</v>
      </c>
      <c r="H513" s="41" t="s">
        <v>506</v>
      </c>
      <c r="I513" s="42" t="s">
        <v>492</v>
      </c>
      <c r="J513" s="56" t="s">
        <v>541</v>
      </c>
      <c r="K513" s="56" t="s">
        <v>552</v>
      </c>
      <c r="L513" s="42" t="s">
        <v>804</v>
      </c>
      <c r="M513" s="43" t="s">
        <v>543</v>
      </c>
      <c r="N513" s="56">
        <v>15</v>
      </c>
      <c r="O513" s="56">
        <v>3200</v>
      </c>
      <c r="P513" s="46">
        <v>48000</v>
      </c>
      <c r="Q513" s="47"/>
      <c r="R513" s="3" t="b">
        <v>0</v>
      </c>
      <c r="S513" s="36" t="s">
        <v>813</v>
      </c>
      <c r="T513" s="3" t="b">
        <v>0</v>
      </c>
      <c r="U513" s="3" t="s">
        <v>493</v>
      </c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16" t="s">
        <v>420</v>
      </c>
      <c r="AZ513" s="16" t="s">
        <v>1392</v>
      </c>
      <c r="BA513" s="16" t="s">
        <v>1393</v>
      </c>
      <c r="BB513" s="17">
        <v>31162226</v>
      </c>
      <c r="BV513"/>
    </row>
    <row r="514" spans="1:74" s="3" customFormat="1" x14ac:dyDescent="0.25">
      <c r="A514" s="3" t="s">
        <v>565</v>
      </c>
      <c r="B514" s="3" t="s">
        <v>821</v>
      </c>
      <c r="C514" s="36"/>
      <c r="D514" s="37"/>
      <c r="E514" s="38">
        <v>252</v>
      </c>
      <c r="F514" s="39">
        <v>3</v>
      </c>
      <c r="G514" s="40" t="s">
        <v>71</v>
      </c>
      <c r="H514" s="41" t="s">
        <v>506</v>
      </c>
      <c r="I514" s="42" t="s">
        <v>492</v>
      </c>
      <c r="J514" s="56" t="s">
        <v>541</v>
      </c>
      <c r="K514" s="56" t="s">
        <v>567</v>
      </c>
      <c r="L514" s="42" t="s">
        <v>804</v>
      </c>
      <c r="M514" s="43" t="s">
        <v>543</v>
      </c>
      <c r="N514" s="56">
        <v>20</v>
      </c>
      <c r="O514" s="56">
        <v>3300</v>
      </c>
      <c r="P514" s="46">
        <v>66000</v>
      </c>
      <c r="Q514" s="47"/>
      <c r="R514" s="3" t="b">
        <v>0</v>
      </c>
      <c r="S514" s="36" t="s">
        <v>821</v>
      </c>
      <c r="T514" s="3" t="b">
        <v>0</v>
      </c>
      <c r="U514" s="3" t="s">
        <v>493</v>
      </c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16" t="s">
        <v>1394</v>
      </c>
      <c r="AZ514" s="16" t="s">
        <v>1395</v>
      </c>
      <c r="BA514" s="16" t="s">
        <v>1396</v>
      </c>
      <c r="BB514" s="17">
        <v>36027708</v>
      </c>
      <c r="BV514"/>
    </row>
    <row r="515" spans="1:74" s="3" customFormat="1" x14ac:dyDescent="0.25">
      <c r="A515" s="3" t="s">
        <v>565</v>
      </c>
      <c r="B515" s="3" t="s">
        <v>827</v>
      </c>
      <c r="C515" s="36"/>
      <c r="D515" s="37"/>
      <c r="E515" s="38">
        <v>252</v>
      </c>
      <c r="F515" s="39">
        <v>4</v>
      </c>
      <c r="G515" s="40" t="s">
        <v>71</v>
      </c>
      <c r="H515" s="41" t="s">
        <v>506</v>
      </c>
      <c r="I515" s="42" t="s">
        <v>492</v>
      </c>
      <c r="J515" s="56" t="s">
        <v>541</v>
      </c>
      <c r="K515" s="56" t="s">
        <v>580</v>
      </c>
      <c r="L515" s="42" t="s">
        <v>804</v>
      </c>
      <c r="M515" s="43" t="s">
        <v>543</v>
      </c>
      <c r="N515" s="56">
        <v>15</v>
      </c>
      <c r="O515" s="56">
        <v>3400</v>
      </c>
      <c r="P515" s="46">
        <v>51000</v>
      </c>
      <c r="Q515" s="47"/>
      <c r="R515" s="3" t="b">
        <v>0</v>
      </c>
      <c r="S515" s="36" t="s">
        <v>827</v>
      </c>
      <c r="T515" s="3" t="b">
        <v>0</v>
      </c>
      <c r="U515" s="3" t="s">
        <v>493</v>
      </c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16" t="s">
        <v>1397</v>
      </c>
      <c r="AZ515" s="16" t="s">
        <v>1398</v>
      </c>
      <c r="BA515" s="16" t="s">
        <v>1399</v>
      </c>
      <c r="BB515" s="17">
        <v>43688959</v>
      </c>
      <c r="BV515"/>
    </row>
    <row r="516" spans="1:74" s="3" customFormat="1" x14ac:dyDescent="0.25">
      <c r="A516" s="3" t="s">
        <v>565</v>
      </c>
      <c r="B516" s="3" t="s">
        <v>789</v>
      </c>
      <c r="C516" s="36"/>
      <c r="D516" s="37"/>
      <c r="E516" s="38">
        <v>253</v>
      </c>
      <c r="F516" s="39">
        <v>1</v>
      </c>
      <c r="G516" s="40" t="s">
        <v>71</v>
      </c>
      <c r="H516" s="41" t="s">
        <v>506</v>
      </c>
      <c r="I516" s="42" t="s">
        <v>492</v>
      </c>
      <c r="J516" s="56" t="s">
        <v>525</v>
      </c>
      <c r="K516" s="56" t="s">
        <v>552</v>
      </c>
      <c r="L516" s="42" t="s">
        <v>804</v>
      </c>
      <c r="M516" s="43" t="s">
        <v>543</v>
      </c>
      <c r="N516" s="56">
        <v>10</v>
      </c>
      <c r="O516" s="56">
        <v>3600</v>
      </c>
      <c r="P516" s="46">
        <v>36000</v>
      </c>
      <c r="Q516" s="47"/>
      <c r="R516" s="3" t="b">
        <v>0</v>
      </c>
      <c r="S516" s="36" t="s">
        <v>789</v>
      </c>
      <c r="T516" s="3" t="b">
        <v>0</v>
      </c>
      <c r="U516" s="3" t="s">
        <v>493</v>
      </c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16" t="s">
        <v>1400</v>
      </c>
      <c r="AZ516" s="16" t="s">
        <v>1401</v>
      </c>
      <c r="BA516" s="16" t="s">
        <v>1402</v>
      </c>
      <c r="BB516" s="17">
        <v>31424474</v>
      </c>
      <c r="BV516"/>
    </row>
    <row r="517" spans="1:74" s="3" customFormat="1" x14ac:dyDescent="0.25">
      <c r="A517" s="3" t="s">
        <v>565</v>
      </c>
      <c r="B517" s="3" t="s">
        <v>813</v>
      </c>
      <c r="C517" s="36"/>
      <c r="D517" s="37"/>
      <c r="E517" s="38">
        <v>253</v>
      </c>
      <c r="F517" s="39">
        <v>2</v>
      </c>
      <c r="G517" s="40" t="s">
        <v>71</v>
      </c>
      <c r="H517" s="41" t="s">
        <v>506</v>
      </c>
      <c r="I517" s="42" t="s">
        <v>492</v>
      </c>
      <c r="J517" s="56" t="s">
        <v>541</v>
      </c>
      <c r="K517" s="56" t="s">
        <v>552</v>
      </c>
      <c r="L517" s="42" t="s">
        <v>804</v>
      </c>
      <c r="M517" s="43" t="s">
        <v>543</v>
      </c>
      <c r="N517" s="56">
        <v>15</v>
      </c>
      <c r="O517" s="56">
        <v>3200</v>
      </c>
      <c r="P517" s="46">
        <v>48000</v>
      </c>
      <c r="Q517" s="47"/>
      <c r="R517" s="3" t="b">
        <v>0</v>
      </c>
      <c r="S517" s="36" t="s">
        <v>813</v>
      </c>
      <c r="T517" s="3" t="b">
        <v>0</v>
      </c>
      <c r="U517" s="3" t="s">
        <v>493</v>
      </c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16" t="s">
        <v>412</v>
      </c>
      <c r="AZ517" s="16" t="s">
        <v>1403</v>
      </c>
      <c r="BA517" s="16" t="s">
        <v>1404</v>
      </c>
      <c r="BB517" s="17">
        <v>31264948</v>
      </c>
      <c r="BV517"/>
    </row>
    <row r="518" spans="1:74" s="3" customFormat="1" x14ac:dyDescent="0.25">
      <c r="A518" s="3" t="s">
        <v>565</v>
      </c>
      <c r="B518" s="3" t="s">
        <v>821</v>
      </c>
      <c r="C518" s="36"/>
      <c r="D518" s="37"/>
      <c r="E518" s="38">
        <v>253</v>
      </c>
      <c r="F518" s="39">
        <v>3</v>
      </c>
      <c r="G518" s="40" t="s">
        <v>71</v>
      </c>
      <c r="H518" s="41" t="s">
        <v>506</v>
      </c>
      <c r="I518" s="42" t="s">
        <v>492</v>
      </c>
      <c r="J518" s="56" t="s">
        <v>541</v>
      </c>
      <c r="K518" s="56" t="s">
        <v>567</v>
      </c>
      <c r="L518" s="42" t="s">
        <v>804</v>
      </c>
      <c r="M518" s="43" t="s">
        <v>543</v>
      </c>
      <c r="N518" s="56">
        <v>20</v>
      </c>
      <c r="O518" s="56">
        <v>3300</v>
      </c>
      <c r="P518" s="46">
        <v>66000</v>
      </c>
      <c r="Q518" s="47"/>
      <c r="R518" s="3" t="b">
        <v>0</v>
      </c>
      <c r="S518" s="36" t="s">
        <v>821</v>
      </c>
      <c r="T518" s="3" t="b">
        <v>0</v>
      </c>
      <c r="U518" s="3" t="s">
        <v>493</v>
      </c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16" t="s">
        <v>1405</v>
      </c>
      <c r="AZ518" s="16" t="s">
        <v>1406</v>
      </c>
      <c r="BA518" s="16" t="s">
        <v>1407</v>
      </c>
      <c r="BB518" s="17">
        <v>3359747</v>
      </c>
      <c r="BV518"/>
    </row>
    <row r="519" spans="1:74" s="3" customFormat="1" x14ac:dyDescent="0.25">
      <c r="A519" s="3" t="s">
        <v>565</v>
      </c>
      <c r="B519" s="3" t="s">
        <v>827</v>
      </c>
      <c r="C519" s="36"/>
      <c r="D519" s="37"/>
      <c r="E519" s="38">
        <v>253</v>
      </c>
      <c r="F519" s="39">
        <v>4</v>
      </c>
      <c r="G519" s="40" t="s">
        <v>71</v>
      </c>
      <c r="H519" s="41" t="s">
        <v>506</v>
      </c>
      <c r="I519" s="42" t="s">
        <v>492</v>
      </c>
      <c r="J519" s="56" t="s">
        <v>541</v>
      </c>
      <c r="K519" s="56" t="s">
        <v>580</v>
      </c>
      <c r="L519" s="42" t="s">
        <v>804</v>
      </c>
      <c r="M519" s="43" t="s">
        <v>543</v>
      </c>
      <c r="N519" s="56">
        <v>15</v>
      </c>
      <c r="O519" s="56">
        <v>3400</v>
      </c>
      <c r="P519" s="46">
        <v>51000</v>
      </c>
      <c r="Q519" s="47"/>
      <c r="R519" s="3" t="b">
        <v>0</v>
      </c>
      <c r="S519" s="36" t="s">
        <v>827</v>
      </c>
      <c r="T519" s="3" t="b">
        <v>0</v>
      </c>
      <c r="U519" s="3" t="s">
        <v>493</v>
      </c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16" t="s">
        <v>1408</v>
      </c>
      <c r="AZ519" s="16" t="s">
        <v>1409</v>
      </c>
      <c r="BA519" s="16" t="s">
        <v>1410</v>
      </c>
      <c r="BB519" s="17">
        <v>34753849</v>
      </c>
      <c r="BV519"/>
    </row>
    <row r="520" spans="1:74" s="3" customFormat="1" x14ac:dyDescent="0.25">
      <c r="A520" s="3" t="s">
        <v>565</v>
      </c>
      <c r="B520" s="3" t="s">
        <v>789</v>
      </c>
      <c r="C520" s="36"/>
      <c r="D520" s="37"/>
      <c r="E520" s="38">
        <v>254</v>
      </c>
      <c r="F520" s="39">
        <v>1</v>
      </c>
      <c r="G520" s="40" t="s">
        <v>71</v>
      </c>
      <c r="H520" s="41" t="s">
        <v>506</v>
      </c>
      <c r="I520" s="42" t="s">
        <v>492</v>
      </c>
      <c r="J520" s="56" t="s">
        <v>525</v>
      </c>
      <c r="K520" s="56" t="s">
        <v>552</v>
      </c>
      <c r="L520" s="42" t="s">
        <v>804</v>
      </c>
      <c r="M520" s="43" t="s">
        <v>543</v>
      </c>
      <c r="N520" s="56">
        <v>10</v>
      </c>
      <c r="O520" s="56">
        <v>3600</v>
      </c>
      <c r="P520" s="46">
        <v>36000</v>
      </c>
      <c r="Q520" s="47"/>
      <c r="R520" s="3" t="b">
        <v>0</v>
      </c>
      <c r="S520" s="36" t="s">
        <v>789</v>
      </c>
      <c r="T520" s="3" t="b">
        <v>0</v>
      </c>
      <c r="U520" s="3" t="s">
        <v>493</v>
      </c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16" t="s">
        <v>418</v>
      </c>
      <c r="AZ520" s="16" t="s">
        <v>1411</v>
      </c>
      <c r="BA520" s="16" t="s">
        <v>1412</v>
      </c>
      <c r="BB520" s="17">
        <v>31654146</v>
      </c>
      <c r="BV520"/>
    </row>
    <row r="521" spans="1:74" s="3" customFormat="1" x14ac:dyDescent="0.25">
      <c r="A521" s="3" t="s">
        <v>565</v>
      </c>
      <c r="B521" s="3" t="s">
        <v>813</v>
      </c>
      <c r="C521" s="36"/>
      <c r="D521" s="37"/>
      <c r="E521" s="38">
        <v>254</v>
      </c>
      <c r="F521" s="39">
        <v>2</v>
      </c>
      <c r="G521" s="40" t="s">
        <v>71</v>
      </c>
      <c r="H521" s="41" t="s">
        <v>506</v>
      </c>
      <c r="I521" s="42" t="s">
        <v>492</v>
      </c>
      <c r="J521" s="56" t="s">
        <v>541</v>
      </c>
      <c r="K521" s="56" t="s">
        <v>552</v>
      </c>
      <c r="L521" s="42" t="s">
        <v>804</v>
      </c>
      <c r="M521" s="43" t="s">
        <v>543</v>
      </c>
      <c r="N521" s="56">
        <v>15</v>
      </c>
      <c r="O521" s="56">
        <v>3200</v>
      </c>
      <c r="P521" s="46">
        <v>48000</v>
      </c>
      <c r="Q521" s="47"/>
      <c r="R521" s="3" t="b">
        <v>0</v>
      </c>
      <c r="S521" s="36" t="s">
        <v>813</v>
      </c>
      <c r="T521" s="3" t="b">
        <v>0</v>
      </c>
      <c r="U521" s="3" t="s">
        <v>493</v>
      </c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16" t="s">
        <v>1129</v>
      </c>
      <c r="AZ521" s="16" t="s">
        <v>1130</v>
      </c>
      <c r="BA521" s="16" t="s">
        <v>1131</v>
      </c>
      <c r="BB521" s="17">
        <v>31499120</v>
      </c>
      <c r="BV521"/>
    </row>
    <row r="522" spans="1:74" s="3" customFormat="1" x14ac:dyDescent="0.25">
      <c r="A522" s="3" t="s">
        <v>565</v>
      </c>
      <c r="B522" s="3" t="s">
        <v>821</v>
      </c>
      <c r="C522" s="36"/>
      <c r="D522" s="37"/>
      <c r="E522" s="38">
        <v>254</v>
      </c>
      <c r="F522" s="39">
        <v>3</v>
      </c>
      <c r="G522" s="40" t="s">
        <v>71</v>
      </c>
      <c r="H522" s="41" t="s">
        <v>506</v>
      </c>
      <c r="I522" s="42" t="s">
        <v>492</v>
      </c>
      <c r="J522" s="56" t="s">
        <v>541</v>
      </c>
      <c r="K522" s="56" t="s">
        <v>567</v>
      </c>
      <c r="L522" s="42" t="s">
        <v>804</v>
      </c>
      <c r="M522" s="43" t="s">
        <v>543</v>
      </c>
      <c r="N522" s="56">
        <v>20</v>
      </c>
      <c r="O522" s="56">
        <v>3300</v>
      </c>
      <c r="P522" s="46">
        <v>66000</v>
      </c>
      <c r="Q522" s="47"/>
      <c r="R522" s="3" t="b">
        <v>0</v>
      </c>
      <c r="S522" s="36" t="s">
        <v>821</v>
      </c>
      <c r="T522" s="3" t="b">
        <v>0</v>
      </c>
      <c r="U522" s="3" t="s">
        <v>493</v>
      </c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16" t="s">
        <v>1132</v>
      </c>
      <c r="AZ522" s="16" t="s">
        <v>1133</v>
      </c>
      <c r="BA522" s="16" t="s">
        <v>1134</v>
      </c>
      <c r="BB522" s="17">
        <v>31672647</v>
      </c>
      <c r="BV522"/>
    </row>
    <row r="523" spans="1:74" s="3" customFormat="1" x14ac:dyDescent="0.25">
      <c r="A523" s="3" t="s">
        <v>565</v>
      </c>
      <c r="B523" s="3" t="s">
        <v>827</v>
      </c>
      <c r="C523" s="36"/>
      <c r="D523" s="37"/>
      <c r="E523" s="38">
        <v>254</v>
      </c>
      <c r="F523" s="39">
        <v>4</v>
      </c>
      <c r="G523" s="40" t="s">
        <v>71</v>
      </c>
      <c r="H523" s="41" t="s">
        <v>506</v>
      </c>
      <c r="I523" s="42" t="s">
        <v>492</v>
      </c>
      <c r="J523" s="56" t="s">
        <v>541</v>
      </c>
      <c r="K523" s="56" t="s">
        <v>580</v>
      </c>
      <c r="L523" s="42" t="s">
        <v>804</v>
      </c>
      <c r="M523" s="43" t="s">
        <v>543</v>
      </c>
      <c r="N523" s="56">
        <v>15</v>
      </c>
      <c r="O523" s="56">
        <v>3400</v>
      </c>
      <c r="P523" s="46">
        <v>51000</v>
      </c>
      <c r="Q523" s="47"/>
      <c r="R523" s="3" t="b">
        <v>0</v>
      </c>
      <c r="S523" s="36" t="s">
        <v>827</v>
      </c>
      <c r="T523" s="3" t="b">
        <v>0</v>
      </c>
      <c r="U523" s="3" t="s">
        <v>493</v>
      </c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16" t="s">
        <v>1135</v>
      </c>
      <c r="AZ523" s="16" t="s">
        <v>1136</v>
      </c>
      <c r="BA523" s="16" t="s">
        <v>1137</v>
      </c>
      <c r="BB523" s="17">
        <v>31347788</v>
      </c>
      <c r="BV523"/>
    </row>
    <row r="524" spans="1:74" s="3" customFormat="1" x14ac:dyDescent="0.25">
      <c r="A524" s="3" t="s">
        <v>565</v>
      </c>
      <c r="B524" s="3" t="s">
        <v>789</v>
      </c>
      <c r="C524" s="36"/>
      <c r="D524" s="37"/>
      <c r="E524" s="38">
        <v>255</v>
      </c>
      <c r="F524" s="39">
        <v>1</v>
      </c>
      <c r="G524" s="40" t="s">
        <v>71</v>
      </c>
      <c r="H524" s="41" t="s">
        <v>506</v>
      </c>
      <c r="I524" s="42" t="s">
        <v>492</v>
      </c>
      <c r="J524" s="56" t="s">
        <v>525</v>
      </c>
      <c r="K524" s="56" t="s">
        <v>552</v>
      </c>
      <c r="L524" s="42" t="s">
        <v>804</v>
      </c>
      <c r="M524" s="43" t="s">
        <v>543</v>
      </c>
      <c r="N524" s="56">
        <v>10</v>
      </c>
      <c r="O524" s="56">
        <v>3600</v>
      </c>
      <c r="P524" s="46">
        <v>36000</v>
      </c>
      <c r="Q524" s="47"/>
      <c r="R524" s="3" t="b">
        <v>0</v>
      </c>
      <c r="S524" s="36" t="s">
        <v>789</v>
      </c>
      <c r="T524" s="3" t="b">
        <v>0</v>
      </c>
      <c r="U524" s="3" t="s">
        <v>493</v>
      </c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16" t="s">
        <v>1138</v>
      </c>
      <c r="AZ524" s="16" t="s">
        <v>1139</v>
      </c>
      <c r="BA524" s="16" t="s">
        <v>1140</v>
      </c>
      <c r="BB524" s="17">
        <v>35193326</v>
      </c>
      <c r="BV524"/>
    </row>
    <row r="525" spans="1:74" s="3" customFormat="1" x14ac:dyDescent="0.25">
      <c r="A525" s="3" t="s">
        <v>565</v>
      </c>
      <c r="B525" s="3" t="s">
        <v>813</v>
      </c>
      <c r="C525" s="36"/>
      <c r="D525" s="37"/>
      <c r="E525" s="38">
        <v>255</v>
      </c>
      <c r="F525" s="39">
        <v>2</v>
      </c>
      <c r="G525" s="40" t="s">
        <v>71</v>
      </c>
      <c r="H525" s="41" t="s">
        <v>506</v>
      </c>
      <c r="I525" s="42" t="s">
        <v>492</v>
      </c>
      <c r="J525" s="56" t="s">
        <v>541</v>
      </c>
      <c r="K525" s="56" t="s">
        <v>552</v>
      </c>
      <c r="L525" s="42" t="s">
        <v>804</v>
      </c>
      <c r="M525" s="43" t="s">
        <v>543</v>
      </c>
      <c r="N525" s="56">
        <v>15</v>
      </c>
      <c r="O525" s="56">
        <v>3200</v>
      </c>
      <c r="P525" s="46">
        <v>48000</v>
      </c>
      <c r="Q525" s="47"/>
      <c r="R525" s="3" t="b">
        <v>0</v>
      </c>
      <c r="S525" s="36" t="s">
        <v>813</v>
      </c>
      <c r="T525" s="3" t="b">
        <v>0</v>
      </c>
      <c r="U525" s="3" t="s">
        <v>493</v>
      </c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16" t="s">
        <v>1141</v>
      </c>
      <c r="AZ525" s="16" t="s">
        <v>1142</v>
      </c>
      <c r="BA525" s="16" t="s">
        <v>1143</v>
      </c>
      <c r="BB525" s="17">
        <v>38067145</v>
      </c>
      <c r="BV525"/>
    </row>
    <row r="526" spans="1:74" s="3" customFormat="1" x14ac:dyDescent="0.25">
      <c r="A526" s="3" t="s">
        <v>565</v>
      </c>
      <c r="B526" s="3" t="s">
        <v>821</v>
      </c>
      <c r="C526" s="36"/>
      <c r="D526" s="37"/>
      <c r="E526" s="38">
        <v>255</v>
      </c>
      <c r="F526" s="39">
        <v>3</v>
      </c>
      <c r="G526" s="40" t="s">
        <v>71</v>
      </c>
      <c r="H526" s="41" t="s">
        <v>506</v>
      </c>
      <c r="I526" s="42" t="s">
        <v>492</v>
      </c>
      <c r="J526" s="56" t="s">
        <v>541</v>
      </c>
      <c r="K526" s="56" t="s">
        <v>567</v>
      </c>
      <c r="L526" s="42" t="s">
        <v>804</v>
      </c>
      <c r="M526" s="43" t="s">
        <v>543</v>
      </c>
      <c r="N526" s="56">
        <v>20</v>
      </c>
      <c r="O526" s="56">
        <v>3300</v>
      </c>
      <c r="P526" s="46">
        <v>66000</v>
      </c>
      <c r="Q526" s="47"/>
      <c r="R526" s="3" t="b">
        <v>0</v>
      </c>
      <c r="S526" s="36" t="s">
        <v>821</v>
      </c>
      <c r="T526" s="3" t="b">
        <v>0</v>
      </c>
      <c r="U526" s="3" t="s">
        <v>493</v>
      </c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16" t="s">
        <v>439</v>
      </c>
      <c r="AZ526" s="16" t="s">
        <v>1144</v>
      </c>
      <c r="BA526" s="16" t="s">
        <v>1145</v>
      </c>
      <c r="BB526" s="17">
        <v>3359687</v>
      </c>
      <c r="BV526"/>
    </row>
    <row r="527" spans="1:74" s="3" customFormat="1" x14ac:dyDescent="0.25">
      <c r="A527" s="3" t="s">
        <v>565</v>
      </c>
      <c r="B527" s="3" t="s">
        <v>827</v>
      </c>
      <c r="C527" s="36"/>
      <c r="D527" s="37"/>
      <c r="E527" s="38">
        <v>255</v>
      </c>
      <c r="F527" s="39">
        <v>4</v>
      </c>
      <c r="G527" s="40" t="s">
        <v>71</v>
      </c>
      <c r="H527" s="41" t="s">
        <v>506</v>
      </c>
      <c r="I527" s="42" t="s">
        <v>492</v>
      </c>
      <c r="J527" s="56" t="s">
        <v>541</v>
      </c>
      <c r="K527" s="56" t="s">
        <v>580</v>
      </c>
      <c r="L527" s="42" t="s">
        <v>804</v>
      </c>
      <c r="M527" s="43" t="s">
        <v>543</v>
      </c>
      <c r="N527" s="56">
        <v>15</v>
      </c>
      <c r="O527" s="56">
        <v>3400</v>
      </c>
      <c r="P527" s="46">
        <v>51000</v>
      </c>
      <c r="Q527" s="47"/>
      <c r="R527" s="3" t="b">
        <v>0</v>
      </c>
      <c r="S527" s="36" t="s">
        <v>827</v>
      </c>
      <c r="T527" s="3" t="b">
        <v>0</v>
      </c>
      <c r="U527" s="3" t="s">
        <v>493</v>
      </c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16" t="s">
        <v>1146</v>
      </c>
      <c r="AZ527" s="16" t="s">
        <v>1147</v>
      </c>
      <c r="BA527" s="16" t="s">
        <v>1148</v>
      </c>
      <c r="BB527" s="17">
        <v>31347767</v>
      </c>
      <c r="BV527"/>
    </row>
    <row r="528" spans="1:74" s="3" customFormat="1" x14ac:dyDescent="0.25">
      <c r="A528" s="3" t="s">
        <v>565</v>
      </c>
      <c r="B528" s="3" t="s">
        <v>789</v>
      </c>
      <c r="C528" s="36"/>
      <c r="D528" s="37"/>
      <c r="E528" s="38">
        <v>256</v>
      </c>
      <c r="F528" s="39">
        <v>1</v>
      </c>
      <c r="G528" s="40" t="s">
        <v>71</v>
      </c>
      <c r="H528" s="41" t="s">
        <v>506</v>
      </c>
      <c r="I528" s="42" t="s">
        <v>492</v>
      </c>
      <c r="J528" s="56" t="s">
        <v>525</v>
      </c>
      <c r="K528" s="56" t="s">
        <v>552</v>
      </c>
      <c r="L528" s="42" t="s">
        <v>804</v>
      </c>
      <c r="M528" s="43" t="s">
        <v>543</v>
      </c>
      <c r="N528" s="56">
        <v>10</v>
      </c>
      <c r="O528" s="56">
        <v>3600</v>
      </c>
      <c r="P528" s="46">
        <v>36000</v>
      </c>
      <c r="Q528" s="47"/>
      <c r="R528" s="3" t="b">
        <v>0</v>
      </c>
      <c r="S528" s="36" t="s">
        <v>789</v>
      </c>
      <c r="T528" s="3" t="b">
        <v>0</v>
      </c>
      <c r="U528" s="3" t="s">
        <v>493</v>
      </c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16" t="s">
        <v>235</v>
      </c>
      <c r="AZ528" s="16" t="s">
        <v>544</v>
      </c>
      <c r="BA528" s="16" t="s">
        <v>1149</v>
      </c>
      <c r="BB528" s="17">
        <v>993159</v>
      </c>
      <c r="BV528"/>
    </row>
    <row r="529" spans="1:74" s="3" customFormat="1" x14ac:dyDescent="0.25">
      <c r="A529" s="3" t="s">
        <v>565</v>
      </c>
      <c r="B529" s="3" t="s">
        <v>813</v>
      </c>
      <c r="C529" s="36"/>
      <c r="D529" s="37"/>
      <c r="E529" s="38">
        <v>256</v>
      </c>
      <c r="F529" s="39">
        <v>2</v>
      </c>
      <c r="G529" s="40" t="s">
        <v>71</v>
      </c>
      <c r="H529" s="41" t="s">
        <v>506</v>
      </c>
      <c r="I529" s="42" t="s">
        <v>492</v>
      </c>
      <c r="J529" s="56" t="s">
        <v>541</v>
      </c>
      <c r="K529" s="56" t="s">
        <v>552</v>
      </c>
      <c r="L529" s="42" t="s">
        <v>804</v>
      </c>
      <c r="M529" s="43" t="s">
        <v>543</v>
      </c>
      <c r="N529" s="56">
        <v>15</v>
      </c>
      <c r="O529" s="56">
        <v>3200</v>
      </c>
      <c r="P529" s="46">
        <v>48000</v>
      </c>
      <c r="Q529" s="47"/>
      <c r="R529" s="3" t="b">
        <v>0</v>
      </c>
      <c r="S529" s="36" t="s">
        <v>813</v>
      </c>
      <c r="T529" s="3" t="b">
        <v>0</v>
      </c>
      <c r="U529" s="3" t="s">
        <v>493</v>
      </c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8"/>
      <c r="AW529" s="8"/>
      <c r="AX529" s="8"/>
      <c r="AY529" s="16" t="s">
        <v>214</v>
      </c>
      <c r="AZ529" s="16" t="s">
        <v>1009</v>
      </c>
      <c r="BA529" s="16" t="s">
        <v>1150</v>
      </c>
      <c r="BB529" s="17">
        <v>992912</v>
      </c>
      <c r="BV529"/>
    </row>
    <row r="530" spans="1:74" s="3" customFormat="1" x14ac:dyDescent="0.25">
      <c r="A530" s="3" t="s">
        <v>565</v>
      </c>
      <c r="B530" s="3" t="s">
        <v>821</v>
      </c>
      <c r="C530" s="36"/>
      <c r="D530" s="37"/>
      <c r="E530" s="38">
        <v>256</v>
      </c>
      <c r="F530" s="39">
        <v>3</v>
      </c>
      <c r="G530" s="40" t="s">
        <v>71</v>
      </c>
      <c r="H530" s="41" t="s">
        <v>506</v>
      </c>
      <c r="I530" s="42" t="s">
        <v>492</v>
      </c>
      <c r="J530" s="56" t="s">
        <v>541</v>
      </c>
      <c r="K530" s="56" t="s">
        <v>567</v>
      </c>
      <c r="L530" s="42" t="s">
        <v>804</v>
      </c>
      <c r="M530" s="43" t="s">
        <v>543</v>
      </c>
      <c r="N530" s="56">
        <v>20</v>
      </c>
      <c r="O530" s="56">
        <v>3300</v>
      </c>
      <c r="P530" s="46">
        <v>66000</v>
      </c>
      <c r="Q530" s="47"/>
      <c r="R530" s="3" t="b">
        <v>0</v>
      </c>
      <c r="S530" s="36" t="s">
        <v>821</v>
      </c>
      <c r="T530" s="3" t="b">
        <v>0</v>
      </c>
      <c r="U530" s="3" t="s">
        <v>493</v>
      </c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16" t="s">
        <v>1151</v>
      </c>
      <c r="AZ530" s="16" t="s">
        <v>752</v>
      </c>
      <c r="BA530" s="16" t="s">
        <v>1152</v>
      </c>
      <c r="BB530" s="17">
        <v>14027155</v>
      </c>
      <c r="BV530"/>
    </row>
    <row r="531" spans="1:74" s="3" customFormat="1" x14ac:dyDescent="0.25">
      <c r="A531" s="3" t="s">
        <v>565</v>
      </c>
      <c r="B531" s="3" t="s">
        <v>827</v>
      </c>
      <c r="C531" s="36"/>
      <c r="D531" s="37"/>
      <c r="E531" s="38">
        <v>256</v>
      </c>
      <c r="F531" s="39">
        <v>4</v>
      </c>
      <c r="G531" s="40" t="s">
        <v>71</v>
      </c>
      <c r="H531" s="41" t="s">
        <v>506</v>
      </c>
      <c r="I531" s="42" t="s">
        <v>492</v>
      </c>
      <c r="J531" s="56" t="s">
        <v>541</v>
      </c>
      <c r="K531" s="56" t="s">
        <v>580</v>
      </c>
      <c r="L531" s="42" t="s">
        <v>804</v>
      </c>
      <c r="M531" s="43" t="s">
        <v>543</v>
      </c>
      <c r="N531" s="56">
        <v>15</v>
      </c>
      <c r="O531" s="56">
        <v>3400</v>
      </c>
      <c r="P531" s="46">
        <v>51000</v>
      </c>
      <c r="Q531" s="47"/>
      <c r="R531" s="3" t="b">
        <v>0</v>
      </c>
      <c r="S531" s="36" t="s">
        <v>827</v>
      </c>
      <c r="T531" s="3" t="b">
        <v>0</v>
      </c>
      <c r="U531" s="3" t="s">
        <v>493</v>
      </c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16" t="s">
        <v>228</v>
      </c>
      <c r="AZ531" s="16" t="s">
        <v>669</v>
      </c>
      <c r="BA531" s="16" t="s">
        <v>1153</v>
      </c>
      <c r="BB531" s="17">
        <v>993047</v>
      </c>
      <c r="BV531"/>
    </row>
    <row r="532" spans="1:74" s="3" customFormat="1" x14ac:dyDescent="0.25">
      <c r="A532" s="3" t="s">
        <v>565</v>
      </c>
      <c r="B532" s="3" t="s">
        <v>789</v>
      </c>
      <c r="C532" s="36"/>
      <c r="D532" s="37"/>
      <c r="E532" s="38">
        <v>257</v>
      </c>
      <c r="F532" s="39">
        <v>1</v>
      </c>
      <c r="G532" s="40" t="s">
        <v>71</v>
      </c>
      <c r="H532" s="41" t="s">
        <v>506</v>
      </c>
      <c r="I532" s="42" t="s">
        <v>492</v>
      </c>
      <c r="J532" s="56" t="s">
        <v>525</v>
      </c>
      <c r="K532" s="56" t="s">
        <v>552</v>
      </c>
      <c r="L532" s="42" t="s">
        <v>804</v>
      </c>
      <c r="M532" s="43" t="s">
        <v>543</v>
      </c>
      <c r="N532" s="56">
        <v>10</v>
      </c>
      <c r="O532" s="56">
        <v>3600</v>
      </c>
      <c r="P532" s="46">
        <v>36000</v>
      </c>
      <c r="Q532" s="47"/>
      <c r="R532" s="3" t="b">
        <v>0</v>
      </c>
      <c r="S532" s="36" t="s">
        <v>789</v>
      </c>
      <c r="T532" s="3" t="b">
        <v>0</v>
      </c>
      <c r="U532" s="3" t="s">
        <v>493</v>
      </c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16" t="s">
        <v>210</v>
      </c>
      <c r="AZ532" s="16" t="s">
        <v>999</v>
      </c>
      <c r="BA532" s="16" t="s">
        <v>1154</v>
      </c>
      <c r="BB532" s="17">
        <v>992680</v>
      </c>
      <c r="BV532"/>
    </row>
    <row r="533" spans="1:74" s="3" customFormat="1" x14ac:dyDescent="0.25">
      <c r="A533" s="3" t="s">
        <v>565</v>
      </c>
      <c r="B533" s="3" t="s">
        <v>813</v>
      </c>
      <c r="C533" s="36"/>
      <c r="D533" s="37"/>
      <c r="E533" s="38">
        <v>257</v>
      </c>
      <c r="F533" s="39">
        <v>2</v>
      </c>
      <c r="G533" s="40" t="s">
        <v>71</v>
      </c>
      <c r="H533" s="41" t="s">
        <v>506</v>
      </c>
      <c r="I533" s="42" t="s">
        <v>492</v>
      </c>
      <c r="J533" s="56" t="s">
        <v>541</v>
      </c>
      <c r="K533" s="56" t="s">
        <v>552</v>
      </c>
      <c r="L533" s="42" t="s">
        <v>804</v>
      </c>
      <c r="M533" s="43" t="s">
        <v>543</v>
      </c>
      <c r="N533" s="56">
        <v>15</v>
      </c>
      <c r="O533" s="56">
        <v>3200</v>
      </c>
      <c r="P533" s="46">
        <v>48000</v>
      </c>
      <c r="Q533" s="47"/>
      <c r="R533" s="3" t="b">
        <v>0</v>
      </c>
      <c r="S533" s="36" t="s">
        <v>813</v>
      </c>
      <c r="T533" s="3" t="b">
        <v>0</v>
      </c>
      <c r="U533" s="3" t="s">
        <v>493</v>
      </c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16" t="s">
        <v>1155</v>
      </c>
      <c r="AZ533" s="16" t="s">
        <v>733</v>
      </c>
      <c r="BA533" s="16" t="s">
        <v>1156</v>
      </c>
      <c r="BB533" s="17">
        <v>993604</v>
      </c>
      <c r="BV533"/>
    </row>
    <row r="534" spans="1:74" s="3" customFormat="1" x14ac:dyDescent="0.25">
      <c r="A534" s="3" t="s">
        <v>565</v>
      </c>
      <c r="B534" s="3" t="s">
        <v>821</v>
      </c>
      <c r="C534" s="36"/>
      <c r="D534" s="37"/>
      <c r="E534" s="38">
        <v>257</v>
      </c>
      <c r="F534" s="39">
        <v>3</v>
      </c>
      <c r="G534" s="40" t="s">
        <v>71</v>
      </c>
      <c r="H534" s="41" t="s">
        <v>506</v>
      </c>
      <c r="I534" s="42" t="s">
        <v>492</v>
      </c>
      <c r="J534" s="56" t="s">
        <v>541</v>
      </c>
      <c r="K534" s="56" t="s">
        <v>567</v>
      </c>
      <c r="L534" s="42" t="s">
        <v>804</v>
      </c>
      <c r="M534" s="43" t="s">
        <v>543</v>
      </c>
      <c r="N534" s="56">
        <v>20</v>
      </c>
      <c r="O534" s="56">
        <v>3300</v>
      </c>
      <c r="P534" s="46">
        <v>66000</v>
      </c>
      <c r="Q534" s="47"/>
      <c r="R534" s="3" t="b">
        <v>0</v>
      </c>
      <c r="S534" s="36" t="s">
        <v>821</v>
      </c>
      <c r="T534" s="3" t="b">
        <v>0</v>
      </c>
      <c r="U534" s="3" t="s">
        <v>493</v>
      </c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AW534" s="8"/>
      <c r="AX534" s="8"/>
      <c r="AY534" s="16" t="s">
        <v>461</v>
      </c>
      <c r="AZ534" s="16" t="s">
        <v>869</v>
      </c>
      <c r="BA534" s="16" t="s">
        <v>1157</v>
      </c>
      <c r="BB534" s="17">
        <v>991628</v>
      </c>
      <c r="BV534"/>
    </row>
    <row r="535" spans="1:74" s="3" customFormat="1" x14ac:dyDescent="0.25">
      <c r="A535" s="3" t="s">
        <v>565</v>
      </c>
      <c r="B535" s="3" t="s">
        <v>827</v>
      </c>
      <c r="C535" s="36"/>
      <c r="D535" s="37"/>
      <c r="E535" s="38">
        <v>257</v>
      </c>
      <c r="F535" s="39">
        <v>4</v>
      </c>
      <c r="G535" s="40" t="s">
        <v>71</v>
      </c>
      <c r="H535" s="41" t="s">
        <v>506</v>
      </c>
      <c r="I535" s="42" t="s">
        <v>492</v>
      </c>
      <c r="J535" s="56" t="s">
        <v>541</v>
      </c>
      <c r="K535" s="56" t="s">
        <v>580</v>
      </c>
      <c r="L535" s="42" t="s">
        <v>804</v>
      </c>
      <c r="M535" s="43" t="s">
        <v>543</v>
      </c>
      <c r="N535" s="56">
        <v>15</v>
      </c>
      <c r="O535" s="56">
        <v>3400</v>
      </c>
      <c r="P535" s="46">
        <v>51000</v>
      </c>
      <c r="Q535" s="47"/>
      <c r="R535" s="3" t="b">
        <v>0</v>
      </c>
      <c r="S535" s="36" t="s">
        <v>827</v>
      </c>
      <c r="T535" s="3" t="b">
        <v>0</v>
      </c>
      <c r="U535" s="3" t="s">
        <v>493</v>
      </c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8"/>
      <c r="AX535" s="8"/>
      <c r="AY535" s="16" t="s">
        <v>109</v>
      </c>
      <c r="AZ535" s="16" t="s">
        <v>710</v>
      </c>
      <c r="BA535" s="16" t="s">
        <v>1158</v>
      </c>
      <c r="BB535" s="17">
        <v>991427</v>
      </c>
      <c r="BV535"/>
    </row>
    <row r="536" spans="1:74" s="3" customFormat="1" x14ac:dyDescent="0.25">
      <c r="A536" s="3" t="s">
        <v>565</v>
      </c>
      <c r="B536" s="3" t="s">
        <v>789</v>
      </c>
      <c r="C536" s="36"/>
      <c r="D536" s="37"/>
      <c r="E536" s="38">
        <v>258</v>
      </c>
      <c r="F536" s="39">
        <v>1</v>
      </c>
      <c r="G536" s="40" t="s">
        <v>71</v>
      </c>
      <c r="H536" s="41" t="s">
        <v>506</v>
      </c>
      <c r="I536" s="42" t="s">
        <v>492</v>
      </c>
      <c r="J536" s="56" t="s">
        <v>525</v>
      </c>
      <c r="K536" s="56" t="s">
        <v>552</v>
      </c>
      <c r="L536" s="42" t="s">
        <v>804</v>
      </c>
      <c r="M536" s="43" t="s">
        <v>543</v>
      </c>
      <c r="N536" s="56">
        <v>10</v>
      </c>
      <c r="O536" s="56">
        <v>3600</v>
      </c>
      <c r="P536" s="46">
        <v>36000</v>
      </c>
      <c r="Q536" s="47"/>
      <c r="R536" s="3" t="b">
        <v>0</v>
      </c>
      <c r="S536" s="36" t="s">
        <v>789</v>
      </c>
      <c r="T536" s="3" t="b">
        <v>0</v>
      </c>
      <c r="U536" s="3" t="s">
        <v>493</v>
      </c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AW536" s="8"/>
      <c r="AX536" s="8"/>
      <c r="AY536" s="16" t="s">
        <v>1159</v>
      </c>
      <c r="AZ536" s="16" t="s">
        <v>586</v>
      </c>
      <c r="BA536" s="16" t="s">
        <v>1160</v>
      </c>
      <c r="BB536" s="17">
        <v>36262793</v>
      </c>
      <c r="BV536"/>
    </row>
    <row r="537" spans="1:74" s="3" customFormat="1" x14ac:dyDescent="0.25">
      <c r="A537" s="3" t="s">
        <v>565</v>
      </c>
      <c r="B537" s="3" t="s">
        <v>813</v>
      </c>
      <c r="C537" s="36"/>
      <c r="D537" s="37"/>
      <c r="E537" s="38">
        <v>258</v>
      </c>
      <c r="F537" s="39">
        <v>2</v>
      </c>
      <c r="G537" s="40" t="s">
        <v>71</v>
      </c>
      <c r="H537" s="41" t="s">
        <v>506</v>
      </c>
      <c r="I537" s="42" t="s">
        <v>492</v>
      </c>
      <c r="J537" s="56" t="s">
        <v>541</v>
      </c>
      <c r="K537" s="56" t="s">
        <v>552</v>
      </c>
      <c r="L537" s="42" t="s">
        <v>804</v>
      </c>
      <c r="M537" s="43" t="s">
        <v>543</v>
      </c>
      <c r="N537" s="56">
        <v>15</v>
      </c>
      <c r="O537" s="56">
        <v>3200</v>
      </c>
      <c r="P537" s="46">
        <v>48000</v>
      </c>
      <c r="Q537" s="47"/>
      <c r="R537" s="3" t="b">
        <v>0</v>
      </c>
      <c r="S537" s="36" t="s">
        <v>813</v>
      </c>
      <c r="T537" s="3" t="b">
        <v>0</v>
      </c>
      <c r="U537" s="3" t="s">
        <v>493</v>
      </c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8"/>
      <c r="AW537" s="8"/>
      <c r="AX537" s="8"/>
      <c r="AY537" s="16" t="s">
        <v>1161</v>
      </c>
      <c r="AZ537" s="16" t="s">
        <v>1162</v>
      </c>
      <c r="BA537" s="16" t="s">
        <v>1163</v>
      </c>
      <c r="BB537" s="17">
        <v>21162706</v>
      </c>
      <c r="BV537"/>
    </row>
    <row r="538" spans="1:74" s="3" customFormat="1" x14ac:dyDescent="0.25">
      <c r="A538" s="3" t="s">
        <v>565</v>
      </c>
      <c r="B538" s="3" t="s">
        <v>821</v>
      </c>
      <c r="C538" s="36"/>
      <c r="D538" s="37"/>
      <c r="E538" s="38">
        <v>258</v>
      </c>
      <c r="F538" s="39">
        <v>3</v>
      </c>
      <c r="G538" s="40" t="s">
        <v>71</v>
      </c>
      <c r="H538" s="41" t="s">
        <v>506</v>
      </c>
      <c r="I538" s="42" t="s">
        <v>492</v>
      </c>
      <c r="J538" s="56" t="s">
        <v>541</v>
      </c>
      <c r="K538" s="56" t="s">
        <v>567</v>
      </c>
      <c r="L538" s="42" t="s">
        <v>804</v>
      </c>
      <c r="M538" s="43" t="s">
        <v>543</v>
      </c>
      <c r="N538" s="56">
        <v>20</v>
      </c>
      <c r="O538" s="56">
        <v>3300</v>
      </c>
      <c r="P538" s="46">
        <v>66000</v>
      </c>
      <c r="Q538" s="47"/>
      <c r="R538" s="3" t="b">
        <v>0</v>
      </c>
      <c r="S538" s="36" t="s">
        <v>821</v>
      </c>
      <c r="T538" s="3" t="b">
        <v>0</v>
      </c>
      <c r="U538" s="3" t="s">
        <v>493</v>
      </c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16" t="s">
        <v>215</v>
      </c>
      <c r="AZ538" s="16" t="s">
        <v>1009</v>
      </c>
      <c r="BA538" s="16" t="s">
        <v>1164</v>
      </c>
      <c r="BB538" s="17">
        <v>993001</v>
      </c>
      <c r="BV538"/>
    </row>
    <row r="539" spans="1:74" s="3" customFormat="1" x14ac:dyDescent="0.25">
      <c r="A539" s="3" t="s">
        <v>565</v>
      </c>
      <c r="B539" s="3" t="s">
        <v>827</v>
      </c>
      <c r="C539" s="36"/>
      <c r="D539" s="37"/>
      <c r="E539" s="38">
        <v>258</v>
      </c>
      <c r="F539" s="39">
        <v>4</v>
      </c>
      <c r="G539" s="40" t="s">
        <v>71</v>
      </c>
      <c r="H539" s="41" t="s">
        <v>506</v>
      </c>
      <c r="I539" s="42" t="s">
        <v>492</v>
      </c>
      <c r="J539" s="56" t="s">
        <v>541</v>
      </c>
      <c r="K539" s="56" t="s">
        <v>580</v>
      </c>
      <c r="L539" s="42" t="s">
        <v>804</v>
      </c>
      <c r="M539" s="43" t="s">
        <v>543</v>
      </c>
      <c r="N539" s="56">
        <v>15</v>
      </c>
      <c r="O539" s="56">
        <v>3400</v>
      </c>
      <c r="P539" s="46">
        <v>51000</v>
      </c>
      <c r="Q539" s="47"/>
      <c r="R539" s="3" t="b">
        <v>0</v>
      </c>
      <c r="S539" s="36" t="s">
        <v>827</v>
      </c>
      <c r="T539" s="3" t="b">
        <v>0</v>
      </c>
      <c r="U539" s="3" t="s">
        <v>493</v>
      </c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AW539" s="8"/>
      <c r="AX539" s="8"/>
      <c r="AY539" s="16" t="s">
        <v>1165</v>
      </c>
      <c r="AZ539" s="16" t="s">
        <v>752</v>
      </c>
      <c r="BA539" s="16" t="s">
        <v>1166</v>
      </c>
      <c r="BB539" s="17">
        <v>23825683</v>
      </c>
      <c r="BV539"/>
    </row>
    <row r="540" spans="1:74" s="3" customFormat="1" x14ac:dyDescent="0.25">
      <c r="A540" s="3" t="s">
        <v>565</v>
      </c>
      <c r="B540" s="3" t="s">
        <v>789</v>
      </c>
      <c r="C540" s="36"/>
      <c r="D540" s="37"/>
      <c r="E540" s="38">
        <v>259</v>
      </c>
      <c r="F540" s="39">
        <v>1</v>
      </c>
      <c r="G540" s="40" t="s">
        <v>71</v>
      </c>
      <c r="H540" s="41" t="s">
        <v>506</v>
      </c>
      <c r="I540" s="42" t="s">
        <v>492</v>
      </c>
      <c r="J540" s="56" t="s">
        <v>525</v>
      </c>
      <c r="K540" s="56" t="s">
        <v>552</v>
      </c>
      <c r="L540" s="42" t="s">
        <v>804</v>
      </c>
      <c r="M540" s="43" t="s">
        <v>543</v>
      </c>
      <c r="N540" s="56">
        <v>10</v>
      </c>
      <c r="O540" s="56">
        <v>3600</v>
      </c>
      <c r="P540" s="46">
        <v>36000</v>
      </c>
      <c r="Q540" s="47"/>
      <c r="R540" s="3" t="b">
        <v>0</v>
      </c>
      <c r="S540" s="36" t="s">
        <v>789</v>
      </c>
      <c r="T540" s="3" t="b">
        <v>0</v>
      </c>
      <c r="U540" s="3" t="s">
        <v>493</v>
      </c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  <c r="AU540" s="8"/>
      <c r="AV540" s="8"/>
      <c r="AW540" s="8"/>
      <c r="AX540" s="8"/>
      <c r="AY540" s="16" t="s">
        <v>1167</v>
      </c>
      <c r="AZ540" s="16" t="s">
        <v>1168</v>
      </c>
      <c r="BA540" s="16" t="s">
        <v>1169</v>
      </c>
      <c r="BB540" s="17">
        <v>32290991</v>
      </c>
      <c r="BV540"/>
    </row>
    <row r="541" spans="1:74" s="3" customFormat="1" x14ac:dyDescent="0.25">
      <c r="A541" s="3" t="s">
        <v>565</v>
      </c>
      <c r="B541" s="3" t="s">
        <v>813</v>
      </c>
      <c r="C541" s="36"/>
      <c r="D541" s="37"/>
      <c r="E541" s="38">
        <v>259</v>
      </c>
      <c r="F541" s="39">
        <v>2</v>
      </c>
      <c r="G541" s="40" t="s">
        <v>71</v>
      </c>
      <c r="H541" s="41" t="s">
        <v>506</v>
      </c>
      <c r="I541" s="42" t="s">
        <v>492</v>
      </c>
      <c r="J541" s="56" t="s">
        <v>541</v>
      </c>
      <c r="K541" s="56" t="s">
        <v>552</v>
      </c>
      <c r="L541" s="42" t="s">
        <v>804</v>
      </c>
      <c r="M541" s="43" t="s">
        <v>543</v>
      </c>
      <c r="N541" s="56">
        <v>15</v>
      </c>
      <c r="O541" s="56">
        <v>3200</v>
      </c>
      <c r="P541" s="46">
        <v>48000</v>
      </c>
      <c r="Q541" s="47"/>
      <c r="R541" s="3" t="b">
        <v>0</v>
      </c>
      <c r="S541" s="36" t="s">
        <v>813</v>
      </c>
      <c r="T541" s="3" t="b">
        <v>0</v>
      </c>
      <c r="U541" s="3" t="s">
        <v>493</v>
      </c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16" t="s">
        <v>1170</v>
      </c>
      <c r="AZ541" s="16" t="s">
        <v>1171</v>
      </c>
      <c r="BA541" s="16" t="s">
        <v>1172</v>
      </c>
      <c r="BB541" s="17">
        <v>2380502975</v>
      </c>
      <c r="BV541"/>
    </row>
    <row r="542" spans="1:74" s="3" customFormat="1" x14ac:dyDescent="0.25">
      <c r="A542" s="3" t="s">
        <v>565</v>
      </c>
      <c r="B542" s="3" t="s">
        <v>821</v>
      </c>
      <c r="C542" s="36"/>
      <c r="D542" s="37"/>
      <c r="E542" s="38">
        <v>259</v>
      </c>
      <c r="F542" s="39">
        <v>3</v>
      </c>
      <c r="G542" s="40" t="s">
        <v>71</v>
      </c>
      <c r="H542" s="41" t="s">
        <v>506</v>
      </c>
      <c r="I542" s="42" t="s">
        <v>492</v>
      </c>
      <c r="J542" s="56" t="s">
        <v>541</v>
      </c>
      <c r="K542" s="56" t="s">
        <v>567</v>
      </c>
      <c r="L542" s="42" t="s">
        <v>804</v>
      </c>
      <c r="M542" s="43" t="s">
        <v>543</v>
      </c>
      <c r="N542" s="56">
        <v>20</v>
      </c>
      <c r="O542" s="56">
        <v>3300</v>
      </c>
      <c r="P542" s="46">
        <v>66000</v>
      </c>
      <c r="Q542" s="47"/>
      <c r="R542" s="3" t="b">
        <v>0</v>
      </c>
      <c r="S542" s="36" t="s">
        <v>821</v>
      </c>
      <c r="T542" s="3" t="b">
        <v>0</v>
      </c>
      <c r="U542" s="3" t="s">
        <v>493</v>
      </c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  <c r="AU542" s="8"/>
      <c r="AV542" s="8"/>
      <c r="AW542" s="8"/>
      <c r="AX542" s="8"/>
      <c r="AY542" s="16" t="s">
        <v>236</v>
      </c>
      <c r="AZ542" s="16" t="s">
        <v>544</v>
      </c>
      <c r="BA542" s="16" t="s">
        <v>1173</v>
      </c>
      <c r="BB542" s="17">
        <v>993107</v>
      </c>
      <c r="BV542"/>
    </row>
    <row r="543" spans="1:74" s="3" customFormat="1" x14ac:dyDescent="0.25">
      <c r="A543" s="3" t="s">
        <v>565</v>
      </c>
      <c r="B543" s="3" t="s">
        <v>827</v>
      </c>
      <c r="C543" s="36"/>
      <c r="D543" s="37"/>
      <c r="E543" s="38">
        <v>259</v>
      </c>
      <c r="F543" s="39">
        <v>4</v>
      </c>
      <c r="G543" s="40" t="s">
        <v>71</v>
      </c>
      <c r="H543" s="41" t="s">
        <v>506</v>
      </c>
      <c r="I543" s="42" t="s">
        <v>492</v>
      </c>
      <c r="J543" s="56" t="s">
        <v>541</v>
      </c>
      <c r="K543" s="56" t="s">
        <v>580</v>
      </c>
      <c r="L543" s="42" t="s">
        <v>804</v>
      </c>
      <c r="M543" s="43" t="s">
        <v>543</v>
      </c>
      <c r="N543" s="56">
        <v>15</v>
      </c>
      <c r="O543" s="56">
        <v>3400</v>
      </c>
      <c r="P543" s="46">
        <v>51000</v>
      </c>
      <c r="Q543" s="47"/>
      <c r="R543" s="3" t="b">
        <v>0</v>
      </c>
      <c r="S543" s="36" t="s">
        <v>827</v>
      </c>
      <c r="T543" s="3" t="b">
        <v>0</v>
      </c>
      <c r="U543" s="3" t="s">
        <v>493</v>
      </c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  <c r="AU543" s="8"/>
      <c r="AV543" s="8"/>
      <c r="AW543" s="8"/>
      <c r="AX543" s="8"/>
      <c r="AY543" s="16" t="s">
        <v>145</v>
      </c>
      <c r="AZ543" s="16" t="s">
        <v>784</v>
      </c>
      <c r="BA543" s="16" t="s">
        <v>1174</v>
      </c>
      <c r="BB543" s="17">
        <v>20562608</v>
      </c>
      <c r="BV543"/>
    </row>
    <row r="544" spans="1:74" s="3" customFormat="1" x14ac:dyDescent="0.25">
      <c r="A544" s="3" t="s">
        <v>565</v>
      </c>
      <c r="B544" s="3" t="s">
        <v>789</v>
      </c>
      <c r="C544" s="36"/>
      <c r="D544" s="37"/>
      <c r="E544" s="38">
        <v>260</v>
      </c>
      <c r="F544" s="39">
        <v>1</v>
      </c>
      <c r="G544" s="40" t="s">
        <v>71</v>
      </c>
      <c r="H544" s="41" t="s">
        <v>506</v>
      </c>
      <c r="I544" s="42" t="s">
        <v>492</v>
      </c>
      <c r="J544" s="56" t="s">
        <v>525</v>
      </c>
      <c r="K544" s="56" t="s">
        <v>552</v>
      </c>
      <c r="L544" s="42" t="s">
        <v>804</v>
      </c>
      <c r="M544" s="43" t="s">
        <v>543</v>
      </c>
      <c r="N544" s="56">
        <v>10</v>
      </c>
      <c r="O544" s="56">
        <v>3600</v>
      </c>
      <c r="P544" s="46">
        <v>36000</v>
      </c>
      <c r="Q544" s="47"/>
      <c r="R544" s="3" t="b">
        <v>0</v>
      </c>
      <c r="S544" s="36" t="s">
        <v>789</v>
      </c>
      <c r="T544" s="3" t="b">
        <v>0</v>
      </c>
      <c r="U544" s="3" t="s">
        <v>493</v>
      </c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  <c r="AU544" s="8"/>
      <c r="AV544" s="8"/>
      <c r="AW544" s="8"/>
      <c r="AX544" s="8"/>
      <c r="AY544" s="16" t="s">
        <v>216</v>
      </c>
      <c r="AZ544" s="16" t="s">
        <v>1009</v>
      </c>
      <c r="BA544" s="16" t="s">
        <v>1175</v>
      </c>
      <c r="BB544" s="17">
        <v>992941</v>
      </c>
      <c r="BV544"/>
    </row>
    <row r="545" spans="1:75" s="3" customFormat="1" x14ac:dyDescent="0.25">
      <c r="A545" s="3" t="s">
        <v>565</v>
      </c>
      <c r="B545" s="3" t="s">
        <v>813</v>
      </c>
      <c r="C545" s="36"/>
      <c r="D545" s="37"/>
      <c r="E545" s="38">
        <v>260</v>
      </c>
      <c r="F545" s="39">
        <v>2</v>
      </c>
      <c r="G545" s="40" t="s">
        <v>71</v>
      </c>
      <c r="H545" s="41" t="s">
        <v>506</v>
      </c>
      <c r="I545" s="42" t="s">
        <v>492</v>
      </c>
      <c r="J545" s="56" t="s">
        <v>541</v>
      </c>
      <c r="K545" s="56" t="s">
        <v>552</v>
      </c>
      <c r="L545" s="42" t="s">
        <v>804</v>
      </c>
      <c r="M545" s="43" t="s">
        <v>543</v>
      </c>
      <c r="N545" s="56">
        <v>15</v>
      </c>
      <c r="O545" s="56">
        <v>3200</v>
      </c>
      <c r="P545" s="46">
        <v>48000</v>
      </c>
      <c r="Q545" s="47"/>
      <c r="R545" s="3" t="b">
        <v>0</v>
      </c>
      <c r="S545" s="36" t="s">
        <v>813</v>
      </c>
      <c r="T545" s="3" t="b">
        <v>0</v>
      </c>
      <c r="U545" s="3" t="s">
        <v>493</v>
      </c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  <c r="AU545" s="8"/>
      <c r="AV545" s="8"/>
      <c r="AW545" s="8"/>
      <c r="AX545" s="8"/>
      <c r="AY545" s="16" t="s">
        <v>378</v>
      </c>
      <c r="AZ545" s="16" t="s">
        <v>752</v>
      </c>
      <c r="BA545" s="16" t="s">
        <v>1413</v>
      </c>
      <c r="BB545" s="17">
        <v>23637208</v>
      </c>
      <c r="BV545"/>
    </row>
    <row r="546" spans="1:75" s="3" customFormat="1" x14ac:dyDescent="0.25">
      <c r="A546" s="3" t="s">
        <v>565</v>
      </c>
      <c r="B546" s="3" t="s">
        <v>821</v>
      </c>
      <c r="C546" s="36"/>
      <c r="D546" s="37"/>
      <c r="E546" s="38">
        <v>260</v>
      </c>
      <c r="F546" s="39">
        <v>3</v>
      </c>
      <c r="G546" s="40" t="s">
        <v>71</v>
      </c>
      <c r="H546" s="41" t="s">
        <v>506</v>
      </c>
      <c r="I546" s="42" t="s">
        <v>492</v>
      </c>
      <c r="J546" s="56" t="s">
        <v>541</v>
      </c>
      <c r="K546" s="56" t="s">
        <v>567</v>
      </c>
      <c r="L546" s="42" t="s">
        <v>804</v>
      </c>
      <c r="M546" s="43" t="s">
        <v>543</v>
      </c>
      <c r="N546" s="56">
        <v>20</v>
      </c>
      <c r="O546" s="56">
        <v>3300</v>
      </c>
      <c r="P546" s="46">
        <v>66000</v>
      </c>
      <c r="Q546" s="47"/>
      <c r="R546" s="3" t="b">
        <v>0</v>
      </c>
      <c r="S546" s="36" t="s">
        <v>821</v>
      </c>
      <c r="T546" s="3" t="b">
        <v>0</v>
      </c>
      <c r="U546" s="3" t="s">
        <v>493</v>
      </c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8"/>
      <c r="AX546" s="8"/>
      <c r="AY546" s="16" t="s">
        <v>250</v>
      </c>
      <c r="AZ546" s="16" t="s">
        <v>1368</v>
      </c>
      <c r="BA546" s="16" t="s">
        <v>1414</v>
      </c>
      <c r="BB546" s="17">
        <v>993298</v>
      </c>
      <c r="BV546"/>
    </row>
    <row r="547" spans="1:75" s="75" customFormat="1" x14ac:dyDescent="0.25">
      <c r="A547" s="75" t="s">
        <v>565</v>
      </c>
      <c r="B547" s="75" t="s">
        <v>827</v>
      </c>
      <c r="C547" s="76"/>
      <c r="D547" s="77"/>
      <c r="E547" s="73">
        <v>260</v>
      </c>
      <c r="F547" s="78">
        <v>4</v>
      </c>
      <c r="G547" s="79" t="s">
        <v>71</v>
      </c>
      <c r="H547" s="80" t="s">
        <v>506</v>
      </c>
      <c r="I547" s="81" t="s">
        <v>492</v>
      </c>
      <c r="J547" s="92" t="s">
        <v>541</v>
      </c>
      <c r="K547" s="92" t="s">
        <v>580</v>
      </c>
      <c r="L547" s="81" t="s">
        <v>804</v>
      </c>
      <c r="M547" s="82" t="s">
        <v>543</v>
      </c>
      <c r="N547" s="92">
        <v>15</v>
      </c>
      <c r="O547" s="92">
        <v>3400</v>
      </c>
      <c r="P547" s="85">
        <v>51000</v>
      </c>
      <c r="Q547" s="86"/>
      <c r="R547" s="75" t="b">
        <v>0</v>
      </c>
      <c r="S547" s="76" t="s">
        <v>827</v>
      </c>
      <c r="T547" s="75" t="b">
        <v>0</v>
      </c>
      <c r="U547" s="75" t="s">
        <v>493</v>
      </c>
      <c r="AI547" s="87"/>
      <c r="AJ547" s="87"/>
      <c r="AK547" s="87"/>
      <c r="AL547" s="87"/>
      <c r="AM547" s="87"/>
      <c r="AN547" s="87"/>
      <c r="AO547" s="87"/>
      <c r="AP547" s="87"/>
      <c r="AQ547" s="87"/>
      <c r="AR547" s="87"/>
      <c r="AS547" s="87"/>
      <c r="AT547" s="87"/>
      <c r="AU547" s="87"/>
      <c r="AV547" s="87"/>
      <c r="AW547" s="87"/>
      <c r="AX547" s="87"/>
      <c r="AY547" s="88" t="s">
        <v>407</v>
      </c>
      <c r="AZ547" s="88" t="s">
        <v>1415</v>
      </c>
      <c r="BA547" s="88" t="s">
        <v>1416</v>
      </c>
      <c r="BB547" s="89">
        <v>30801060</v>
      </c>
      <c r="BV547" s="90"/>
    </row>
    <row r="548" spans="1:75" s="3" customFormat="1" x14ac:dyDescent="0.25">
      <c r="A548" s="3" t="str">
        <f t="shared" ref="A548:A611" si="8">IF(ISNA(VLOOKUP(CONCATENATE(H548," ",J548),BP:BQ,2,0)),"Клас якості не відповідає назві сортименту","Ок")</f>
        <v>Ок</v>
      </c>
      <c r="B548" s="3" t="s">
        <v>1630</v>
      </c>
      <c r="C548" s="36"/>
      <c r="D548" s="37"/>
      <c r="E548" s="57">
        <v>261</v>
      </c>
      <c r="F548" s="58">
        <v>1</v>
      </c>
      <c r="G548" s="59" t="s">
        <v>73</v>
      </c>
      <c r="H548" s="60" t="s">
        <v>506</v>
      </c>
      <c r="I548" s="61" t="s">
        <v>492</v>
      </c>
      <c r="J548" s="61" t="s">
        <v>500</v>
      </c>
      <c r="K548" s="61" t="s">
        <v>537</v>
      </c>
      <c r="L548" s="61" t="s">
        <v>568</v>
      </c>
      <c r="M548" s="62" t="s">
        <v>543</v>
      </c>
      <c r="N548" s="63">
        <v>13</v>
      </c>
      <c r="O548" s="64">
        <v>4050</v>
      </c>
      <c r="P548" s="65">
        <f>N548*O548</f>
        <v>52650</v>
      </c>
      <c r="Q548" s="47">
        <v>11190</v>
      </c>
      <c r="R548" s="3" t="b">
        <f>OR(ISBLANK(E548),ISBLANK(F548),ISBLANK(G548),ISBLANK(H548),ISBLANK(I548),ISBLANK(J548),ISBLANK(K548),ISBLANK(L548),ISBLANK(M548),ISBLANK(N548),ISBLANK(O548))</f>
        <v>0</v>
      </c>
      <c r="S548" s="36" t="e">
        <f t="shared" ref="S548:S611" si="9">CONCATENATE(H548," ",I548," "," / ",IF(ISBLANK(I548),1,VLOOKUP(I548,$AL$2:$AN$53,3,0))," ",J548," ",IF(ISBLANK(K548),1,VLOOKUP(CONCATENATE(H548," ",K548),$BK$2:$BL$28,2,0)))</f>
        <v>#N/A</v>
      </c>
      <c r="T548" s="3" t="b">
        <f>ISNA(S548)</f>
        <v>1</v>
      </c>
      <c r="AC548" s="33" t="s">
        <v>531</v>
      </c>
      <c r="AI548" s="30" t="s">
        <v>567</v>
      </c>
      <c r="AJ548" s="8" t="s">
        <v>1200</v>
      </c>
      <c r="AK548" s="8"/>
      <c r="AL548" s="8" t="s">
        <v>563</v>
      </c>
      <c r="AM548" s="8" t="s">
        <v>570</v>
      </c>
      <c r="AN548" s="8" t="s">
        <v>571</v>
      </c>
      <c r="AO548" s="8" t="s">
        <v>509</v>
      </c>
      <c r="AP548" s="8"/>
      <c r="AQ548" s="8"/>
      <c r="AR548" s="8" t="s">
        <v>1201</v>
      </c>
      <c r="AS548" s="8"/>
      <c r="AT548" s="8"/>
      <c r="AU548" s="8"/>
      <c r="AV548" s="8"/>
      <c r="AW548" s="8"/>
      <c r="AX548" s="20" t="s">
        <v>572</v>
      </c>
      <c r="AY548" s="8"/>
      <c r="AZ548" s="8"/>
      <c r="BA548" s="8"/>
      <c r="BB548" s="8"/>
      <c r="BC548" s="8"/>
      <c r="BD548" s="16" t="s">
        <v>113</v>
      </c>
      <c r="BE548" s="16" t="s">
        <v>710</v>
      </c>
      <c r="BF548" s="16" t="s">
        <v>1202</v>
      </c>
      <c r="BG548" s="55">
        <v>1193414</v>
      </c>
      <c r="BI548" s="18" t="s">
        <v>506</v>
      </c>
      <c r="BJ548" s="19" t="s">
        <v>567</v>
      </c>
      <c r="BK548" s="3" t="str">
        <f t="shared" ref="BK548:BK569" si="10">CONCATENATE(BI548," ",BJ548)</f>
        <v>сКруглі лісоматеріали 25-29</v>
      </c>
      <c r="BL548" s="3" t="s">
        <v>1200</v>
      </c>
      <c r="BN548" s="3" t="s">
        <v>536</v>
      </c>
      <c r="BO548" s="3" t="s">
        <v>500</v>
      </c>
      <c r="BP548" s="3" t="str">
        <f t="shared" ref="BP548:BP556" si="11">CONCATENATE(BN548," ",BO548)</f>
        <v>шКруглі лісоматеріали A</v>
      </c>
      <c r="BQ548" s="3">
        <v>1</v>
      </c>
      <c r="BV548" s="31" t="s">
        <v>557</v>
      </c>
      <c r="BW548" s="31" t="s">
        <v>557</v>
      </c>
    </row>
    <row r="549" spans="1:75" s="3" customFormat="1" x14ac:dyDescent="0.25">
      <c r="A549" s="3" t="str">
        <f t="shared" si="8"/>
        <v>Ок</v>
      </c>
      <c r="B549" s="3" t="s">
        <v>1631</v>
      </c>
      <c r="C549" s="36"/>
      <c r="D549" s="37"/>
      <c r="E549" s="57">
        <v>261</v>
      </c>
      <c r="F549" s="58">
        <v>2</v>
      </c>
      <c r="G549" s="59" t="s">
        <v>73</v>
      </c>
      <c r="H549" s="60" t="s">
        <v>506</v>
      </c>
      <c r="I549" s="61" t="s">
        <v>492</v>
      </c>
      <c r="J549" s="61" t="s">
        <v>500</v>
      </c>
      <c r="K549" s="61" t="s">
        <v>552</v>
      </c>
      <c r="L549" s="61" t="s">
        <v>568</v>
      </c>
      <c r="M549" s="62" t="s">
        <v>543</v>
      </c>
      <c r="N549" s="63">
        <v>13</v>
      </c>
      <c r="O549" s="64">
        <v>4250</v>
      </c>
      <c r="P549" s="65">
        <f t="shared" ref="P549:P612" si="12">N549*O549</f>
        <v>55250</v>
      </c>
      <c r="Q549" s="47"/>
      <c r="R549" s="3" t="b">
        <f t="shared" ref="R549:R612" si="13">OR(ISBLANK(E549),ISBLANK(F549),ISBLANK(G549),ISBLANK(H549),ISBLANK(I549),ISBLANK(J549),ISBLANK(K549),ISBLANK(L549),ISBLANK(M549),ISBLANK(N549),ISBLANK(O549))</f>
        <v>0</v>
      </c>
      <c r="S549" s="36" t="e">
        <f t="shared" si="9"/>
        <v>#N/A</v>
      </c>
      <c r="T549" s="3" t="b">
        <f t="shared" ref="T549:T612" si="14">ISNA(S549)</f>
        <v>1</v>
      </c>
      <c r="AC549" s="29" t="s">
        <v>561</v>
      </c>
      <c r="AI549" s="30" t="s">
        <v>580</v>
      </c>
      <c r="AJ549" s="8" t="s">
        <v>1204</v>
      </c>
      <c r="AK549" s="8"/>
      <c r="AL549" s="8" t="s">
        <v>577</v>
      </c>
      <c r="AM549" s="8" t="s">
        <v>582</v>
      </c>
      <c r="AN549" s="8" t="s">
        <v>583</v>
      </c>
      <c r="AO549" s="8"/>
      <c r="AP549" s="8"/>
      <c r="AQ549" s="8"/>
      <c r="AR549" s="8" t="s">
        <v>1205</v>
      </c>
      <c r="AS549" s="8"/>
      <c r="AT549" s="8"/>
      <c r="AU549" s="8"/>
      <c r="AV549" s="8"/>
      <c r="AW549" s="8"/>
      <c r="AX549" s="20" t="s">
        <v>584</v>
      </c>
      <c r="AY549" s="8"/>
      <c r="AZ549" s="8"/>
      <c r="BA549" s="8"/>
      <c r="BB549" s="8"/>
      <c r="BC549" s="8"/>
      <c r="BD549" s="16" t="s">
        <v>112</v>
      </c>
      <c r="BE549" s="16" t="s">
        <v>710</v>
      </c>
      <c r="BF549" s="16" t="s">
        <v>1206</v>
      </c>
      <c r="BG549" s="55">
        <v>991485</v>
      </c>
      <c r="BI549" s="18" t="s">
        <v>506</v>
      </c>
      <c r="BJ549" s="19" t="s">
        <v>580</v>
      </c>
      <c r="BK549" s="3" t="str">
        <f t="shared" si="10"/>
        <v>сКруглі лісоматеріали 30-34</v>
      </c>
      <c r="BL549" s="3" t="s">
        <v>1204</v>
      </c>
      <c r="BN549" s="3" t="s">
        <v>536</v>
      </c>
      <c r="BO549" s="3" t="s">
        <v>525</v>
      </c>
      <c r="BP549" s="3" t="str">
        <f>CONCATENATE(BN549," ",BO549)</f>
        <v>шКруглі лісоматеріали B</v>
      </c>
      <c r="BQ549" s="3">
        <v>1</v>
      </c>
      <c r="BV549" s="31" t="s">
        <v>572</v>
      </c>
      <c r="BW549" s="31" t="s">
        <v>572</v>
      </c>
    </row>
    <row r="550" spans="1:75" s="3" customFormat="1" x14ac:dyDescent="0.25">
      <c r="A550" s="3" t="str">
        <f t="shared" si="8"/>
        <v>Ок</v>
      </c>
      <c r="B550" s="3" t="s">
        <v>1632</v>
      </c>
      <c r="C550" s="36"/>
      <c r="D550" s="37"/>
      <c r="E550" s="57">
        <v>261</v>
      </c>
      <c r="F550" s="58">
        <v>3</v>
      </c>
      <c r="G550" s="59" t="s">
        <v>73</v>
      </c>
      <c r="H550" s="60" t="s">
        <v>506</v>
      </c>
      <c r="I550" s="61" t="s">
        <v>492</v>
      </c>
      <c r="J550" s="61" t="s">
        <v>500</v>
      </c>
      <c r="K550" s="61" t="s">
        <v>567</v>
      </c>
      <c r="L550" s="61" t="s">
        <v>568</v>
      </c>
      <c r="M550" s="62" t="s">
        <v>543</v>
      </c>
      <c r="N550" s="63">
        <v>13</v>
      </c>
      <c r="O550" s="64">
        <v>4270</v>
      </c>
      <c r="P550" s="65">
        <f t="shared" si="12"/>
        <v>55510</v>
      </c>
      <c r="Q550" s="47"/>
      <c r="R550" s="3" t="b">
        <f t="shared" si="13"/>
        <v>0</v>
      </c>
      <c r="S550" s="36" t="e">
        <f t="shared" si="9"/>
        <v>#N/A</v>
      </c>
      <c r="T550" s="3" t="b">
        <f t="shared" si="14"/>
        <v>1</v>
      </c>
      <c r="AC550" s="29" t="s">
        <v>547</v>
      </c>
      <c r="AI550" s="30" t="s">
        <v>593</v>
      </c>
      <c r="AJ550" s="8" t="s">
        <v>1207</v>
      </c>
      <c r="AK550" s="8"/>
      <c r="AL550" s="8" t="s">
        <v>590</v>
      </c>
      <c r="AM550" s="8" t="s">
        <v>595</v>
      </c>
      <c r="AN550" s="8" t="s">
        <v>596</v>
      </c>
      <c r="AO550" s="8"/>
      <c r="AP550" s="8"/>
      <c r="AQ550" s="8"/>
      <c r="AR550" s="8" t="s">
        <v>1208</v>
      </c>
      <c r="AS550" s="8"/>
      <c r="AT550" s="8"/>
      <c r="AU550" s="8"/>
      <c r="AV550" s="8"/>
      <c r="AW550" s="8"/>
      <c r="AX550" s="20" t="s">
        <v>597</v>
      </c>
      <c r="AY550" s="8"/>
      <c r="AZ550" s="8"/>
      <c r="BA550" s="8"/>
      <c r="BB550" s="8"/>
      <c r="BC550" s="8"/>
      <c r="BD550" s="16" t="s">
        <v>114</v>
      </c>
      <c r="BE550" s="16" t="s">
        <v>710</v>
      </c>
      <c r="BF550" s="16" t="s">
        <v>1026</v>
      </c>
      <c r="BG550" s="55">
        <v>13334524</v>
      </c>
      <c r="BI550" s="18" t="s">
        <v>506</v>
      </c>
      <c r="BJ550" s="19" t="s">
        <v>593</v>
      </c>
      <c r="BK550" s="3" t="str">
        <f t="shared" si="10"/>
        <v>сКруглі лісоматеріали 35-39</v>
      </c>
      <c r="BL550" s="3" t="s">
        <v>1207</v>
      </c>
      <c r="BN550" s="3" t="s">
        <v>536</v>
      </c>
      <c r="BO550" s="3" t="s">
        <v>541</v>
      </c>
      <c r="BP550" s="3" t="str">
        <f>CONCATENATE(BN550," ",BO550)</f>
        <v>шКруглі лісоматеріали C</v>
      </c>
      <c r="BQ550" s="3">
        <v>1</v>
      </c>
      <c r="BV550" s="31" t="s">
        <v>584</v>
      </c>
      <c r="BW550" s="31" t="s">
        <v>584</v>
      </c>
    </row>
    <row r="551" spans="1:75" s="3" customFormat="1" x14ac:dyDescent="0.25">
      <c r="A551" s="3" t="str">
        <f t="shared" si="8"/>
        <v>Ок</v>
      </c>
      <c r="B551" s="3" t="s">
        <v>1633</v>
      </c>
      <c r="C551" s="36"/>
      <c r="D551" s="37"/>
      <c r="E551" s="57">
        <v>261</v>
      </c>
      <c r="F551" s="58">
        <v>4</v>
      </c>
      <c r="G551" s="59" t="s">
        <v>73</v>
      </c>
      <c r="H551" s="60" t="s">
        <v>506</v>
      </c>
      <c r="I551" s="61" t="s">
        <v>492</v>
      </c>
      <c r="J551" s="61" t="s">
        <v>500</v>
      </c>
      <c r="K551" s="61" t="s">
        <v>580</v>
      </c>
      <c r="L551" s="61" t="s">
        <v>568</v>
      </c>
      <c r="M551" s="62" t="s">
        <v>543</v>
      </c>
      <c r="N551" s="63">
        <v>13</v>
      </c>
      <c r="O551" s="64">
        <v>4310</v>
      </c>
      <c r="P551" s="65">
        <f t="shared" si="12"/>
        <v>56030</v>
      </c>
      <c r="Q551" s="47"/>
      <c r="R551" s="3" t="b">
        <f t="shared" si="13"/>
        <v>0</v>
      </c>
      <c r="S551" s="36" t="e">
        <f t="shared" si="9"/>
        <v>#N/A</v>
      </c>
      <c r="T551" s="3" t="b">
        <f t="shared" si="14"/>
        <v>1</v>
      </c>
      <c r="AC551" s="29" t="s">
        <v>508</v>
      </c>
      <c r="AI551" s="30" t="s">
        <v>606</v>
      </c>
      <c r="AJ551" s="8" t="s">
        <v>1210</v>
      </c>
      <c r="AK551" s="8"/>
      <c r="AL551" s="8" t="s">
        <v>603</v>
      </c>
      <c r="AM551" s="8" t="s">
        <v>608</v>
      </c>
      <c r="AN551" s="8" t="s">
        <v>609</v>
      </c>
      <c r="AO551" s="8"/>
      <c r="AP551" s="8"/>
      <c r="AQ551" s="8"/>
      <c r="AR551" s="8" t="s">
        <v>1211</v>
      </c>
      <c r="AS551" s="8"/>
      <c r="AT551" s="8"/>
      <c r="AU551" s="8"/>
      <c r="AV551" s="8"/>
      <c r="AW551" s="8"/>
      <c r="AX551" s="20" t="s">
        <v>610</v>
      </c>
      <c r="AY551" s="8"/>
      <c r="AZ551" s="8"/>
      <c r="BA551" s="8"/>
      <c r="BB551" s="8"/>
      <c r="BC551" s="8"/>
      <c r="BD551" s="16" t="s">
        <v>104</v>
      </c>
      <c r="BE551" s="16" t="s">
        <v>710</v>
      </c>
      <c r="BF551" s="16" t="s">
        <v>711</v>
      </c>
      <c r="BG551" s="17">
        <v>991410</v>
      </c>
      <c r="BI551" s="18" t="s">
        <v>506</v>
      </c>
      <c r="BJ551" s="19" t="s">
        <v>606</v>
      </c>
      <c r="BK551" s="3" t="str">
        <f t="shared" si="10"/>
        <v>сКруглі лісоматеріали 40-49</v>
      </c>
      <c r="BL551" s="3" t="s">
        <v>1210</v>
      </c>
      <c r="BN551" s="3" t="s">
        <v>536</v>
      </c>
      <c r="BO551" s="3" t="s">
        <v>556</v>
      </c>
      <c r="BP551" s="3" t="str">
        <f>CONCATENATE(BN551," ",BO551)</f>
        <v>шКруглі лісоматеріали D</v>
      </c>
      <c r="BQ551" s="3">
        <v>1</v>
      </c>
      <c r="BV551" s="31" t="s">
        <v>597</v>
      </c>
      <c r="BW551" s="31" t="s">
        <v>597</v>
      </c>
    </row>
    <row r="552" spans="1:75" s="3" customFormat="1" x14ac:dyDescent="0.25">
      <c r="A552" s="3" t="str">
        <f t="shared" si="8"/>
        <v>Ок</v>
      </c>
      <c r="B552" s="3" t="s">
        <v>1634</v>
      </c>
      <c r="C552" s="36"/>
      <c r="D552" s="37"/>
      <c r="E552" s="57">
        <v>261</v>
      </c>
      <c r="F552" s="58">
        <v>5</v>
      </c>
      <c r="G552" s="59" t="s">
        <v>73</v>
      </c>
      <c r="H552" s="60" t="s">
        <v>506</v>
      </c>
      <c r="I552" s="61" t="s">
        <v>492</v>
      </c>
      <c r="J552" s="61" t="s">
        <v>500</v>
      </c>
      <c r="K552" s="61" t="s">
        <v>593</v>
      </c>
      <c r="L552" s="61" t="s">
        <v>568</v>
      </c>
      <c r="M552" s="62" t="s">
        <v>543</v>
      </c>
      <c r="N552" s="63">
        <v>13</v>
      </c>
      <c r="O552" s="64">
        <v>4400</v>
      </c>
      <c r="P552" s="65">
        <f t="shared" si="12"/>
        <v>57200</v>
      </c>
      <c r="Q552" s="47"/>
      <c r="R552" s="3" t="b">
        <f t="shared" si="13"/>
        <v>0</v>
      </c>
      <c r="S552" s="36" t="e">
        <f t="shared" si="9"/>
        <v>#N/A</v>
      </c>
      <c r="T552" s="3" t="b">
        <f t="shared" si="14"/>
        <v>1</v>
      </c>
      <c r="AI552" s="30" t="s">
        <v>617</v>
      </c>
      <c r="AJ552" s="8" t="s">
        <v>1213</v>
      </c>
      <c r="AK552" s="8"/>
      <c r="AL552" s="8" t="s">
        <v>614</v>
      </c>
      <c r="AM552" s="8" t="s">
        <v>619</v>
      </c>
      <c r="AN552" s="8" t="s">
        <v>620</v>
      </c>
      <c r="AO552" s="8"/>
      <c r="AP552" s="8"/>
      <c r="AQ552" s="8"/>
      <c r="AR552" s="8" t="s">
        <v>1214</v>
      </c>
      <c r="AS552" s="8"/>
      <c r="AT552" s="8"/>
      <c r="AU552" s="8"/>
      <c r="AV552" s="8"/>
      <c r="AW552" s="8"/>
      <c r="AX552" s="20" t="s">
        <v>621</v>
      </c>
      <c r="AY552" s="8"/>
      <c r="AZ552" s="8"/>
      <c r="BA552" s="8"/>
      <c r="BB552" s="8"/>
      <c r="BC552" s="8"/>
      <c r="BD552" s="16" t="s">
        <v>109</v>
      </c>
      <c r="BE552" s="16" t="s">
        <v>710</v>
      </c>
      <c r="BF552" s="16" t="s">
        <v>1158</v>
      </c>
      <c r="BG552" s="17">
        <v>991427</v>
      </c>
      <c r="BI552" s="18" t="s">
        <v>506</v>
      </c>
      <c r="BJ552" s="19" t="s">
        <v>617</v>
      </c>
      <c r="BK552" s="3" t="str">
        <f t="shared" si="10"/>
        <v>сКруглі лісоматеріали 50-59</v>
      </c>
      <c r="BL552" s="3" t="s">
        <v>1213</v>
      </c>
      <c r="BN552" s="3" t="s">
        <v>506</v>
      </c>
      <c r="BO552" s="3" t="s">
        <v>500</v>
      </c>
      <c r="BP552" s="3" t="str">
        <f t="shared" si="11"/>
        <v>сКруглі лісоматеріали A</v>
      </c>
      <c r="BQ552" s="3">
        <v>1</v>
      </c>
      <c r="BV552" s="31" t="s">
        <v>610</v>
      </c>
      <c r="BW552" s="31" t="s">
        <v>626</v>
      </c>
    </row>
    <row r="553" spans="1:75" s="3" customFormat="1" x14ac:dyDescent="0.25">
      <c r="A553" s="3" t="str">
        <f t="shared" si="8"/>
        <v>Ок</v>
      </c>
      <c r="B553" s="3" t="s">
        <v>1635</v>
      </c>
      <c r="C553" s="36"/>
      <c r="D553" s="37"/>
      <c r="E553" s="57">
        <v>261</v>
      </c>
      <c r="F553" s="58">
        <v>6</v>
      </c>
      <c r="G553" s="59" t="s">
        <v>73</v>
      </c>
      <c r="H553" s="60" t="s">
        <v>506</v>
      </c>
      <c r="I553" s="61" t="s">
        <v>492</v>
      </c>
      <c r="J553" s="61" t="s">
        <v>500</v>
      </c>
      <c r="K553" s="61" t="s">
        <v>606</v>
      </c>
      <c r="L553" s="61" t="s">
        <v>568</v>
      </c>
      <c r="M553" s="62" t="s">
        <v>543</v>
      </c>
      <c r="N553" s="63">
        <v>13</v>
      </c>
      <c r="O553" s="64">
        <v>4450</v>
      </c>
      <c r="P553" s="65">
        <f t="shared" si="12"/>
        <v>57850</v>
      </c>
      <c r="Q553" s="47"/>
      <c r="R553" s="3" t="b">
        <f t="shared" si="13"/>
        <v>0</v>
      </c>
      <c r="S553" s="36" t="e">
        <f t="shared" si="9"/>
        <v>#N/A</v>
      </c>
      <c r="T553" s="3" t="b">
        <f t="shared" si="14"/>
        <v>1</v>
      </c>
      <c r="AI553" s="30" t="s">
        <v>629</v>
      </c>
      <c r="AJ553" s="8" t="s">
        <v>1216</v>
      </c>
      <c r="AK553" s="8"/>
      <c r="AL553" s="8" t="s">
        <v>627</v>
      </c>
      <c r="AM553" s="8" t="s">
        <v>631</v>
      </c>
      <c r="AN553" s="8" t="s">
        <v>632</v>
      </c>
      <c r="AO553" s="8"/>
      <c r="AP553" s="8"/>
      <c r="AQ553" s="8"/>
      <c r="AR553" s="8" t="s">
        <v>1217</v>
      </c>
      <c r="AS553" s="8"/>
      <c r="AT553" s="8"/>
      <c r="AU553" s="8"/>
      <c r="AV553" s="8"/>
      <c r="AW553" s="8"/>
      <c r="AX553" s="20" t="s">
        <v>645</v>
      </c>
      <c r="AY553" s="8"/>
      <c r="AZ553" s="8"/>
      <c r="BA553" s="8"/>
      <c r="BB553" s="8"/>
      <c r="BC553" s="8"/>
      <c r="BD553" s="16" t="s">
        <v>110</v>
      </c>
      <c r="BE553" s="16" t="s">
        <v>710</v>
      </c>
      <c r="BF553" s="16" t="s">
        <v>1218</v>
      </c>
      <c r="BG553" s="55">
        <v>991433</v>
      </c>
      <c r="BI553" s="18" t="s">
        <v>506</v>
      </c>
      <c r="BJ553" s="19" t="s">
        <v>629</v>
      </c>
      <c r="BK553" s="3" t="str">
        <f t="shared" si="10"/>
        <v>сКруглі лісоматеріали &gt;=60</v>
      </c>
      <c r="BL553" s="3" t="s">
        <v>1216</v>
      </c>
      <c r="BN553" s="3" t="s">
        <v>506</v>
      </c>
      <c r="BO553" s="3" t="s">
        <v>525</v>
      </c>
      <c r="BP553" s="3" t="str">
        <f t="shared" si="11"/>
        <v>сКруглі лісоматеріали B</v>
      </c>
      <c r="BQ553" s="3">
        <v>1</v>
      </c>
      <c r="BV553" s="31" t="s">
        <v>621</v>
      </c>
      <c r="BW553" s="31" t="s">
        <v>638</v>
      </c>
    </row>
    <row r="554" spans="1:75" s="3" customFormat="1" x14ac:dyDescent="0.25">
      <c r="A554" s="3" t="str">
        <f t="shared" si="8"/>
        <v>Ок</v>
      </c>
      <c r="B554" s="3" t="s">
        <v>1636</v>
      </c>
      <c r="C554" s="36"/>
      <c r="D554" s="37"/>
      <c r="E554" s="57">
        <v>261</v>
      </c>
      <c r="F554" s="58">
        <v>7</v>
      </c>
      <c r="G554" s="59" t="s">
        <v>73</v>
      </c>
      <c r="H554" s="60" t="s">
        <v>506</v>
      </c>
      <c r="I554" s="61" t="s">
        <v>492</v>
      </c>
      <c r="J554" s="61" t="s">
        <v>500</v>
      </c>
      <c r="K554" s="61" t="s">
        <v>617</v>
      </c>
      <c r="L554" s="61" t="s">
        <v>568</v>
      </c>
      <c r="M554" s="62" t="s">
        <v>543</v>
      </c>
      <c r="N554" s="63">
        <v>13</v>
      </c>
      <c r="O554" s="64">
        <v>4500</v>
      </c>
      <c r="P554" s="65">
        <f t="shared" si="12"/>
        <v>58500</v>
      </c>
      <c r="Q554" s="47"/>
      <c r="R554" s="3" t="b">
        <f t="shared" si="13"/>
        <v>0</v>
      </c>
      <c r="S554" s="36" t="e">
        <f t="shared" si="9"/>
        <v>#N/A</v>
      </c>
      <c r="T554" s="3" t="b">
        <f t="shared" si="14"/>
        <v>1</v>
      </c>
      <c r="AI554" s="30" t="s">
        <v>641</v>
      </c>
      <c r="AJ554" s="8" t="s">
        <v>642</v>
      </c>
      <c r="AK554" s="8"/>
      <c r="AL554" s="8" t="s">
        <v>639</v>
      </c>
      <c r="AM554" s="8" t="s">
        <v>643</v>
      </c>
      <c r="AN554" s="8" t="s">
        <v>644</v>
      </c>
      <c r="AO554" s="8"/>
      <c r="AP554" s="8"/>
      <c r="AQ554" s="8"/>
      <c r="AR554" s="8" t="s">
        <v>1220</v>
      </c>
      <c r="AS554" s="8"/>
      <c r="AT554" s="8"/>
      <c r="AU554" s="8"/>
      <c r="AV554" s="8"/>
      <c r="AW554" s="8"/>
      <c r="AX554" s="20" t="s">
        <v>674</v>
      </c>
      <c r="AY554" s="8"/>
      <c r="AZ554" s="8"/>
      <c r="BA554" s="8"/>
      <c r="BB554" s="8"/>
      <c r="BC554" s="8"/>
      <c r="BD554" s="16" t="s">
        <v>111</v>
      </c>
      <c r="BE554" s="16" t="s">
        <v>710</v>
      </c>
      <c r="BF554" s="16" t="s">
        <v>1221</v>
      </c>
      <c r="BG554" s="55">
        <v>991479</v>
      </c>
      <c r="BI554" s="18" t="s">
        <v>672</v>
      </c>
      <c r="BJ554" s="49" t="s">
        <v>496</v>
      </c>
      <c r="BK554" s="3" t="str">
        <f t="shared" si="10"/>
        <v>вКруглі лісоматеріали &lt;10</v>
      </c>
      <c r="BL554" s="3" t="s">
        <v>497</v>
      </c>
      <c r="BN554" s="3" t="s">
        <v>506</v>
      </c>
      <c r="BO554" s="3" t="s">
        <v>541</v>
      </c>
      <c r="BP554" s="3" t="str">
        <f t="shared" si="11"/>
        <v>сКруглі лісоматеріали C</v>
      </c>
      <c r="BQ554" s="3">
        <v>1</v>
      </c>
      <c r="BV554" s="31" t="s">
        <v>645</v>
      </c>
      <c r="BW554" s="31" t="s">
        <v>650</v>
      </c>
    </row>
    <row r="555" spans="1:75" s="3" customFormat="1" x14ac:dyDescent="0.25">
      <c r="A555" s="3" t="str">
        <f t="shared" si="8"/>
        <v>Ок</v>
      </c>
      <c r="B555" s="3" t="s">
        <v>1637</v>
      </c>
      <c r="C555" s="36"/>
      <c r="D555" s="37"/>
      <c r="E555" s="57">
        <v>261</v>
      </c>
      <c r="F555" s="58">
        <v>8</v>
      </c>
      <c r="G555" s="59" t="s">
        <v>73</v>
      </c>
      <c r="H555" s="60" t="s">
        <v>506</v>
      </c>
      <c r="I555" s="61" t="s">
        <v>492</v>
      </c>
      <c r="J555" s="61" t="s">
        <v>500</v>
      </c>
      <c r="K555" s="61" t="s">
        <v>629</v>
      </c>
      <c r="L555" s="61" t="s">
        <v>568</v>
      </c>
      <c r="M555" s="62" t="s">
        <v>543</v>
      </c>
      <c r="N555" s="63">
        <v>9</v>
      </c>
      <c r="O555" s="64">
        <v>4580</v>
      </c>
      <c r="P555" s="65">
        <f t="shared" si="12"/>
        <v>41220</v>
      </c>
      <c r="Q555" s="47"/>
      <c r="R555" s="3" t="b">
        <f t="shared" si="13"/>
        <v>0</v>
      </c>
      <c r="S555" s="36" t="e">
        <f t="shared" si="9"/>
        <v>#N/A</v>
      </c>
      <c r="T555" s="3" t="b">
        <f t="shared" si="14"/>
        <v>1</v>
      </c>
      <c r="AI555" s="49" t="s">
        <v>677</v>
      </c>
      <c r="AJ555" s="8" t="s">
        <v>642</v>
      </c>
      <c r="AK555" s="8"/>
      <c r="AL555" s="8" t="s">
        <v>651</v>
      </c>
      <c r="AM555" s="8" t="s">
        <v>654</v>
      </c>
      <c r="AN555" s="8" t="s">
        <v>655</v>
      </c>
      <c r="AO555" s="8"/>
      <c r="AP555" s="8"/>
      <c r="AQ555" s="8"/>
      <c r="AR555" s="8" t="s">
        <v>1224</v>
      </c>
      <c r="AS555" s="8"/>
      <c r="AT555" s="8"/>
      <c r="AU555" s="8"/>
      <c r="AV555" s="8"/>
      <c r="AW555" s="8"/>
      <c r="AX555" s="20" t="s">
        <v>695</v>
      </c>
      <c r="AY555" s="8"/>
      <c r="AZ555" s="8"/>
      <c r="BA555" s="8"/>
      <c r="BB555" s="8"/>
      <c r="BC555" s="8"/>
      <c r="BD555" s="16" t="s">
        <v>117</v>
      </c>
      <c r="BE555" s="16" t="s">
        <v>984</v>
      </c>
      <c r="BF555" s="16" t="s">
        <v>1017</v>
      </c>
      <c r="BG555" s="55">
        <v>991522</v>
      </c>
      <c r="BI555" s="18" t="s">
        <v>672</v>
      </c>
      <c r="BJ555" s="19" t="s">
        <v>521</v>
      </c>
      <c r="BK555" s="3" t="str">
        <f t="shared" si="10"/>
        <v>вКруглі лісоматеріали 10-14</v>
      </c>
      <c r="BL555" s="3" t="s">
        <v>522</v>
      </c>
      <c r="BN555" s="3" t="s">
        <v>506</v>
      </c>
      <c r="BO555" s="3" t="s">
        <v>556</v>
      </c>
      <c r="BP555" s="3" t="str">
        <f t="shared" si="11"/>
        <v>сКруглі лісоматеріали D</v>
      </c>
      <c r="BQ555" s="3">
        <v>1</v>
      </c>
      <c r="BV555" s="48" t="s">
        <v>674</v>
      </c>
      <c r="BW555" s="48" t="s">
        <v>674</v>
      </c>
    </row>
    <row r="556" spans="1:75" s="3" customFormat="1" x14ac:dyDescent="0.25">
      <c r="A556" s="3" t="str">
        <f t="shared" si="8"/>
        <v>Ок</v>
      </c>
      <c r="B556" s="3" t="s">
        <v>1630</v>
      </c>
      <c r="C556" s="36"/>
      <c r="D556" s="37"/>
      <c r="E556" s="57">
        <v>262</v>
      </c>
      <c r="F556" s="58">
        <v>1</v>
      </c>
      <c r="G556" s="59" t="s">
        <v>73</v>
      </c>
      <c r="H556" s="60" t="s">
        <v>506</v>
      </c>
      <c r="I556" s="61" t="s">
        <v>492</v>
      </c>
      <c r="J556" s="61" t="s">
        <v>500</v>
      </c>
      <c r="K556" s="61" t="s">
        <v>537</v>
      </c>
      <c r="L556" s="61" t="s">
        <v>568</v>
      </c>
      <c r="M556" s="62" t="s">
        <v>543</v>
      </c>
      <c r="N556" s="63">
        <v>13</v>
      </c>
      <c r="O556" s="64">
        <v>4050</v>
      </c>
      <c r="P556" s="65">
        <f t="shared" si="12"/>
        <v>52650</v>
      </c>
      <c r="Q556" s="47"/>
      <c r="R556" s="3" t="b">
        <f t="shared" si="13"/>
        <v>0</v>
      </c>
      <c r="S556" s="36" t="e">
        <f t="shared" si="9"/>
        <v>#N/A</v>
      </c>
      <c r="T556" s="3" t="b">
        <f t="shared" si="14"/>
        <v>1</v>
      </c>
      <c r="AI556" s="8"/>
      <c r="AJ556" s="8"/>
      <c r="AK556" s="8"/>
      <c r="AL556" s="8" t="s">
        <v>663</v>
      </c>
      <c r="AM556" s="8" t="s">
        <v>667</v>
      </c>
      <c r="AN556" s="8" t="s">
        <v>668</v>
      </c>
      <c r="AO556" s="8"/>
      <c r="AP556" s="8"/>
      <c r="AQ556" s="8"/>
      <c r="AR556" s="8" t="s">
        <v>1226</v>
      </c>
      <c r="AS556" s="8"/>
      <c r="AT556" s="8"/>
      <c r="AU556" s="8"/>
      <c r="AV556" s="8"/>
      <c r="AW556" s="8"/>
      <c r="AX556" s="20" t="s">
        <v>705</v>
      </c>
      <c r="AY556" s="8"/>
      <c r="AZ556" s="8"/>
      <c r="BA556" s="8"/>
      <c r="BB556" s="8"/>
      <c r="BC556" s="8"/>
      <c r="BD556" s="16" t="s">
        <v>115</v>
      </c>
      <c r="BE556" s="16" t="s">
        <v>984</v>
      </c>
      <c r="BF556" s="16" t="s">
        <v>1227</v>
      </c>
      <c r="BG556" s="55">
        <v>991503</v>
      </c>
      <c r="BI556" s="18" t="s">
        <v>672</v>
      </c>
      <c r="BJ556" s="19" t="s">
        <v>537</v>
      </c>
      <c r="BK556" s="3" t="str">
        <f t="shared" si="10"/>
        <v>вКруглі лісоматеріали 15-19</v>
      </c>
      <c r="BL556" s="3" t="s">
        <v>538</v>
      </c>
      <c r="BN556" s="3" t="s">
        <v>672</v>
      </c>
      <c r="BO556" s="3" t="s">
        <v>500</v>
      </c>
      <c r="BP556" s="3" t="str">
        <f t="shared" si="11"/>
        <v>вКруглі лісоматеріали A</v>
      </c>
      <c r="BQ556" s="3">
        <v>1</v>
      </c>
      <c r="BV556" s="48" t="s">
        <v>695</v>
      </c>
      <c r="BW556" s="48" t="s">
        <v>695</v>
      </c>
    </row>
    <row r="557" spans="1:75" s="3" customFormat="1" x14ac:dyDescent="0.25">
      <c r="A557" s="3" t="str">
        <f t="shared" si="8"/>
        <v>Ок</v>
      </c>
      <c r="B557" s="3" t="s">
        <v>1631</v>
      </c>
      <c r="C557" s="36"/>
      <c r="D557" s="37"/>
      <c r="E557" s="57">
        <v>262</v>
      </c>
      <c r="F557" s="58">
        <v>2</v>
      </c>
      <c r="G557" s="59" t="s">
        <v>73</v>
      </c>
      <c r="H557" s="60" t="s">
        <v>506</v>
      </c>
      <c r="I557" s="61" t="s">
        <v>492</v>
      </c>
      <c r="J557" s="61" t="s">
        <v>500</v>
      </c>
      <c r="K557" s="61" t="s">
        <v>552</v>
      </c>
      <c r="L557" s="61" t="s">
        <v>568</v>
      </c>
      <c r="M557" s="62" t="s">
        <v>543</v>
      </c>
      <c r="N557" s="63">
        <v>13</v>
      </c>
      <c r="O557" s="64">
        <v>4250</v>
      </c>
      <c r="P557" s="65">
        <f t="shared" si="12"/>
        <v>55250</v>
      </c>
      <c r="Q557" s="47"/>
      <c r="R557" s="3" t="b">
        <f t="shared" si="13"/>
        <v>0</v>
      </c>
      <c r="S557" s="36" t="e">
        <f t="shared" si="9"/>
        <v>#N/A</v>
      </c>
      <c r="T557" s="3" t="b">
        <f t="shared" si="14"/>
        <v>1</v>
      </c>
      <c r="AI557" s="8"/>
      <c r="AJ557" s="8"/>
      <c r="AK557" s="8"/>
      <c r="AL557" s="8" t="s">
        <v>742</v>
      </c>
      <c r="AM557" s="8" t="s">
        <v>743</v>
      </c>
      <c r="AN557" s="8" t="s">
        <v>744</v>
      </c>
      <c r="AO557" s="8"/>
      <c r="AP557" s="8"/>
      <c r="AQ557" s="8"/>
      <c r="AR557" s="8" t="s">
        <v>1266</v>
      </c>
      <c r="AS557" s="8"/>
      <c r="AT557" s="8"/>
      <c r="AU557" s="8"/>
      <c r="AV557" s="8"/>
      <c r="AW557" s="8"/>
      <c r="AX557" s="20" t="s">
        <v>773</v>
      </c>
      <c r="AY557" s="8"/>
      <c r="AZ557" s="8"/>
      <c r="BA557" s="8"/>
      <c r="BB557" s="8"/>
      <c r="BC557" s="8"/>
      <c r="BD557" s="16" t="s">
        <v>119</v>
      </c>
      <c r="BE557" s="16" t="s">
        <v>984</v>
      </c>
      <c r="BF557" s="16" t="s">
        <v>1267</v>
      </c>
      <c r="BG557" s="17">
        <v>14289429</v>
      </c>
      <c r="BI557" s="18" t="s">
        <v>1243</v>
      </c>
      <c r="BJ557" s="19" t="s">
        <v>537</v>
      </c>
      <c r="BK557" s="3" t="str">
        <f t="shared" si="10"/>
        <v>Довгомірні лісоматеріали 15-19</v>
      </c>
      <c r="BL557" s="3" t="s">
        <v>1269</v>
      </c>
      <c r="BV557" s="52" t="s">
        <v>760</v>
      </c>
      <c r="BW557" s="52" t="s">
        <v>760</v>
      </c>
    </row>
    <row r="558" spans="1:75" s="3" customFormat="1" x14ac:dyDescent="0.25">
      <c r="A558" s="3" t="str">
        <f t="shared" si="8"/>
        <v>Ок</v>
      </c>
      <c r="B558" s="3" t="s">
        <v>1632</v>
      </c>
      <c r="C558" s="36"/>
      <c r="D558" s="37"/>
      <c r="E558" s="57">
        <v>262</v>
      </c>
      <c r="F558" s="58">
        <v>3</v>
      </c>
      <c r="G558" s="59" t="s">
        <v>73</v>
      </c>
      <c r="H558" s="60" t="s">
        <v>506</v>
      </c>
      <c r="I558" s="61" t="s">
        <v>492</v>
      </c>
      <c r="J558" s="61" t="s">
        <v>500</v>
      </c>
      <c r="K558" s="61" t="s">
        <v>567</v>
      </c>
      <c r="L558" s="61" t="s">
        <v>568</v>
      </c>
      <c r="M558" s="62" t="s">
        <v>543</v>
      </c>
      <c r="N558" s="63">
        <v>13</v>
      </c>
      <c r="O558" s="64">
        <v>4270</v>
      </c>
      <c r="P558" s="65">
        <f t="shared" si="12"/>
        <v>55510</v>
      </c>
      <c r="Q558" s="47"/>
      <c r="R558" s="3" t="b">
        <f t="shared" si="13"/>
        <v>0</v>
      </c>
      <c r="S558" s="36" t="e">
        <f t="shared" si="9"/>
        <v>#N/A</v>
      </c>
      <c r="T558" s="3" t="b">
        <f t="shared" si="14"/>
        <v>1</v>
      </c>
      <c r="AI558" s="8"/>
      <c r="AJ558" s="8"/>
      <c r="AK558" s="8"/>
      <c r="AL558" s="8" t="s">
        <v>748</v>
      </c>
      <c r="AM558" s="8" t="s">
        <v>749</v>
      </c>
      <c r="AN558" s="8" t="s">
        <v>750</v>
      </c>
      <c r="AO558" s="8"/>
      <c r="AP558" s="8"/>
      <c r="AQ558" s="8"/>
      <c r="AR558" s="8" t="s">
        <v>1271</v>
      </c>
      <c r="AS558" s="8"/>
      <c r="AT558" s="8"/>
      <c r="AU558" s="8"/>
      <c r="AV558" s="8"/>
      <c r="AW558" s="8"/>
      <c r="AX558" s="20" t="s">
        <v>779</v>
      </c>
      <c r="AY558" s="8"/>
      <c r="AZ558" s="8"/>
      <c r="BA558" s="8"/>
      <c r="BB558" s="8"/>
      <c r="BC558" s="8"/>
      <c r="BD558" s="16" t="s">
        <v>118</v>
      </c>
      <c r="BE558" s="16" t="s">
        <v>984</v>
      </c>
      <c r="BF558" s="16" t="s">
        <v>994</v>
      </c>
      <c r="BG558" s="55">
        <v>991516</v>
      </c>
      <c r="BI558" s="18" t="s">
        <v>1243</v>
      </c>
      <c r="BJ558" s="19" t="s">
        <v>552</v>
      </c>
      <c r="BK558" s="3" t="str">
        <f t="shared" si="10"/>
        <v>Довгомірні лісоматеріали 20-24</v>
      </c>
      <c r="BL558" s="3" t="s">
        <v>1273</v>
      </c>
      <c r="BV558" s="31" t="s">
        <v>773</v>
      </c>
      <c r="BW558" s="31" t="s">
        <v>774</v>
      </c>
    </row>
    <row r="559" spans="1:75" s="3" customFormat="1" x14ac:dyDescent="0.25">
      <c r="A559" s="3" t="str">
        <f t="shared" si="8"/>
        <v>Ок</v>
      </c>
      <c r="B559" s="3" t="s">
        <v>1633</v>
      </c>
      <c r="C559" s="36"/>
      <c r="D559" s="37"/>
      <c r="E559" s="57">
        <v>262</v>
      </c>
      <c r="F559" s="58">
        <v>4</v>
      </c>
      <c r="G559" s="59" t="s">
        <v>73</v>
      </c>
      <c r="H559" s="60" t="s">
        <v>506</v>
      </c>
      <c r="I559" s="61" t="s">
        <v>492</v>
      </c>
      <c r="J559" s="61" t="s">
        <v>500</v>
      </c>
      <c r="K559" s="61" t="s">
        <v>580</v>
      </c>
      <c r="L559" s="61" t="s">
        <v>568</v>
      </c>
      <c r="M559" s="62" t="s">
        <v>543</v>
      </c>
      <c r="N559" s="63">
        <v>13</v>
      </c>
      <c r="O559" s="64">
        <v>4310</v>
      </c>
      <c r="P559" s="65">
        <f t="shared" si="12"/>
        <v>56030</v>
      </c>
      <c r="Q559" s="47"/>
      <c r="R559" s="3" t="b">
        <f t="shared" si="13"/>
        <v>0</v>
      </c>
      <c r="S559" s="36" t="e">
        <f t="shared" si="9"/>
        <v>#N/A</v>
      </c>
      <c r="T559" s="3" t="b">
        <f t="shared" si="14"/>
        <v>1</v>
      </c>
      <c r="AI559" s="8"/>
      <c r="AJ559" s="8"/>
      <c r="AK559" s="8"/>
      <c r="AL559" s="8" t="s">
        <v>755</v>
      </c>
      <c r="AM559" s="8" t="s">
        <v>756</v>
      </c>
      <c r="AN559" s="8" t="s">
        <v>757</v>
      </c>
      <c r="AO559" s="8"/>
      <c r="AP559" s="8"/>
      <c r="AQ559" s="8"/>
      <c r="AR559" s="8" t="s">
        <v>1275</v>
      </c>
      <c r="AS559" s="8"/>
      <c r="AT559" s="8"/>
      <c r="AU559" s="8"/>
      <c r="AV559" s="8"/>
      <c r="AW559" s="8"/>
      <c r="AX559" s="20" t="s">
        <v>786</v>
      </c>
      <c r="AY559" s="8"/>
      <c r="AZ559" s="8"/>
      <c r="BA559" s="8"/>
      <c r="BB559" s="8"/>
      <c r="BC559" s="8"/>
      <c r="BD559" s="16" t="s">
        <v>120</v>
      </c>
      <c r="BE559" s="16" t="s">
        <v>984</v>
      </c>
      <c r="BF559" s="16" t="s">
        <v>1018</v>
      </c>
      <c r="BG559" s="17">
        <v>13350807</v>
      </c>
      <c r="BI559" s="18" t="s">
        <v>1243</v>
      </c>
      <c r="BJ559" s="19" t="s">
        <v>567</v>
      </c>
      <c r="BK559" s="3" t="str">
        <f t="shared" si="10"/>
        <v>Довгомірні лісоматеріали 25-29</v>
      </c>
      <c r="BL559" s="3" t="s">
        <v>1200</v>
      </c>
      <c r="BN559" s="20"/>
      <c r="BV559" s="31" t="s">
        <v>779</v>
      </c>
      <c r="BW559" s="31" t="s">
        <v>780</v>
      </c>
    </row>
    <row r="560" spans="1:75" s="3" customFormat="1" x14ac:dyDescent="0.25">
      <c r="A560" s="3" t="str">
        <f t="shared" si="8"/>
        <v>Ок</v>
      </c>
      <c r="B560" s="3" t="s">
        <v>1634</v>
      </c>
      <c r="C560" s="36"/>
      <c r="D560" s="37"/>
      <c r="E560" s="57">
        <v>262</v>
      </c>
      <c r="F560" s="58">
        <v>5</v>
      </c>
      <c r="G560" s="59" t="s">
        <v>73</v>
      </c>
      <c r="H560" s="60" t="s">
        <v>506</v>
      </c>
      <c r="I560" s="61" t="s">
        <v>492</v>
      </c>
      <c r="J560" s="61" t="s">
        <v>500</v>
      </c>
      <c r="K560" s="61" t="s">
        <v>593</v>
      </c>
      <c r="L560" s="61" t="s">
        <v>568</v>
      </c>
      <c r="M560" s="62" t="s">
        <v>543</v>
      </c>
      <c r="N560" s="63">
        <v>13</v>
      </c>
      <c r="O560" s="64">
        <v>4400</v>
      </c>
      <c r="P560" s="65">
        <f t="shared" si="12"/>
        <v>57200</v>
      </c>
      <c r="Q560" s="47"/>
      <c r="R560" s="3" t="b">
        <f t="shared" si="13"/>
        <v>0</v>
      </c>
      <c r="S560" s="36" t="e">
        <f t="shared" si="9"/>
        <v>#N/A</v>
      </c>
      <c r="T560" s="3" t="b">
        <f t="shared" si="14"/>
        <v>1</v>
      </c>
      <c r="AI560" s="8"/>
      <c r="AJ560" s="8"/>
      <c r="AK560" s="8"/>
      <c r="AL560" s="8" t="s">
        <v>761</v>
      </c>
      <c r="AM560" s="8" t="s">
        <v>762</v>
      </c>
      <c r="AN560" s="8" t="s">
        <v>763</v>
      </c>
      <c r="AO560" s="8"/>
      <c r="AP560" s="8"/>
      <c r="AQ560" s="8"/>
      <c r="AR560" s="8" t="s">
        <v>1277</v>
      </c>
      <c r="AS560" s="8"/>
      <c r="AT560" s="8"/>
      <c r="AU560" s="8"/>
      <c r="AV560" s="8"/>
      <c r="AW560" s="8"/>
      <c r="AX560" s="20" t="s">
        <v>568</v>
      </c>
      <c r="AY560" s="8"/>
      <c r="AZ560" s="8"/>
      <c r="BA560" s="8"/>
      <c r="BB560" s="8"/>
      <c r="BC560" s="8"/>
      <c r="BD560" s="16" t="s">
        <v>52</v>
      </c>
      <c r="BE560" s="16" t="s">
        <v>984</v>
      </c>
      <c r="BF560" s="16" t="s">
        <v>985</v>
      </c>
      <c r="BG560" s="55">
        <v>33278968</v>
      </c>
      <c r="BI560" s="18" t="s">
        <v>1243</v>
      </c>
      <c r="BJ560" s="19" t="s">
        <v>580</v>
      </c>
      <c r="BK560" s="3" t="str">
        <f t="shared" si="10"/>
        <v>Довгомірні лісоматеріали 30-34</v>
      </c>
      <c r="BL560" s="3" t="s">
        <v>1204</v>
      </c>
      <c r="BN560" s="20"/>
      <c r="BV560" s="31" t="s">
        <v>786</v>
      </c>
      <c r="BW560" s="31" t="s">
        <v>787</v>
      </c>
    </row>
    <row r="561" spans="1:75" s="3" customFormat="1" x14ac:dyDescent="0.25">
      <c r="A561" s="66" t="str">
        <f t="shared" si="8"/>
        <v>Ок</v>
      </c>
      <c r="B561" s="66" t="s">
        <v>1635</v>
      </c>
      <c r="C561" s="67"/>
      <c r="D561" s="68"/>
      <c r="E561" s="57">
        <v>262</v>
      </c>
      <c r="F561" s="58">
        <v>6</v>
      </c>
      <c r="G561" s="59" t="s">
        <v>73</v>
      </c>
      <c r="H561" s="60" t="s">
        <v>506</v>
      </c>
      <c r="I561" s="61" t="s">
        <v>492</v>
      </c>
      <c r="J561" s="61" t="s">
        <v>500</v>
      </c>
      <c r="K561" s="61" t="s">
        <v>606</v>
      </c>
      <c r="L561" s="61" t="s">
        <v>568</v>
      </c>
      <c r="M561" s="62" t="s">
        <v>543</v>
      </c>
      <c r="N561" s="63">
        <v>13</v>
      </c>
      <c r="O561" s="64">
        <v>4450</v>
      </c>
      <c r="P561" s="65">
        <f t="shared" si="12"/>
        <v>57850</v>
      </c>
      <c r="Q561" s="47"/>
      <c r="R561" s="3" t="b">
        <f t="shared" si="13"/>
        <v>0</v>
      </c>
      <c r="S561" s="36" t="e">
        <f t="shared" si="9"/>
        <v>#N/A</v>
      </c>
      <c r="T561" s="3" t="b">
        <f t="shared" si="14"/>
        <v>1</v>
      </c>
      <c r="AI561" s="8"/>
      <c r="AJ561" s="8"/>
      <c r="AK561" s="8"/>
      <c r="AL561" s="8" t="s">
        <v>768</v>
      </c>
      <c r="AM561" s="8" t="s">
        <v>769</v>
      </c>
      <c r="AN561" s="8" t="s">
        <v>770</v>
      </c>
      <c r="AO561" s="8"/>
      <c r="AP561" s="8"/>
      <c r="AQ561" s="8"/>
      <c r="AR561" s="8" t="s">
        <v>1280</v>
      </c>
      <c r="AS561" s="8"/>
      <c r="AT561" s="8"/>
      <c r="AU561" s="8"/>
      <c r="AV561" s="8"/>
      <c r="AW561" s="8"/>
      <c r="AX561" s="20" t="s">
        <v>798</v>
      </c>
      <c r="AY561" s="8"/>
      <c r="AZ561" s="8"/>
      <c r="BA561" s="8"/>
      <c r="BB561" s="8"/>
      <c r="BC561" s="8"/>
      <c r="BD561" s="16" t="s">
        <v>51</v>
      </c>
      <c r="BE561" s="16" t="s">
        <v>984</v>
      </c>
      <c r="BF561" s="16" t="s">
        <v>1281</v>
      </c>
      <c r="BG561" s="17">
        <v>35097450</v>
      </c>
      <c r="BI561" s="18" t="s">
        <v>1243</v>
      </c>
      <c r="BJ561" s="19" t="s">
        <v>593</v>
      </c>
      <c r="BK561" s="3" t="str">
        <f t="shared" si="10"/>
        <v>Довгомірні лісоматеріали 35-39</v>
      </c>
      <c r="BL561" s="3" t="s">
        <v>1207</v>
      </c>
      <c r="BN561" s="20"/>
      <c r="BV561" s="52" t="s">
        <v>568</v>
      </c>
      <c r="BW561" s="52" t="s">
        <v>568</v>
      </c>
    </row>
    <row r="562" spans="1:75" s="3" customFormat="1" x14ac:dyDescent="0.25">
      <c r="A562" s="66" t="str">
        <f t="shared" si="8"/>
        <v>Ок</v>
      </c>
      <c r="B562" s="66" t="s">
        <v>1636</v>
      </c>
      <c r="C562" s="67"/>
      <c r="D562" s="68"/>
      <c r="E562" s="57">
        <v>262</v>
      </c>
      <c r="F562" s="58">
        <v>7</v>
      </c>
      <c r="G562" s="59" t="s">
        <v>73</v>
      </c>
      <c r="H562" s="60" t="s">
        <v>506</v>
      </c>
      <c r="I562" s="61" t="s">
        <v>492</v>
      </c>
      <c r="J562" s="61" t="s">
        <v>500</v>
      </c>
      <c r="K562" s="61" t="s">
        <v>617</v>
      </c>
      <c r="L562" s="61" t="s">
        <v>568</v>
      </c>
      <c r="M562" s="62" t="s">
        <v>543</v>
      </c>
      <c r="N562" s="63">
        <v>13</v>
      </c>
      <c r="O562" s="64">
        <v>4500</v>
      </c>
      <c r="P562" s="65">
        <f t="shared" si="12"/>
        <v>58500</v>
      </c>
      <c r="Q562" s="47"/>
      <c r="R562" s="3" t="b">
        <f t="shared" si="13"/>
        <v>0</v>
      </c>
      <c r="S562" s="36" t="e">
        <f t="shared" si="9"/>
        <v>#N/A</v>
      </c>
      <c r="T562" s="3" t="b">
        <f t="shared" si="14"/>
        <v>1</v>
      </c>
      <c r="AI562" s="8"/>
      <c r="AJ562" s="8"/>
      <c r="AK562" s="8"/>
      <c r="AL562" s="8" t="s">
        <v>775</v>
      </c>
      <c r="AM562" s="8" t="s">
        <v>776</v>
      </c>
      <c r="AN562" s="8" t="s">
        <v>777</v>
      </c>
      <c r="AO562" s="8"/>
      <c r="AP562" s="8"/>
      <c r="AQ562" s="8"/>
      <c r="AR562" s="8" t="s">
        <v>1283</v>
      </c>
      <c r="AS562" s="8"/>
      <c r="AT562" s="8"/>
      <c r="AU562" s="8"/>
      <c r="AV562" s="8"/>
      <c r="AW562" s="8"/>
      <c r="AX562" s="20" t="s">
        <v>804</v>
      </c>
      <c r="AY562" s="8"/>
      <c r="AZ562" s="8"/>
      <c r="BA562" s="8"/>
      <c r="BB562" s="8"/>
      <c r="BC562" s="8"/>
      <c r="BD562" s="16" t="s">
        <v>55</v>
      </c>
      <c r="BE562" s="16" t="s">
        <v>984</v>
      </c>
      <c r="BF562" s="16" t="s">
        <v>1284</v>
      </c>
      <c r="BG562" s="17">
        <v>37626753</v>
      </c>
      <c r="BI562" s="18" t="s">
        <v>1243</v>
      </c>
      <c r="BJ562" s="19" t="s">
        <v>606</v>
      </c>
      <c r="BK562" s="3" t="str">
        <f t="shared" si="10"/>
        <v>Довгомірні лісоматеріали 40-49</v>
      </c>
      <c r="BL562" s="3" t="s">
        <v>1210</v>
      </c>
      <c r="BN562" s="20"/>
      <c r="BV562" s="52" t="s">
        <v>798</v>
      </c>
      <c r="BW562" s="52" t="s">
        <v>798</v>
      </c>
    </row>
    <row r="563" spans="1:75" s="3" customFormat="1" x14ac:dyDescent="0.25">
      <c r="A563" s="66" t="str">
        <f t="shared" si="8"/>
        <v>Ок</v>
      </c>
      <c r="B563" s="66" t="s">
        <v>1637</v>
      </c>
      <c r="C563" s="67"/>
      <c r="D563" s="68"/>
      <c r="E563" s="57">
        <v>262</v>
      </c>
      <c r="F563" s="58">
        <v>8</v>
      </c>
      <c r="G563" s="59" t="s">
        <v>73</v>
      </c>
      <c r="H563" s="60" t="s">
        <v>506</v>
      </c>
      <c r="I563" s="61" t="s">
        <v>492</v>
      </c>
      <c r="J563" s="61" t="s">
        <v>500</v>
      </c>
      <c r="K563" s="61" t="s">
        <v>629</v>
      </c>
      <c r="L563" s="61" t="s">
        <v>568</v>
      </c>
      <c r="M563" s="62" t="s">
        <v>543</v>
      </c>
      <c r="N563" s="63">
        <v>9</v>
      </c>
      <c r="O563" s="64">
        <v>4580</v>
      </c>
      <c r="P563" s="65">
        <f t="shared" si="12"/>
        <v>41220</v>
      </c>
      <c r="Q563" s="47"/>
      <c r="R563" s="3" t="b">
        <f t="shared" si="13"/>
        <v>0</v>
      </c>
      <c r="S563" s="36" t="e">
        <f t="shared" si="9"/>
        <v>#N/A</v>
      </c>
      <c r="T563" s="3" t="b">
        <f t="shared" si="14"/>
        <v>1</v>
      </c>
      <c r="AI563" s="8"/>
      <c r="AJ563" s="8"/>
      <c r="AK563" s="8"/>
      <c r="AL563" s="8" t="s">
        <v>781</v>
      </c>
      <c r="AM563" s="8" t="s">
        <v>782</v>
      </c>
      <c r="AN563" s="8" t="s">
        <v>783</v>
      </c>
      <c r="AO563" s="8"/>
      <c r="AP563" s="8"/>
      <c r="AQ563" s="8"/>
      <c r="AR563" s="8" t="s">
        <v>1286</v>
      </c>
      <c r="AS563" s="8"/>
      <c r="AT563" s="8"/>
      <c r="AU563" s="8"/>
      <c r="AV563" s="8"/>
      <c r="AW563" s="8"/>
      <c r="AX563" s="20" t="s">
        <v>810</v>
      </c>
      <c r="AY563" s="8"/>
      <c r="AZ563" s="8"/>
      <c r="BA563" s="8"/>
      <c r="BB563" s="8"/>
      <c r="BC563" s="8"/>
      <c r="BD563" s="16" t="s">
        <v>60</v>
      </c>
      <c r="BE563" s="16" t="s">
        <v>984</v>
      </c>
      <c r="BF563" s="16" t="s">
        <v>1287</v>
      </c>
      <c r="BG563" s="55">
        <v>991580</v>
      </c>
      <c r="BI563" s="18" t="s">
        <v>1243</v>
      </c>
      <c r="BJ563" s="19" t="s">
        <v>617</v>
      </c>
      <c r="BK563" s="3" t="str">
        <f t="shared" si="10"/>
        <v>Довгомірні лісоматеріали 50-59</v>
      </c>
      <c r="BL563" s="3" t="s">
        <v>1213</v>
      </c>
      <c r="BN563" s="20"/>
      <c r="BV563" s="52" t="s">
        <v>804</v>
      </c>
      <c r="BW563" s="52" t="s">
        <v>804</v>
      </c>
    </row>
    <row r="564" spans="1:75" s="3" customFormat="1" x14ac:dyDescent="0.25">
      <c r="A564" s="66" t="str">
        <f t="shared" si="8"/>
        <v>Ок</v>
      </c>
      <c r="B564" s="66" t="s">
        <v>1255</v>
      </c>
      <c r="C564" s="67"/>
      <c r="D564" s="68"/>
      <c r="E564" s="57">
        <v>263</v>
      </c>
      <c r="F564" s="58">
        <v>1</v>
      </c>
      <c r="G564" s="59" t="s">
        <v>73</v>
      </c>
      <c r="H564" s="60" t="s">
        <v>506</v>
      </c>
      <c r="I564" s="61" t="s">
        <v>492</v>
      </c>
      <c r="J564" s="61" t="s">
        <v>525</v>
      </c>
      <c r="K564" s="61" t="s">
        <v>537</v>
      </c>
      <c r="L564" s="61" t="s">
        <v>568</v>
      </c>
      <c r="M564" s="62" t="s">
        <v>543</v>
      </c>
      <c r="N564" s="63">
        <v>13</v>
      </c>
      <c r="O564" s="64">
        <v>3820</v>
      </c>
      <c r="P564" s="65">
        <f t="shared" si="12"/>
        <v>49660</v>
      </c>
      <c r="Q564" s="47"/>
      <c r="R564" s="3" t="b">
        <f t="shared" si="13"/>
        <v>0</v>
      </c>
      <c r="S564" s="36" t="e">
        <f t="shared" si="9"/>
        <v>#N/A</v>
      </c>
      <c r="T564" s="3" t="b">
        <f t="shared" si="14"/>
        <v>1</v>
      </c>
      <c r="AI564" s="8"/>
      <c r="AJ564" s="8"/>
      <c r="AK564" s="8"/>
      <c r="AL564" s="8" t="s">
        <v>788</v>
      </c>
      <c r="AM564" s="8" t="s">
        <v>790</v>
      </c>
      <c r="AN564" s="8" t="s">
        <v>791</v>
      </c>
      <c r="AO564" s="8"/>
      <c r="AP564" s="8"/>
      <c r="AQ564" s="8"/>
      <c r="AR564" s="8"/>
      <c r="AS564" s="8"/>
      <c r="AT564" s="8"/>
      <c r="AU564" s="8"/>
      <c r="AV564" s="8"/>
      <c r="AW564" s="8"/>
      <c r="AX564" s="20" t="s">
        <v>818</v>
      </c>
      <c r="AY564" s="8"/>
      <c r="AZ564" s="8"/>
      <c r="BA564" s="8"/>
      <c r="BB564" s="8"/>
      <c r="BC564" s="8"/>
      <c r="BD564" s="16" t="s">
        <v>58</v>
      </c>
      <c r="BE564" s="16" t="s">
        <v>984</v>
      </c>
      <c r="BF564" s="16" t="s">
        <v>1117</v>
      </c>
      <c r="BG564" s="17">
        <v>991551</v>
      </c>
      <c r="BI564" s="18" t="s">
        <v>1243</v>
      </c>
      <c r="BJ564" s="19" t="s">
        <v>629</v>
      </c>
      <c r="BK564" s="3" t="str">
        <f t="shared" si="10"/>
        <v>Довгомірні лісоматеріали &gt;=60</v>
      </c>
      <c r="BL564" s="3" t="s">
        <v>1216</v>
      </c>
      <c r="BN564" s="20"/>
      <c r="BV564" s="31" t="s">
        <v>810</v>
      </c>
      <c r="BW564" s="31" t="s">
        <v>811</v>
      </c>
    </row>
    <row r="565" spans="1:75" s="3" customFormat="1" x14ac:dyDescent="0.25">
      <c r="A565" s="66" t="str">
        <f t="shared" si="8"/>
        <v>Ок</v>
      </c>
      <c r="B565" s="66" t="s">
        <v>1260</v>
      </c>
      <c r="C565" s="67"/>
      <c r="D565" s="68"/>
      <c r="E565" s="57">
        <v>263</v>
      </c>
      <c r="F565" s="58">
        <v>2</v>
      </c>
      <c r="G565" s="59" t="s">
        <v>73</v>
      </c>
      <c r="H565" s="60" t="s">
        <v>506</v>
      </c>
      <c r="I565" s="61" t="s">
        <v>492</v>
      </c>
      <c r="J565" s="61" t="s">
        <v>525</v>
      </c>
      <c r="K565" s="61" t="s">
        <v>552</v>
      </c>
      <c r="L565" s="61" t="s">
        <v>568</v>
      </c>
      <c r="M565" s="62" t="s">
        <v>543</v>
      </c>
      <c r="N565" s="63">
        <v>13</v>
      </c>
      <c r="O565" s="64">
        <v>4050</v>
      </c>
      <c r="P565" s="65">
        <f t="shared" si="12"/>
        <v>52650</v>
      </c>
      <c r="Q565" s="47"/>
      <c r="R565" s="3" t="b">
        <f t="shared" si="13"/>
        <v>0</v>
      </c>
      <c r="S565" s="36" t="e">
        <f t="shared" si="9"/>
        <v>#N/A</v>
      </c>
      <c r="T565" s="3" t="b">
        <f t="shared" si="14"/>
        <v>1</v>
      </c>
      <c r="AI565" s="8"/>
      <c r="AJ565" s="8"/>
      <c r="AK565" s="8"/>
      <c r="AL565" s="8" t="s">
        <v>794</v>
      </c>
      <c r="AM565" s="8" t="s">
        <v>795</v>
      </c>
      <c r="AN565" s="8" t="s">
        <v>796</v>
      </c>
      <c r="AO565" s="8"/>
      <c r="AP565" s="8"/>
      <c r="AQ565" s="8"/>
      <c r="AR565" s="8"/>
      <c r="AS565" s="8"/>
      <c r="AT565" s="8"/>
      <c r="AU565" s="8"/>
      <c r="AV565" s="8"/>
      <c r="AW565" s="8"/>
      <c r="AX565" s="20" t="s">
        <v>825</v>
      </c>
      <c r="AY565" s="8"/>
      <c r="AZ565" s="8"/>
      <c r="BA565" s="8"/>
      <c r="BB565" s="8"/>
      <c r="BC565" s="8"/>
      <c r="BD565" s="16" t="s">
        <v>61</v>
      </c>
      <c r="BE565" s="16" t="s">
        <v>984</v>
      </c>
      <c r="BF565" s="16" t="s">
        <v>1125</v>
      </c>
      <c r="BG565" s="17">
        <v>991539</v>
      </c>
      <c r="BI565" s="3" t="s">
        <v>508</v>
      </c>
      <c r="BJ565" s="3" t="s">
        <v>641</v>
      </c>
      <c r="BK565" s="3" t="str">
        <f t="shared" si="10"/>
        <v>3 група Деревина дров'яна НП 2-&gt;</v>
      </c>
      <c r="BL565" s="8" t="s">
        <v>642</v>
      </c>
      <c r="BN565" s="20"/>
      <c r="BV565" s="31" t="s">
        <v>818</v>
      </c>
      <c r="BW565" s="31" t="s">
        <v>819</v>
      </c>
    </row>
    <row r="566" spans="1:75" s="3" customFormat="1" x14ac:dyDescent="0.25">
      <c r="A566" s="66" t="str">
        <f t="shared" si="8"/>
        <v>Ок</v>
      </c>
      <c r="B566" s="66" t="s">
        <v>1265</v>
      </c>
      <c r="C566" s="67"/>
      <c r="D566" s="68"/>
      <c r="E566" s="57">
        <v>263</v>
      </c>
      <c r="F566" s="58">
        <v>3</v>
      </c>
      <c r="G566" s="59" t="s">
        <v>73</v>
      </c>
      <c r="H566" s="60" t="s">
        <v>506</v>
      </c>
      <c r="I566" s="61" t="s">
        <v>492</v>
      </c>
      <c r="J566" s="61" t="s">
        <v>525</v>
      </c>
      <c r="K566" s="61" t="s">
        <v>567</v>
      </c>
      <c r="L566" s="61" t="s">
        <v>568</v>
      </c>
      <c r="M566" s="62" t="s">
        <v>543</v>
      </c>
      <c r="N566" s="63">
        <v>13</v>
      </c>
      <c r="O566" s="64">
        <v>4090</v>
      </c>
      <c r="P566" s="65">
        <f t="shared" si="12"/>
        <v>53170</v>
      </c>
      <c r="Q566" s="47"/>
      <c r="R566" s="3" t="b">
        <f t="shared" si="13"/>
        <v>0</v>
      </c>
      <c r="S566" s="36" t="e">
        <f t="shared" si="9"/>
        <v>#N/A</v>
      </c>
      <c r="T566" s="3" t="b">
        <f t="shared" si="14"/>
        <v>1</v>
      </c>
      <c r="AC566" s="33"/>
      <c r="AI566" s="8"/>
      <c r="AJ566" s="8"/>
      <c r="AK566" s="8"/>
      <c r="AL566" s="8" t="s">
        <v>799</v>
      </c>
      <c r="AM566" s="8" t="s">
        <v>801</v>
      </c>
      <c r="AN566" s="8" t="s">
        <v>802</v>
      </c>
      <c r="AO566" s="8"/>
      <c r="AP566" s="8"/>
      <c r="AQ566" s="8"/>
      <c r="AR566" s="8"/>
      <c r="AS566" s="8"/>
      <c r="AT566" s="8"/>
      <c r="AU566" s="8"/>
      <c r="AV566" s="8"/>
      <c r="AW566" s="8"/>
      <c r="AX566" s="20" t="s">
        <v>831</v>
      </c>
      <c r="AY566" s="8"/>
      <c r="AZ566" s="8"/>
      <c r="BA566" s="8"/>
      <c r="BB566" s="8"/>
      <c r="BC566" s="8"/>
      <c r="BD566" s="16" t="s">
        <v>56</v>
      </c>
      <c r="BE566" s="16" t="s">
        <v>984</v>
      </c>
      <c r="BF566" s="16" t="s">
        <v>1291</v>
      </c>
      <c r="BG566" s="17">
        <v>36709482</v>
      </c>
      <c r="BI566" s="3" t="s">
        <v>531</v>
      </c>
      <c r="BJ566" s="3" t="s">
        <v>641</v>
      </c>
      <c r="BK566" s="3" t="str">
        <f t="shared" si="10"/>
        <v>Деревина дров'яна ПВ 2-&gt;</v>
      </c>
      <c r="BL566" s="8" t="s">
        <v>642</v>
      </c>
      <c r="BN566" s="20"/>
      <c r="BV566" s="52" t="s">
        <v>825</v>
      </c>
      <c r="BW566" s="52" t="s">
        <v>825</v>
      </c>
    </row>
    <row r="567" spans="1:75" s="3" customFormat="1" x14ac:dyDescent="0.25">
      <c r="A567" s="66" t="str">
        <f t="shared" si="8"/>
        <v>Ок</v>
      </c>
      <c r="B567" s="66" t="s">
        <v>1270</v>
      </c>
      <c r="C567" s="67"/>
      <c r="D567" s="68"/>
      <c r="E567" s="57">
        <v>263</v>
      </c>
      <c r="F567" s="58">
        <v>4</v>
      </c>
      <c r="G567" s="59" t="s">
        <v>73</v>
      </c>
      <c r="H567" s="60" t="s">
        <v>506</v>
      </c>
      <c r="I567" s="61" t="s">
        <v>492</v>
      </c>
      <c r="J567" s="61" t="s">
        <v>525</v>
      </c>
      <c r="K567" s="61" t="s">
        <v>580</v>
      </c>
      <c r="L567" s="61" t="s">
        <v>568</v>
      </c>
      <c r="M567" s="62" t="s">
        <v>543</v>
      </c>
      <c r="N567" s="63">
        <v>13</v>
      </c>
      <c r="O567" s="64">
        <v>4150</v>
      </c>
      <c r="P567" s="65">
        <f t="shared" si="12"/>
        <v>53950</v>
      </c>
      <c r="Q567" s="47"/>
      <c r="R567" s="3" t="b">
        <f t="shared" si="13"/>
        <v>0</v>
      </c>
      <c r="S567" s="36" t="e">
        <f t="shared" si="9"/>
        <v>#N/A</v>
      </c>
      <c r="T567" s="3" t="b">
        <f t="shared" si="14"/>
        <v>1</v>
      </c>
      <c r="AI567" s="8"/>
      <c r="AJ567" s="8"/>
      <c r="AK567" s="8"/>
      <c r="AL567" s="8" t="s">
        <v>805</v>
      </c>
      <c r="AM567" s="8" t="s">
        <v>806</v>
      </c>
      <c r="AN567" s="8" t="s">
        <v>807</v>
      </c>
      <c r="AO567" s="8"/>
      <c r="AP567" s="8"/>
      <c r="AQ567" s="8"/>
      <c r="AR567" s="8"/>
      <c r="AS567" s="8"/>
      <c r="AT567" s="8"/>
      <c r="AU567" s="8"/>
      <c r="AV567" s="8"/>
      <c r="AW567" s="8"/>
      <c r="AX567" s="20" t="s">
        <v>837</v>
      </c>
      <c r="AY567" s="8"/>
      <c r="AZ567" s="8"/>
      <c r="BA567" s="8"/>
      <c r="BB567" s="8"/>
      <c r="BC567" s="8"/>
      <c r="BD567" s="16" t="s">
        <v>64</v>
      </c>
      <c r="BE567" s="16" t="s">
        <v>984</v>
      </c>
      <c r="BF567" s="16" t="s">
        <v>1293</v>
      </c>
      <c r="BG567" s="55">
        <v>37580075</v>
      </c>
      <c r="BI567" s="3" t="s">
        <v>547</v>
      </c>
      <c r="BJ567" s="3" t="s">
        <v>641</v>
      </c>
      <c r="BK567" s="3" t="str">
        <f t="shared" si="10"/>
        <v>2 група Деревина дров'яна НП 2-&gt;</v>
      </c>
      <c r="BL567" s="8" t="s">
        <v>642</v>
      </c>
      <c r="BN567" s="20"/>
      <c r="BV567" s="52" t="s">
        <v>831</v>
      </c>
      <c r="BW567" s="52" t="s">
        <v>831</v>
      </c>
    </row>
    <row r="568" spans="1:75" s="3" customFormat="1" x14ac:dyDescent="0.25">
      <c r="A568" s="66" t="str">
        <f t="shared" si="8"/>
        <v>Ок</v>
      </c>
      <c r="B568" s="66" t="s">
        <v>1638</v>
      </c>
      <c r="C568" s="67"/>
      <c r="D568" s="68"/>
      <c r="E568" s="57">
        <v>263</v>
      </c>
      <c r="F568" s="58">
        <v>5</v>
      </c>
      <c r="G568" s="59" t="s">
        <v>73</v>
      </c>
      <c r="H568" s="60" t="s">
        <v>506</v>
      </c>
      <c r="I568" s="61" t="s">
        <v>492</v>
      </c>
      <c r="J568" s="61" t="s">
        <v>525</v>
      </c>
      <c r="K568" s="61" t="s">
        <v>593</v>
      </c>
      <c r="L568" s="61" t="s">
        <v>568</v>
      </c>
      <c r="M568" s="62" t="s">
        <v>543</v>
      </c>
      <c r="N568" s="63">
        <v>13</v>
      </c>
      <c r="O568" s="64">
        <v>4200</v>
      </c>
      <c r="P568" s="46">
        <f t="shared" si="12"/>
        <v>54600</v>
      </c>
      <c r="Q568" s="47"/>
      <c r="R568" s="3" t="b">
        <f t="shared" si="13"/>
        <v>0</v>
      </c>
      <c r="S568" s="36" t="e">
        <f t="shared" si="9"/>
        <v>#N/A</v>
      </c>
      <c r="T568" s="3" t="b">
        <f t="shared" si="14"/>
        <v>1</v>
      </c>
      <c r="AI568" s="8"/>
      <c r="AJ568" s="8"/>
      <c r="AK568" s="8"/>
      <c r="AL568" s="8" t="s">
        <v>812</v>
      </c>
      <c r="AM568" s="8" t="s">
        <v>814</v>
      </c>
      <c r="AN568" s="8" t="s">
        <v>815</v>
      </c>
      <c r="AO568" s="8"/>
      <c r="AP568" s="8"/>
      <c r="AQ568" s="8"/>
      <c r="AR568" s="8"/>
      <c r="AS568" s="8"/>
      <c r="AT568" s="8"/>
      <c r="AU568" s="8"/>
      <c r="AV568" s="8"/>
      <c r="AW568" s="8"/>
      <c r="AX568" s="20" t="s">
        <v>844</v>
      </c>
      <c r="AY568" s="8"/>
      <c r="AZ568" s="8"/>
      <c r="BA568" s="8"/>
      <c r="BB568" s="8"/>
      <c r="BC568" s="8"/>
      <c r="BD568" s="16" t="s">
        <v>123</v>
      </c>
      <c r="BE568" s="16" t="s">
        <v>984</v>
      </c>
      <c r="BF568" s="16" t="s">
        <v>1295</v>
      </c>
      <c r="BG568" s="55">
        <v>13354633</v>
      </c>
      <c r="BI568" s="3" t="s">
        <v>561</v>
      </c>
      <c r="BJ568" s="3" t="s">
        <v>641</v>
      </c>
      <c r="BK568" s="3" t="str">
        <f t="shared" si="10"/>
        <v>1 група Деревина дров'яна НП 2-&gt;</v>
      </c>
      <c r="BL568" s="8" t="s">
        <v>642</v>
      </c>
      <c r="BN568" s="20"/>
      <c r="BV568" s="31" t="s">
        <v>837</v>
      </c>
      <c r="BW568" s="31" t="s">
        <v>838</v>
      </c>
    </row>
    <row r="569" spans="1:75" s="3" customFormat="1" x14ac:dyDescent="0.25">
      <c r="A569" s="66" t="str">
        <f t="shared" si="8"/>
        <v>Ок</v>
      </c>
      <c r="B569" s="66" t="s">
        <v>1639</v>
      </c>
      <c r="C569" s="67"/>
      <c r="D569" s="68"/>
      <c r="E569" s="57">
        <v>263</v>
      </c>
      <c r="F569" s="58">
        <v>6</v>
      </c>
      <c r="G569" s="59" t="s">
        <v>73</v>
      </c>
      <c r="H569" s="60" t="s">
        <v>506</v>
      </c>
      <c r="I569" s="61" t="s">
        <v>492</v>
      </c>
      <c r="J569" s="61" t="s">
        <v>525</v>
      </c>
      <c r="K569" s="61" t="s">
        <v>606</v>
      </c>
      <c r="L569" s="61" t="s">
        <v>568</v>
      </c>
      <c r="M569" s="62" t="s">
        <v>543</v>
      </c>
      <c r="N569" s="63">
        <v>13</v>
      </c>
      <c r="O569" s="64">
        <v>4250</v>
      </c>
      <c r="P569" s="46">
        <f t="shared" si="12"/>
        <v>55250</v>
      </c>
      <c r="Q569" s="47"/>
      <c r="R569" s="3" t="b">
        <f t="shared" si="13"/>
        <v>0</v>
      </c>
      <c r="S569" s="36" t="e">
        <f t="shared" si="9"/>
        <v>#N/A</v>
      </c>
      <c r="T569" s="3" t="b">
        <f t="shared" si="14"/>
        <v>1</v>
      </c>
      <c r="AI569" s="8"/>
      <c r="AJ569" s="8"/>
      <c r="AK569" s="8"/>
      <c r="AL569" s="8" t="s">
        <v>820</v>
      </c>
      <c r="AM569" s="8" t="s">
        <v>822</v>
      </c>
      <c r="AN569" s="8" t="s">
        <v>823</v>
      </c>
      <c r="AO569" s="8"/>
      <c r="AP569" s="8"/>
      <c r="AQ569" s="8"/>
      <c r="AR569" s="8"/>
      <c r="AS569" s="8"/>
      <c r="AT569" s="8"/>
      <c r="AU569" s="8"/>
      <c r="AV569" s="8"/>
      <c r="AW569" s="8"/>
      <c r="AX569" s="20" t="s">
        <v>850</v>
      </c>
      <c r="AY569" s="8"/>
      <c r="AZ569" s="8"/>
      <c r="BA569" s="8"/>
      <c r="BB569" s="8"/>
      <c r="BC569" s="8"/>
      <c r="BD569" s="16" t="s">
        <v>53</v>
      </c>
      <c r="BE569" s="16" t="s">
        <v>984</v>
      </c>
      <c r="BF569" s="16" t="s">
        <v>1296</v>
      </c>
      <c r="BG569" s="55">
        <v>30996788</v>
      </c>
      <c r="BI569" s="3" t="s">
        <v>536</v>
      </c>
      <c r="BJ569" s="49" t="s">
        <v>677</v>
      </c>
      <c r="BK569" s="3" t="str">
        <f t="shared" si="10"/>
        <v>шКруглі лісоматеріали &lt;14</v>
      </c>
      <c r="BL569" s="8" t="s">
        <v>642</v>
      </c>
      <c r="BN569" s="20"/>
      <c r="BV569" s="31" t="s">
        <v>844</v>
      </c>
      <c r="BW569" s="31" t="s">
        <v>845</v>
      </c>
    </row>
    <row r="570" spans="1:75" s="3" customFormat="1" x14ac:dyDescent="0.25">
      <c r="A570" s="66" t="str">
        <f t="shared" si="8"/>
        <v>Ок</v>
      </c>
      <c r="B570" s="66" t="s">
        <v>1640</v>
      </c>
      <c r="C570" s="67"/>
      <c r="D570" s="68"/>
      <c r="E570" s="57">
        <v>263</v>
      </c>
      <c r="F570" s="58">
        <v>7</v>
      </c>
      <c r="G570" s="59" t="s">
        <v>73</v>
      </c>
      <c r="H570" s="60" t="s">
        <v>506</v>
      </c>
      <c r="I570" s="61" t="s">
        <v>492</v>
      </c>
      <c r="J570" s="61" t="s">
        <v>525</v>
      </c>
      <c r="K570" s="61" t="s">
        <v>617</v>
      </c>
      <c r="L570" s="61" t="s">
        <v>568</v>
      </c>
      <c r="M570" s="62" t="s">
        <v>543</v>
      </c>
      <c r="N570" s="63">
        <v>13</v>
      </c>
      <c r="O570" s="64">
        <v>4265</v>
      </c>
      <c r="P570" s="46">
        <f t="shared" si="12"/>
        <v>55445</v>
      </c>
      <c r="Q570" s="47"/>
      <c r="R570" s="3" t="b">
        <f t="shared" si="13"/>
        <v>0</v>
      </c>
      <c r="S570" s="36" t="e">
        <f t="shared" si="9"/>
        <v>#N/A</v>
      </c>
      <c r="T570" s="3" t="b">
        <f t="shared" si="14"/>
        <v>1</v>
      </c>
      <c r="AI570" s="8"/>
      <c r="AJ570" s="8"/>
      <c r="AK570" s="8"/>
      <c r="AL570" s="8" t="s">
        <v>826</v>
      </c>
      <c r="AM570" s="8" t="s">
        <v>828</v>
      </c>
      <c r="AN570" s="8" t="s">
        <v>829</v>
      </c>
      <c r="AO570" s="8"/>
      <c r="AP570" s="8"/>
      <c r="AQ570" s="8"/>
      <c r="AR570" s="8"/>
      <c r="AS570" s="8"/>
      <c r="AT570" s="8"/>
      <c r="AU570" s="8"/>
      <c r="AV570" s="8"/>
      <c r="AW570" s="8"/>
      <c r="AX570" s="8"/>
      <c r="AY570" s="8"/>
      <c r="AZ570" s="8"/>
      <c r="BA570" s="8"/>
      <c r="BB570" s="8"/>
      <c r="BC570" s="8"/>
      <c r="BD570" s="16" t="s">
        <v>1297</v>
      </c>
      <c r="BE570" s="16" t="s">
        <v>869</v>
      </c>
      <c r="BF570" s="16" t="s">
        <v>1298</v>
      </c>
      <c r="BG570" s="55">
        <v>991686</v>
      </c>
      <c r="BI570" s="18" t="s">
        <v>1243</v>
      </c>
      <c r="BJ570" s="49" t="s">
        <v>496</v>
      </c>
      <c r="BK570" s="3" t="str">
        <f>CONCATENATE(BI570," ",BJ570)</f>
        <v>Довгомірні лісоматеріали &lt;10</v>
      </c>
      <c r="BL570" s="3" t="s">
        <v>1300</v>
      </c>
      <c r="BN570" s="20"/>
      <c r="BV570" s="31" t="s">
        <v>850</v>
      </c>
      <c r="BW570" s="31" t="s">
        <v>850</v>
      </c>
    </row>
    <row r="571" spans="1:75" s="3" customFormat="1" x14ac:dyDescent="0.25">
      <c r="A571" s="66" t="str">
        <f t="shared" si="8"/>
        <v>Ок</v>
      </c>
      <c r="B571" s="66" t="s">
        <v>1641</v>
      </c>
      <c r="C571" s="67"/>
      <c r="D571" s="68"/>
      <c r="E571" s="57">
        <v>263</v>
      </c>
      <c r="F571" s="58">
        <v>8</v>
      </c>
      <c r="G571" s="59" t="s">
        <v>73</v>
      </c>
      <c r="H571" s="60" t="s">
        <v>506</v>
      </c>
      <c r="I571" s="61" t="s">
        <v>492</v>
      </c>
      <c r="J571" s="61" t="s">
        <v>525</v>
      </c>
      <c r="K571" s="61" t="s">
        <v>629</v>
      </c>
      <c r="L571" s="61" t="s">
        <v>568</v>
      </c>
      <c r="M571" s="62" t="s">
        <v>543</v>
      </c>
      <c r="N571" s="63">
        <v>9</v>
      </c>
      <c r="O571" s="64">
        <v>4280</v>
      </c>
      <c r="P571" s="46">
        <f t="shared" si="12"/>
        <v>38520</v>
      </c>
      <c r="Q571" s="47"/>
      <c r="R571" s="3" t="b">
        <f t="shared" si="13"/>
        <v>0</v>
      </c>
      <c r="S571" s="36" t="e">
        <f t="shared" si="9"/>
        <v>#N/A</v>
      </c>
      <c r="T571" s="3" t="b">
        <f t="shared" si="14"/>
        <v>1</v>
      </c>
      <c r="AI571" s="8"/>
      <c r="AJ571" s="8"/>
      <c r="AK571" s="8"/>
      <c r="AL571" s="8" t="s">
        <v>832</v>
      </c>
      <c r="AM571" s="8" t="s">
        <v>834</v>
      </c>
      <c r="AN571" s="8" t="s">
        <v>835</v>
      </c>
      <c r="AO571" s="8"/>
      <c r="AP571" s="8"/>
      <c r="AQ571" s="8"/>
      <c r="AR571" s="8"/>
      <c r="AS571" s="8"/>
      <c r="AT571" s="8"/>
      <c r="AU571" s="8"/>
      <c r="AV571" s="8"/>
      <c r="AW571" s="8"/>
      <c r="AX571" s="8"/>
      <c r="AY571" s="8"/>
      <c r="AZ571" s="8"/>
      <c r="BA571" s="8"/>
      <c r="BB571" s="8"/>
      <c r="BC571" s="8"/>
      <c r="BD571" s="16" t="s">
        <v>443</v>
      </c>
      <c r="BE571" s="16" t="s">
        <v>869</v>
      </c>
      <c r="BF571" s="16" t="s">
        <v>1302</v>
      </c>
      <c r="BG571" s="17">
        <v>991634</v>
      </c>
      <c r="BN571" s="20"/>
    </row>
    <row r="572" spans="1:75" s="3" customFormat="1" x14ac:dyDescent="0.25">
      <c r="A572" s="66" t="str">
        <f t="shared" si="8"/>
        <v>Ок</v>
      </c>
      <c r="B572" s="66" t="s">
        <v>1255</v>
      </c>
      <c r="C572" s="67"/>
      <c r="D572" s="68"/>
      <c r="E572" s="57">
        <v>264</v>
      </c>
      <c r="F572" s="58">
        <v>1</v>
      </c>
      <c r="G572" s="59" t="s">
        <v>73</v>
      </c>
      <c r="H572" s="60" t="s">
        <v>506</v>
      </c>
      <c r="I572" s="61" t="s">
        <v>492</v>
      </c>
      <c r="J572" s="61" t="s">
        <v>525</v>
      </c>
      <c r="K572" s="61" t="s">
        <v>537</v>
      </c>
      <c r="L572" s="61" t="s">
        <v>568</v>
      </c>
      <c r="M572" s="62" t="s">
        <v>543</v>
      </c>
      <c r="N572" s="63">
        <v>13</v>
      </c>
      <c r="O572" s="64">
        <v>3820</v>
      </c>
      <c r="P572" s="46">
        <f t="shared" si="12"/>
        <v>49660</v>
      </c>
      <c r="Q572" s="47"/>
      <c r="R572" s="3" t="b">
        <f t="shared" si="13"/>
        <v>0</v>
      </c>
      <c r="S572" s="36" t="e">
        <f t="shared" si="9"/>
        <v>#N/A</v>
      </c>
      <c r="T572" s="3" t="b">
        <f t="shared" si="14"/>
        <v>1</v>
      </c>
      <c r="AI572" s="8"/>
      <c r="AJ572" s="8"/>
      <c r="AK572" s="8"/>
      <c r="AL572" s="8" t="s">
        <v>839</v>
      </c>
      <c r="AM572" s="8" t="s">
        <v>840</v>
      </c>
      <c r="AN572" s="8" t="s">
        <v>841</v>
      </c>
      <c r="AO572" s="8"/>
      <c r="AP572" s="8"/>
      <c r="AQ572" s="8"/>
      <c r="AR572" s="8"/>
      <c r="AS572" s="8"/>
      <c r="AT572" s="8"/>
      <c r="AU572" s="8"/>
      <c r="AV572" s="8"/>
      <c r="AW572" s="8"/>
      <c r="AX572" s="8"/>
      <c r="AY572" s="8"/>
      <c r="AZ572" s="8"/>
      <c r="BA572" s="8"/>
      <c r="BB572" s="8"/>
      <c r="BC572" s="8"/>
      <c r="BD572" s="16" t="s">
        <v>432</v>
      </c>
      <c r="BE572" s="16" t="s">
        <v>869</v>
      </c>
      <c r="BF572" s="16" t="s">
        <v>1303</v>
      </c>
      <c r="BG572" s="17">
        <v>14304726</v>
      </c>
      <c r="BN572" s="20"/>
    </row>
    <row r="573" spans="1:75" s="3" customFormat="1" x14ac:dyDescent="0.25">
      <c r="A573" s="3" t="str">
        <f t="shared" si="8"/>
        <v>Ок</v>
      </c>
      <c r="B573" s="3" t="s">
        <v>1260</v>
      </c>
      <c r="C573" s="36"/>
      <c r="D573" s="37"/>
      <c r="E573" s="57">
        <v>264</v>
      </c>
      <c r="F573" s="39">
        <v>2</v>
      </c>
      <c r="G573" s="59" t="s">
        <v>73</v>
      </c>
      <c r="H573" s="60" t="s">
        <v>506</v>
      </c>
      <c r="I573" s="61" t="s">
        <v>492</v>
      </c>
      <c r="J573" s="61" t="s">
        <v>525</v>
      </c>
      <c r="K573" s="61" t="s">
        <v>552</v>
      </c>
      <c r="L573" s="61" t="s">
        <v>568</v>
      </c>
      <c r="M573" s="62" t="s">
        <v>543</v>
      </c>
      <c r="N573" s="63">
        <v>13</v>
      </c>
      <c r="O573" s="64">
        <v>4050</v>
      </c>
      <c r="P573" s="46">
        <f t="shared" si="12"/>
        <v>52650</v>
      </c>
      <c r="Q573" s="47"/>
      <c r="R573" s="3" t="b">
        <f t="shared" si="13"/>
        <v>0</v>
      </c>
      <c r="S573" s="36" t="e">
        <f t="shared" si="9"/>
        <v>#N/A</v>
      </c>
      <c r="T573" s="3" t="b">
        <f t="shared" si="14"/>
        <v>1</v>
      </c>
      <c r="AI573" s="8"/>
      <c r="AJ573" s="8"/>
      <c r="AK573" s="8"/>
      <c r="AL573" s="8" t="s">
        <v>846</v>
      </c>
      <c r="AM573" s="8" t="s">
        <v>847</v>
      </c>
      <c r="AN573" s="8" t="s">
        <v>848</v>
      </c>
      <c r="AO573" s="8"/>
      <c r="AP573" s="8"/>
      <c r="AQ573" s="8"/>
      <c r="AR573" s="8"/>
      <c r="AS573" s="8"/>
      <c r="AT573" s="8"/>
      <c r="AU573" s="8"/>
      <c r="AV573" s="8"/>
      <c r="AW573" s="8"/>
      <c r="AX573" s="8"/>
      <c r="AY573" s="8"/>
      <c r="AZ573" s="8"/>
      <c r="BA573" s="8"/>
      <c r="BB573" s="8"/>
      <c r="BC573" s="8"/>
      <c r="BD573" s="16" t="s">
        <v>1305</v>
      </c>
      <c r="BE573" s="16" t="s">
        <v>869</v>
      </c>
      <c r="BF573" s="16" t="s">
        <v>1306</v>
      </c>
      <c r="BG573" s="17">
        <v>991657</v>
      </c>
      <c r="BN573" s="20"/>
    </row>
    <row r="574" spans="1:75" s="3" customFormat="1" x14ac:dyDescent="0.25">
      <c r="A574" s="3" t="str">
        <f t="shared" si="8"/>
        <v>Ок</v>
      </c>
      <c r="B574" s="3" t="s">
        <v>1265</v>
      </c>
      <c r="C574" s="36"/>
      <c r="D574" s="37"/>
      <c r="E574" s="57">
        <v>264</v>
      </c>
      <c r="F574" s="39">
        <v>3</v>
      </c>
      <c r="G574" s="59" t="s">
        <v>73</v>
      </c>
      <c r="H574" s="60" t="s">
        <v>506</v>
      </c>
      <c r="I574" s="61" t="s">
        <v>492</v>
      </c>
      <c r="J574" s="61" t="s">
        <v>525</v>
      </c>
      <c r="K574" s="61" t="s">
        <v>567</v>
      </c>
      <c r="L574" s="61" t="s">
        <v>568</v>
      </c>
      <c r="M574" s="62" t="s">
        <v>543</v>
      </c>
      <c r="N574" s="63">
        <v>13</v>
      </c>
      <c r="O574" s="64">
        <v>4090</v>
      </c>
      <c r="P574" s="46">
        <f t="shared" si="12"/>
        <v>53170</v>
      </c>
      <c r="Q574" s="47"/>
      <c r="R574" s="3" t="b">
        <f t="shared" si="13"/>
        <v>0</v>
      </c>
      <c r="S574" s="36" t="e">
        <f t="shared" si="9"/>
        <v>#N/A</v>
      </c>
      <c r="T574" s="3" t="b">
        <f t="shared" si="14"/>
        <v>1</v>
      </c>
      <c r="AI574" s="8"/>
      <c r="AJ574" s="8"/>
      <c r="AK574" s="8"/>
      <c r="AL574" s="8" t="s">
        <v>851</v>
      </c>
      <c r="AM574" s="8" t="s">
        <v>852</v>
      </c>
      <c r="AN574" s="8" t="s">
        <v>853</v>
      </c>
      <c r="AO574" s="8"/>
      <c r="AP574" s="8"/>
      <c r="AQ574" s="8"/>
      <c r="AR574" s="8"/>
      <c r="AS574" s="8"/>
      <c r="AT574" s="8"/>
      <c r="AU574" s="8"/>
      <c r="AV574" s="8"/>
      <c r="AW574" s="8"/>
      <c r="AX574" s="8"/>
      <c r="AY574" s="8"/>
      <c r="AZ574" s="8"/>
      <c r="BA574" s="8"/>
      <c r="BB574" s="8"/>
      <c r="BC574" s="8"/>
      <c r="BD574" s="16" t="s">
        <v>868</v>
      </c>
      <c r="BE574" s="16" t="s">
        <v>869</v>
      </c>
      <c r="BF574" s="16" t="s">
        <v>870</v>
      </c>
      <c r="BG574" s="55">
        <v>991640</v>
      </c>
    </row>
    <row r="575" spans="1:75" s="3" customFormat="1" x14ac:dyDescent="0.25">
      <c r="A575" s="3" t="str">
        <f t="shared" si="8"/>
        <v>Ок</v>
      </c>
      <c r="B575" s="3" t="s">
        <v>1270</v>
      </c>
      <c r="C575" s="36"/>
      <c r="D575" s="37"/>
      <c r="E575" s="57">
        <v>264</v>
      </c>
      <c r="F575" s="39">
        <v>4</v>
      </c>
      <c r="G575" s="59" t="s">
        <v>73</v>
      </c>
      <c r="H575" s="60" t="s">
        <v>506</v>
      </c>
      <c r="I575" s="61" t="s">
        <v>492</v>
      </c>
      <c r="J575" s="61" t="s">
        <v>525</v>
      </c>
      <c r="K575" s="61" t="s">
        <v>580</v>
      </c>
      <c r="L575" s="61" t="s">
        <v>568</v>
      </c>
      <c r="M575" s="62" t="s">
        <v>543</v>
      </c>
      <c r="N575" s="63">
        <v>13</v>
      </c>
      <c r="O575" s="64">
        <v>4150</v>
      </c>
      <c r="P575" s="46">
        <f t="shared" si="12"/>
        <v>53950</v>
      </c>
      <c r="Q575" s="47"/>
      <c r="R575" s="3" t="b">
        <f t="shared" si="13"/>
        <v>0</v>
      </c>
      <c r="S575" s="36" t="e">
        <f t="shared" si="9"/>
        <v>#N/A</v>
      </c>
      <c r="T575" s="3" t="b">
        <f t="shared" si="14"/>
        <v>1</v>
      </c>
      <c r="AI575" s="8"/>
      <c r="AJ575" s="8"/>
      <c r="AK575" s="8"/>
      <c r="AL575" s="8" t="s">
        <v>855</v>
      </c>
      <c r="AM575" s="8" t="s">
        <v>856</v>
      </c>
      <c r="AN575" s="8" t="s">
        <v>857</v>
      </c>
      <c r="AO575" s="8"/>
      <c r="AP575" s="8"/>
      <c r="AQ575" s="8"/>
      <c r="AR575" s="8"/>
      <c r="AS575" s="8"/>
      <c r="AT575" s="8"/>
      <c r="AU575" s="8"/>
      <c r="AV575" s="8"/>
      <c r="AW575" s="8"/>
      <c r="AX575" s="8"/>
      <c r="AY575" s="8"/>
      <c r="AZ575" s="8"/>
      <c r="BA575" s="8"/>
      <c r="BB575" s="8"/>
      <c r="BC575" s="8"/>
      <c r="BD575" s="16" t="s">
        <v>460</v>
      </c>
      <c r="BE575" s="16" t="s">
        <v>869</v>
      </c>
      <c r="BF575" s="16" t="s">
        <v>912</v>
      </c>
      <c r="BG575" s="55">
        <v>991678</v>
      </c>
    </row>
    <row r="576" spans="1:75" s="3" customFormat="1" x14ac:dyDescent="0.25">
      <c r="A576" s="3" t="str">
        <f t="shared" si="8"/>
        <v>Ок</v>
      </c>
      <c r="B576" s="3" t="s">
        <v>1638</v>
      </c>
      <c r="C576" s="36"/>
      <c r="D576" s="37"/>
      <c r="E576" s="57">
        <v>264</v>
      </c>
      <c r="F576" s="39">
        <v>5</v>
      </c>
      <c r="G576" s="59" t="s">
        <v>73</v>
      </c>
      <c r="H576" s="60" t="s">
        <v>506</v>
      </c>
      <c r="I576" s="61" t="s">
        <v>492</v>
      </c>
      <c r="J576" s="61" t="s">
        <v>525</v>
      </c>
      <c r="K576" s="61" t="s">
        <v>593</v>
      </c>
      <c r="L576" s="61" t="s">
        <v>568</v>
      </c>
      <c r="M576" s="62" t="s">
        <v>543</v>
      </c>
      <c r="N576" s="63">
        <v>13</v>
      </c>
      <c r="O576" s="64">
        <v>4200</v>
      </c>
      <c r="P576" s="46">
        <f t="shared" si="12"/>
        <v>54600</v>
      </c>
      <c r="Q576" s="47"/>
      <c r="R576" s="3" t="b">
        <f t="shared" si="13"/>
        <v>0</v>
      </c>
      <c r="S576" s="36" t="e">
        <f t="shared" si="9"/>
        <v>#N/A</v>
      </c>
      <c r="T576" s="3" t="b">
        <f t="shared" si="14"/>
        <v>1</v>
      </c>
      <c r="AI576" s="8"/>
      <c r="AJ576" s="8"/>
      <c r="AK576" s="8"/>
      <c r="AL576" s="8" t="s">
        <v>859</v>
      </c>
      <c r="AM576" s="8" t="s">
        <v>860</v>
      </c>
      <c r="AN576" s="8" t="s">
        <v>861</v>
      </c>
      <c r="AO576" s="8"/>
      <c r="AP576" s="8"/>
      <c r="AQ576" s="8"/>
      <c r="AR576" s="8"/>
      <c r="AS576" s="8"/>
      <c r="AT576" s="8"/>
      <c r="AU576" s="8"/>
      <c r="AV576" s="8"/>
      <c r="AW576" s="8"/>
      <c r="AX576" s="8"/>
      <c r="AY576" s="8"/>
      <c r="AZ576" s="8"/>
      <c r="BA576" s="8"/>
      <c r="BB576" s="8"/>
      <c r="BC576" s="8"/>
      <c r="BD576" s="16" t="s">
        <v>1308</v>
      </c>
      <c r="BE576" s="16" t="s">
        <v>869</v>
      </c>
      <c r="BF576" s="16" t="s">
        <v>1309</v>
      </c>
      <c r="BG576" s="17">
        <v>991663</v>
      </c>
    </row>
    <row r="577" spans="1:59" s="3" customFormat="1" x14ac:dyDescent="0.25">
      <c r="A577" s="3" t="str">
        <f t="shared" si="8"/>
        <v>Ок</v>
      </c>
      <c r="B577" s="3" t="s">
        <v>1639</v>
      </c>
      <c r="C577" s="36"/>
      <c r="D577" s="37"/>
      <c r="E577" s="57">
        <v>264</v>
      </c>
      <c r="F577" s="39">
        <v>6</v>
      </c>
      <c r="G577" s="59" t="s">
        <v>73</v>
      </c>
      <c r="H577" s="60" t="s">
        <v>506</v>
      </c>
      <c r="I577" s="61" t="s">
        <v>492</v>
      </c>
      <c r="J577" s="61" t="s">
        <v>525</v>
      </c>
      <c r="K577" s="61" t="s">
        <v>606</v>
      </c>
      <c r="L577" s="61" t="s">
        <v>568</v>
      </c>
      <c r="M577" s="62" t="s">
        <v>543</v>
      </c>
      <c r="N577" s="63">
        <v>13</v>
      </c>
      <c r="O577" s="64">
        <v>4250</v>
      </c>
      <c r="P577" s="46">
        <f t="shared" si="12"/>
        <v>55250</v>
      </c>
      <c r="Q577" s="47"/>
      <c r="R577" s="3" t="b">
        <f t="shared" si="13"/>
        <v>0</v>
      </c>
      <c r="S577" s="36" t="e">
        <f t="shared" si="9"/>
        <v>#N/A</v>
      </c>
      <c r="T577" s="3" t="b">
        <f t="shared" si="14"/>
        <v>1</v>
      </c>
      <c r="AI577" s="8"/>
      <c r="AJ577" s="8"/>
      <c r="AK577" s="8"/>
      <c r="AL577" s="8" t="s">
        <v>865</v>
      </c>
      <c r="AM577" s="8" t="s">
        <v>866</v>
      </c>
      <c r="AN577" s="8" t="s">
        <v>867</v>
      </c>
      <c r="AO577" s="8"/>
      <c r="AP577" s="8"/>
      <c r="AQ577" s="8"/>
      <c r="AR577" s="8"/>
      <c r="AS577" s="8"/>
      <c r="AT577" s="8"/>
      <c r="AU577" s="8"/>
      <c r="AV577" s="8"/>
      <c r="AW577" s="8"/>
      <c r="AX577" s="8"/>
      <c r="AY577" s="8"/>
      <c r="AZ577" s="8"/>
      <c r="BA577" s="8"/>
      <c r="BB577" s="8"/>
      <c r="BC577" s="8"/>
      <c r="BD577" s="16" t="s">
        <v>1311</v>
      </c>
      <c r="BE577" s="16" t="s">
        <v>869</v>
      </c>
      <c r="BF577" s="16" t="s">
        <v>1312</v>
      </c>
      <c r="BG577" s="17">
        <v>991611</v>
      </c>
    </row>
    <row r="578" spans="1:59" s="3" customFormat="1" x14ac:dyDescent="0.25">
      <c r="A578" s="3" t="str">
        <f t="shared" si="8"/>
        <v>Ок</v>
      </c>
      <c r="B578" s="3" t="s">
        <v>1640</v>
      </c>
      <c r="C578" s="36"/>
      <c r="D578" s="37"/>
      <c r="E578" s="57">
        <v>264</v>
      </c>
      <c r="F578" s="70">
        <v>7</v>
      </c>
      <c r="G578" s="59" t="s">
        <v>73</v>
      </c>
      <c r="H578" s="60" t="s">
        <v>506</v>
      </c>
      <c r="I578" s="61" t="s">
        <v>492</v>
      </c>
      <c r="J578" s="61" t="s">
        <v>525</v>
      </c>
      <c r="K578" s="61" t="s">
        <v>617</v>
      </c>
      <c r="L578" s="61" t="s">
        <v>568</v>
      </c>
      <c r="M578" s="62" t="s">
        <v>543</v>
      </c>
      <c r="N578" s="63">
        <v>13</v>
      </c>
      <c r="O578" s="64">
        <v>4265</v>
      </c>
      <c r="P578" s="71">
        <f t="shared" si="12"/>
        <v>55445</v>
      </c>
      <c r="Q578" s="47"/>
      <c r="R578" s="3" t="b">
        <f t="shared" si="13"/>
        <v>0</v>
      </c>
      <c r="S578" s="36" t="e">
        <f t="shared" si="9"/>
        <v>#N/A</v>
      </c>
      <c r="T578" s="3" t="b">
        <f t="shared" si="14"/>
        <v>1</v>
      </c>
      <c r="AI578" s="8"/>
      <c r="AJ578" s="8"/>
      <c r="AK578" s="8"/>
      <c r="AL578" s="8" t="s">
        <v>913</v>
      </c>
      <c r="AM578" s="8" t="s">
        <v>914</v>
      </c>
      <c r="AN578" s="8" t="s">
        <v>915</v>
      </c>
      <c r="AO578" s="8"/>
      <c r="AP578" s="8"/>
      <c r="AQ578" s="8"/>
      <c r="AR578" s="8"/>
      <c r="AS578" s="8"/>
      <c r="AT578" s="8"/>
      <c r="AU578" s="8"/>
      <c r="AV578" s="8"/>
      <c r="AW578" s="8"/>
      <c r="AX578" s="8"/>
      <c r="AY578" s="8"/>
      <c r="AZ578" s="8"/>
      <c r="BA578" s="8"/>
      <c r="BB578" s="8"/>
      <c r="BC578" s="8"/>
      <c r="BD578" s="16" t="s">
        <v>1417</v>
      </c>
      <c r="BE578" s="16" t="s">
        <v>1336</v>
      </c>
      <c r="BF578" s="16" t="s">
        <v>1418</v>
      </c>
      <c r="BG578" s="55">
        <v>20420193</v>
      </c>
    </row>
    <row r="579" spans="1:59" s="3" customFormat="1" x14ac:dyDescent="0.25">
      <c r="A579" s="3" t="str">
        <f t="shared" si="8"/>
        <v>Ок</v>
      </c>
      <c r="B579" s="3" t="s">
        <v>1641</v>
      </c>
      <c r="C579" s="36"/>
      <c r="D579" s="37"/>
      <c r="E579" s="57">
        <v>264</v>
      </c>
      <c r="F579" s="70">
        <v>8</v>
      </c>
      <c r="G579" s="59" t="s">
        <v>73</v>
      </c>
      <c r="H579" s="60" t="s">
        <v>506</v>
      </c>
      <c r="I579" s="61" t="s">
        <v>492</v>
      </c>
      <c r="J579" s="61" t="s">
        <v>525</v>
      </c>
      <c r="K579" s="61" t="s">
        <v>629</v>
      </c>
      <c r="L579" s="61" t="s">
        <v>568</v>
      </c>
      <c r="M579" s="62" t="s">
        <v>543</v>
      </c>
      <c r="N579" s="63">
        <v>9</v>
      </c>
      <c r="O579" s="64">
        <v>4280</v>
      </c>
      <c r="P579" s="71">
        <f t="shared" si="12"/>
        <v>38520</v>
      </c>
      <c r="Q579" s="47"/>
      <c r="R579" s="3" t="b">
        <f t="shared" si="13"/>
        <v>0</v>
      </c>
      <c r="S579" s="36" t="e">
        <f t="shared" si="9"/>
        <v>#N/A</v>
      </c>
      <c r="T579" s="3" t="b">
        <f t="shared" si="14"/>
        <v>1</v>
      </c>
      <c r="AI579" s="8"/>
      <c r="AJ579" s="8"/>
      <c r="AK579" s="8"/>
      <c r="AL579" s="8" t="s">
        <v>917</v>
      </c>
      <c r="AM579" s="8" t="s">
        <v>918</v>
      </c>
      <c r="AN579" s="8" t="s">
        <v>919</v>
      </c>
      <c r="AO579" s="8"/>
      <c r="AP579" s="8"/>
      <c r="AQ579" s="8"/>
      <c r="AR579" s="8"/>
      <c r="AS579" s="8"/>
      <c r="AT579" s="8"/>
      <c r="AU579" s="8"/>
      <c r="AV579" s="8"/>
      <c r="AW579" s="8"/>
      <c r="AX579" s="8"/>
      <c r="AY579" s="8"/>
      <c r="AZ579" s="8"/>
      <c r="BA579" s="8"/>
      <c r="BB579" s="8"/>
      <c r="BC579" s="8"/>
      <c r="BD579" s="16" t="s">
        <v>431</v>
      </c>
      <c r="BE579" s="16" t="s">
        <v>1336</v>
      </c>
      <c r="BF579" s="16" t="s">
        <v>1419</v>
      </c>
      <c r="BG579" s="55">
        <v>30939599</v>
      </c>
    </row>
    <row r="580" spans="1:59" s="3" customFormat="1" x14ac:dyDescent="0.25">
      <c r="A580" s="3" t="str">
        <f t="shared" si="8"/>
        <v>Ок</v>
      </c>
      <c r="B580" s="3" t="s">
        <v>1255</v>
      </c>
      <c r="C580" s="36"/>
      <c r="D580" s="37"/>
      <c r="E580" s="69">
        <v>265</v>
      </c>
      <c r="F580" s="70">
        <v>1</v>
      </c>
      <c r="G580" s="59" t="s">
        <v>73</v>
      </c>
      <c r="H580" s="60" t="s">
        <v>506</v>
      </c>
      <c r="I580" s="61" t="s">
        <v>492</v>
      </c>
      <c r="J580" s="61" t="s">
        <v>525</v>
      </c>
      <c r="K580" s="72" t="s">
        <v>537</v>
      </c>
      <c r="L580" s="61" t="s">
        <v>568</v>
      </c>
      <c r="M580" s="62" t="s">
        <v>543</v>
      </c>
      <c r="N580" s="63">
        <v>13</v>
      </c>
      <c r="O580" s="64">
        <v>3820</v>
      </c>
      <c r="P580" s="71">
        <f t="shared" si="12"/>
        <v>49660</v>
      </c>
      <c r="Q580" s="47"/>
      <c r="R580" s="3" t="b">
        <f t="shared" si="13"/>
        <v>0</v>
      </c>
      <c r="S580" s="36" t="e">
        <f t="shared" si="9"/>
        <v>#N/A</v>
      </c>
      <c r="T580" s="3" t="b">
        <f t="shared" si="14"/>
        <v>1</v>
      </c>
      <c r="AI580" s="8"/>
      <c r="AJ580" s="8"/>
      <c r="AK580" s="8"/>
      <c r="AL580" s="8" t="s">
        <v>922</v>
      </c>
      <c r="AM580" s="8" t="s">
        <v>923</v>
      </c>
      <c r="AN580" s="8" t="s">
        <v>924</v>
      </c>
      <c r="AO580" s="8"/>
      <c r="AP580" s="8"/>
      <c r="AQ580" s="8"/>
      <c r="AR580" s="8"/>
      <c r="AS580" s="8"/>
      <c r="AT580" s="8"/>
      <c r="AU580" s="8"/>
      <c r="AV580" s="8"/>
      <c r="AW580" s="8"/>
      <c r="AX580" s="8"/>
      <c r="AY580" s="8"/>
      <c r="AZ580" s="8"/>
      <c r="BA580" s="8"/>
      <c r="BB580" s="8"/>
      <c r="BC580" s="8"/>
      <c r="BD580" s="16" t="s">
        <v>453</v>
      </c>
      <c r="BE580" s="16" t="s">
        <v>1336</v>
      </c>
      <c r="BF580" s="16" t="s">
        <v>1420</v>
      </c>
      <c r="BG580" s="17">
        <v>20420879</v>
      </c>
    </row>
    <row r="581" spans="1:59" s="3" customFormat="1" x14ac:dyDescent="0.25">
      <c r="A581" s="3" t="str">
        <f t="shared" si="8"/>
        <v>Ок</v>
      </c>
      <c r="B581" s="3" t="s">
        <v>1260</v>
      </c>
      <c r="C581" s="36"/>
      <c r="D581" s="37"/>
      <c r="E581" s="69">
        <v>265</v>
      </c>
      <c r="F581" s="39">
        <v>2</v>
      </c>
      <c r="G581" s="59" t="s">
        <v>73</v>
      </c>
      <c r="H581" s="60" t="s">
        <v>506</v>
      </c>
      <c r="I581" s="61" t="s">
        <v>492</v>
      </c>
      <c r="J581" s="61" t="s">
        <v>525</v>
      </c>
      <c r="K581" s="42" t="s">
        <v>552</v>
      </c>
      <c r="L581" s="61" t="s">
        <v>568</v>
      </c>
      <c r="M581" s="62" t="s">
        <v>543</v>
      </c>
      <c r="N581" s="63">
        <v>13</v>
      </c>
      <c r="O581" s="64">
        <v>4050</v>
      </c>
      <c r="P581" s="46">
        <f t="shared" si="12"/>
        <v>52650</v>
      </c>
      <c r="Q581" s="47"/>
      <c r="R581" s="3" t="b">
        <f t="shared" si="13"/>
        <v>0</v>
      </c>
      <c r="S581" s="36" t="e">
        <f t="shared" si="9"/>
        <v>#N/A</v>
      </c>
      <c r="T581" s="3" t="b">
        <f t="shared" si="14"/>
        <v>1</v>
      </c>
      <c r="AI581" s="8"/>
      <c r="AJ581" s="8"/>
      <c r="AK581" s="8"/>
      <c r="AL581" s="8" t="s">
        <v>927</v>
      </c>
      <c r="AM581" s="8" t="s">
        <v>928</v>
      </c>
      <c r="AN581" s="8" t="s">
        <v>929</v>
      </c>
      <c r="AO581" s="8"/>
      <c r="AP581" s="8"/>
      <c r="AQ581" s="8"/>
      <c r="AR581" s="8"/>
      <c r="AS581" s="8"/>
      <c r="AT581" s="8"/>
      <c r="AU581" s="8"/>
      <c r="AV581" s="8"/>
      <c r="AW581" s="8"/>
      <c r="AX581" s="8"/>
      <c r="AY581" s="8"/>
      <c r="AZ581" s="8"/>
      <c r="BA581" s="8"/>
      <c r="BB581" s="8"/>
      <c r="BC581" s="8"/>
      <c r="BD581" s="16" t="s">
        <v>458</v>
      </c>
      <c r="BE581" s="16" t="s">
        <v>1336</v>
      </c>
      <c r="BF581" s="16" t="s">
        <v>1421</v>
      </c>
      <c r="BG581" s="55">
        <v>5437629</v>
      </c>
    </row>
    <row r="582" spans="1:59" s="3" customFormat="1" x14ac:dyDescent="0.25">
      <c r="A582" s="3" t="str">
        <f t="shared" si="8"/>
        <v>Ок</v>
      </c>
      <c r="B582" s="3" t="s">
        <v>1265</v>
      </c>
      <c r="C582" s="36"/>
      <c r="D582" s="37"/>
      <c r="E582" s="69">
        <v>265</v>
      </c>
      <c r="F582" s="39">
        <v>3</v>
      </c>
      <c r="G582" s="59" t="s">
        <v>73</v>
      </c>
      <c r="H582" s="60" t="s">
        <v>506</v>
      </c>
      <c r="I582" s="61" t="s">
        <v>492</v>
      </c>
      <c r="J582" s="61" t="s">
        <v>525</v>
      </c>
      <c r="K582" s="42" t="s">
        <v>567</v>
      </c>
      <c r="L582" s="61" t="s">
        <v>568</v>
      </c>
      <c r="M582" s="62" t="s">
        <v>543</v>
      </c>
      <c r="N582" s="63">
        <v>13</v>
      </c>
      <c r="O582" s="64">
        <v>4090</v>
      </c>
      <c r="P582" s="46">
        <f t="shared" si="12"/>
        <v>53170</v>
      </c>
      <c r="Q582" s="47"/>
      <c r="R582" s="3" t="b">
        <f t="shared" si="13"/>
        <v>0</v>
      </c>
      <c r="S582" s="36" t="e">
        <f t="shared" si="9"/>
        <v>#N/A</v>
      </c>
      <c r="T582" s="3" t="b">
        <f t="shared" si="14"/>
        <v>1</v>
      </c>
      <c r="AI582" s="8"/>
      <c r="AJ582" s="8"/>
      <c r="AK582" s="8"/>
      <c r="AL582" s="8" t="s">
        <v>933</v>
      </c>
      <c r="AM582" s="8" t="s">
        <v>934</v>
      </c>
      <c r="AN582" s="8" t="s">
        <v>935</v>
      </c>
      <c r="AO582" s="8"/>
      <c r="AP582" s="8"/>
      <c r="AQ582" s="8"/>
      <c r="AR582" s="8"/>
      <c r="AS582" s="8"/>
      <c r="AT582" s="8"/>
      <c r="AU582" s="8"/>
      <c r="AV582" s="8"/>
      <c r="AW582" s="8"/>
      <c r="AX582" s="8"/>
      <c r="AY582" s="8"/>
      <c r="AZ582" s="8"/>
      <c r="BA582" s="8"/>
      <c r="BB582" s="8"/>
      <c r="BC582" s="8"/>
      <c r="BD582" s="16" t="s">
        <v>450</v>
      </c>
      <c r="BE582" s="16" t="s">
        <v>1336</v>
      </c>
      <c r="BF582" s="16" t="s">
        <v>1422</v>
      </c>
      <c r="BG582" s="55">
        <v>30816653</v>
      </c>
    </row>
    <row r="583" spans="1:59" s="3" customFormat="1" x14ac:dyDescent="0.25">
      <c r="A583" s="3" t="str">
        <f t="shared" si="8"/>
        <v>Ок</v>
      </c>
      <c r="B583" s="3" t="s">
        <v>1270</v>
      </c>
      <c r="C583" s="36"/>
      <c r="D583" s="37"/>
      <c r="E583" s="69">
        <v>265</v>
      </c>
      <c r="F583" s="39">
        <v>4</v>
      </c>
      <c r="G583" s="59" t="s">
        <v>73</v>
      </c>
      <c r="H583" s="60" t="s">
        <v>506</v>
      </c>
      <c r="I583" s="61" t="s">
        <v>492</v>
      </c>
      <c r="J583" s="61" t="s">
        <v>525</v>
      </c>
      <c r="K583" s="42" t="s">
        <v>580</v>
      </c>
      <c r="L583" s="61" t="s">
        <v>568</v>
      </c>
      <c r="M583" s="62" t="s">
        <v>543</v>
      </c>
      <c r="N583" s="63">
        <v>13</v>
      </c>
      <c r="O583" s="64">
        <v>4150</v>
      </c>
      <c r="P583" s="46">
        <f t="shared" si="12"/>
        <v>53950</v>
      </c>
      <c r="Q583" s="47"/>
      <c r="R583" s="3" t="b">
        <f t="shared" si="13"/>
        <v>0</v>
      </c>
      <c r="S583" s="36" t="e">
        <f t="shared" si="9"/>
        <v>#N/A</v>
      </c>
      <c r="T583" s="3" t="b">
        <f t="shared" si="14"/>
        <v>1</v>
      </c>
      <c r="AI583" s="8"/>
      <c r="AJ583" s="8"/>
      <c r="AK583" s="8"/>
      <c r="AL583" s="8" t="s">
        <v>937</v>
      </c>
      <c r="AM583" s="8" t="s">
        <v>938</v>
      </c>
      <c r="AN583" s="8" t="s">
        <v>939</v>
      </c>
      <c r="AO583" s="8"/>
      <c r="AP583" s="8"/>
      <c r="AQ583" s="8"/>
      <c r="AR583" s="8"/>
      <c r="AS583" s="8"/>
      <c r="AT583" s="8"/>
      <c r="AU583" s="8"/>
      <c r="AV583" s="8"/>
      <c r="AW583" s="8"/>
      <c r="AX583" s="8"/>
      <c r="AY583" s="8"/>
      <c r="AZ583" s="8"/>
      <c r="BA583" s="8"/>
      <c r="BB583" s="8"/>
      <c r="BC583" s="8"/>
      <c r="BD583" s="16" t="s">
        <v>449</v>
      </c>
      <c r="BE583" s="16" t="s">
        <v>1336</v>
      </c>
      <c r="BF583" s="16" t="s">
        <v>1423</v>
      </c>
      <c r="BG583" s="17">
        <v>31124589</v>
      </c>
    </row>
    <row r="584" spans="1:59" s="3" customFormat="1" x14ac:dyDescent="0.25">
      <c r="A584" s="3" t="str">
        <f t="shared" si="8"/>
        <v>Ок</v>
      </c>
      <c r="B584" s="3" t="s">
        <v>1638</v>
      </c>
      <c r="C584" s="36"/>
      <c r="D584" s="37"/>
      <c r="E584" s="69">
        <v>265</v>
      </c>
      <c r="F584" s="39">
        <v>5</v>
      </c>
      <c r="G584" s="59" t="s">
        <v>73</v>
      </c>
      <c r="H584" s="60" t="s">
        <v>506</v>
      </c>
      <c r="I584" s="61" t="s">
        <v>492</v>
      </c>
      <c r="J584" s="61" t="s">
        <v>525</v>
      </c>
      <c r="K584" s="42" t="s">
        <v>593</v>
      </c>
      <c r="L584" s="61" t="s">
        <v>568</v>
      </c>
      <c r="M584" s="62" t="s">
        <v>543</v>
      </c>
      <c r="N584" s="63">
        <v>13</v>
      </c>
      <c r="O584" s="64">
        <v>4200</v>
      </c>
      <c r="P584" s="46">
        <f t="shared" si="12"/>
        <v>54600</v>
      </c>
      <c r="Q584" s="47"/>
      <c r="R584" s="3" t="b">
        <f t="shared" si="13"/>
        <v>0</v>
      </c>
      <c r="S584" s="36" t="e">
        <f t="shared" si="9"/>
        <v>#N/A</v>
      </c>
      <c r="T584" s="3" t="b">
        <f t="shared" si="14"/>
        <v>1</v>
      </c>
      <c r="AI584" s="8"/>
      <c r="AJ584" s="8"/>
      <c r="AK584" s="8"/>
      <c r="AL584" s="8" t="s">
        <v>941</v>
      </c>
      <c r="AM584" s="8" t="s">
        <v>942</v>
      </c>
      <c r="AN584" s="8" t="s">
        <v>943</v>
      </c>
      <c r="AO584" s="8"/>
      <c r="AP584" s="8"/>
      <c r="AQ584" s="8"/>
      <c r="AR584" s="8"/>
      <c r="AS584" s="8"/>
      <c r="AT584" s="8"/>
      <c r="AU584" s="8"/>
      <c r="AV584" s="8"/>
      <c r="AW584" s="8"/>
      <c r="AX584" s="8"/>
      <c r="AY584" s="8"/>
      <c r="AZ584" s="8"/>
      <c r="BA584" s="8"/>
      <c r="BB584" s="8"/>
      <c r="BC584" s="8"/>
      <c r="BD584" s="16" t="s">
        <v>457</v>
      </c>
      <c r="BE584" s="16" t="s">
        <v>1336</v>
      </c>
      <c r="BF584" s="16" t="s">
        <v>1424</v>
      </c>
      <c r="BG584" s="17">
        <v>5418483</v>
      </c>
    </row>
    <row r="585" spans="1:59" s="3" customFormat="1" x14ac:dyDescent="0.25">
      <c r="A585" s="3" t="str">
        <f t="shared" si="8"/>
        <v>Ок</v>
      </c>
      <c r="B585" s="3" t="s">
        <v>1639</v>
      </c>
      <c r="C585" s="36"/>
      <c r="D585" s="37"/>
      <c r="E585" s="69">
        <v>265</v>
      </c>
      <c r="F585" s="39">
        <v>6</v>
      </c>
      <c r="G585" s="59" t="s">
        <v>73</v>
      </c>
      <c r="H585" s="60" t="s">
        <v>506</v>
      </c>
      <c r="I585" s="61" t="s">
        <v>492</v>
      </c>
      <c r="J585" s="61" t="s">
        <v>525</v>
      </c>
      <c r="K585" s="42" t="s">
        <v>606</v>
      </c>
      <c r="L585" s="61" t="s">
        <v>568</v>
      </c>
      <c r="M585" s="62" t="s">
        <v>543</v>
      </c>
      <c r="N585" s="63">
        <v>13</v>
      </c>
      <c r="O585" s="64">
        <v>4250</v>
      </c>
      <c r="P585" s="46">
        <f t="shared" si="12"/>
        <v>55250</v>
      </c>
      <c r="Q585" s="47"/>
      <c r="R585" s="3" t="b">
        <f t="shared" si="13"/>
        <v>0</v>
      </c>
      <c r="S585" s="36" t="e">
        <f t="shared" si="9"/>
        <v>#N/A</v>
      </c>
      <c r="T585" s="3" t="b">
        <f t="shared" si="14"/>
        <v>1</v>
      </c>
      <c r="AI585" s="8"/>
      <c r="AJ585" s="8"/>
      <c r="AK585" s="8"/>
      <c r="AL585" s="8" t="s">
        <v>945</v>
      </c>
      <c r="AM585" s="8" t="s">
        <v>946</v>
      </c>
      <c r="AN585" s="8" t="s">
        <v>947</v>
      </c>
      <c r="AO585" s="8"/>
      <c r="AP585" s="8"/>
      <c r="AQ585" s="8"/>
      <c r="AR585" s="8"/>
      <c r="AS585" s="8"/>
      <c r="AT585" s="8"/>
      <c r="AU585" s="8"/>
      <c r="AV585" s="8"/>
      <c r="AW585" s="8"/>
      <c r="AX585" s="8"/>
      <c r="AY585" s="8"/>
      <c r="AZ585" s="8"/>
      <c r="BA585" s="8"/>
      <c r="BB585" s="8"/>
      <c r="BC585" s="8"/>
      <c r="BD585" s="16" t="s">
        <v>455</v>
      </c>
      <c r="BE585" s="16" t="s">
        <v>1336</v>
      </c>
      <c r="BF585" s="16" t="s">
        <v>1425</v>
      </c>
      <c r="BG585" s="17">
        <v>30913009</v>
      </c>
    </row>
    <row r="586" spans="1:59" s="3" customFormat="1" x14ac:dyDescent="0.25">
      <c r="A586" s="3" t="str">
        <f t="shared" si="8"/>
        <v>Ок</v>
      </c>
      <c r="B586" s="3" t="s">
        <v>1640</v>
      </c>
      <c r="C586" s="36"/>
      <c r="D586" s="37"/>
      <c r="E586" s="69">
        <v>265</v>
      </c>
      <c r="F586" s="39">
        <v>7</v>
      </c>
      <c r="G586" s="59" t="s">
        <v>73</v>
      </c>
      <c r="H586" s="60" t="s">
        <v>506</v>
      </c>
      <c r="I586" s="61" t="s">
        <v>492</v>
      </c>
      <c r="J586" s="61" t="s">
        <v>525</v>
      </c>
      <c r="K586" s="42" t="s">
        <v>617</v>
      </c>
      <c r="L586" s="61" t="s">
        <v>568</v>
      </c>
      <c r="M586" s="62" t="s">
        <v>543</v>
      </c>
      <c r="N586" s="63">
        <v>13</v>
      </c>
      <c r="O586" s="64">
        <v>4265</v>
      </c>
      <c r="P586" s="46">
        <f t="shared" si="12"/>
        <v>55445</v>
      </c>
      <c r="Q586" s="47"/>
      <c r="R586" s="3" t="b">
        <f t="shared" si="13"/>
        <v>0</v>
      </c>
      <c r="S586" s="36" t="e">
        <f t="shared" si="9"/>
        <v>#N/A</v>
      </c>
      <c r="T586" s="3" t="b">
        <f t="shared" si="14"/>
        <v>1</v>
      </c>
      <c r="AI586" s="8"/>
      <c r="AJ586" s="8"/>
      <c r="AK586" s="8"/>
      <c r="AL586" s="8" t="s">
        <v>949</v>
      </c>
      <c r="AM586" s="8" t="s">
        <v>950</v>
      </c>
      <c r="AN586" s="8" t="s">
        <v>951</v>
      </c>
      <c r="AO586" s="8"/>
      <c r="AP586" s="8"/>
      <c r="AQ586" s="8"/>
      <c r="AR586" s="8"/>
      <c r="AS586" s="8"/>
      <c r="AT586" s="8"/>
      <c r="AU586" s="8"/>
      <c r="AV586" s="8"/>
      <c r="AW586" s="8"/>
      <c r="AX586" s="8"/>
      <c r="AY586" s="8"/>
      <c r="AZ586" s="8"/>
      <c r="BA586" s="8"/>
      <c r="BB586" s="8"/>
      <c r="BC586" s="8"/>
      <c r="BD586" s="16" t="s">
        <v>89</v>
      </c>
      <c r="BE586" s="16" t="s">
        <v>573</v>
      </c>
      <c r="BF586" s="16" t="s">
        <v>1350</v>
      </c>
      <c r="BG586" s="55">
        <v>36548884</v>
      </c>
    </row>
    <row r="587" spans="1:59" s="3" customFormat="1" x14ac:dyDescent="0.25">
      <c r="A587" s="3" t="str">
        <f t="shared" si="8"/>
        <v>Ок</v>
      </c>
      <c r="B587" s="3" t="s">
        <v>1641</v>
      </c>
      <c r="C587" s="36"/>
      <c r="D587" s="37"/>
      <c r="E587" s="69">
        <v>265</v>
      </c>
      <c r="F587" s="39">
        <v>8</v>
      </c>
      <c r="G587" s="59" t="s">
        <v>73</v>
      </c>
      <c r="H587" s="60" t="s">
        <v>506</v>
      </c>
      <c r="I587" s="61" t="s">
        <v>492</v>
      </c>
      <c r="J587" s="61" t="s">
        <v>525</v>
      </c>
      <c r="K587" s="42" t="s">
        <v>629</v>
      </c>
      <c r="L587" s="61" t="s">
        <v>568</v>
      </c>
      <c r="M587" s="62" t="s">
        <v>543</v>
      </c>
      <c r="N587" s="63">
        <v>9</v>
      </c>
      <c r="O587" s="64">
        <v>4280</v>
      </c>
      <c r="P587" s="46">
        <f t="shared" si="12"/>
        <v>38520</v>
      </c>
      <c r="Q587" s="47"/>
      <c r="R587" s="3" t="b">
        <f t="shared" si="13"/>
        <v>0</v>
      </c>
      <c r="S587" s="36" t="e">
        <f t="shared" si="9"/>
        <v>#N/A</v>
      </c>
      <c r="T587" s="3" t="b">
        <f t="shared" si="14"/>
        <v>1</v>
      </c>
      <c r="AI587" s="8"/>
      <c r="AJ587" s="8"/>
      <c r="AK587" s="8"/>
      <c r="AL587" s="8" t="s">
        <v>953</v>
      </c>
      <c r="AM587" s="8" t="s">
        <v>954</v>
      </c>
      <c r="AN587" s="8" t="s">
        <v>955</v>
      </c>
      <c r="AO587" s="8"/>
      <c r="AP587" s="8"/>
      <c r="AQ587" s="8"/>
      <c r="AR587" s="8"/>
      <c r="AS587" s="8"/>
      <c r="AT587" s="8"/>
      <c r="AU587" s="8"/>
      <c r="AV587" s="8"/>
      <c r="AW587" s="8"/>
      <c r="AX587" s="8"/>
      <c r="AY587" s="8"/>
      <c r="AZ587" s="8"/>
      <c r="BA587" s="8"/>
      <c r="BB587" s="8"/>
      <c r="BC587" s="8"/>
      <c r="BD587" s="16" t="s">
        <v>78</v>
      </c>
      <c r="BE587" s="16" t="s">
        <v>573</v>
      </c>
      <c r="BF587" s="16" t="s">
        <v>1426</v>
      </c>
      <c r="BG587" s="55">
        <v>5418496</v>
      </c>
    </row>
    <row r="588" spans="1:59" s="3" customFormat="1" x14ac:dyDescent="0.25">
      <c r="A588" s="3" t="str">
        <f t="shared" si="8"/>
        <v>Ок</v>
      </c>
      <c r="B588" s="3" t="s">
        <v>1255</v>
      </c>
      <c r="C588" s="36"/>
      <c r="D588" s="37"/>
      <c r="E588" s="38">
        <v>266</v>
      </c>
      <c r="F588" s="39">
        <v>1</v>
      </c>
      <c r="G588" s="59" t="s">
        <v>73</v>
      </c>
      <c r="H588" s="60" t="s">
        <v>506</v>
      </c>
      <c r="I588" s="61" t="s">
        <v>492</v>
      </c>
      <c r="J588" s="61" t="s">
        <v>525</v>
      </c>
      <c r="K588" s="42" t="s">
        <v>537</v>
      </c>
      <c r="L588" s="61" t="s">
        <v>568</v>
      </c>
      <c r="M588" s="62" t="s">
        <v>543</v>
      </c>
      <c r="N588" s="63">
        <v>13</v>
      </c>
      <c r="O588" s="64">
        <v>3820</v>
      </c>
      <c r="P588" s="46">
        <f t="shared" si="12"/>
        <v>49660</v>
      </c>
      <c r="Q588" s="47"/>
      <c r="R588" s="3" t="b">
        <f t="shared" si="13"/>
        <v>0</v>
      </c>
      <c r="S588" s="36" t="e">
        <f t="shared" si="9"/>
        <v>#N/A</v>
      </c>
      <c r="T588" s="3" t="b">
        <f t="shared" si="14"/>
        <v>1</v>
      </c>
      <c r="AI588" s="8"/>
      <c r="AJ588" s="8"/>
      <c r="AK588" s="8"/>
      <c r="AL588" s="8" t="s">
        <v>958</v>
      </c>
      <c r="AM588" s="8" t="s">
        <v>959</v>
      </c>
      <c r="AN588" s="8" t="s">
        <v>960</v>
      </c>
      <c r="AO588" s="8"/>
      <c r="AP588" s="8"/>
      <c r="AQ588" s="8"/>
      <c r="AR588" s="8"/>
      <c r="AS588" s="8"/>
      <c r="AT588" s="8"/>
      <c r="AU588" s="8"/>
      <c r="AV588" s="8"/>
      <c r="AW588" s="8"/>
      <c r="AX588" s="8"/>
      <c r="AY588" s="8"/>
      <c r="AZ588" s="8"/>
      <c r="BA588" s="8"/>
      <c r="BB588" s="8"/>
      <c r="BC588" s="8"/>
      <c r="BD588" s="16" t="s">
        <v>74</v>
      </c>
      <c r="BE588" s="16" t="s">
        <v>573</v>
      </c>
      <c r="BF588" s="16" t="s">
        <v>1335</v>
      </c>
      <c r="BG588" s="55">
        <v>991829</v>
      </c>
    </row>
    <row r="589" spans="1:59" s="3" customFormat="1" x14ac:dyDescent="0.25">
      <c r="A589" s="3" t="str">
        <f t="shared" si="8"/>
        <v>Ок</v>
      </c>
      <c r="B589" s="3" t="s">
        <v>1260</v>
      </c>
      <c r="C589" s="36"/>
      <c r="D589" s="37"/>
      <c r="E589" s="38">
        <v>266</v>
      </c>
      <c r="F589" s="39">
        <v>2</v>
      </c>
      <c r="G589" s="59" t="s">
        <v>73</v>
      </c>
      <c r="H589" s="60" t="s">
        <v>506</v>
      </c>
      <c r="I589" s="61" t="s">
        <v>492</v>
      </c>
      <c r="J589" s="61" t="s">
        <v>525</v>
      </c>
      <c r="K589" s="42" t="s">
        <v>552</v>
      </c>
      <c r="L589" s="61" t="s">
        <v>568</v>
      </c>
      <c r="M589" s="62" t="s">
        <v>543</v>
      </c>
      <c r="N589" s="63">
        <v>13</v>
      </c>
      <c r="O589" s="64">
        <v>4050</v>
      </c>
      <c r="P589" s="46">
        <f t="shared" si="12"/>
        <v>52650</v>
      </c>
      <c r="Q589" s="47"/>
      <c r="R589" s="3" t="b">
        <f t="shared" si="13"/>
        <v>0</v>
      </c>
      <c r="S589" s="36" t="e">
        <f t="shared" si="9"/>
        <v>#N/A</v>
      </c>
      <c r="T589" s="3" t="b">
        <f t="shared" si="14"/>
        <v>1</v>
      </c>
      <c r="AI589" s="8"/>
      <c r="AJ589" s="8"/>
      <c r="AK589" s="8"/>
      <c r="AL589" s="8" t="s">
        <v>962</v>
      </c>
      <c r="AM589" s="8" t="s">
        <v>963</v>
      </c>
      <c r="AN589" s="8" t="s">
        <v>964</v>
      </c>
      <c r="AO589" s="8"/>
      <c r="AP589" s="8"/>
      <c r="AQ589" s="8"/>
      <c r="AR589" s="8"/>
      <c r="AS589" s="8"/>
      <c r="AT589" s="8"/>
      <c r="AU589" s="8"/>
      <c r="AV589" s="8"/>
      <c r="AW589" s="8"/>
      <c r="AX589" s="8"/>
      <c r="AY589" s="8"/>
      <c r="AZ589" s="8"/>
      <c r="BA589" s="8"/>
      <c r="BB589" s="8"/>
      <c r="BC589" s="8"/>
      <c r="BD589" s="16" t="s">
        <v>70</v>
      </c>
      <c r="BE589" s="16" t="s">
        <v>573</v>
      </c>
      <c r="BF589" s="16" t="s">
        <v>574</v>
      </c>
      <c r="BG589" s="17">
        <v>13554881</v>
      </c>
    </row>
    <row r="590" spans="1:59" s="3" customFormat="1" x14ac:dyDescent="0.25">
      <c r="A590" s="3" t="str">
        <f t="shared" si="8"/>
        <v>Ок</v>
      </c>
      <c r="B590" s="3" t="s">
        <v>1265</v>
      </c>
      <c r="C590" s="36"/>
      <c r="D590" s="37"/>
      <c r="E590" s="38">
        <v>266</v>
      </c>
      <c r="F590" s="39">
        <v>3</v>
      </c>
      <c r="G590" s="59" t="s">
        <v>73</v>
      </c>
      <c r="H590" s="60" t="s">
        <v>506</v>
      </c>
      <c r="I590" s="61" t="s">
        <v>492</v>
      </c>
      <c r="J590" s="61" t="s">
        <v>525</v>
      </c>
      <c r="K590" s="42" t="s">
        <v>567</v>
      </c>
      <c r="L590" s="61" t="s">
        <v>568</v>
      </c>
      <c r="M590" s="62" t="s">
        <v>543</v>
      </c>
      <c r="N590" s="63">
        <v>13</v>
      </c>
      <c r="O590" s="64">
        <v>4090</v>
      </c>
      <c r="P590" s="46">
        <f t="shared" si="12"/>
        <v>53170</v>
      </c>
      <c r="Q590" s="47"/>
      <c r="R590" s="3" t="b">
        <f t="shared" si="13"/>
        <v>0</v>
      </c>
      <c r="S590" s="36" t="e">
        <f t="shared" si="9"/>
        <v>#N/A</v>
      </c>
      <c r="T590" s="3" t="b">
        <f t="shared" si="14"/>
        <v>1</v>
      </c>
      <c r="AI590" s="8"/>
      <c r="AJ590" s="8"/>
      <c r="AK590" s="8"/>
      <c r="AL590" s="8" t="s">
        <v>967</v>
      </c>
      <c r="AM590" s="8" t="s">
        <v>968</v>
      </c>
      <c r="AN590" s="8" t="s">
        <v>969</v>
      </c>
      <c r="AO590" s="8"/>
      <c r="AP590" s="8"/>
      <c r="AQ590" s="8"/>
      <c r="AR590" s="8"/>
      <c r="AS590" s="8"/>
      <c r="AT590" s="8"/>
      <c r="AU590" s="8"/>
      <c r="AV590" s="8"/>
      <c r="AW590" s="8"/>
      <c r="AX590" s="8"/>
      <c r="AY590" s="8"/>
      <c r="AZ590" s="8"/>
      <c r="BA590" s="8"/>
      <c r="BB590" s="8"/>
      <c r="BC590" s="8"/>
      <c r="BD590" s="16" t="s">
        <v>77</v>
      </c>
      <c r="BE590" s="16" t="s">
        <v>573</v>
      </c>
      <c r="BF590" s="16" t="s">
        <v>1427</v>
      </c>
      <c r="BG590" s="55">
        <v>991858</v>
      </c>
    </row>
    <row r="591" spans="1:59" s="3" customFormat="1" x14ac:dyDescent="0.25">
      <c r="A591" s="3" t="str">
        <f t="shared" si="8"/>
        <v>Ок</v>
      </c>
      <c r="B591" s="3" t="s">
        <v>1270</v>
      </c>
      <c r="C591" s="36"/>
      <c r="D591" s="37"/>
      <c r="E591" s="38">
        <v>266</v>
      </c>
      <c r="F591" s="39">
        <v>4</v>
      </c>
      <c r="G591" s="59" t="s">
        <v>73</v>
      </c>
      <c r="H591" s="60" t="s">
        <v>506</v>
      </c>
      <c r="I591" s="61" t="s">
        <v>492</v>
      </c>
      <c r="J591" s="61" t="s">
        <v>525</v>
      </c>
      <c r="K591" s="42" t="s">
        <v>580</v>
      </c>
      <c r="L591" s="61" t="s">
        <v>568</v>
      </c>
      <c r="M591" s="62" t="s">
        <v>543</v>
      </c>
      <c r="N591" s="63">
        <v>13</v>
      </c>
      <c r="O591" s="64">
        <v>4150</v>
      </c>
      <c r="P591" s="46">
        <f t="shared" si="12"/>
        <v>53950</v>
      </c>
      <c r="Q591" s="47"/>
      <c r="R591" s="3" t="b">
        <f t="shared" si="13"/>
        <v>0</v>
      </c>
      <c r="S591" s="36" t="e">
        <f t="shared" si="9"/>
        <v>#N/A</v>
      </c>
      <c r="T591" s="3" t="b">
        <f t="shared" si="14"/>
        <v>1</v>
      </c>
      <c r="AI591" s="8"/>
      <c r="AJ591" s="8"/>
      <c r="AK591" s="8"/>
      <c r="AL591" s="8" t="s">
        <v>971</v>
      </c>
      <c r="AM591" s="8" t="s">
        <v>972</v>
      </c>
      <c r="AN591" s="8" t="s">
        <v>973</v>
      </c>
      <c r="AO591" s="8"/>
      <c r="AP591" s="8"/>
      <c r="AQ591" s="8"/>
      <c r="AR591" s="8"/>
      <c r="AS591" s="8"/>
      <c r="AT591" s="8"/>
      <c r="AU591" s="8"/>
      <c r="AV591" s="8"/>
      <c r="AW591" s="8"/>
      <c r="AX591" s="8"/>
      <c r="AY591" s="8"/>
      <c r="AZ591" s="8"/>
      <c r="BA591" s="8"/>
      <c r="BB591" s="8"/>
      <c r="BC591" s="8"/>
      <c r="BD591" s="16" t="s">
        <v>76</v>
      </c>
      <c r="BE591" s="16" t="s">
        <v>573</v>
      </c>
      <c r="BF591" s="16" t="s">
        <v>1428</v>
      </c>
      <c r="BG591" s="55">
        <v>991841</v>
      </c>
    </row>
    <row r="592" spans="1:59" s="3" customFormat="1" x14ac:dyDescent="0.25">
      <c r="A592" s="3" t="str">
        <f t="shared" si="8"/>
        <v>Ок</v>
      </c>
      <c r="B592" s="3" t="s">
        <v>1638</v>
      </c>
      <c r="C592" s="36"/>
      <c r="D592" s="37"/>
      <c r="E592" s="38">
        <v>266</v>
      </c>
      <c r="F592" s="39">
        <v>5</v>
      </c>
      <c r="G592" s="59" t="s">
        <v>73</v>
      </c>
      <c r="H592" s="60" t="s">
        <v>506</v>
      </c>
      <c r="I592" s="61" t="s">
        <v>492</v>
      </c>
      <c r="J592" s="61" t="s">
        <v>525</v>
      </c>
      <c r="K592" s="42" t="s">
        <v>593</v>
      </c>
      <c r="L592" s="61" t="s">
        <v>568</v>
      </c>
      <c r="M592" s="62" t="s">
        <v>543</v>
      </c>
      <c r="N592" s="63">
        <v>13</v>
      </c>
      <c r="O592" s="64">
        <v>4200</v>
      </c>
      <c r="P592" s="46">
        <f t="shared" si="12"/>
        <v>54600</v>
      </c>
      <c r="Q592" s="47"/>
      <c r="R592" s="3" t="b">
        <f t="shared" si="13"/>
        <v>0</v>
      </c>
      <c r="S592" s="36" t="e">
        <f t="shared" si="9"/>
        <v>#N/A</v>
      </c>
      <c r="T592" s="3" t="b">
        <f t="shared" si="14"/>
        <v>1</v>
      </c>
      <c r="AI592" s="8"/>
      <c r="AJ592" s="8"/>
      <c r="AK592" s="8"/>
      <c r="AL592" s="8" t="s">
        <v>975</v>
      </c>
      <c r="AM592" s="8" t="s">
        <v>976</v>
      </c>
      <c r="AN592" s="8" t="s">
        <v>977</v>
      </c>
      <c r="AO592" s="8"/>
      <c r="AP592" s="8"/>
      <c r="AQ592" s="8"/>
      <c r="AR592" s="8"/>
      <c r="AS592" s="8"/>
      <c r="AT592" s="8"/>
      <c r="AU592" s="8"/>
      <c r="AV592" s="8"/>
      <c r="AW592" s="8"/>
      <c r="AX592" s="8"/>
      <c r="AY592" s="8"/>
      <c r="AZ592" s="8"/>
      <c r="BA592" s="8"/>
      <c r="BB592" s="8"/>
      <c r="BC592" s="8"/>
      <c r="BD592" s="16" t="s">
        <v>79</v>
      </c>
      <c r="BE592" s="16" t="s">
        <v>573</v>
      </c>
      <c r="BF592" s="16" t="s">
        <v>1429</v>
      </c>
      <c r="BG592" s="55">
        <v>13551546</v>
      </c>
    </row>
    <row r="593" spans="1:59" s="3" customFormat="1" x14ac:dyDescent="0.25">
      <c r="A593" s="3" t="str">
        <f t="shared" si="8"/>
        <v>Ок</v>
      </c>
      <c r="B593" s="3" t="s">
        <v>1639</v>
      </c>
      <c r="C593" s="36"/>
      <c r="D593" s="37"/>
      <c r="E593" s="38">
        <v>266</v>
      </c>
      <c r="F593" s="39">
        <v>6</v>
      </c>
      <c r="G593" s="59" t="s">
        <v>73</v>
      </c>
      <c r="H593" s="60" t="s">
        <v>506</v>
      </c>
      <c r="I593" s="61" t="s">
        <v>492</v>
      </c>
      <c r="J593" s="61" t="s">
        <v>525</v>
      </c>
      <c r="K593" s="42" t="s">
        <v>606</v>
      </c>
      <c r="L593" s="61" t="s">
        <v>568</v>
      </c>
      <c r="M593" s="62" t="s">
        <v>543</v>
      </c>
      <c r="N593" s="63">
        <v>13</v>
      </c>
      <c r="O593" s="64">
        <v>4250</v>
      </c>
      <c r="P593" s="46">
        <f t="shared" si="12"/>
        <v>55250</v>
      </c>
      <c r="Q593" s="47"/>
      <c r="R593" s="3" t="b">
        <f t="shared" si="13"/>
        <v>0</v>
      </c>
      <c r="S593" s="36" t="e">
        <f t="shared" si="9"/>
        <v>#N/A</v>
      </c>
      <c r="T593" s="3" t="b">
        <f t="shared" si="14"/>
        <v>1</v>
      </c>
      <c r="AI593" s="8"/>
      <c r="AJ593" s="8"/>
      <c r="AK593" s="8"/>
      <c r="AL593" s="8" t="s">
        <v>981</v>
      </c>
      <c r="AM593" s="8" t="s">
        <v>982</v>
      </c>
      <c r="AN593" s="8" t="s">
        <v>983</v>
      </c>
      <c r="AO593" s="8"/>
      <c r="AP593" s="8"/>
      <c r="AQ593" s="8"/>
      <c r="AR593" s="8"/>
      <c r="AS593" s="8"/>
      <c r="AT593" s="8"/>
      <c r="AU593" s="8"/>
      <c r="AV593" s="8"/>
      <c r="AW593" s="8"/>
      <c r="AX593" s="8"/>
      <c r="AY593" s="8"/>
      <c r="AZ593" s="8"/>
      <c r="BA593" s="8"/>
      <c r="BB593" s="8"/>
      <c r="BC593" s="8"/>
      <c r="BD593" s="16" t="s">
        <v>87</v>
      </c>
      <c r="BE593" s="16" t="s">
        <v>573</v>
      </c>
      <c r="BF593" s="16" t="s">
        <v>1430</v>
      </c>
      <c r="BG593" s="17">
        <v>991953</v>
      </c>
    </row>
    <row r="594" spans="1:59" s="3" customFormat="1" x14ac:dyDescent="0.25">
      <c r="A594" s="3" t="str">
        <f t="shared" si="8"/>
        <v>Ок</v>
      </c>
      <c r="B594" s="3" t="s">
        <v>1640</v>
      </c>
      <c r="C594" s="36"/>
      <c r="D594" s="37"/>
      <c r="E594" s="38">
        <v>266</v>
      </c>
      <c r="F594" s="39">
        <v>7</v>
      </c>
      <c r="G594" s="59" t="s">
        <v>73</v>
      </c>
      <c r="H594" s="60" t="s">
        <v>506</v>
      </c>
      <c r="I594" s="61" t="s">
        <v>492</v>
      </c>
      <c r="J594" s="61" t="s">
        <v>525</v>
      </c>
      <c r="K594" s="42" t="s">
        <v>617</v>
      </c>
      <c r="L594" s="61" t="s">
        <v>568</v>
      </c>
      <c r="M594" s="62" t="s">
        <v>543</v>
      </c>
      <c r="N594" s="63">
        <v>13</v>
      </c>
      <c r="O594" s="64">
        <v>4265</v>
      </c>
      <c r="P594" s="46">
        <f t="shared" si="12"/>
        <v>55445</v>
      </c>
      <c r="Q594" s="47"/>
      <c r="R594" s="3" t="b">
        <f t="shared" si="13"/>
        <v>0</v>
      </c>
      <c r="S594" s="36" t="e">
        <f t="shared" si="9"/>
        <v>#N/A</v>
      </c>
      <c r="T594" s="3" t="b">
        <f t="shared" si="14"/>
        <v>1</v>
      </c>
      <c r="AI594" s="8"/>
      <c r="AJ594" s="8"/>
      <c r="AK594" s="8"/>
      <c r="AL594" s="8" t="s">
        <v>986</v>
      </c>
      <c r="AM594" s="8" t="s">
        <v>987</v>
      </c>
      <c r="AN594" s="8" t="s">
        <v>988</v>
      </c>
      <c r="AO594" s="8"/>
      <c r="AP594" s="8"/>
      <c r="AQ594" s="8"/>
      <c r="AR594" s="8"/>
      <c r="AS594" s="8"/>
      <c r="AT594" s="8"/>
      <c r="AU594" s="8"/>
      <c r="AV594" s="8"/>
      <c r="AW594" s="8"/>
      <c r="AX594" s="8"/>
      <c r="AY594" s="8"/>
      <c r="AZ594" s="8"/>
      <c r="BA594" s="8"/>
      <c r="BB594" s="8"/>
      <c r="BC594" s="8"/>
      <c r="BD594" s="16" t="s">
        <v>81</v>
      </c>
      <c r="BE594" s="16" t="s">
        <v>573</v>
      </c>
      <c r="BF594" s="16" t="s">
        <v>1431</v>
      </c>
      <c r="BG594" s="17">
        <v>34283057</v>
      </c>
    </row>
    <row r="595" spans="1:59" s="3" customFormat="1" x14ac:dyDescent="0.25">
      <c r="A595" s="3" t="str">
        <f t="shared" si="8"/>
        <v>Ок</v>
      </c>
      <c r="B595" s="3" t="s">
        <v>1641</v>
      </c>
      <c r="C595" s="36"/>
      <c r="D595" s="37"/>
      <c r="E595" s="38">
        <v>266</v>
      </c>
      <c r="F595" s="39">
        <v>8</v>
      </c>
      <c r="G595" s="59" t="s">
        <v>73</v>
      </c>
      <c r="H595" s="60" t="s">
        <v>506</v>
      </c>
      <c r="I595" s="61" t="s">
        <v>492</v>
      </c>
      <c r="J595" s="61" t="s">
        <v>525</v>
      </c>
      <c r="K595" s="42" t="s">
        <v>629</v>
      </c>
      <c r="L595" s="61" t="s">
        <v>568</v>
      </c>
      <c r="M595" s="62" t="s">
        <v>543</v>
      </c>
      <c r="N595" s="63">
        <v>9</v>
      </c>
      <c r="O595" s="64">
        <v>4280</v>
      </c>
      <c r="P595" s="46">
        <f t="shared" si="12"/>
        <v>38520</v>
      </c>
      <c r="Q595" s="47"/>
      <c r="R595" s="3" t="b">
        <f t="shared" si="13"/>
        <v>0</v>
      </c>
      <c r="S595" s="36" t="e">
        <f t="shared" si="9"/>
        <v>#N/A</v>
      </c>
      <c r="T595" s="3" t="b">
        <f t="shared" si="14"/>
        <v>1</v>
      </c>
      <c r="AI595" s="8"/>
      <c r="AJ595" s="8"/>
      <c r="AK595" s="8"/>
      <c r="AL595" s="8" t="s">
        <v>990</v>
      </c>
      <c r="AM595" s="8" t="s">
        <v>992</v>
      </c>
      <c r="AN595" s="8" t="s">
        <v>993</v>
      </c>
      <c r="AO595" s="8"/>
      <c r="AP595" s="8"/>
      <c r="AQ595" s="8"/>
      <c r="AR595" s="8"/>
      <c r="AS595" s="8"/>
      <c r="AT595" s="8"/>
      <c r="AU595" s="8"/>
      <c r="AV595" s="8"/>
      <c r="AW595" s="8"/>
      <c r="AX595" s="8"/>
      <c r="AY595" s="8"/>
      <c r="AZ595" s="8"/>
      <c r="BA595" s="8"/>
      <c r="BB595" s="8"/>
      <c r="BC595" s="8"/>
      <c r="BD595" s="16" t="s">
        <v>84</v>
      </c>
      <c r="BE595" s="16" t="s">
        <v>573</v>
      </c>
      <c r="BF595" s="16" t="s">
        <v>1432</v>
      </c>
      <c r="BG595" s="17">
        <v>991901</v>
      </c>
    </row>
    <row r="596" spans="1:59" s="3" customFormat="1" x14ac:dyDescent="0.25">
      <c r="A596" s="3" t="str">
        <f t="shared" si="8"/>
        <v>Ок</v>
      </c>
      <c r="B596" s="3" t="s">
        <v>1255</v>
      </c>
      <c r="C596" s="36"/>
      <c r="D596" s="37"/>
      <c r="E596" s="38">
        <v>267</v>
      </c>
      <c r="F596" s="39">
        <v>1</v>
      </c>
      <c r="G596" s="59" t="s">
        <v>73</v>
      </c>
      <c r="H596" s="60" t="s">
        <v>506</v>
      </c>
      <c r="I596" s="61" t="s">
        <v>492</v>
      </c>
      <c r="J596" s="61" t="s">
        <v>525</v>
      </c>
      <c r="K596" s="42" t="s">
        <v>537</v>
      </c>
      <c r="L596" s="61" t="s">
        <v>568</v>
      </c>
      <c r="M596" s="62" t="s">
        <v>543</v>
      </c>
      <c r="N596" s="44">
        <v>13</v>
      </c>
      <c r="O596" s="45">
        <v>3820</v>
      </c>
      <c r="P596" s="46">
        <f t="shared" si="12"/>
        <v>49660</v>
      </c>
      <c r="Q596" s="47"/>
      <c r="R596" s="3" t="b">
        <f t="shared" si="13"/>
        <v>0</v>
      </c>
      <c r="S596" s="36" t="e">
        <f t="shared" si="9"/>
        <v>#N/A</v>
      </c>
      <c r="T596" s="3" t="b">
        <f t="shared" si="14"/>
        <v>1</v>
      </c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  <c r="AU596" s="8"/>
      <c r="AV596" s="8"/>
      <c r="AW596" s="8"/>
      <c r="AX596" s="8"/>
      <c r="AY596" s="8"/>
      <c r="AZ596" s="8"/>
      <c r="BA596" s="8"/>
      <c r="BB596" s="8"/>
      <c r="BC596" s="8"/>
      <c r="BD596" s="16" t="s">
        <v>430</v>
      </c>
      <c r="BE596" s="16" t="s">
        <v>573</v>
      </c>
      <c r="BF596" s="16" t="s">
        <v>1433</v>
      </c>
      <c r="BG596" s="17">
        <v>991864</v>
      </c>
    </row>
    <row r="597" spans="1:59" s="3" customFormat="1" x14ac:dyDescent="0.25">
      <c r="A597" s="3" t="str">
        <f t="shared" si="8"/>
        <v>Ок</v>
      </c>
      <c r="B597" s="3" t="s">
        <v>1260</v>
      </c>
      <c r="C597" s="36"/>
      <c r="D597" s="37"/>
      <c r="E597" s="38">
        <v>267</v>
      </c>
      <c r="F597" s="39">
        <v>2</v>
      </c>
      <c r="G597" s="59" t="s">
        <v>73</v>
      </c>
      <c r="H597" s="60" t="s">
        <v>506</v>
      </c>
      <c r="I597" s="61" t="s">
        <v>492</v>
      </c>
      <c r="J597" s="61" t="s">
        <v>525</v>
      </c>
      <c r="K597" s="42" t="s">
        <v>552</v>
      </c>
      <c r="L597" s="61" t="s">
        <v>568</v>
      </c>
      <c r="M597" s="62" t="s">
        <v>543</v>
      </c>
      <c r="N597" s="44">
        <v>13</v>
      </c>
      <c r="O597" s="45">
        <v>4050</v>
      </c>
      <c r="P597" s="46">
        <f t="shared" si="12"/>
        <v>52650</v>
      </c>
      <c r="Q597" s="47"/>
      <c r="R597" s="3" t="b">
        <f t="shared" si="13"/>
        <v>0</v>
      </c>
      <c r="S597" s="36" t="e">
        <f t="shared" si="9"/>
        <v>#N/A</v>
      </c>
      <c r="T597" s="3" t="b">
        <f t="shared" si="14"/>
        <v>1</v>
      </c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8"/>
      <c r="AX597" s="8"/>
      <c r="AY597" s="8"/>
      <c r="AZ597" s="8"/>
      <c r="BA597" s="8"/>
      <c r="BB597" s="8"/>
      <c r="BC597" s="8"/>
      <c r="BD597" s="16" t="s">
        <v>75</v>
      </c>
      <c r="BE597" s="16" t="s">
        <v>573</v>
      </c>
      <c r="BF597" s="16" t="s">
        <v>1339</v>
      </c>
      <c r="BG597" s="55">
        <v>22050949</v>
      </c>
    </row>
    <row r="598" spans="1:59" s="3" customFormat="1" x14ac:dyDescent="0.25">
      <c r="A598" s="3" t="str">
        <f t="shared" si="8"/>
        <v>Ок</v>
      </c>
      <c r="B598" s="3" t="s">
        <v>1265</v>
      </c>
      <c r="C598" s="36"/>
      <c r="D598" s="37"/>
      <c r="E598" s="38">
        <v>267</v>
      </c>
      <c r="F598" s="39">
        <v>3</v>
      </c>
      <c r="G598" s="59" t="s">
        <v>73</v>
      </c>
      <c r="H598" s="60" t="s">
        <v>506</v>
      </c>
      <c r="I598" s="61" t="s">
        <v>492</v>
      </c>
      <c r="J598" s="61" t="s">
        <v>525</v>
      </c>
      <c r="K598" s="42" t="s">
        <v>567</v>
      </c>
      <c r="L598" s="61" t="s">
        <v>568</v>
      </c>
      <c r="M598" s="62" t="s">
        <v>543</v>
      </c>
      <c r="N598" s="44">
        <v>13</v>
      </c>
      <c r="O598" s="45">
        <v>4090</v>
      </c>
      <c r="P598" s="46">
        <f t="shared" si="12"/>
        <v>53170</v>
      </c>
      <c r="Q598" s="47"/>
      <c r="R598" s="3" t="b">
        <f t="shared" si="13"/>
        <v>0</v>
      </c>
      <c r="S598" s="36" t="e">
        <f t="shared" si="9"/>
        <v>#N/A</v>
      </c>
      <c r="T598" s="3" t="b">
        <f t="shared" si="14"/>
        <v>1</v>
      </c>
      <c r="AI598" s="8"/>
      <c r="AJ598" s="8"/>
      <c r="AK598" s="8"/>
      <c r="AL598" s="8"/>
      <c r="AM598" s="8"/>
      <c r="AN598" s="8"/>
      <c r="AO598" s="8"/>
      <c r="AP598" s="8"/>
      <c r="AQ598" s="8"/>
      <c r="AR598" s="8"/>
      <c r="AS598" s="8"/>
      <c r="AT598" s="8"/>
      <c r="AU598" s="8"/>
      <c r="AV598" s="8"/>
      <c r="AW598" s="8"/>
      <c r="AX598" s="8"/>
      <c r="AY598" s="8"/>
      <c r="AZ598" s="8"/>
      <c r="BA598" s="8"/>
      <c r="BB598" s="8"/>
      <c r="BC598" s="8"/>
      <c r="BD598" s="16" t="s">
        <v>72</v>
      </c>
      <c r="BE598" s="16" t="s">
        <v>573</v>
      </c>
      <c r="BF598" s="16" t="s">
        <v>1434</v>
      </c>
      <c r="BG598" s="55">
        <v>991806</v>
      </c>
    </row>
    <row r="599" spans="1:59" s="3" customFormat="1" x14ac:dyDescent="0.25">
      <c r="A599" s="3" t="str">
        <f t="shared" si="8"/>
        <v>Ок</v>
      </c>
      <c r="B599" s="3" t="s">
        <v>1270</v>
      </c>
      <c r="C599" s="36"/>
      <c r="D599" s="37"/>
      <c r="E599" s="38">
        <v>267</v>
      </c>
      <c r="F599" s="39">
        <v>4</v>
      </c>
      <c r="G599" s="59" t="s">
        <v>73</v>
      </c>
      <c r="H599" s="60" t="s">
        <v>506</v>
      </c>
      <c r="I599" s="61" t="s">
        <v>492</v>
      </c>
      <c r="J599" s="61" t="s">
        <v>525</v>
      </c>
      <c r="K599" s="42" t="s">
        <v>580</v>
      </c>
      <c r="L599" s="61" t="s">
        <v>568</v>
      </c>
      <c r="M599" s="62" t="s">
        <v>543</v>
      </c>
      <c r="N599" s="44">
        <v>13</v>
      </c>
      <c r="O599" s="45">
        <v>4150</v>
      </c>
      <c r="P599" s="46">
        <f t="shared" si="12"/>
        <v>53950</v>
      </c>
      <c r="Q599" s="47"/>
      <c r="R599" s="3" t="b">
        <f t="shared" si="13"/>
        <v>0</v>
      </c>
      <c r="S599" s="36" t="e">
        <f t="shared" si="9"/>
        <v>#N/A</v>
      </c>
      <c r="T599" s="3" t="b">
        <f t="shared" si="14"/>
        <v>1</v>
      </c>
      <c r="AI599" s="8"/>
      <c r="AJ599" s="8"/>
      <c r="AK599" s="8"/>
      <c r="AL599" s="8"/>
      <c r="AM599" s="8"/>
      <c r="AN599" s="8"/>
      <c r="AO599" s="8"/>
      <c r="AP599" s="8"/>
      <c r="AQ599" s="8"/>
      <c r="AR599" s="8"/>
      <c r="AS599" s="8"/>
      <c r="AT599" s="8"/>
      <c r="AU599" s="8"/>
      <c r="AV599" s="8"/>
      <c r="AW599" s="8"/>
      <c r="AX599" s="8"/>
      <c r="AY599" s="8"/>
      <c r="AZ599" s="8"/>
      <c r="BA599" s="8"/>
      <c r="BB599" s="8"/>
      <c r="BC599" s="8"/>
      <c r="BD599" s="16" t="s">
        <v>71</v>
      </c>
      <c r="BE599" s="16" t="s">
        <v>573</v>
      </c>
      <c r="BF599" s="16" t="s">
        <v>740</v>
      </c>
      <c r="BG599" s="55">
        <v>991798</v>
      </c>
    </row>
    <row r="600" spans="1:59" s="3" customFormat="1" x14ac:dyDescent="0.25">
      <c r="A600" s="3" t="str">
        <f t="shared" si="8"/>
        <v>Ок</v>
      </c>
      <c r="B600" s="3" t="s">
        <v>1638</v>
      </c>
      <c r="C600" s="36"/>
      <c r="D600" s="37"/>
      <c r="E600" s="38">
        <v>267</v>
      </c>
      <c r="F600" s="39">
        <v>5</v>
      </c>
      <c r="G600" s="59" t="s">
        <v>73</v>
      </c>
      <c r="H600" s="60" t="s">
        <v>506</v>
      </c>
      <c r="I600" s="61" t="s">
        <v>492</v>
      </c>
      <c r="J600" s="61" t="s">
        <v>525</v>
      </c>
      <c r="K600" s="42" t="s">
        <v>593</v>
      </c>
      <c r="L600" s="61" t="s">
        <v>568</v>
      </c>
      <c r="M600" s="62" t="s">
        <v>543</v>
      </c>
      <c r="N600" s="44">
        <v>13</v>
      </c>
      <c r="O600" s="45">
        <v>4200</v>
      </c>
      <c r="P600" s="46">
        <f t="shared" si="12"/>
        <v>54600</v>
      </c>
      <c r="Q600" s="47"/>
      <c r="R600" s="3" t="b">
        <f t="shared" si="13"/>
        <v>0</v>
      </c>
      <c r="S600" s="36" t="e">
        <f t="shared" si="9"/>
        <v>#N/A</v>
      </c>
      <c r="T600" s="3" t="b">
        <f t="shared" si="14"/>
        <v>1</v>
      </c>
      <c r="AI600" s="8"/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AT600" s="8"/>
      <c r="AU600" s="8"/>
      <c r="AV600" s="8"/>
      <c r="AW600" s="8"/>
      <c r="AX600" s="8"/>
      <c r="AY600" s="8"/>
      <c r="AZ600" s="8"/>
      <c r="BA600" s="8"/>
      <c r="BB600" s="8"/>
      <c r="BC600" s="8"/>
      <c r="BD600" s="16" t="s">
        <v>73</v>
      </c>
      <c r="BE600" s="16" t="s">
        <v>573</v>
      </c>
      <c r="BF600" s="16" t="s">
        <v>1015</v>
      </c>
      <c r="BG600" s="17">
        <v>13552379</v>
      </c>
    </row>
    <row r="601" spans="1:59" s="3" customFormat="1" x14ac:dyDescent="0.25">
      <c r="A601" s="3" t="str">
        <f t="shared" si="8"/>
        <v>Ок</v>
      </c>
      <c r="B601" s="3" t="s">
        <v>1639</v>
      </c>
      <c r="C601" s="36"/>
      <c r="D601" s="37"/>
      <c r="E601" s="38">
        <v>267</v>
      </c>
      <c r="F601" s="39">
        <v>6</v>
      </c>
      <c r="G601" s="59" t="s">
        <v>73</v>
      </c>
      <c r="H601" s="60" t="s">
        <v>506</v>
      </c>
      <c r="I601" s="61" t="s">
        <v>492</v>
      </c>
      <c r="J601" s="61" t="s">
        <v>525</v>
      </c>
      <c r="K601" s="42" t="s">
        <v>606</v>
      </c>
      <c r="L601" s="61" t="s">
        <v>568</v>
      </c>
      <c r="M601" s="62" t="s">
        <v>543</v>
      </c>
      <c r="N601" s="44">
        <v>13</v>
      </c>
      <c r="O601" s="45">
        <v>4250</v>
      </c>
      <c r="P601" s="46">
        <f t="shared" si="12"/>
        <v>55250</v>
      </c>
      <c r="Q601" s="47"/>
      <c r="R601" s="3" t="b">
        <f t="shared" si="13"/>
        <v>0</v>
      </c>
      <c r="S601" s="36" t="e">
        <f t="shared" si="9"/>
        <v>#N/A</v>
      </c>
      <c r="T601" s="3" t="b">
        <f t="shared" si="14"/>
        <v>1</v>
      </c>
      <c r="AI601" s="8"/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8"/>
      <c r="AU601" s="8"/>
      <c r="AV601" s="8"/>
      <c r="AW601" s="8"/>
      <c r="AX601" s="8"/>
      <c r="AY601" s="8"/>
      <c r="AZ601" s="8"/>
      <c r="BA601" s="8"/>
      <c r="BB601" s="8"/>
      <c r="BC601" s="8"/>
      <c r="BD601" s="16" t="s">
        <v>80</v>
      </c>
      <c r="BE601" s="16" t="s">
        <v>573</v>
      </c>
      <c r="BF601" s="16" t="s">
        <v>1435</v>
      </c>
      <c r="BG601" s="55">
        <v>991947</v>
      </c>
    </row>
    <row r="602" spans="1:59" s="3" customFormat="1" x14ac:dyDescent="0.25">
      <c r="A602" s="3" t="str">
        <f t="shared" si="8"/>
        <v>Ок</v>
      </c>
      <c r="B602" s="3" t="s">
        <v>1640</v>
      </c>
      <c r="C602" s="36"/>
      <c r="D602" s="37"/>
      <c r="E602" s="38">
        <v>267</v>
      </c>
      <c r="F602" s="39">
        <v>7</v>
      </c>
      <c r="G602" s="59" t="s">
        <v>73</v>
      </c>
      <c r="H602" s="60" t="s">
        <v>506</v>
      </c>
      <c r="I602" s="61" t="s">
        <v>492</v>
      </c>
      <c r="J602" s="61" t="s">
        <v>525</v>
      </c>
      <c r="K602" s="42" t="s">
        <v>617</v>
      </c>
      <c r="L602" s="61" t="s">
        <v>568</v>
      </c>
      <c r="M602" s="62" t="s">
        <v>543</v>
      </c>
      <c r="N602" s="44">
        <v>13</v>
      </c>
      <c r="O602" s="45">
        <v>4265</v>
      </c>
      <c r="P602" s="46">
        <f t="shared" si="12"/>
        <v>55445</v>
      </c>
      <c r="Q602" s="47"/>
      <c r="R602" s="3" t="b">
        <f t="shared" si="13"/>
        <v>0</v>
      </c>
      <c r="S602" s="36" t="e">
        <f t="shared" si="9"/>
        <v>#N/A</v>
      </c>
      <c r="T602" s="3" t="b">
        <f t="shared" si="14"/>
        <v>1</v>
      </c>
      <c r="AI602" s="8"/>
      <c r="AJ602" s="8"/>
      <c r="AK602" s="8"/>
      <c r="AL602" s="8"/>
      <c r="AM602" s="8"/>
      <c r="AN602" s="8"/>
      <c r="AO602" s="8"/>
      <c r="AP602" s="8"/>
      <c r="AQ602" s="8"/>
      <c r="AR602" s="8"/>
      <c r="AS602" s="8"/>
      <c r="AT602" s="8"/>
      <c r="AU602" s="8"/>
      <c r="AV602" s="8"/>
      <c r="AW602" s="8"/>
      <c r="AX602" s="8"/>
      <c r="AY602" s="8"/>
      <c r="AZ602" s="8"/>
      <c r="BA602" s="8"/>
      <c r="BB602" s="8"/>
      <c r="BC602" s="8"/>
      <c r="BD602" s="16" t="s">
        <v>82</v>
      </c>
      <c r="BE602" s="16" t="s">
        <v>573</v>
      </c>
      <c r="BF602" s="16" t="s">
        <v>1436</v>
      </c>
      <c r="BG602" s="55">
        <v>991887</v>
      </c>
    </row>
    <row r="603" spans="1:59" s="3" customFormat="1" x14ac:dyDescent="0.25">
      <c r="A603" s="3" t="str">
        <f t="shared" si="8"/>
        <v>Ок</v>
      </c>
      <c r="B603" s="3" t="s">
        <v>1641</v>
      </c>
      <c r="C603" s="36"/>
      <c r="D603" s="37"/>
      <c r="E603" s="38">
        <v>267</v>
      </c>
      <c r="F603" s="39">
        <v>8</v>
      </c>
      <c r="G603" s="59" t="s">
        <v>73</v>
      </c>
      <c r="H603" s="60" t="s">
        <v>506</v>
      </c>
      <c r="I603" s="61" t="s">
        <v>492</v>
      </c>
      <c r="J603" s="61" t="s">
        <v>525</v>
      </c>
      <c r="K603" s="42" t="s">
        <v>629</v>
      </c>
      <c r="L603" s="61" t="s">
        <v>568</v>
      </c>
      <c r="M603" s="62" t="s">
        <v>543</v>
      </c>
      <c r="N603" s="44">
        <v>9</v>
      </c>
      <c r="O603" s="45">
        <v>4280</v>
      </c>
      <c r="P603" s="46">
        <f t="shared" si="12"/>
        <v>38520</v>
      </c>
      <c r="Q603" s="47"/>
      <c r="R603" s="3" t="b">
        <f t="shared" si="13"/>
        <v>0</v>
      </c>
      <c r="S603" s="36" t="e">
        <f t="shared" si="9"/>
        <v>#N/A</v>
      </c>
      <c r="T603" s="3" t="b">
        <f t="shared" si="14"/>
        <v>1</v>
      </c>
      <c r="AI603" s="8"/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/>
      <c r="AU603" s="8"/>
      <c r="AV603" s="8"/>
      <c r="AW603" s="8"/>
      <c r="AX603" s="8"/>
      <c r="AY603" s="8"/>
      <c r="AZ603" s="8"/>
      <c r="BA603" s="8"/>
      <c r="BB603" s="8"/>
      <c r="BC603" s="8"/>
      <c r="BD603" s="16" t="s">
        <v>83</v>
      </c>
      <c r="BE603" s="16" t="s">
        <v>573</v>
      </c>
      <c r="BF603" s="16" t="s">
        <v>1437</v>
      </c>
      <c r="BG603" s="17">
        <v>991893</v>
      </c>
    </row>
    <row r="604" spans="1:59" s="3" customFormat="1" x14ac:dyDescent="0.25">
      <c r="A604" s="3" t="str">
        <f t="shared" si="8"/>
        <v>Ок</v>
      </c>
      <c r="B604" s="3" t="s">
        <v>1255</v>
      </c>
      <c r="C604" s="36"/>
      <c r="D604" s="37"/>
      <c r="E604" s="38">
        <v>268</v>
      </c>
      <c r="F604" s="39">
        <v>1</v>
      </c>
      <c r="G604" s="59" t="s">
        <v>73</v>
      </c>
      <c r="H604" s="60" t="s">
        <v>506</v>
      </c>
      <c r="I604" s="61" t="s">
        <v>492</v>
      </c>
      <c r="J604" s="61" t="s">
        <v>525</v>
      </c>
      <c r="K604" s="42" t="s">
        <v>537</v>
      </c>
      <c r="L604" s="61" t="s">
        <v>568</v>
      </c>
      <c r="M604" s="62" t="s">
        <v>543</v>
      </c>
      <c r="N604" s="44">
        <v>13</v>
      </c>
      <c r="O604" s="45">
        <v>3820</v>
      </c>
      <c r="P604" s="46">
        <f t="shared" si="12"/>
        <v>49660</v>
      </c>
      <c r="Q604" s="47"/>
      <c r="R604" s="3" t="b">
        <f t="shared" si="13"/>
        <v>0</v>
      </c>
      <c r="S604" s="36" t="e">
        <f t="shared" si="9"/>
        <v>#N/A</v>
      </c>
      <c r="T604" s="3" t="b">
        <f t="shared" si="14"/>
        <v>1</v>
      </c>
      <c r="AI604" s="8"/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/>
      <c r="AU604" s="8"/>
      <c r="AV604" s="8"/>
      <c r="AW604" s="8"/>
      <c r="AX604" s="8"/>
      <c r="AY604" s="8"/>
      <c r="AZ604" s="8"/>
      <c r="BA604" s="8"/>
      <c r="BB604" s="8"/>
      <c r="BC604" s="8"/>
      <c r="BD604" s="16" t="s">
        <v>85</v>
      </c>
      <c r="BE604" s="16" t="s">
        <v>573</v>
      </c>
      <c r="BF604" s="16" t="s">
        <v>1438</v>
      </c>
      <c r="BG604" s="17">
        <v>13549845</v>
      </c>
    </row>
    <row r="605" spans="1:59" s="3" customFormat="1" x14ac:dyDescent="0.25">
      <c r="A605" s="3" t="str">
        <f t="shared" si="8"/>
        <v>Ок</v>
      </c>
      <c r="B605" s="3" t="s">
        <v>1260</v>
      </c>
      <c r="C605" s="36"/>
      <c r="D605" s="37"/>
      <c r="E605" s="38">
        <v>268</v>
      </c>
      <c r="F605" s="39">
        <v>2</v>
      </c>
      <c r="G605" s="59" t="s">
        <v>73</v>
      </c>
      <c r="H605" s="60" t="s">
        <v>506</v>
      </c>
      <c r="I605" s="61" t="s">
        <v>492</v>
      </c>
      <c r="J605" s="61" t="s">
        <v>525</v>
      </c>
      <c r="K605" s="42" t="s">
        <v>552</v>
      </c>
      <c r="L605" s="61" t="s">
        <v>568</v>
      </c>
      <c r="M605" s="62" t="s">
        <v>543</v>
      </c>
      <c r="N605" s="44">
        <v>13</v>
      </c>
      <c r="O605" s="45">
        <v>4050</v>
      </c>
      <c r="P605" s="46">
        <f t="shared" si="12"/>
        <v>52650</v>
      </c>
      <c r="Q605" s="47"/>
      <c r="R605" s="3" t="b">
        <f t="shared" si="13"/>
        <v>0</v>
      </c>
      <c r="S605" s="36" t="e">
        <f t="shared" si="9"/>
        <v>#N/A</v>
      </c>
      <c r="T605" s="3" t="b">
        <f t="shared" si="14"/>
        <v>1</v>
      </c>
      <c r="AI605" s="8"/>
      <c r="AJ605" s="8"/>
      <c r="AK605" s="8"/>
      <c r="AL605" s="8"/>
      <c r="AM605" s="8"/>
      <c r="AN605" s="8"/>
      <c r="AO605" s="8"/>
      <c r="AP605" s="8"/>
      <c r="AQ605" s="8"/>
      <c r="AR605" s="8"/>
      <c r="AS605" s="8"/>
      <c r="AT605" s="8"/>
      <c r="AU605" s="8"/>
      <c r="AV605" s="8"/>
      <c r="AW605" s="8"/>
      <c r="AX605" s="8"/>
      <c r="AY605" s="8"/>
      <c r="AZ605" s="8"/>
      <c r="BA605" s="8"/>
      <c r="BB605" s="8"/>
      <c r="BC605" s="8"/>
      <c r="BD605" s="16" t="s">
        <v>86</v>
      </c>
      <c r="BE605" s="16" t="s">
        <v>573</v>
      </c>
      <c r="BF605" s="16" t="s">
        <v>1439</v>
      </c>
      <c r="BG605" s="55">
        <v>13568251</v>
      </c>
    </row>
    <row r="606" spans="1:59" s="3" customFormat="1" x14ac:dyDescent="0.25">
      <c r="A606" s="3" t="str">
        <f t="shared" si="8"/>
        <v>Ок</v>
      </c>
      <c r="B606" s="3" t="s">
        <v>1265</v>
      </c>
      <c r="C606" s="36"/>
      <c r="D606" s="37"/>
      <c r="E606" s="38">
        <v>268</v>
      </c>
      <c r="F606" s="39">
        <v>3</v>
      </c>
      <c r="G606" s="59" t="s">
        <v>73</v>
      </c>
      <c r="H606" s="60" t="s">
        <v>506</v>
      </c>
      <c r="I606" s="61" t="s">
        <v>492</v>
      </c>
      <c r="J606" s="61" t="s">
        <v>525</v>
      </c>
      <c r="K606" s="42" t="s">
        <v>567</v>
      </c>
      <c r="L606" s="61" t="s">
        <v>568</v>
      </c>
      <c r="M606" s="62" t="s">
        <v>543</v>
      </c>
      <c r="N606" s="44">
        <v>13</v>
      </c>
      <c r="O606" s="45">
        <v>4090</v>
      </c>
      <c r="P606" s="46">
        <f t="shared" si="12"/>
        <v>53170</v>
      </c>
      <c r="Q606" s="47"/>
      <c r="R606" s="3" t="b">
        <f t="shared" si="13"/>
        <v>0</v>
      </c>
      <c r="S606" s="36" t="e">
        <f t="shared" si="9"/>
        <v>#N/A</v>
      </c>
      <c r="T606" s="3" t="b">
        <f t="shared" si="14"/>
        <v>1</v>
      </c>
      <c r="AI606" s="8"/>
      <c r="AJ606" s="8"/>
      <c r="AK606" s="8"/>
      <c r="AL606" s="8"/>
      <c r="AM606" s="8"/>
      <c r="AN606" s="8"/>
      <c r="AO606" s="8"/>
      <c r="AP606" s="8"/>
      <c r="AQ606" s="8"/>
      <c r="AR606" s="8"/>
      <c r="AS606" s="8"/>
      <c r="AT606" s="8"/>
      <c r="AU606" s="8"/>
      <c r="AV606" s="8"/>
      <c r="AW606" s="8"/>
      <c r="AX606" s="8"/>
      <c r="AY606" s="8"/>
      <c r="AZ606" s="8"/>
      <c r="BA606" s="8"/>
      <c r="BB606" s="8"/>
      <c r="BC606" s="8"/>
      <c r="BD606" s="16" t="s">
        <v>1353</v>
      </c>
      <c r="BE606" s="16" t="s">
        <v>634</v>
      </c>
      <c r="BF606" s="16" t="s">
        <v>1354</v>
      </c>
      <c r="BG606" s="17">
        <v>36484564</v>
      </c>
    </row>
    <row r="607" spans="1:59" s="3" customFormat="1" x14ac:dyDescent="0.25">
      <c r="A607" s="3" t="str">
        <f t="shared" si="8"/>
        <v>Ок</v>
      </c>
      <c r="B607" s="3" t="s">
        <v>1270</v>
      </c>
      <c r="C607" s="36"/>
      <c r="D607" s="37"/>
      <c r="E607" s="38">
        <v>268</v>
      </c>
      <c r="F607" s="39">
        <v>4</v>
      </c>
      <c r="G607" s="59" t="s">
        <v>73</v>
      </c>
      <c r="H607" s="60" t="s">
        <v>506</v>
      </c>
      <c r="I607" s="61" t="s">
        <v>492</v>
      </c>
      <c r="J607" s="61" t="s">
        <v>525</v>
      </c>
      <c r="K607" s="42" t="s">
        <v>580</v>
      </c>
      <c r="L607" s="61" t="s">
        <v>568</v>
      </c>
      <c r="M607" s="62" t="s">
        <v>543</v>
      </c>
      <c r="N607" s="44">
        <v>13</v>
      </c>
      <c r="O607" s="45">
        <v>4150</v>
      </c>
      <c r="P607" s="46">
        <f t="shared" si="12"/>
        <v>53950</v>
      </c>
      <c r="Q607" s="47"/>
      <c r="R607" s="3" t="b">
        <f t="shared" si="13"/>
        <v>0</v>
      </c>
      <c r="S607" s="36" t="e">
        <f t="shared" si="9"/>
        <v>#N/A</v>
      </c>
      <c r="T607" s="3" t="b">
        <f t="shared" si="14"/>
        <v>1</v>
      </c>
      <c r="AI607" s="8"/>
      <c r="AJ607" s="8"/>
      <c r="AK607" s="8"/>
      <c r="AL607" s="8"/>
      <c r="AM607" s="8"/>
      <c r="AN607" s="8"/>
      <c r="AO607" s="8"/>
      <c r="AP607" s="8"/>
      <c r="AQ607" s="8"/>
      <c r="AR607" s="8"/>
      <c r="AS607" s="8"/>
      <c r="AT607" s="8"/>
      <c r="AU607" s="8"/>
      <c r="AV607" s="8"/>
      <c r="AW607" s="8"/>
      <c r="AX607" s="8"/>
      <c r="AY607" s="8"/>
      <c r="AZ607" s="8"/>
      <c r="BA607" s="8"/>
      <c r="BB607" s="8"/>
      <c r="BC607" s="8"/>
      <c r="BD607" s="16" t="s">
        <v>100</v>
      </c>
      <c r="BE607" s="16" t="s">
        <v>634</v>
      </c>
      <c r="BF607" s="16" t="s">
        <v>1440</v>
      </c>
      <c r="BG607" s="17">
        <v>22114595</v>
      </c>
    </row>
    <row r="608" spans="1:59" s="3" customFormat="1" x14ac:dyDescent="0.25">
      <c r="A608" s="3" t="str">
        <f t="shared" si="8"/>
        <v>Ок</v>
      </c>
      <c r="B608" s="3" t="s">
        <v>1638</v>
      </c>
      <c r="C608" s="36"/>
      <c r="D608" s="37"/>
      <c r="E608" s="38">
        <v>268</v>
      </c>
      <c r="F608" s="39">
        <v>5</v>
      </c>
      <c r="G608" s="59" t="s">
        <v>73</v>
      </c>
      <c r="H608" s="60" t="s">
        <v>506</v>
      </c>
      <c r="I608" s="61" t="s">
        <v>492</v>
      </c>
      <c r="J608" s="61" t="s">
        <v>525</v>
      </c>
      <c r="K608" s="42" t="s">
        <v>593</v>
      </c>
      <c r="L608" s="61" t="s">
        <v>568</v>
      </c>
      <c r="M608" s="62" t="s">
        <v>543</v>
      </c>
      <c r="N608" s="44">
        <v>13</v>
      </c>
      <c r="O608" s="45">
        <v>4200</v>
      </c>
      <c r="P608" s="46">
        <f t="shared" si="12"/>
        <v>54600</v>
      </c>
      <c r="Q608" s="47"/>
      <c r="R608" s="3" t="b">
        <f t="shared" si="13"/>
        <v>0</v>
      </c>
      <c r="S608" s="36" t="e">
        <f t="shared" si="9"/>
        <v>#N/A</v>
      </c>
      <c r="T608" s="3" t="b">
        <f t="shared" si="14"/>
        <v>1</v>
      </c>
      <c r="AI608" s="8"/>
      <c r="AJ608" s="8"/>
      <c r="AK608" s="8"/>
      <c r="AL608" s="8"/>
      <c r="AM608" s="8"/>
      <c r="AN608" s="8"/>
      <c r="AO608" s="8"/>
      <c r="AP608" s="8"/>
      <c r="AQ608" s="8"/>
      <c r="AR608" s="8"/>
      <c r="AS608" s="8"/>
      <c r="AT608" s="8"/>
      <c r="AU608" s="8"/>
      <c r="AV608" s="8"/>
      <c r="AW608" s="8"/>
      <c r="AX608" s="8"/>
      <c r="AY608" s="8"/>
      <c r="AZ608" s="8"/>
      <c r="BA608" s="8"/>
      <c r="BB608" s="8"/>
      <c r="BC608" s="8"/>
      <c r="BD608" s="16" t="s">
        <v>128</v>
      </c>
      <c r="BE608" s="16" t="s">
        <v>634</v>
      </c>
      <c r="BF608" s="16" t="s">
        <v>1441</v>
      </c>
      <c r="BG608" s="17">
        <v>22114655</v>
      </c>
    </row>
    <row r="609" spans="1:59" s="3" customFormat="1" x14ac:dyDescent="0.25">
      <c r="A609" s="3" t="str">
        <f t="shared" si="8"/>
        <v>Ок</v>
      </c>
      <c r="B609" s="3" t="s">
        <v>1639</v>
      </c>
      <c r="C609" s="36"/>
      <c r="D609" s="37"/>
      <c r="E609" s="38">
        <v>268</v>
      </c>
      <c r="F609" s="39">
        <v>6</v>
      </c>
      <c r="G609" s="59" t="s">
        <v>73</v>
      </c>
      <c r="H609" s="60" t="s">
        <v>506</v>
      </c>
      <c r="I609" s="61" t="s">
        <v>492</v>
      </c>
      <c r="J609" s="61" t="s">
        <v>525</v>
      </c>
      <c r="K609" s="42" t="s">
        <v>606</v>
      </c>
      <c r="L609" s="61" t="s">
        <v>568</v>
      </c>
      <c r="M609" s="62" t="s">
        <v>543</v>
      </c>
      <c r="N609" s="44">
        <v>13</v>
      </c>
      <c r="O609" s="45">
        <v>4250</v>
      </c>
      <c r="P609" s="46">
        <f t="shared" si="12"/>
        <v>55250</v>
      </c>
      <c r="Q609" s="47"/>
      <c r="R609" s="3" t="b">
        <f t="shared" si="13"/>
        <v>0</v>
      </c>
      <c r="S609" s="36" t="e">
        <f t="shared" si="9"/>
        <v>#N/A</v>
      </c>
      <c r="T609" s="3" t="b">
        <f t="shared" si="14"/>
        <v>1</v>
      </c>
      <c r="AI609" s="8"/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8"/>
      <c r="AU609" s="8"/>
      <c r="AV609" s="8"/>
      <c r="AW609" s="8"/>
      <c r="AX609" s="8"/>
      <c r="AY609" s="8"/>
      <c r="AZ609" s="8"/>
      <c r="BA609" s="8"/>
      <c r="BB609" s="8"/>
      <c r="BC609" s="8"/>
      <c r="BD609" s="16" t="s">
        <v>90</v>
      </c>
      <c r="BE609" s="16" t="s">
        <v>634</v>
      </c>
      <c r="BF609" s="16" t="s">
        <v>635</v>
      </c>
      <c r="BG609" s="55">
        <v>22114537</v>
      </c>
    </row>
    <row r="610" spans="1:59" s="3" customFormat="1" x14ac:dyDescent="0.25">
      <c r="A610" s="3" t="str">
        <f t="shared" si="8"/>
        <v>Ок</v>
      </c>
      <c r="B610" s="3" t="s">
        <v>1640</v>
      </c>
      <c r="C610" s="36"/>
      <c r="D610" s="37"/>
      <c r="E610" s="38">
        <v>268</v>
      </c>
      <c r="F610" s="39">
        <v>7</v>
      </c>
      <c r="G610" s="59" t="s">
        <v>73</v>
      </c>
      <c r="H610" s="60" t="s">
        <v>506</v>
      </c>
      <c r="I610" s="61" t="s">
        <v>492</v>
      </c>
      <c r="J610" s="61" t="s">
        <v>525</v>
      </c>
      <c r="K610" s="42" t="s">
        <v>617</v>
      </c>
      <c r="L610" s="61" t="s">
        <v>568</v>
      </c>
      <c r="M610" s="62" t="s">
        <v>543</v>
      </c>
      <c r="N610" s="44">
        <v>13</v>
      </c>
      <c r="O610" s="45">
        <v>4265</v>
      </c>
      <c r="P610" s="46">
        <f t="shared" si="12"/>
        <v>55445</v>
      </c>
      <c r="Q610" s="47"/>
      <c r="R610" s="3" t="b">
        <f t="shared" si="13"/>
        <v>0</v>
      </c>
      <c r="S610" s="36" t="e">
        <f t="shared" si="9"/>
        <v>#N/A</v>
      </c>
      <c r="T610" s="3" t="b">
        <f t="shared" si="14"/>
        <v>1</v>
      </c>
      <c r="AI610" s="8"/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8"/>
      <c r="AU610" s="8"/>
      <c r="AV610" s="8"/>
      <c r="AW610" s="8"/>
      <c r="AX610" s="8"/>
      <c r="AY610" s="8"/>
      <c r="AZ610" s="8"/>
      <c r="BA610" s="8"/>
      <c r="BB610" s="8"/>
      <c r="BC610" s="8"/>
      <c r="BD610" s="16" t="s">
        <v>91</v>
      </c>
      <c r="BE610" s="16" t="s">
        <v>634</v>
      </c>
      <c r="BF610" s="16" t="s">
        <v>836</v>
      </c>
      <c r="BG610" s="55">
        <v>32464172</v>
      </c>
    </row>
    <row r="611" spans="1:59" s="3" customFormat="1" x14ac:dyDescent="0.25">
      <c r="A611" s="3" t="str">
        <f t="shared" si="8"/>
        <v>Ок</v>
      </c>
      <c r="B611" s="3" t="s">
        <v>1641</v>
      </c>
      <c r="C611" s="36"/>
      <c r="D611" s="37"/>
      <c r="E611" s="38">
        <v>268</v>
      </c>
      <c r="F611" s="39">
        <v>8</v>
      </c>
      <c r="G611" s="59" t="s">
        <v>73</v>
      </c>
      <c r="H611" s="60" t="s">
        <v>506</v>
      </c>
      <c r="I611" s="61" t="s">
        <v>492</v>
      </c>
      <c r="J611" s="61" t="s">
        <v>525</v>
      </c>
      <c r="K611" s="42" t="s">
        <v>629</v>
      </c>
      <c r="L611" s="61" t="s">
        <v>568</v>
      </c>
      <c r="M611" s="62" t="s">
        <v>543</v>
      </c>
      <c r="N611" s="44">
        <v>9</v>
      </c>
      <c r="O611" s="45">
        <v>4280</v>
      </c>
      <c r="P611" s="46">
        <f t="shared" si="12"/>
        <v>38520</v>
      </c>
      <c r="Q611" s="47"/>
      <c r="R611" s="3" t="b">
        <f t="shared" si="13"/>
        <v>0</v>
      </c>
      <c r="S611" s="36" t="e">
        <f t="shared" si="9"/>
        <v>#N/A</v>
      </c>
      <c r="T611" s="3" t="b">
        <f t="shared" si="14"/>
        <v>1</v>
      </c>
      <c r="AI611" s="8"/>
      <c r="AJ611" s="8"/>
      <c r="AK611" s="8"/>
      <c r="AL611" s="8"/>
      <c r="AM611" s="8"/>
      <c r="AN611" s="8"/>
      <c r="AO611" s="8"/>
      <c r="AP611" s="8"/>
      <c r="AQ611" s="8"/>
      <c r="AR611" s="8"/>
      <c r="AS611" s="8"/>
      <c r="AT611" s="8"/>
      <c r="AU611" s="8"/>
      <c r="AV611" s="8"/>
      <c r="AW611" s="8"/>
      <c r="AX611" s="8"/>
      <c r="AY611" s="8"/>
      <c r="AZ611" s="8"/>
      <c r="BA611" s="8"/>
      <c r="BB611" s="8"/>
      <c r="BC611" s="8"/>
      <c r="BD611" s="16" t="s">
        <v>1442</v>
      </c>
      <c r="BE611" s="16" t="s">
        <v>634</v>
      </c>
      <c r="BF611" s="16" t="s">
        <v>1443</v>
      </c>
      <c r="BG611" s="55">
        <v>26397414</v>
      </c>
    </row>
    <row r="612" spans="1:59" s="3" customFormat="1" x14ac:dyDescent="0.25">
      <c r="A612" s="3" t="str">
        <f t="shared" ref="A612:A675" si="15">IF(ISNA(VLOOKUP(CONCATENATE(H612," ",J612),BP:BQ,2,0)),"Клас якості не відповідає назві сортименту","Ок")</f>
        <v>Ок</v>
      </c>
      <c r="B612" s="3" t="s">
        <v>1255</v>
      </c>
      <c r="C612" s="36"/>
      <c r="D612" s="37"/>
      <c r="E612" s="38">
        <v>269</v>
      </c>
      <c r="F612" s="39">
        <v>1</v>
      </c>
      <c r="G612" s="59" t="s">
        <v>73</v>
      </c>
      <c r="H612" s="60" t="s">
        <v>506</v>
      </c>
      <c r="I612" s="61" t="s">
        <v>492</v>
      </c>
      <c r="J612" s="61" t="s">
        <v>525</v>
      </c>
      <c r="K612" s="42" t="s">
        <v>537</v>
      </c>
      <c r="L612" s="61" t="s">
        <v>568</v>
      </c>
      <c r="M612" s="62" t="s">
        <v>543</v>
      </c>
      <c r="N612" s="44">
        <v>13</v>
      </c>
      <c r="O612" s="45">
        <v>3820</v>
      </c>
      <c r="P612" s="46">
        <f t="shared" si="12"/>
        <v>49660</v>
      </c>
      <c r="Q612" s="47"/>
      <c r="R612" s="3" t="b">
        <f t="shared" si="13"/>
        <v>0</v>
      </c>
      <c r="S612" s="36" t="e">
        <f t="shared" ref="S612:S675" si="16">CONCATENATE(H612," ",I612," "," / ",IF(ISBLANK(I612),1,VLOOKUP(I612,$AL$2:$AN$53,3,0))," ",J612," ",IF(ISBLANK(K612),1,VLOOKUP(CONCATENATE(H612," ",K612),$BK$2:$BL$28,2,0)))</f>
        <v>#N/A</v>
      </c>
      <c r="T612" s="3" t="b">
        <f t="shared" si="14"/>
        <v>1</v>
      </c>
      <c r="AI612" s="8"/>
      <c r="AJ612" s="8"/>
      <c r="AK612" s="8"/>
      <c r="AL612" s="8"/>
      <c r="AM612" s="8"/>
      <c r="AN612" s="8"/>
      <c r="AO612" s="8"/>
      <c r="AP612" s="8"/>
      <c r="AQ612" s="8"/>
      <c r="AR612" s="8"/>
      <c r="AS612" s="8"/>
      <c r="AT612" s="8"/>
      <c r="AU612" s="8"/>
      <c r="AV612" s="8"/>
      <c r="AW612" s="8"/>
      <c r="AX612" s="8"/>
      <c r="AY612" s="8"/>
      <c r="AZ612" s="8"/>
      <c r="BA612" s="8"/>
      <c r="BB612" s="8"/>
      <c r="BC612" s="8"/>
      <c r="BD612" s="16" t="s">
        <v>92</v>
      </c>
      <c r="BE612" s="16" t="s">
        <v>634</v>
      </c>
      <c r="BF612" s="16" t="s">
        <v>880</v>
      </c>
      <c r="BG612" s="55">
        <v>22114543</v>
      </c>
    </row>
    <row r="613" spans="1:59" s="3" customFormat="1" x14ac:dyDescent="0.25">
      <c r="A613" s="3" t="str">
        <f t="shared" si="15"/>
        <v>Ок</v>
      </c>
      <c r="B613" s="3" t="s">
        <v>1260</v>
      </c>
      <c r="C613" s="36"/>
      <c r="D613" s="37"/>
      <c r="E613" s="38">
        <v>269</v>
      </c>
      <c r="F613" s="39">
        <v>2</v>
      </c>
      <c r="G613" s="59" t="s">
        <v>73</v>
      </c>
      <c r="H613" s="60" t="s">
        <v>506</v>
      </c>
      <c r="I613" s="61" t="s">
        <v>492</v>
      </c>
      <c r="J613" s="61" t="s">
        <v>525</v>
      </c>
      <c r="K613" s="42" t="s">
        <v>552</v>
      </c>
      <c r="L613" s="61" t="s">
        <v>568</v>
      </c>
      <c r="M613" s="62" t="s">
        <v>543</v>
      </c>
      <c r="N613" s="44">
        <v>13</v>
      </c>
      <c r="O613" s="45">
        <v>4050</v>
      </c>
      <c r="P613" s="46">
        <f t="shared" ref="P613:P651" si="17">N613*O613</f>
        <v>52650</v>
      </c>
      <c r="Q613" s="47"/>
      <c r="R613" s="3" t="b">
        <f t="shared" ref="R613:R676" si="18">OR(ISBLANK(E613),ISBLANK(F613),ISBLANK(G613),ISBLANK(H613),ISBLANK(I613),ISBLANK(J613),ISBLANK(K613),ISBLANK(L613),ISBLANK(M613),ISBLANK(N613),ISBLANK(O613))</f>
        <v>0</v>
      </c>
      <c r="S613" s="36" t="e">
        <f t="shared" si="16"/>
        <v>#N/A</v>
      </c>
      <c r="T613" s="3" t="b">
        <f t="shared" ref="T613:T676" si="19">ISNA(S613)</f>
        <v>1</v>
      </c>
      <c r="AI613" s="8"/>
      <c r="AJ613" s="8"/>
      <c r="AK613" s="8"/>
      <c r="AL613" s="8"/>
      <c r="AM613" s="8"/>
      <c r="AN613" s="8"/>
      <c r="AO613" s="8"/>
      <c r="AP613" s="8"/>
      <c r="AQ613" s="8"/>
      <c r="AR613" s="8"/>
      <c r="AS613" s="8"/>
      <c r="AT613" s="8"/>
      <c r="AU613" s="8"/>
      <c r="AV613" s="8"/>
      <c r="AW613" s="8"/>
      <c r="AX613" s="8"/>
      <c r="AY613" s="8"/>
      <c r="AZ613" s="8"/>
      <c r="BA613" s="8"/>
      <c r="BB613" s="8"/>
      <c r="BC613" s="8"/>
      <c r="BD613" s="16" t="s">
        <v>884</v>
      </c>
      <c r="BE613" s="16" t="s">
        <v>634</v>
      </c>
      <c r="BF613" s="16" t="s">
        <v>885</v>
      </c>
      <c r="BG613" s="55">
        <v>22114678</v>
      </c>
    </row>
    <row r="614" spans="1:59" s="3" customFormat="1" x14ac:dyDescent="0.25">
      <c r="A614" s="3" t="str">
        <f t="shared" si="15"/>
        <v>Ок</v>
      </c>
      <c r="B614" s="3" t="s">
        <v>1265</v>
      </c>
      <c r="C614" s="36"/>
      <c r="D614" s="37"/>
      <c r="E614" s="38">
        <v>269</v>
      </c>
      <c r="F614" s="39">
        <v>3</v>
      </c>
      <c r="G614" s="59" t="s">
        <v>73</v>
      </c>
      <c r="H614" s="60" t="s">
        <v>506</v>
      </c>
      <c r="I614" s="61" t="s">
        <v>492</v>
      </c>
      <c r="J614" s="61" t="s">
        <v>525</v>
      </c>
      <c r="K614" s="42" t="s">
        <v>567</v>
      </c>
      <c r="L614" s="61" t="s">
        <v>568</v>
      </c>
      <c r="M614" s="62" t="s">
        <v>543</v>
      </c>
      <c r="N614" s="44">
        <v>13</v>
      </c>
      <c r="O614" s="45">
        <v>4090</v>
      </c>
      <c r="P614" s="46">
        <f t="shared" si="17"/>
        <v>53170</v>
      </c>
      <c r="Q614" s="47"/>
      <c r="R614" s="3" t="b">
        <f t="shared" si="18"/>
        <v>0</v>
      </c>
      <c r="S614" s="36" t="e">
        <f t="shared" si="16"/>
        <v>#N/A</v>
      </c>
      <c r="T614" s="3" t="b">
        <f t="shared" si="19"/>
        <v>1</v>
      </c>
      <c r="AI614" s="8"/>
      <c r="AJ614" s="8"/>
      <c r="AK614" s="8"/>
      <c r="AL614" s="8"/>
      <c r="AM614" s="8"/>
      <c r="AN614" s="8"/>
      <c r="AO614" s="8"/>
      <c r="AP614" s="8"/>
      <c r="AQ614" s="8"/>
      <c r="AR614" s="8"/>
      <c r="AS614" s="8"/>
      <c r="AT614" s="8"/>
      <c r="AU614" s="8"/>
      <c r="AV614" s="8"/>
      <c r="AW614" s="8"/>
      <c r="AX614" s="8"/>
      <c r="AY614" s="8"/>
      <c r="AZ614" s="8"/>
      <c r="BA614" s="8"/>
      <c r="BB614" s="8"/>
      <c r="BC614" s="8"/>
      <c r="BD614" s="16" t="s">
        <v>95</v>
      </c>
      <c r="BE614" s="16" t="s">
        <v>634</v>
      </c>
      <c r="BF614" s="16" t="s">
        <v>944</v>
      </c>
      <c r="BG614" s="55">
        <v>22114556</v>
      </c>
    </row>
    <row r="615" spans="1:59" s="3" customFormat="1" x14ac:dyDescent="0.25">
      <c r="A615" s="3" t="str">
        <f t="shared" si="15"/>
        <v>Ок</v>
      </c>
      <c r="B615" s="3" t="s">
        <v>1270</v>
      </c>
      <c r="C615" s="36"/>
      <c r="D615" s="37"/>
      <c r="E615" s="38">
        <v>269</v>
      </c>
      <c r="F615" s="39">
        <v>4</v>
      </c>
      <c r="G615" s="59" t="s">
        <v>73</v>
      </c>
      <c r="H615" s="60" t="s">
        <v>506</v>
      </c>
      <c r="I615" s="61" t="s">
        <v>492</v>
      </c>
      <c r="J615" s="61" t="s">
        <v>525</v>
      </c>
      <c r="K615" s="42" t="s">
        <v>580</v>
      </c>
      <c r="L615" s="61" t="s">
        <v>568</v>
      </c>
      <c r="M615" s="62" t="s">
        <v>543</v>
      </c>
      <c r="N615" s="44">
        <v>13</v>
      </c>
      <c r="O615" s="45">
        <v>4150</v>
      </c>
      <c r="P615" s="46">
        <f t="shared" si="17"/>
        <v>53950</v>
      </c>
      <c r="Q615" s="47"/>
      <c r="R615" s="3" t="b">
        <f t="shared" si="18"/>
        <v>0</v>
      </c>
      <c r="S615" s="36" t="e">
        <f t="shared" si="16"/>
        <v>#N/A</v>
      </c>
      <c r="T615" s="3" t="b">
        <f t="shared" si="19"/>
        <v>1</v>
      </c>
      <c r="AI615" s="8"/>
      <c r="AJ615" s="8"/>
      <c r="AK615" s="8"/>
      <c r="AL615" s="8"/>
      <c r="AM615" s="8"/>
      <c r="AN615" s="8"/>
      <c r="AO615" s="8"/>
      <c r="AP615" s="8"/>
      <c r="AQ615" s="8"/>
      <c r="AR615" s="8"/>
      <c r="AS615" s="8"/>
      <c r="AT615" s="8"/>
      <c r="AU615" s="8"/>
      <c r="AV615" s="8"/>
      <c r="AW615" s="8"/>
      <c r="AX615" s="8"/>
      <c r="AY615" s="8"/>
      <c r="AZ615" s="8"/>
      <c r="BA615" s="8"/>
      <c r="BB615" s="8"/>
      <c r="BC615" s="8"/>
      <c r="BD615" s="16" t="s">
        <v>1444</v>
      </c>
      <c r="BE615" s="16" t="s">
        <v>634</v>
      </c>
      <c r="BF615" s="16" t="s">
        <v>1445</v>
      </c>
      <c r="BG615" s="17">
        <v>26397331</v>
      </c>
    </row>
    <row r="616" spans="1:59" s="3" customFormat="1" x14ac:dyDescent="0.25">
      <c r="A616" s="3" t="str">
        <f t="shared" si="15"/>
        <v>Ок</v>
      </c>
      <c r="B616" s="3" t="s">
        <v>1638</v>
      </c>
      <c r="C616" s="36"/>
      <c r="D616" s="37"/>
      <c r="E616" s="38">
        <v>269</v>
      </c>
      <c r="F616" s="39">
        <v>5</v>
      </c>
      <c r="G616" s="59" t="s">
        <v>73</v>
      </c>
      <c r="H616" s="60" t="s">
        <v>506</v>
      </c>
      <c r="I616" s="61" t="s">
        <v>492</v>
      </c>
      <c r="J616" s="61" t="s">
        <v>525</v>
      </c>
      <c r="K616" s="42" t="s">
        <v>593</v>
      </c>
      <c r="L616" s="61" t="s">
        <v>568</v>
      </c>
      <c r="M616" s="62" t="s">
        <v>543</v>
      </c>
      <c r="N616" s="44">
        <v>13</v>
      </c>
      <c r="O616" s="45">
        <v>4200</v>
      </c>
      <c r="P616" s="46">
        <f t="shared" si="17"/>
        <v>54600</v>
      </c>
      <c r="Q616" s="47"/>
      <c r="R616" s="3" t="b">
        <f t="shared" si="18"/>
        <v>0</v>
      </c>
      <c r="S616" s="36" t="e">
        <f t="shared" si="16"/>
        <v>#N/A</v>
      </c>
      <c r="T616" s="3" t="b">
        <f t="shared" si="19"/>
        <v>1</v>
      </c>
      <c r="AI616" s="8"/>
      <c r="AJ616" s="8"/>
      <c r="AK616" s="8"/>
      <c r="AL616" s="8"/>
      <c r="AM616" s="8"/>
      <c r="AN616" s="8"/>
      <c r="AO616" s="8"/>
      <c r="AP616" s="8"/>
      <c r="AQ616" s="8"/>
      <c r="AR616" s="8"/>
      <c r="AS616" s="8"/>
      <c r="AT616" s="8"/>
      <c r="AU616" s="8"/>
      <c r="AV616" s="8"/>
      <c r="AW616" s="8"/>
      <c r="AX616" s="8"/>
      <c r="AY616" s="8"/>
      <c r="AZ616" s="8"/>
      <c r="BA616" s="8"/>
      <c r="BB616" s="8"/>
      <c r="BC616" s="8"/>
      <c r="BD616" s="16" t="s">
        <v>96</v>
      </c>
      <c r="BE616" s="16" t="s">
        <v>634</v>
      </c>
      <c r="BF616" s="16" t="s">
        <v>989</v>
      </c>
      <c r="BG616" s="55">
        <v>22114566</v>
      </c>
    </row>
    <row r="617" spans="1:59" s="3" customFormat="1" x14ac:dyDescent="0.25">
      <c r="A617" s="3" t="str">
        <f t="shared" si="15"/>
        <v>Ок</v>
      </c>
      <c r="B617" s="3" t="s">
        <v>1639</v>
      </c>
      <c r="C617" s="36"/>
      <c r="D617" s="37"/>
      <c r="E617" s="38">
        <v>269</v>
      </c>
      <c r="F617" s="39">
        <v>6</v>
      </c>
      <c r="G617" s="59" t="s">
        <v>73</v>
      </c>
      <c r="H617" s="60" t="s">
        <v>506</v>
      </c>
      <c r="I617" s="61" t="s">
        <v>492</v>
      </c>
      <c r="J617" s="61" t="s">
        <v>525</v>
      </c>
      <c r="K617" s="42" t="s">
        <v>606</v>
      </c>
      <c r="L617" s="61" t="s">
        <v>568</v>
      </c>
      <c r="M617" s="62" t="s">
        <v>543</v>
      </c>
      <c r="N617" s="44">
        <v>13</v>
      </c>
      <c r="O617" s="45">
        <v>4250</v>
      </c>
      <c r="P617" s="46">
        <f t="shared" si="17"/>
        <v>55250</v>
      </c>
      <c r="Q617" s="47"/>
      <c r="R617" s="3" t="b">
        <f t="shared" si="18"/>
        <v>0</v>
      </c>
      <c r="S617" s="36" t="e">
        <f t="shared" si="16"/>
        <v>#N/A</v>
      </c>
      <c r="T617" s="3" t="b">
        <f t="shared" si="19"/>
        <v>1</v>
      </c>
      <c r="AI617" s="8"/>
      <c r="AJ617" s="8"/>
      <c r="AK617" s="8"/>
      <c r="AL617" s="8"/>
      <c r="AM617" s="8"/>
      <c r="AN617" s="8"/>
      <c r="AO617" s="8"/>
      <c r="AP617" s="8"/>
      <c r="AQ617" s="8"/>
      <c r="AR617" s="8"/>
      <c r="AS617" s="8"/>
      <c r="AT617" s="8"/>
      <c r="AU617" s="8"/>
      <c r="AV617" s="8"/>
      <c r="AW617" s="8"/>
      <c r="AX617" s="8"/>
      <c r="AY617" s="8"/>
      <c r="AZ617" s="8"/>
      <c r="BA617" s="8"/>
      <c r="BB617" s="8"/>
      <c r="BC617" s="8"/>
      <c r="BD617" s="16" t="s">
        <v>97</v>
      </c>
      <c r="BE617" s="16" t="s">
        <v>634</v>
      </c>
      <c r="BF617" s="16" t="s">
        <v>1050</v>
      </c>
      <c r="BG617" s="55">
        <v>22114572</v>
      </c>
    </row>
    <row r="618" spans="1:59" s="3" customFormat="1" x14ac:dyDescent="0.25">
      <c r="A618" s="3" t="str">
        <f t="shared" si="15"/>
        <v>Ок</v>
      </c>
      <c r="B618" s="3" t="s">
        <v>1640</v>
      </c>
      <c r="C618" s="36"/>
      <c r="D618" s="37"/>
      <c r="E618" s="38">
        <v>269</v>
      </c>
      <c r="F618" s="39">
        <v>7</v>
      </c>
      <c r="G618" s="59" t="s">
        <v>73</v>
      </c>
      <c r="H618" s="60" t="s">
        <v>506</v>
      </c>
      <c r="I618" s="61" t="s">
        <v>492</v>
      </c>
      <c r="J618" s="61" t="s">
        <v>525</v>
      </c>
      <c r="K618" s="42" t="s">
        <v>617</v>
      </c>
      <c r="L618" s="61" t="s">
        <v>568</v>
      </c>
      <c r="M618" s="62" t="s">
        <v>543</v>
      </c>
      <c r="N618" s="44">
        <v>13</v>
      </c>
      <c r="O618" s="45">
        <v>4265</v>
      </c>
      <c r="P618" s="46">
        <f t="shared" si="17"/>
        <v>55445</v>
      </c>
      <c r="Q618" s="47"/>
      <c r="R618" s="3" t="b">
        <f t="shared" si="18"/>
        <v>0</v>
      </c>
      <c r="S618" s="36" t="e">
        <f t="shared" si="16"/>
        <v>#N/A</v>
      </c>
      <c r="T618" s="3" t="b">
        <f t="shared" si="19"/>
        <v>1</v>
      </c>
      <c r="AI618" s="8"/>
      <c r="AJ618" s="8"/>
      <c r="AK618" s="8"/>
      <c r="AL618" s="8"/>
      <c r="AM618" s="8"/>
      <c r="AN618" s="8"/>
      <c r="AO618" s="8"/>
      <c r="AP618" s="8"/>
      <c r="AQ618" s="8"/>
      <c r="AR618" s="8"/>
      <c r="AS618" s="8"/>
      <c r="AT618" s="8"/>
      <c r="AU618" s="8"/>
      <c r="AV618" s="8"/>
      <c r="AW618" s="8"/>
      <c r="AX618" s="8"/>
      <c r="AY618" s="8"/>
      <c r="AZ618" s="8"/>
      <c r="BA618" s="8"/>
      <c r="BB618" s="8"/>
      <c r="BC618" s="8"/>
      <c r="BD618" s="16" t="s">
        <v>1320</v>
      </c>
      <c r="BE618" s="16" t="s">
        <v>634</v>
      </c>
      <c r="BF618" s="16" t="s">
        <v>1321</v>
      </c>
      <c r="BG618" s="17">
        <v>37720800</v>
      </c>
    </row>
    <row r="619" spans="1:59" s="3" customFormat="1" x14ac:dyDescent="0.25">
      <c r="A619" s="3" t="str">
        <f t="shared" si="15"/>
        <v>Ок</v>
      </c>
      <c r="B619" s="3" t="s">
        <v>1641</v>
      </c>
      <c r="C619" s="36"/>
      <c r="D619" s="37"/>
      <c r="E619" s="38">
        <v>269</v>
      </c>
      <c r="F619" s="39">
        <v>8</v>
      </c>
      <c r="G619" s="59" t="s">
        <v>73</v>
      </c>
      <c r="H619" s="60" t="s">
        <v>506</v>
      </c>
      <c r="I619" s="61" t="s">
        <v>492</v>
      </c>
      <c r="J619" s="61" t="s">
        <v>525</v>
      </c>
      <c r="K619" s="42" t="s">
        <v>629</v>
      </c>
      <c r="L619" s="61" t="s">
        <v>568</v>
      </c>
      <c r="M619" s="62" t="s">
        <v>543</v>
      </c>
      <c r="N619" s="44">
        <v>9</v>
      </c>
      <c r="O619" s="45">
        <v>4280</v>
      </c>
      <c r="P619" s="46">
        <f t="shared" si="17"/>
        <v>38520</v>
      </c>
      <c r="Q619" s="47"/>
      <c r="R619" s="3" t="b">
        <f t="shared" si="18"/>
        <v>0</v>
      </c>
      <c r="S619" s="36" t="e">
        <f t="shared" si="16"/>
        <v>#N/A</v>
      </c>
      <c r="T619" s="3" t="b">
        <f t="shared" si="19"/>
        <v>1</v>
      </c>
      <c r="AI619" s="8"/>
      <c r="AJ619" s="8"/>
      <c r="AK619" s="8"/>
      <c r="AL619" s="8"/>
      <c r="AM619" s="8"/>
      <c r="AN619" s="8"/>
      <c r="AO619" s="8"/>
      <c r="AP619" s="8"/>
      <c r="AQ619" s="8"/>
      <c r="AR619" s="8"/>
      <c r="AS619" s="8"/>
      <c r="AT619" s="8"/>
      <c r="AU619" s="8"/>
      <c r="AV619" s="8"/>
      <c r="AW619" s="8"/>
      <c r="AX619" s="8"/>
      <c r="AY619" s="8"/>
      <c r="AZ619" s="8"/>
      <c r="BA619" s="8"/>
      <c r="BB619" s="8"/>
      <c r="BC619" s="8"/>
      <c r="BD619" s="16" t="s">
        <v>1322</v>
      </c>
      <c r="BE619" s="16" t="s">
        <v>634</v>
      </c>
      <c r="BF619" s="16" t="s">
        <v>1323</v>
      </c>
      <c r="BG619" s="55">
        <v>26397354</v>
      </c>
    </row>
    <row r="620" spans="1:59" s="3" customFormat="1" x14ac:dyDescent="0.25">
      <c r="A620" s="3" t="str">
        <f t="shared" si="15"/>
        <v>Ок</v>
      </c>
      <c r="B620" s="3" t="s">
        <v>1255</v>
      </c>
      <c r="C620" s="36"/>
      <c r="D620" s="37"/>
      <c r="E620" s="38">
        <v>270</v>
      </c>
      <c r="F620" s="39">
        <v>1</v>
      </c>
      <c r="G620" s="59" t="s">
        <v>73</v>
      </c>
      <c r="H620" s="60" t="s">
        <v>506</v>
      </c>
      <c r="I620" s="61" t="s">
        <v>492</v>
      </c>
      <c r="J620" s="61" t="s">
        <v>525</v>
      </c>
      <c r="K620" s="42" t="s">
        <v>537</v>
      </c>
      <c r="L620" s="61" t="s">
        <v>568</v>
      </c>
      <c r="M620" s="62" t="s">
        <v>543</v>
      </c>
      <c r="N620" s="44">
        <v>13</v>
      </c>
      <c r="O620" s="45">
        <v>3820</v>
      </c>
      <c r="P620" s="46">
        <f t="shared" si="17"/>
        <v>49660</v>
      </c>
      <c r="Q620" s="47"/>
      <c r="R620" s="3" t="b">
        <f t="shared" si="18"/>
        <v>0</v>
      </c>
      <c r="S620" s="36" t="e">
        <f t="shared" si="16"/>
        <v>#N/A</v>
      </c>
      <c r="T620" s="3" t="b">
        <f t="shared" si="19"/>
        <v>1</v>
      </c>
      <c r="AI620" s="8"/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8"/>
      <c r="AU620" s="8"/>
      <c r="AV620" s="8"/>
      <c r="AW620" s="8"/>
      <c r="AX620" s="8"/>
      <c r="AY620" s="8"/>
      <c r="AZ620" s="8"/>
      <c r="BA620" s="8"/>
      <c r="BB620" s="8"/>
      <c r="BC620" s="8"/>
      <c r="BD620" s="16" t="s">
        <v>98</v>
      </c>
      <c r="BE620" s="16" t="s">
        <v>634</v>
      </c>
      <c r="BF620" s="16" t="s">
        <v>1324</v>
      </c>
      <c r="BG620" s="55">
        <v>22114589</v>
      </c>
    </row>
    <row r="621" spans="1:59" s="3" customFormat="1" x14ac:dyDescent="0.25">
      <c r="A621" s="3" t="str">
        <f t="shared" si="15"/>
        <v>Ок</v>
      </c>
      <c r="B621" s="3" t="s">
        <v>1260</v>
      </c>
      <c r="C621" s="36"/>
      <c r="D621" s="37"/>
      <c r="E621" s="38">
        <v>270</v>
      </c>
      <c r="F621" s="39">
        <v>2</v>
      </c>
      <c r="G621" s="59" t="s">
        <v>73</v>
      </c>
      <c r="H621" s="60" t="s">
        <v>506</v>
      </c>
      <c r="I621" s="61" t="s">
        <v>492</v>
      </c>
      <c r="J621" s="61" t="s">
        <v>525</v>
      </c>
      <c r="K621" s="42" t="s">
        <v>552</v>
      </c>
      <c r="L621" s="61" t="s">
        <v>568</v>
      </c>
      <c r="M621" s="62" t="s">
        <v>543</v>
      </c>
      <c r="N621" s="44">
        <v>13</v>
      </c>
      <c r="O621" s="45">
        <v>4050</v>
      </c>
      <c r="P621" s="46">
        <f t="shared" si="17"/>
        <v>52650</v>
      </c>
      <c r="Q621" s="47"/>
      <c r="R621" s="3" t="b">
        <f t="shared" si="18"/>
        <v>0</v>
      </c>
      <c r="S621" s="36" t="e">
        <f t="shared" si="16"/>
        <v>#N/A</v>
      </c>
      <c r="T621" s="3" t="b">
        <f t="shared" si="19"/>
        <v>1</v>
      </c>
      <c r="AI621" s="8"/>
      <c r="AJ621" s="8"/>
      <c r="AK621" s="8"/>
      <c r="AL621" s="8"/>
      <c r="AM621" s="8"/>
      <c r="AN621" s="8"/>
      <c r="AO621" s="8"/>
      <c r="AP621" s="8"/>
      <c r="AQ621" s="8"/>
      <c r="AR621" s="8"/>
      <c r="AS621" s="8"/>
      <c r="AT621" s="8"/>
      <c r="AU621" s="8"/>
      <c r="AV621" s="8"/>
      <c r="AW621" s="8"/>
      <c r="AX621" s="8"/>
      <c r="AY621" s="8"/>
      <c r="AZ621" s="8"/>
      <c r="BA621" s="8"/>
      <c r="BB621" s="8"/>
      <c r="BC621" s="8"/>
      <c r="BD621" s="16" t="s">
        <v>99</v>
      </c>
      <c r="BE621" s="16" t="s">
        <v>634</v>
      </c>
      <c r="BF621" s="16" t="s">
        <v>1325</v>
      </c>
      <c r="BG621" s="55">
        <v>32467828</v>
      </c>
    </row>
    <row r="622" spans="1:59" s="3" customFormat="1" x14ac:dyDescent="0.25">
      <c r="A622" s="3" t="str">
        <f t="shared" si="15"/>
        <v>Ок</v>
      </c>
      <c r="B622" s="3" t="s">
        <v>1265</v>
      </c>
      <c r="C622" s="36"/>
      <c r="D622" s="37"/>
      <c r="E622" s="38">
        <v>270</v>
      </c>
      <c r="F622" s="39">
        <v>3</v>
      </c>
      <c r="G622" s="59" t="s">
        <v>73</v>
      </c>
      <c r="H622" s="60" t="s">
        <v>506</v>
      </c>
      <c r="I622" s="61" t="s">
        <v>492</v>
      </c>
      <c r="J622" s="61" t="s">
        <v>525</v>
      </c>
      <c r="K622" s="42" t="s">
        <v>567</v>
      </c>
      <c r="L622" s="61" t="s">
        <v>568</v>
      </c>
      <c r="M622" s="62" t="s">
        <v>543</v>
      </c>
      <c r="N622" s="44">
        <v>13</v>
      </c>
      <c r="O622" s="45">
        <v>4090</v>
      </c>
      <c r="P622" s="46">
        <f t="shared" si="17"/>
        <v>53170</v>
      </c>
      <c r="Q622" s="47"/>
      <c r="R622" s="3" t="b">
        <f t="shared" si="18"/>
        <v>0</v>
      </c>
      <c r="S622" s="36" t="e">
        <f t="shared" si="16"/>
        <v>#N/A</v>
      </c>
      <c r="T622" s="3" t="b">
        <f t="shared" si="19"/>
        <v>1</v>
      </c>
      <c r="AI622" s="8"/>
      <c r="AJ622" s="8"/>
      <c r="AK622" s="8"/>
      <c r="AL622" s="8"/>
      <c r="AM622" s="8"/>
      <c r="AN622" s="8"/>
      <c r="AO622" s="8"/>
      <c r="AP622" s="8"/>
      <c r="AQ622" s="8"/>
      <c r="AR622" s="8"/>
      <c r="AS622" s="8"/>
      <c r="AT622" s="8"/>
      <c r="AU622" s="8"/>
      <c r="AV622" s="8"/>
      <c r="AW622" s="8"/>
      <c r="AX622" s="8"/>
      <c r="AY622" s="8"/>
      <c r="AZ622" s="8"/>
      <c r="BA622" s="8"/>
      <c r="BB622" s="8"/>
      <c r="BC622" s="8"/>
      <c r="BD622" s="16" t="s">
        <v>1446</v>
      </c>
      <c r="BE622" s="16" t="s">
        <v>634</v>
      </c>
      <c r="BF622" s="16" t="s">
        <v>1447</v>
      </c>
      <c r="BG622" s="17">
        <v>26396797</v>
      </c>
    </row>
    <row r="623" spans="1:59" s="3" customFormat="1" x14ac:dyDescent="0.25">
      <c r="A623" s="3" t="str">
        <f t="shared" si="15"/>
        <v>Ок</v>
      </c>
      <c r="B623" s="3" t="s">
        <v>1270</v>
      </c>
      <c r="C623" s="36"/>
      <c r="D623" s="37"/>
      <c r="E623" s="38">
        <v>270</v>
      </c>
      <c r="F623" s="39">
        <v>4</v>
      </c>
      <c r="G623" s="59" t="s">
        <v>73</v>
      </c>
      <c r="H623" s="60" t="s">
        <v>506</v>
      </c>
      <c r="I623" s="61" t="s">
        <v>492</v>
      </c>
      <c r="J623" s="61" t="s">
        <v>525</v>
      </c>
      <c r="K623" s="42" t="s">
        <v>580</v>
      </c>
      <c r="L623" s="61" t="s">
        <v>568</v>
      </c>
      <c r="M623" s="62" t="s">
        <v>543</v>
      </c>
      <c r="N623" s="44">
        <v>13</v>
      </c>
      <c r="O623" s="45">
        <v>4150</v>
      </c>
      <c r="P623" s="46">
        <f t="shared" si="17"/>
        <v>53950</v>
      </c>
      <c r="Q623" s="47"/>
      <c r="R623" s="3" t="b">
        <f t="shared" si="18"/>
        <v>0</v>
      </c>
      <c r="S623" s="36" t="e">
        <f t="shared" si="16"/>
        <v>#N/A</v>
      </c>
      <c r="T623" s="3" t="b">
        <f t="shared" si="19"/>
        <v>1</v>
      </c>
      <c r="AI623" s="8"/>
      <c r="AJ623" s="8"/>
      <c r="AK623" s="8"/>
      <c r="AL623" s="8"/>
      <c r="AM623" s="8"/>
      <c r="AN623" s="8"/>
      <c r="AO623" s="8"/>
      <c r="AP623" s="8"/>
      <c r="AQ623" s="8"/>
      <c r="AR623" s="8"/>
      <c r="AS623" s="8"/>
      <c r="AT623" s="8"/>
      <c r="AU623" s="8"/>
      <c r="AV623" s="8"/>
      <c r="AW623" s="8"/>
      <c r="AX623" s="8"/>
      <c r="AY623" s="8"/>
      <c r="AZ623" s="8"/>
      <c r="BA623" s="8"/>
      <c r="BB623" s="8"/>
      <c r="BC623" s="8"/>
      <c r="BD623" s="16" t="s">
        <v>1448</v>
      </c>
      <c r="BE623" s="16" t="s">
        <v>634</v>
      </c>
      <c r="BF623" s="16" t="s">
        <v>1448</v>
      </c>
      <c r="BG623" s="55">
        <v>26397437</v>
      </c>
    </row>
    <row r="624" spans="1:59" s="3" customFormat="1" x14ac:dyDescent="0.25">
      <c r="A624" s="3" t="str">
        <f t="shared" si="15"/>
        <v>Ок</v>
      </c>
      <c r="B624" s="3" t="s">
        <v>1638</v>
      </c>
      <c r="C624" s="36"/>
      <c r="D624" s="37"/>
      <c r="E624" s="38">
        <v>270</v>
      </c>
      <c r="F624" s="39">
        <v>5</v>
      </c>
      <c r="G624" s="59" t="s">
        <v>73</v>
      </c>
      <c r="H624" s="60" t="s">
        <v>506</v>
      </c>
      <c r="I624" s="61" t="s">
        <v>492</v>
      </c>
      <c r="J624" s="61" t="s">
        <v>525</v>
      </c>
      <c r="K624" s="42" t="s">
        <v>593</v>
      </c>
      <c r="L624" s="61" t="s">
        <v>568</v>
      </c>
      <c r="M624" s="62" t="s">
        <v>543</v>
      </c>
      <c r="N624" s="44">
        <v>13</v>
      </c>
      <c r="O624" s="45">
        <v>4200</v>
      </c>
      <c r="P624" s="46">
        <f t="shared" si="17"/>
        <v>54600</v>
      </c>
      <c r="Q624" s="47"/>
      <c r="R624" s="3" t="b">
        <f t="shared" si="18"/>
        <v>0</v>
      </c>
      <c r="S624" s="36" t="e">
        <f t="shared" si="16"/>
        <v>#N/A</v>
      </c>
      <c r="T624" s="3" t="b">
        <f t="shared" si="19"/>
        <v>1</v>
      </c>
      <c r="AI624" s="8"/>
      <c r="AJ624" s="8"/>
      <c r="AK624" s="8"/>
      <c r="AL624" s="8"/>
      <c r="AM624" s="8"/>
      <c r="AN624" s="8"/>
      <c r="AO624" s="8"/>
      <c r="AP624" s="8"/>
      <c r="AQ624" s="8"/>
      <c r="AR624" s="8"/>
      <c r="AS624" s="8"/>
      <c r="AT624" s="8"/>
      <c r="AU624" s="8"/>
      <c r="AV624" s="8"/>
      <c r="AW624" s="8"/>
      <c r="AX624" s="8"/>
      <c r="AY624" s="8"/>
      <c r="AZ624" s="8"/>
      <c r="BA624" s="8"/>
      <c r="BB624" s="8"/>
      <c r="BC624" s="8"/>
      <c r="BD624" s="16" t="s">
        <v>101</v>
      </c>
      <c r="BE624" s="16" t="s">
        <v>634</v>
      </c>
      <c r="BF624" s="16" t="s">
        <v>1449</v>
      </c>
      <c r="BG624" s="17">
        <v>22114603</v>
      </c>
    </row>
    <row r="625" spans="1:59" s="3" customFormat="1" x14ac:dyDescent="0.25">
      <c r="A625" s="3" t="str">
        <f t="shared" si="15"/>
        <v>Ок</v>
      </c>
      <c r="B625" s="3" t="s">
        <v>1639</v>
      </c>
      <c r="C625" s="36"/>
      <c r="D625" s="37"/>
      <c r="E625" s="38">
        <v>270</v>
      </c>
      <c r="F625" s="39">
        <v>6</v>
      </c>
      <c r="G625" s="59" t="s">
        <v>73</v>
      </c>
      <c r="H625" s="60" t="s">
        <v>506</v>
      </c>
      <c r="I625" s="61" t="s">
        <v>492</v>
      </c>
      <c r="J625" s="61" t="s">
        <v>525</v>
      </c>
      <c r="K625" s="42" t="s">
        <v>606</v>
      </c>
      <c r="L625" s="61" t="s">
        <v>568</v>
      </c>
      <c r="M625" s="62" t="s">
        <v>543</v>
      </c>
      <c r="N625" s="44">
        <v>13</v>
      </c>
      <c r="O625" s="45">
        <v>4250</v>
      </c>
      <c r="P625" s="46">
        <f t="shared" si="17"/>
        <v>55250</v>
      </c>
      <c r="Q625" s="47"/>
      <c r="R625" s="3" t="b">
        <f t="shared" si="18"/>
        <v>0</v>
      </c>
      <c r="S625" s="36" t="e">
        <f t="shared" si="16"/>
        <v>#N/A</v>
      </c>
      <c r="T625" s="3" t="b">
        <f t="shared" si="19"/>
        <v>1</v>
      </c>
      <c r="AI625" s="8"/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8"/>
      <c r="AU625" s="8"/>
      <c r="AV625" s="8"/>
      <c r="AW625" s="8"/>
      <c r="AX625" s="8"/>
      <c r="AY625" s="8"/>
      <c r="AZ625" s="8"/>
      <c r="BA625" s="8"/>
      <c r="BB625" s="8"/>
      <c r="BC625" s="8"/>
      <c r="BD625" s="16" t="s">
        <v>1450</v>
      </c>
      <c r="BE625" s="16" t="s">
        <v>634</v>
      </c>
      <c r="BF625" s="16" t="s">
        <v>1451</v>
      </c>
      <c r="BG625" s="17">
        <v>22114610</v>
      </c>
    </row>
    <row r="626" spans="1:59" s="3" customFormat="1" x14ac:dyDescent="0.25">
      <c r="A626" s="3" t="str">
        <f t="shared" si="15"/>
        <v>Ок</v>
      </c>
      <c r="B626" s="3" t="s">
        <v>1640</v>
      </c>
      <c r="C626" s="36"/>
      <c r="D626" s="37"/>
      <c r="E626" s="38">
        <v>270</v>
      </c>
      <c r="F626" s="39">
        <v>7</v>
      </c>
      <c r="G626" s="59" t="s">
        <v>73</v>
      </c>
      <c r="H626" s="60" t="s">
        <v>506</v>
      </c>
      <c r="I626" s="61" t="s">
        <v>492</v>
      </c>
      <c r="J626" s="61" t="s">
        <v>525</v>
      </c>
      <c r="K626" s="42" t="s">
        <v>617</v>
      </c>
      <c r="L626" s="61" t="s">
        <v>568</v>
      </c>
      <c r="M626" s="62" t="s">
        <v>543</v>
      </c>
      <c r="N626" s="44">
        <v>13</v>
      </c>
      <c r="O626" s="45">
        <v>4265</v>
      </c>
      <c r="P626" s="46">
        <f t="shared" si="17"/>
        <v>55445</v>
      </c>
      <c r="Q626" s="47"/>
      <c r="R626" s="3" t="b">
        <f t="shared" si="18"/>
        <v>0</v>
      </c>
      <c r="S626" s="36" t="e">
        <f t="shared" si="16"/>
        <v>#N/A</v>
      </c>
      <c r="T626" s="3" t="b">
        <f t="shared" si="19"/>
        <v>1</v>
      </c>
      <c r="AI626" s="8"/>
      <c r="AJ626" s="8"/>
      <c r="AK626" s="8"/>
      <c r="AL626" s="8"/>
      <c r="AM626" s="8"/>
      <c r="AN626" s="8"/>
      <c r="AO626" s="8"/>
      <c r="AP626" s="8"/>
      <c r="AQ626" s="8"/>
      <c r="AR626" s="8"/>
      <c r="AS626" s="8"/>
      <c r="AT626" s="8"/>
      <c r="AU626" s="8"/>
      <c r="AV626" s="8"/>
      <c r="AW626" s="8"/>
      <c r="AX626" s="8"/>
      <c r="AY626" s="8"/>
      <c r="AZ626" s="8"/>
      <c r="BA626" s="8"/>
      <c r="BB626" s="8"/>
      <c r="BC626" s="8"/>
      <c r="BD626" s="16" t="s">
        <v>1452</v>
      </c>
      <c r="BE626" s="16" t="s">
        <v>634</v>
      </c>
      <c r="BF626" s="16" t="s">
        <v>1453</v>
      </c>
      <c r="BG626" s="55">
        <v>26397348</v>
      </c>
    </row>
    <row r="627" spans="1:59" s="3" customFormat="1" x14ac:dyDescent="0.25">
      <c r="A627" s="3" t="str">
        <f t="shared" si="15"/>
        <v>Ок</v>
      </c>
      <c r="B627" s="3" t="s">
        <v>1641</v>
      </c>
      <c r="C627" s="36"/>
      <c r="D627" s="37"/>
      <c r="E627" s="38">
        <v>270</v>
      </c>
      <c r="F627" s="39">
        <v>8</v>
      </c>
      <c r="G627" s="59" t="s">
        <v>73</v>
      </c>
      <c r="H627" s="60" t="s">
        <v>506</v>
      </c>
      <c r="I627" s="61" t="s">
        <v>492</v>
      </c>
      <c r="J627" s="61" t="s">
        <v>525</v>
      </c>
      <c r="K627" s="42" t="s">
        <v>629</v>
      </c>
      <c r="L627" s="61" t="s">
        <v>568</v>
      </c>
      <c r="M627" s="62" t="s">
        <v>543</v>
      </c>
      <c r="N627" s="44">
        <v>9</v>
      </c>
      <c r="O627" s="45">
        <v>4280</v>
      </c>
      <c r="P627" s="46">
        <f t="shared" si="17"/>
        <v>38520</v>
      </c>
      <c r="Q627" s="47"/>
      <c r="R627" s="3" t="b">
        <f t="shared" si="18"/>
        <v>0</v>
      </c>
      <c r="S627" s="36" t="e">
        <f t="shared" si="16"/>
        <v>#N/A</v>
      </c>
      <c r="T627" s="3" t="b">
        <f t="shared" si="19"/>
        <v>1</v>
      </c>
      <c r="AI627" s="8"/>
      <c r="AJ627" s="8"/>
      <c r="AK627" s="8"/>
      <c r="AL627" s="8"/>
      <c r="AM627" s="8"/>
      <c r="AN627" s="8"/>
      <c r="AO627" s="8"/>
      <c r="AP627" s="8"/>
      <c r="AQ627" s="8"/>
      <c r="AR627" s="8"/>
      <c r="AS627" s="8"/>
      <c r="AT627" s="8"/>
      <c r="AU627" s="8"/>
      <c r="AV627" s="8"/>
      <c r="AW627" s="8"/>
      <c r="AX627" s="8"/>
      <c r="AY627" s="8"/>
      <c r="AZ627" s="8"/>
      <c r="BA627" s="8"/>
      <c r="BB627" s="8"/>
      <c r="BC627" s="8"/>
      <c r="BD627" s="16" t="s">
        <v>125</v>
      </c>
      <c r="BE627" s="16" t="s">
        <v>634</v>
      </c>
      <c r="BF627" s="16" t="s">
        <v>1454</v>
      </c>
      <c r="BG627" s="55">
        <v>22114626</v>
      </c>
    </row>
    <row r="628" spans="1:59" s="3" customFormat="1" x14ac:dyDescent="0.25">
      <c r="A628" s="3" t="str">
        <f t="shared" si="15"/>
        <v>Ок</v>
      </c>
      <c r="B628" s="3" t="s">
        <v>1255</v>
      </c>
      <c r="C628" s="36"/>
      <c r="D628" s="37"/>
      <c r="E628" s="38">
        <v>271</v>
      </c>
      <c r="F628" s="39">
        <v>1</v>
      </c>
      <c r="G628" s="59" t="s">
        <v>73</v>
      </c>
      <c r="H628" s="60" t="s">
        <v>506</v>
      </c>
      <c r="I628" s="61" t="s">
        <v>492</v>
      </c>
      <c r="J628" s="61" t="s">
        <v>525</v>
      </c>
      <c r="K628" s="42" t="s">
        <v>537</v>
      </c>
      <c r="L628" s="61" t="s">
        <v>568</v>
      </c>
      <c r="M628" s="62" t="s">
        <v>543</v>
      </c>
      <c r="N628" s="44">
        <v>13</v>
      </c>
      <c r="O628" s="45">
        <v>3820</v>
      </c>
      <c r="P628" s="46">
        <f t="shared" si="17"/>
        <v>49660</v>
      </c>
      <c r="Q628" s="47"/>
      <c r="R628" s="3" t="b">
        <f t="shared" si="18"/>
        <v>0</v>
      </c>
      <c r="S628" s="36" t="e">
        <f t="shared" si="16"/>
        <v>#N/A</v>
      </c>
      <c r="T628" s="3" t="b">
        <f t="shared" si="19"/>
        <v>1</v>
      </c>
      <c r="AI628" s="8"/>
      <c r="AJ628" s="8"/>
      <c r="AK628" s="8"/>
      <c r="AL628" s="8"/>
      <c r="AM628" s="8"/>
      <c r="AN628" s="8"/>
      <c r="AO628" s="8"/>
      <c r="AP628" s="8"/>
      <c r="AQ628" s="8"/>
      <c r="AR628" s="8"/>
      <c r="AS628" s="8"/>
      <c r="AT628" s="8"/>
      <c r="AU628" s="8"/>
      <c r="AV628" s="8"/>
      <c r="AW628" s="8"/>
      <c r="AX628" s="8"/>
      <c r="AY628" s="8"/>
      <c r="AZ628" s="8"/>
      <c r="BA628" s="8"/>
      <c r="BB628" s="8"/>
      <c r="BC628" s="8"/>
      <c r="BD628" s="16" t="s">
        <v>1455</v>
      </c>
      <c r="BE628" s="16" t="s">
        <v>634</v>
      </c>
      <c r="BF628" s="16" t="s">
        <v>1456</v>
      </c>
      <c r="BG628" s="55">
        <v>26396805</v>
      </c>
    </row>
    <row r="629" spans="1:59" s="3" customFormat="1" x14ac:dyDescent="0.25">
      <c r="A629" s="3" t="str">
        <f t="shared" si="15"/>
        <v>Ок</v>
      </c>
      <c r="B629" s="3" t="s">
        <v>1260</v>
      </c>
      <c r="C629" s="36"/>
      <c r="D629" s="37"/>
      <c r="E629" s="38">
        <v>271</v>
      </c>
      <c r="F629" s="39">
        <v>2</v>
      </c>
      <c r="G629" s="59" t="s">
        <v>73</v>
      </c>
      <c r="H629" s="60" t="s">
        <v>506</v>
      </c>
      <c r="I629" s="61" t="s">
        <v>492</v>
      </c>
      <c r="J629" s="61" t="s">
        <v>525</v>
      </c>
      <c r="K629" s="42" t="s">
        <v>552</v>
      </c>
      <c r="L629" s="61" t="s">
        <v>568</v>
      </c>
      <c r="M629" s="62" t="s">
        <v>543</v>
      </c>
      <c r="N629" s="44">
        <v>13</v>
      </c>
      <c r="O629" s="45">
        <v>4050</v>
      </c>
      <c r="P629" s="46">
        <f t="shared" si="17"/>
        <v>52650</v>
      </c>
      <c r="Q629" s="47"/>
      <c r="R629" s="3" t="b">
        <f t="shared" si="18"/>
        <v>0</v>
      </c>
      <c r="S629" s="36" t="e">
        <f t="shared" si="16"/>
        <v>#N/A</v>
      </c>
      <c r="T629" s="3" t="b">
        <f t="shared" si="19"/>
        <v>1</v>
      </c>
      <c r="AI629" s="8"/>
      <c r="AJ629" s="8"/>
      <c r="AK629" s="8"/>
      <c r="AL629" s="8"/>
      <c r="AM629" s="8"/>
      <c r="AN629" s="8"/>
      <c r="AO629" s="8"/>
      <c r="AP629" s="8"/>
      <c r="AQ629" s="8"/>
      <c r="AR629" s="8"/>
      <c r="AS629" s="8"/>
      <c r="AT629" s="8"/>
      <c r="AU629" s="8"/>
      <c r="AV629" s="8"/>
      <c r="AW629" s="8"/>
      <c r="AX629" s="8"/>
      <c r="AY629" s="8"/>
      <c r="AZ629" s="8"/>
      <c r="BA629" s="8"/>
      <c r="BB629" s="8"/>
      <c r="BC629" s="8"/>
      <c r="BD629" s="16" t="s">
        <v>1457</v>
      </c>
      <c r="BE629" s="16" t="s">
        <v>634</v>
      </c>
      <c r="BF629" s="16" t="s">
        <v>1458</v>
      </c>
      <c r="BG629" s="17">
        <v>22114649</v>
      </c>
    </row>
    <row r="630" spans="1:59" s="3" customFormat="1" x14ac:dyDescent="0.25">
      <c r="A630" s="3" t="str">
        <f t="shared" si="15"/>
        <v>Ок</v>
      </c>
      <c r="B630" s="3" t="s">
        <v>1265</v>
      </c>
      <c r="C630" s="36"/>
      <c r="D630" s="37"/>
      <c r="E630" s="38">
        <v>271</v>
      </c>
      <c r="F630" s="39">
        <v>3</v>
      </c>
      <c r="G630" s="59" t="s">
        <v>73</v>
      </c>
      <c r="H630" s="60" t="s">
        <v>506</v>
      </c>
      <c r="I630" s="61" t="s">
        <v>492</v>
      </c>
      <c r="J630" s="61" t="s">
        <v>525</v>
      </c>
      <c r="K630" s="42" t="s">
        <v>567</v>
      </c>
      <c r="L630" s="61" t="s">
        <v>568</v>
      </c>
      <c r="M630" s="62" t="s">
        <v>543</v>
      </c>
      <c r="N630" s="44">
        <v>13</v>
      </c>
      <c r="O630" s="45">
        <v>4090</v>
      </c>
      <c r="P630" s="46">
        <f t="shared" si="17"/>
        <v>53170</v>
      </c>
      <c r="Q630" s="47"/>
      <c r="R630" s="3" t="b">
        <f t="shared" si="18"/>
        <v>0</v>
      </c>
      <c r="S630" s="36" t="e">
        <f t="shared" si="16"/>
        <v>#N/A</v>
      </c>
      <c r="T630" s="3" t="b">
        <f t="shared" si="19"/>
        <v>1</v>
      </c>
      <c r="AI630" s="8"/>
      <c r="AJ630" s="8"/>
      <c r="AK630" s="8"/>
      <c r="AL630" s="8"/>
      <c r="AM630" s="8"/>
      <c r="AN630" s="8"/>
      <c r="AO630" s="8"/>
      <c r="AP630" s="8"/>
      <c r="AQ630" s="8"/>
      <c r="AR630" s="8"/>
      <c r="AS630" s="8"/>
      <c r="AT630" s="8"/>
      <c r="AU630" s="8"/>
      <c r="AV630" s="8"/>
      <c r="AW630" s="8"/>
      <c r="AX630" s="8"/>
      <c r="AY630" s="8"/>
      <c r="AZ630" s="8"/>
      <c r="BA630" s="8"/>
      <c r="BB630" s="8"/>
      <c r="BC630" s="8"/>
      <c r="BD630" s="16" t="s">
        <v>130</v>
      </c>
      <c r="BE630" s="16" t="s">
        <v>634</v>
      </c>
      <c r="BF630" s="16" t="s">
        <v>1459</v>
      </c>
      <c r="BG630" s="17">
        <v>22114684</v>
      </c>
    </row>
    <row r="631" spans="1:59" s="3" customFormat="1" x14ac:dyDescent="0.25">
      <c r="A631" s="3" t="str">
        <f t="shared" si="15"/>
        <v>Ок</v>
      </c>
      <c r="B631" s="3" t="s">
        <v>1270</v>
      </c>
      <c r="C631" s="36"/>
      <c r="D631" s="37"/>
      <c r="E631" s="38">
        <v>271</v>
      </c>
      <c r="F631" s="39">
        <v>4</v>
      </c>
      <c r="G631" s="59" t="s">
        <v>73</v>
      </c>
      <c r="H631" s="60" t="s">
        <v>506</v>
      </c>
      <c r="I631" s="61" t="s">
        <v>492</v>
      </c>
      <c r="J631" s="61" t="s">
        <v>525</v>
      </c>
      <c r="K631" s="42" t="s">
        <v>580</v>
      </c>
      <c r="L631" s="61" t="s">
        <v>568</v>
      </c>
      <c r="M631" s="62" t="s">
        <v>543</v>
      </c>
      <c r="N631" s="44">
        <v>13</v>
      </c>
      <c r="O631" s="45">
        <v>4150</v>
      </c>
      <c r="P631" s="46">
        <f t="shared" si="17"/>
        <v>53950</v>
      </c>
      <c r="Q631" s="47"/>
      <c r="R631" s="3" t="b">
        <f t="shared" si="18"/>
        <v>0</v>
      </c>
      <c r="S631" s="36" t="e">
        <f t="shared" si="16"/>
        <v>#N/A</v>
      </c>
      <c r="T631" s="3" t="b">
        <f t="shared" si="19"/>
        <v>1</v>
      </c>
      <c r="AI631" s="8"/>
      <c r="AJ631" s="8"/>
      <c r="AK631" s="8"/>
      <c r="AL631" s="8"/>
      <c r="AM631" s="8"/>
      <c r="AN631" s="8"/>
      <c r="AO631" s="8"/>
      <c r="AP631" s="8"/>
      <c r="AQ631" s="8"/>
      <c r="AR631" s="8"/>
      <c r="AS631" s="8"/>
      <c r="AT631" s="8"/>
      <c r="AU631" s="8"/>
      <c r="AV631" s="8"/>
      <c r="AW631" s="8"/>
      <c r="AX631" s="8"/>
      <c r="AY631" s="8"/>
      <c r="AZ631" s="8"/>
      <c r="BA631" s="8"/>
      <c r="BB631" s="8"/>
      <c r="BC631" s="8"/>
      <c r="BD631" s="16" t="s">
        <v>94</v>
      </c>
      <c r="BE631" s="16" t="s">
        <v>634</v>
      </c>
      <c r="BF631" s="16" t="s">
        <v>1460</v>
      </c>
      <c r="BG631" s="55">
        <v>40474761</v>
      </c>
    </row>
    <row r="632" spans="1:59" s="3" customFormat="1" x14ac:dyDescent="0.25">
      <c r="A632" s="3" t="str">
        <f t="shared" si="15"/>
        <v>Ок</v>
      </c>
      <c r="B632" s="3" t="s">
        <v>1638</v>
      </c>
      <c r="C632" s="36"/>
      <c r="D632" s="37"/>
      <c r="E632" s="38">
        <v>271</v>
      </c>
      <c r="F632" s="39">
        <v>5</v>
      </c>
      <c r="G632" s="59" t="s">
        <v>73</v>
      </c>
      <c r="H632" s="60" t="s">
        <v>506</v>
      </c>
      <c r="I632" s="61" t="s">
        <v>492</v>
      </c>
      <c r="J632" s="61" t="s">
        <v>525</v>
      </c>
      <c r="K632" s="42" t="s">
        <v>593</v>
      </c>
      <c r="L632" s="61" t="s">
        <v>568</v>
      </c>
      <c r="M632" s="62" t="s">
        <v>543</v>
      </c>
      <c r="N632" s="44">
        <v>13</v>
      </c>
      <c r="O632" s="45">
        <v>4200</v>
      </c>
      <c r="P632" s="46">
        <f t="shared" si="17"/>
        <v>54600</v>
      </c>
      <c r="Q632" s="47"/>
      <c r="R632" s="3" t="b">
        <f t="shared" si="18"/>
        <v>0</v>
      </c>
      <c r="S632" s="36" t="e">
        <f t="shared" si="16"/>
        <v>#N/A</v>
      </c>
      <c r="T632" s="3" t="b">
        <f t="shared" si="19"/>
        <v>1</v>
      </c>
      <c r="AI632" s="8"/>
      <c r="AJ632" s="8"/>
      <c r="AK632" s="8"/>
      <c r="AL632" s="8"/>
      <c r="AM632" s="8"/>
      <c r="AN632" s="8"/>
      <c r="AO632" s="8"/>
      <c r="AP632" s="8"/>
      <c r="AQ632" s="8"/>
      <c r="AR632" s="8"/>
      <c r="AS632" s="8"/>
      <c r="AT632" s="8"/>
      <c r="AU632" s="8"/>
      <c r="AV632" s="8"/>
      <c r="AW632" s="8"/>
      <c r="AX632" s="8"/>
      <c r="AY632" s="8"/>
      <c r="AZ632" s="8"/>
      <c r="BA632" s="8"/>
      <c r="BB632" s="8"/>
      <c r="BC632" s="8"/>
      <c r="BD632" s="16" t="s">
        <v>127</v>
      </c>
      <c r="BE632" s="16" t="s">
        <v>634</v>
      </c>
      <c r="BF632" s="16" t="s">
        <v>1461</v>
      </c>
      <c r="BG632" s="17">
        <v>40475037</v>
      </c>
    </row>
    <row r="633" spans="1:59" s="3" customFormat="1" x14ac:dyDescent="0.25">
      <c r="A633" s="3" t="str">
        <f t="shared" si="15"/>
        <v>Ок</v>
      </c>
      <c r="B633" s="3" t="s">
        <v>1639</v>
      </c>
      <c r="C633" s="36"/>
      <c r="D633" s="37"/>
      <c r="E633" s="38">
        <v>271</v>
      </c>
      <c r="F633" s="39">
        <v>6</v>
      </c>
      <c r="G633" s="59" t="s">
        <v>73</v>
      </c>
      <c r="H633" s="60" t="s">
        <v>506</v>
      </c>
      <c r="I633" s="61" t="s">
        <v>492</v>
      </c>
      <c r="J633" s="61" t="s">
        <v>525</v>
      </c>
      <c r="K633" s="42" t="s">
        <v>606</v>
      </c>
      <c r="L633" s="61" t="s">
        <v>568</v>
      </c>
      <c r="M633" s="62" t="s">
        <v>543</v>
      </c>
      <c r="N633" s="44">
        <v>13</v>
      </c>
      <c r="O633" s="45">
        <v>4250</v>
      </c>
      <c r="P633" s="46">
        <f t="shared" si="17"/>
        <v>55250</v>
      </c>
      <c r="Q633" s="47"/>
      <c r="R633" s="3" t="b">
        <f t="shared" si="18"/>
        <v>0</v>
      </c>
      <c r="S633" s="36" t="e">
        <f t="shared" si="16"/>
        <v>#N/A</v>
      </c>
      <c r="T633" s="3" t="b">
        <f t="shared" si="19"/>
        <v>1</v>
      </c>
      <c r="AI633" s="8"/>
      <c r="AJ633" s="8"/>
      <c r="AK633" s="8"/>
      <c r="AL633" s="8"/>
      <c r="AM633" s="8"/>
      <c r="AN633" s="8"/>
      <c r="AO633" s="8"/>
      <c r="AP633" s="8"/>
      <c r="AQ633" s="8"/>
      <c r="AR633" s="8"/>
      <c r="AS633" s="8"/>
      <c r="AT633" s="8"/>
      <c r="AU633" s="8"/>
      <c r="AV633" s="8"/>
      <c r="AW633" s="8"/>
      <c r="AX633" s="8"/>
      <c r="AY633" s="8"/>
      <c r="AZ633" s="8"/>
      <c r="BA633" s="8"/>
      <c r="BB633" s="8"/>
      <c r="BC633" s="8"/>
      <c r="BD633" s="16" t="s">
        <v>1462</v>
      </c>
      <c r="BE633" s="16" t="s">
        <v>622</v>
      </c>
      <c r="BF633" s="16" t="s">
        <v>1463</v>
      </c>
      <c r="BG633" s="17">
        <v>991982</v>
      </c>
    </row>
    <row r="634" spans="1:59" s="3" customFormat="1" x14ac:dyDescent="0.25">
      <c r="A634" s="3" t="str">
        <f t="shared" si="15"/>
        <v>Ок</v>
      </c>
      <c r="B634" s="3" t="s">
        <v>1640</v>
      </c>
      <c r="C634" s="36"/>
      <c r="D634" s="37"/>
      <c r="E634" s="38">
        <v>271</v>
      </c>
      <c r="F634" s="39">
        <v>7</v>
      </c>
      <c r="G634" s="59" t="s">
        <v>73</v>
      </c>
      <c r="H634" s="60" t="s">
        <v>506</v>
      </c>
      <c r="I634" s="61" t="s">
        <v>492</v>
      </c>
      <c r="J634" s="61" t="s">
        <v>525</v>
      </c>
      <c r="K634" s="42" t="s">
        <v>617</v>
      </c>
      <c r="L634" s="61" t="s">
        <v>568</v>
      </c>
      <c r="M634" s="62" t="s">
        <v>543</v>
      </c>
      <c r="N634" s="44">
        <v>13</v>
      </c>
      <c r="O634" s="45">
        <v>4265</v>
      </c>
      <c r="P634" s="46">
        <f t="shared" si="17"/>
        <v>55445</v>
      </c>
      <c r="Q634" s="47"/>
      <c r="R634" s="3" t="b">
        <f t="shared" si="18"/>
        <v>0</v>
      </c>
      <c r="S634" s="36" t="e">
        <f t="shared" si="16"/>
        <v>#N/A</v>
      </c>
      <c r="T634" s="3" t="b">
        <f t="shared" si="19"/>
        <v>1</v>
      </c>
      <c r="AI634" s="8"/>
      <c r="AJ634" s="8"/>
      <c r="AK634" s="8"/>
      <c r="AL634" s="8"/>
      <c r="AM634" s="8"/>
      <c r="AN634" s="8"/>
      <c r="AO634" s="8"/>
      <c r="AP634" s="8"/>
      <c r="AQ634" s="8"/>
      <c r="AR634" s="8"/>
      <c r="AS634" s="8"/>
      <c r="AT634" s="8"/>
      <c r="AU634" s="8"/>
      <c r="AV634" s="8"/>
      <c r="AW634" s="8"/>
      <c r="AX634" s="8"/>
      <c r="AY634" s="8"/>
      <c r="AZ634" s="8"/>
      <c r="BA634" s="8"/>
      <c r="BB634" s="8"/>
      <c r="BC634" s="8"/>
      <c r="BD634" s="16" t="s">
        <v>426</v>
      </c>
      <c r="BE634" s="16" t="s">
        <v>622</v>
      </c>
      <c r="BF634" s="16" t="s">
        <v>623</v>
      </c>
      <c r="BG634" s="55">
        <v>5432193</v>
      </c>
    </row>
    <row r="635" spans="1:59" s="3" customFormat="1" x14ac:dyDescent="0.25">
      <c r="A635" s="3" t="str">
        <f t="shared" si="15"/>
        <v>Ок</v>
      </c>
      <c r="B635" s="3" t="s">
        <v>1641</v>
      </c>
      <c r="C635" s="36"/>
      <c r="D635" s="37"/>
      <c r="E635" s="38">
        <v>271</v>
      </c>
      <c r="F635" s="39">
        <v>8</v>
      </c>
      <c r="G635" s="59" t="s">
        <v>73</v>
      </c>
      <c r="H635" s="60" t="s">
        <v>506</v>
      </c>
      <c r="I635" s="61" t="s">
        <v>492</v>
      </c>
      <c r="J635" s="61" t="s">
        <v>525</v>
      </c>
      <c r="K635" s="42" t="s">
        <v>629</v>
      </c>
      <c r="L635" s="61" t="s">
        <v>568</v>
      </c>
      <c r="M635" s="62" t="s">
        <v>543</v>
      </c>
      <c r="N635" s="44">
        <v>9</v>
      </c>
      <c r="O635" s="45">
        <v>4280</v>
      </c>
      <c r="P635" s="46">
        <f t="shared" si="17"/>
        <v>38520</v>
      </c>
      <c r="Q635" s="47"/>
      <c r="R635" s="3" t="b">
        <f t="shared" si="18"/>
        <v>0</v>
      </c>
      <c r="S635" s="36" t="e">
        <f t="shared" si="16"/>
        <v>#N/A</v>
      </c>
      <c r="T635" s="3" t="b">
        <f t="shared" si="19"/>
        <v>1</v>
      </c>
      <c r="AI635" s="8"/>
      <c r="AJ635" s="8"/>
      <c r="AK635" s="8"/>
      <c r="AL635" s="8"/>
      <c r="AM635" s="8"/>
      <c r="AN635" s="8"/>
      <c r="AO635" s="8"/>
      <c r="AP635" s="8"/>
      <c r="AQ635" s="8"/>
      <c r="AR635" s="8"/>
      <c r="AS635" s="8"/>
      <c r="AT635" s="8"/>
      <c r="AU635" s="8"/>
      <c r="AV635" s="8"/>
      <c r="AW635" s="8"/>
      <c r="AX635" s="8"/>
      <c r="AY635" s="8"/>
      <c r="AZ635" s="8"/>
      <c r="BA635" s="8"/>
      <c r="BB635" s="8"/>
      <c r="BC635" s="8"/>
      <c r="BD635" s="16" t="s">
        <v>1348</v>
      </c>
      <c r="BE635" s="16" t="s">
        <v>622</v>
      </c>
      <c r="BF635" s="16" t="s">
        <v>1349</v>
      </c>
      <c r="BG635" s="55">
        <v>33431745</v>
      </c>
    </row>
    <row r="636" spans="1:59" s="3" customFormat="1" x14ac:dyDescent="0.25">
      <c r="A636" s="3" t="str">
        <f t="shared" si="15"/>
        <v>Ок</v>
      </c>
      <c r="B636" s="3" t="s">
        <v>1255</v>
      </c>
      <c r="C636" s="36"/>
      <c r="D636" s="37"/>
      <c r="E636" s="38">
        <v>272</v>
      </c>
      <c r="F636" s="39">
        <v>1</v>
      </c>
      <c r="G636" s="59" t="s">
        <v>73</v>
      </c>
      <c r="H636" s="60" t="s">
        <v>506</v>
      </c>
      <c r="I636" s="61" t="s">
        <v>492</v>
      </c>
      <c r="J636" s="61" t="s">
        <v>525</v>
      </c>
      <c r="K636" s="42" t="s">
        <v>537</v>
      </c>
      <c r="L636" s="61" t="s">
        <v>568</v>
      </c>
      <c r="M636" s="62" t="s">
        <v>543</v>
      </c>
      <c r="N636" s="44">
        <v>13</v>
      </c>
      <c r="O636" s="45">
        <v>3820</v>
      </c>
      <c r="P636" s="46">
        <f t="shared" si="17"/>
        <v>49660</v>
      </c>
      <c r="Q636" s="47"/>
      <c r="R636" s="3" t="b">
        <f t="shared" si="18"/>
        <v>0</v>
      </c>
      <c r="S636" s="36" t="e">
        <f t="shared" si="16"/>
        <v>#N/A</v>
      </c>
      <c r="T636" s="3" t="b">
        <f t="shared" si="19"/>
        <v>1</v>
      </c>
      <c r="AI636" s="8"/>
      <c r="AJ636" s="8"/>
      <c r="AK636" s="8"/>
      <c r="AL636" s="8"/>
      <c r="AM636" s="8"/>
      <c r="AN636" s="8"/>
      <c r="AO636" s="8"/>
      <c r="AP636" s="8"/>
      <c r="AQ636" s="8"/>
      <c r="AR636" s="8"/>
      <c r="AS636" s="8"/>
      <c r="AT636" s="8"/>
      <c r="AU636" s="8"/>
      <c r="AV636" s="8"/>
      <c r="AW636" s="8"/>
      <c r="AX636" s="8"/>
      <c r="AY636" s="8"/>
      <c r="AZ636" s="8"/>
      <c r="BA636" s="8"/>
      <c r="BB636" s="8"/>
      <c r="BC636" s="8"/>
      <c r="BD636" s="16" t="s">
        <v>1381</v>
      </c>
      <c r="BE636" s="16" t="s">
        <v>622</v>
      </c>
      <c r="BF636" s="16" t="s">
        <v>1382</v>
      </c>
      <c r="BG636" s="17">
        <v>992007</v>
      </c>
    </row>
    <row r="637" spans="1:59" s="3" customFormat="1" x14ac:dyDescent="0.25">
      <c r="A637" s="3" t="str">
        <f t="shared" si="15"/>
        <v>Ок</v>
      </c>
      <c r="B637" s="3" t="s">
        <v>1260</v>
      </c>
      <c r="C637" s="36"/>
      <c r="D637" s="37"/>
      <c r="E637" s="38">
        <v>272</v>
      </c>
      <c r="F637" s="39">
        <v>2</v>
      </c>
      <c r="G637" s="59" t="s">
        <v>73</v>
      </c>
      <c r="H637" s="60" t="s">
        <v>506</v>
      </c>
      <c r="I637" s="61" t="s">
        <v>492</v>
      </c>
      <c r="J637" s="61" t="s">
        <v>525</v>
      </c>
      <c r="K637" s="42" t="s">
        <v>552</v>
      </c>
      <c r="L637" s="61" t="s">
        <v>568</v>
      </c>
      <c r="M637" s="62" t="s">
        <v>543</v>
      </c>
      <c r="N637" s="44">
        <v>13</v>
      </c>
      <c r="O637" s="45">
        <v>4050</v>
      </c>
      <c r="P637" s="46">
        <f t="shared" si="17"/>
        <v>52650</v>
      </c>
      <c r="Q637" s="47"/>
      <c r="R637" s="3" t="b">
        <f t="shared" si="18"/>
        <v>0</v>
      </c>
      <c r="S637" s="36" t="e">
        <f t="shared" si="16"/>
        <v>#N/A</v>
      </c>
      <c r="T637" s="3" t="b">
        <f t="shared" si="19"/>
        <v>1</v>
      </c>
      <c r="AI637" s="8"/>
      <c r="AJ637" s="8"/>
      <c r="AK637" s="8"/>
      <c r="AL637" s="8"/>
      <c r="AM637" s="8"/>
      <c r="AN637" s="8"/>
      <c r="AO637" s="8"/>
      <c r="AP637" s="8"/>
      <c r="AQ637" s="8"/>
      <c r="AR637" s="8"/>
      <c r="AS637" s="8"/>
      <c r="AT637" s="8"/>
      <c r="AU637" s="8"/>
      <c r="AV637" s="8"/>
      <c r="AW637" s="8"/>
      <c r="AX637" s="8"/>
      <c r="AY637" s="8"/>
      <c r="AZ637" s="8"/>
      <c r="BA637" s="8"/>
      <c r="BB637" s="8"/>
      <c r="BC637" s="8"/>
      <c r="BD637" s="16" t="s">
        <v>1464</v>
      </c>
      <c r="BE637" s="16" t="s">
        <v>622</v>
      </c>
      <c r="BF637" s="16" t="s">
        <v>1465</v>
      </c>
      <c r="BG637" s="55">
        <v>991976</v>
      </c>
    </row>
    <row r="638" spans="1:59" s="3" customFormat="1" x14ac:dyDescent="0.25">
      <c r="A638" s="3" t="str">
        <f t="shared" si="15"/>
        <v>Ок</v>
      </c>
      <c r="B638" s="3" t="s">
        <v>1265</v>
      </c>
      <c r="C638" s="36"/>
      <c r="D638" s="37"/>
      <c r="E638" s="38">
        <v>272</v>
      </c>
      <c r="F638" s="39">
        <v>3</v>
      </c>
      <c r="G638" s="59" t="s">
        <v>73</v>
      </c>
      <c r="H638" s="60" t="s">
        <v>506</v>
      </c>
      <c r="I638" s="61" t="s">
        <v>492</v>
      </c>
      <c r="J638" s="61" t="s">
        <v>525</v>
      </c>
      <c r="K638" s="42" t="s">
        <v>567</v>
      </c>
      <c r="L638" s="61" t="s">
        <v>568</v>
      </c>
      <c r="M638" s="62" t="s">
        <v>543</v>
      </c>
      <c r="N638" s="44">
        <v>13</v>
      </c>
      <c r="O638" s="45">
        <v>4090</v>
      </c>
      <c r="P638" s="46">
        <f t="shared" si="17"/>
        <v>53170</v>
      </c>
      <c r="Q638" s="47"/>
      <c r="R638" s="3" t="b">
        <f t="shared" si="18"/>
        <v>0</v>
      </c>
      <c r="S638" s="36" t="e">
        <f t="shared" si="16"/>
        <v>#N/A</v>
      </c>
      <c r="T638" s="3" t="b">
        <f t="shared" si="19"/>
        <v>1</v>
      </c>
      <c r="AI638" s="8"/>
      <c r="AJ638" s="8"/>
      <c r="AK638" s="8"/>
      <c r="AL638" s="8"/>
      <c r="AM638" s="8"/>
      <c r="AN638" s="8"/>
      <c r="AO638" s="8"/>
      <c r="AP638" s="8"/>
      <c r="AQ638" s="8"/>
      <c r="AR638" s="8"/>
      <c r="AS638" s="8"/>
      <c r="AT638" s="8"/>
      <c r="AU638" s="8"/>
      <c r="AV638" s="8"/>
      <c r="AW638" s="8"/>
      <c r="AX638" s="8"/>
      <c r="AY638" s="8"/>
      <c r="AZ638" s="8"/>
      <c r="BA638" s="8"/>
      <c r="BB638" s="8"/>
      <c r="BC638" s="8"/>
      <c r="BD638" s="16" t="s">
        <v>1466</v>
      </c>
      <c r="BE638" s="16" t="s">
        <v>622</v>
      </c>
      <c r="BF638" s="16" t="s">
        <v>1467</v>
      </c>
      <c r="BG638" s="55">
        <v>991999</v>
      </c>
    </row>
    <row r="639" spans="1:59" s="3" customFormat="1" x14ac:dyDescent="0.25">
      <c r="A639" s="3" t="str">
        <f t="shared" si="15"/>
        <v>Ок</v>
      </c>
      <c r="B639" s="3" t="s">
        <v>1270</v>
      </c>
      <c r="C639" s="36"/>
      <c r="D639" s="37"/>
      <c r="E639" s="38">
        <v>272</v>
      </c>
      <c r="F639" s="39">
        <v>4</v>
      </c>
      <c r="G639" s="59" t="s">
        <v>73</v>
      </c>
      <c r="H639" s="60" t="s">
        <v>506</v>
      </c>
      <c r="I639" s="61" t="s">
        <v>492</v>
      </c>
      <c r="J639" s="61" t="s">
        <v>525</v>
      </c>
      <c r="K639" s="42" t="s">
        <v>580</v>
      </c>
      <c r="L639" s="61" t="s">
        <v>568</v>
      </c>
      <c r="M639" s="62" t="s">
        <v>543</v>
      </c>
      <c r="N639" s="44">
        <v>13</v>
      </c>
      <c r="O639" s="45">
        <v>4150</v>
      </c>
      <c r="P639" s="46">
        <f t="shared" si="17"/>
        <v>53950</v>
      </c>
      <c r="Q639" s="47"/>
      <c r="R639" s="3" t="b">
        <f t="shared" si="18"/>
        <v>0</v>
      </c>
      <c r="S639" s="36" t="e">
        <f t="shared" si="16"/>
        <v>#N/A</v>
      </c>
      <c r="T639" s="3" t="b">
        <f t="shared" si="19"/>
        <v>1</v>
      </c>
      <c r="AI639" s="8"/>
      <c r="AJ639" s="8"/>
      <c r="AK639" s="8"/>
      <c r="AL639" s="8"/>
      <c r="AM639" s="8"/>
      <c r="AN639" s="8"/>
      <c r="AO639" s="8"/>
      <c r="AP639" s="8"/>
      <c r="AQ639" s="8"/>
      <c r="AR639" s="8"/>
      <c r="AS639" s="8"/>
      <c r="AT639" s="8"/>
      <c r="AU639" s="8"/>
      <c r="AV639" s="8"/>
      <c r="AW639" s="8"/>
      <c r="AX639" s="8"/>
      <c r="AY639" s="8"/>
      <c r="AZ639" s="8"/>
      <c r="BA639" s="8"/>
      <c r="BB639" s="8"/>
      <c r="BC639" s="8"/>
      <c r="BD639" s="16" t="s">
        <v>381</v>
      </c>
      <c r="BE639" s="16" t="s">
        <v>1468</v>
      </c>
      <c r="BF639" s="16" t="s">
        <v>1469</v>
      </c>
      <c r="BG639" s="55">
        <v>5442352</v>
      </c>
    </row>
    <row r="640" spans="1:59" s="3" customFormat="1" x14ac:dyDescent="0.25">
      <c r="A640" s="3" t="str">
        <f t="shared" si="15"/>
        <v>Ок</v>
      </c>
      <c r="B640" s="3" t="s">
        <v>1638</v>
      </c>
      <c r="C640" s="36"/>
      <c r="D640" s="37"/>
      <c r="E640" s="38">
        <v>272</v>
      </c>
      <c r="F640" s="39">
        <v>5</v>
      </c>
      <c r="G640" s="59" t="s">
        <v>73</v>
      </c>
      <c r="H640" s="60" t="s">
        <v>506</v>
      </c>
      <c r="I640" s="61" t="s">
        <v>492</v>
      </c>
      <c r="J640" s="61" t="s">
        <v>525</v>
      </c>
      <c r="K640" s="42" t="s">
        <v>593</v>
      </c>
      <c r="L640" s="61" t="s">
        <v>568</v>
      </c>
      <c r="M640" s="62" t="s">
        <v>543</v>
      </c>
      <c r="N640" s="44">
        <v>13</v>
      </c>
      <c r="O640" s="45">
        <v>4200</v>
      </c>
      <c r="P640" s="46">
        <f t="shared" si="17"/>
        <v>54600</v>
      </c>
      <c r="Q640" s="47"/>
      <c r="R640" s="3" t="b">
        <f t="shared" si="18"/>
        <v>0</v>
      </c>
      <c r="S640" s="36" t="e">
        <f t="shared" si="16"/>
        <v>#N/A</v>
      </c>
      <c r="T640" s="3" t="b">
        <f t="shared" si="19"/>
        <v>1</v>
      </c>
      <c r="AI640" s="8"/>
      <c r="AJ640" s="8"/>
      <c r="AK640" s="8"/>
      <c r="AL640" s="8"/>
      <c r="AM640" s="8"/>
      <c r="AN640" s="8"/>
      <c r="AO640" s="8"/>
      <c r="AP640" s="8"/>
      <c r="AQ640" s="8"/>
      <c r="AR640" s="8"/>
      <c r="AS640" s="8"/>
      <c r="AT640" s="8"/>
      <c r="AU640" s="8"/>
      <c r="AV640" s="8"/>
      <c r="AW640" s="8"/>
      <c r="AX640" s="8"/>
      <c r="AY640" s="8"/>
      <c r="AZ640" s="8"/>
      <c r="BA640" s="8"/>
      <c r="BB640" s="8"/>
      <c r="BC640" s="8"/>
      <c r="BD640" s="16" t="s">
        <v>138</v>
      </c>
      <c r="BE640" s="16" t="s">
        <v>784</v>
      </c>
      <c r="BF640" s="16" t="s">
        <v>1004</v>
      </c>
      <c r="BG640" s="55">
        <v>33278706</v>
      </c>
    </row>
    <row r="641" spans="1:59" s="3" customFormat="1" x14ac:dyDescent="0.25">
      <c r="A641" s="3" t="str">
        <f t="shared" si="15"/>
        <v>Ок</v>
      </c>
      <c r="B641" s="3" t="s">
        <v>1639</v>
      </c>
      <c r="C641" s="36"/>
      <c r="D641" s="37"/>
      <c r="E641" s="38">
        <v>272</v>
      </c>
      <c r="F641" s="39">
        <v>6</v>
      </c>
      <c r="G641" s="59" t="s">
        <v>73</v>
      </c>
      <c r="H641" s="60" t="s">
        <v>506</v>
      </c>
      <c r="I641" s="61" t="s">
        <v>492</v>
      </c>
      <c r="J641" s="61" t="s">
        <v>525</v>
      </c>
      <c r="K641" s="42" t="s">
        <v>606</v>
      </c>
      <c r="L641" s="42" t="s">
        <v>568</v>
      </c>
      <c r="M641" s="62" t="s">
        <v>543</v>
      </c>
      <c r="N641" s="44">
        <v>13</v>
      </c>
      <c r="O641" s="45">
        <v>4250</v>
      </c>
      <c r="P641" s="46">
        <f t="shared" si="17"/>
        <v>55250</v>
      </c>
      <c r="Q641" s="47"/>
      <c r="R641" s="3" t="b">
        <f t="shared" si="18"/>
        <v>0</v>
      </c>
      <c r="S641" s="36" t="e">
        <f t="shared" si="16"/>
        <v>#N/A</v>
      </c>
      <c r="T641" s="3" t="b">
        <f t="shared" si="19"/>
        <v>1</v>
      </c>
      <c r="AI641" s="8"/>
      <c r="AJ641" s="8"/>
      <c r="AK641" s="8"/>
      <c r="AL641" s="8"/>
      <c r="AM641" s="8"/>
      <c r="AN641" s="8"/>
      <c r="AO641" s="8"/>
      <c r="AP641" s="8"/>
      <c r="AQ641" s="8"/>
      <c r="AR641" s="8"/>
      <c r="AS641" s="8"/>
      <c r="AT641" s="8"/>
      <c r="AU641" s="8"/>
      <c r="AV641" s="8"/>
      <c r="AW641" s="8"/>
      <c r="AX641" s="8"/>
      <c r="AY641" s="8"/>
      <c r="AZ641" s="8"/>
      <c r="BA641" s="8"/>
      <c r="BB641" s="8"/>
      <c r="BC641" s="8"/>
      <c r="BD641" s="16" t="s">
        <v>136</v>
      </c>
      <c r="BE641" s="16" t="s">
        <v>784</v>
      </c>
      <c r="BF641" s="16" t="s">
        <v>936</v>
      </c>
      <c r="BG641" s="17">
        <v>22186175</v>
      </c>
    </row>
    <row r="642" spans="1:59" s="3" customFormat="1" x14ac:dyDescent="0.25">
      <c r="A642" s="3" t="str">
        <f t="shared" si="15"/>
        <v>Ок</v>
      </c>
      <c r="B642" s="3" t="s">
        <v>1640</v>
      </c>
      <c r="C642" s="36"/>
      <c r="D642" s="37"/>
      <c r="E642" s="38">
        <v>272</v>
      </c>
      <c r="F642" s="39">
        <v>7</v>
      </c>
      <c r="G642" s="59" t="s">
        <v>73</v>
      </c>
      <c r="H642" s="60" t="s">
        <v>506</v>
      </c>
      <c r="I642" s="61" t="s">
        <v>492</v>
      </c>
      <c r="J642" s="61" t="s">
        <v>525</v>
      </c>
      <c r="K642" s="42" t="s">
        <v>617</v>
      </c>
      <c r="L642" s="42" t="s">
        <v>568</v>
      </c>
      <c r="M642" s="62" t="s">
        <v>543</v>
      </c>
      <c r="N642" s="44">
        <v>13</v>
      </c>
      <c r="O642" s="45">
        <v>4265</v>
      </c>
      <c r="P642" s="46">
        <f t="shared" si="17"/>
        <v>55445</v>
      </c>
      <c r="Q642" s="47"/>
      <c r="R642" s="3" t="b">
        <f t="shared" si="18"/>
        <v>0</v>
      </c>
      <c r="S642" s="36" t="e">
        <f t="shared" si="16"/>
        <v>#N/A</v>
      </c>
      <c r="T642" s="3" t="b">
        <f t="shared" si="19"/>
        <v>1</v>
      </c>
      <c r="AI642" s="8"/>
      <c r="AJ642" s="8"/>
      <c r="AK642" s="8"/>
      <c r="AL642" s="8"/>
      <c r="AM642" s="8"/>
      <c r="AN642" s="8"/>
      <c r="AO642" s="8"/>
      <c r="AP642" s="8"/>
      <c r="AQ642" s="8"/>
      <c r="AR642" s="8"/>
      <c r="AS642" s="8"/>
      <c r="AT642" s="8"/>
      <c r="AU642" s="8"/>
      <c r="AV642" s="8"/>
      <c r="AW642" s="8"/>
      <c r="AX642" s="8"/>
      <c r="AY642" s="8"/>
      <c r="AZ642" s="8"/>
      <c r="BA642" s="8"/>
      <c r="BB642" s="8"/>
      <c r="BC642" s="8"/>
      <c r="BD642" s="16" t="s">
        <v>141</v>
      </c>
      <c r="BE642" s="16" t="s">
        <v>784</v>
      </c>
      <c r="BF642" s="16" t="s">
        <v>1364</v>
      </c>
      <c r="BG642" s="17">
        <v>22192129</v>
      </c>
    </row>
    <row r="643" spans="1:59" s="3" customFormat="1" x14ac:dyDescent="0.25">
      <c r="A643" s="3" t="str">
        <f t="shared" si="15"/>
        <v>Ок</v>
      </c>
      <c r="B643" s="3" t="s">
        <v>1641</v>
      </c>
      <c r="C643" s="36"/>
      <c r="D643" s="37"/>
      <c r="E643" s="38">
        <v>272</v>
      </c>
      <c r="F643" s="39">
        <v>8</v>
      </c>
      <c r="G643" s="59" t="s">
        <v>73</v>
      </c>
      <c r="H643" s="60" t="s">
        <v>506</v>
      </c>
      <c r="I643" s="61" t="s">
        <v>492</v>
      </c>
      <c r="J643" s="61" t="s">
        <v>525</v>
      </c>
      <c r="K643" s="42" t="s">
        <v>629</v>
      </c>
      <c r="L643" s="42" t="s">
        <v>568</v>
      </c>
      <c r="M643" s="62" t="s">
        <v>543</v>
      </c>
      <c r="N643" s="44">
        <v>9</v>
      </c>
      <c r="O643" s="45">
        <v>4280</v>
      </c>
      <c r="P643" s="46">
        <f t="shared" si="17"/>
        <v>38520</v>
      </c>
      <c r="Q643" s="47"/>
      <c r="R643" s="3" t="b">
        <f t="shared" si="18"/>
        <v>0</v>
      </c>
      <c r="S643" s="36" t="e">
        <f t="shared" si="16"/>
        <v>#N/A</v>
      </c>
      <c r="T643" s="3" t="b">
        <f t="shared" si="19"/>
        <v>1</v>
      </c>
      <c r="AI643" s="8"/>
      <c r="AJ643" s="8"/>
      <c r="AK643" s="8"/>
      <c r="AL643" s="8"/>
      <c r="AM643" s="8"/>
      <c r="AN643" s="8"/>
      <c r="AO643" s="8"/>
      <c r="AP643" s="8"/>
      <c r="AQ643" s="8"/>
      <c r="AR643" s="8"/>
      <c r="AS643" s="8"/>
      <c r="AT643" s="8"/>
      <c r="AU643" s="8"/>
      <c r="AV643" s="8"/>
      <c r="AW643" s="8"/>
      <c r="AX643" s="8"/>
      <c r="AY643" s="8"/>
      <c r="AZ643" s="8"/>
      <c r="BA643" s="8"/>
      <c r="BB643" s="8"/>
      <c r="BC643" s="8"/>
      <c r="BD643" s="16" t="s">
        <v>147</v>
      </c>
      <c r="BE643" s="16" t="s">
        <v>784</v>
      </c>
      <c r="BF643" s="16" t="s">
        <v>1470</v>
      </c>
      <c r="BG643" s="55">
        <v>22191070</v>
      </c>
    </row>
    <row r="644" spans="1:59" s="3" customFormat="1" x14ac:dyDescent="0.25">
      <c r="A644" s="3" t="str">
        <f t="shared" si="15"/>
        <v>Ок</v>
      </c>
      <c r="B644" s="3" t="s">
        <v>1255</v>
      </c>
      <c r="C644" s="36"/>
      <c r="D644" s="37"/>
      <c r="E644" s="38">
        <v>273</v>
      </c>
      <c r="F644" s="39">
        <v>1</v>
      </c>
      <c r="G644" s="59" t="s">
        <v>73</v>
      </c>
      <c r="H644" s="60" t="s">
        <v>506</v>
      </c>
      <c r="I644" s="61" t="s">
        <v>492</v>
      </c>
      <c r="J644" s="61" t="s">
        <v>525</v>
      </c>
      <c r="K644" s="42" t="s">
        <v>537</v>
      </c>
      <c r="L644" s="42" t="s">
        <v>568</v>
      </c>
      <c r="M644" s="62" t="s">
        <v>543</v>
      </c>
      <c r="N644" s="44">
        <v>13</v>
      </c>
      <c r="O644" s="45">
        <v>3820</v>
      </c>
      <c r="P644" s="46">
        <f t="shared" si="17"/>
        <v>49660</v>
      </c>
      <c r="Q644" s="47"/>
      <c r="R644" s="3" t="b">
        <f t="shared" si="18"/>
        <v>0</v>
      </c>
      <c r="S644" s="36" t="e">
        <f t="shared" si="16"/>
        <v>#N/A</v>
      </c>
      <c r="T644" s="3" t="b">
        <f t="shared" si="19"/>
        <v>1</v>
      </c>
      <c r="AI644" s="8"/>
      <c r="AJ644" s="8"/>
      <c r="AK644" s="8"/>
      <c r="AL644" s="8"/>
      <c r="AM644" s="8"/>
      <c r="AN644" s="8"/>
      <c r="AO644" s="8"/>
      <c r="AP644" s="8"/>
      <c r="AQ644" s="8"/>
      <c r="AR644" s="8"/>
      <c r="AS644" s="8"/>
      <c r="AT644" s="8"/>
      <c r="AU644" s="8"/>
      <c r="AV644" s="8"/>
      <c r="AW644" s="8"/>
      <c r="AX644" s="8"/>
      <c r="AY644" s="8"/>
      <c r="AZ644" s="8"/>
      <c r="BA644" s="8"/>
      <c r="BB644" s="8"/>
      <c r="BC644" s="8"/>
      <c r="BD644" s="16" t="s">
        <v>146</v>
      </c>
      <c r="BE644" s="16" t="s">
        <v>784</v>
      </c>
      <c r="BF644" s="16" t="s">
        <v>1471</v>
      </c>
      <c r="BG644" s="55">
        <v>22189564</v>
      </c>
    </row>
    <row r="645" spans="1:59" s="3" customFormat="1" x14ac:dyDescent="0.25">
      <c r="A645" s="3" t="str">
        <f t="shared" si="15"/>
        <v>Ок</v>
      </c>
      <c r="B645" s="3" t="s">
        <v>1260</v>
      </c>
      <c r="C645" s="36"/>
      <c r="D645" s="37"/>
      <c r="E645" s="38">
        <v>273</v>
      </c>
      <c r="F645" s="39">
        <v>2</v>
      </c>
      <c r="G645" s="59" t="s">
        <v>73</v>
      </c>
      <c r="H645" s="60" t="s">
        <v>506</v>
      </c>
      <c r="I645" s="61" t="s">
        <v>492</v>
      </c>
      <c r="J645" s="61" t="s">
        <v>525</v>
      </c>
      <c r="K645" s="42" t="s">
        <v>552</v>
      </c>
      <c r="L645" s="42" t="s">
        <v>568</v>
      </c>
      <c r="M645" s="62" t="s">
        <v>543</v>
      </c>
      <c r="N645" s="44">
        <v>13</v>
      </c>
      <c r="O645" s="45">
        <v>4050</v>
      </c>
      <c r="P645" s="46">
        <f t="shared" si="17"/>
        <v>52650</v>
      </c>
      <c r="Q645" s="47"/>
      <c r="R645" s="3" t="b">
        <f t="shared" si="18"/>
        <v>0</v>
      </c>
      <c r="S645" s="36" t="e">
        <f t="shared" si="16"/>
        <v>#N/A</v>
      </c>
      <c r="T645" s="3" t="b">
        <f t="shared" si="19"/>
        <v>1</v>
      </c>
      <c r="AI645" s="8"/>
      <c r="AJ645" s="8"/>
      <c r="AK645" s="8"/>
      <c r="AL645" s="8"/>
      <c r="AM645" s="8"/>
      <c r="AN645" s="8"/>
      <c r="AO645" s="8"/>
      <c r="AP645" s="8"/>
      <c r="AQ645" s="8"/>
      <c r="AR645" s="8"/>
      <c r="AS645" s="8"/>
      <c r="AT645" s="8"/>
      <c r="AU645" s="8"/>
      <c r="AV645" s="8"/>
      <c r="AW645" s="8"/>
      <c r="AX645" s="8"/>
      <c r="AY645" s="8"/>
      <c r="AZ645" s="8"/>
      <c r="BA645" s="8"/>
      <c r="BB645" s="8"/>
      <c r="BC645" s="8"/>
      <c r="BD645" s="16" t="s">
        <v>144</v>
      </c>
      <c r="BE645" s="16" t="s">
        <v>784</v>
      </c>
      <c r="BF645" s="16" t="s">
        <v>1472</v>
      </c>
      <c r="BG645" s="55">
        <v>22190768</v>
      </c>
    </row>
    <row r="646" spans="1:59" s="3" customFormat="1" x14ac:dyDescent="0.25">
      <c r="A646" s="3" t="str">
        <f t="shared" si="15"/>
        <v>Ок</v>
      </c>
      <c r="B646" s="3" t="s">
        <v>1265</v>
      </c>
      <c r="C646" s="36"/>
      <c r="D646" s="37"/>
      <c r="E646" s="38">
        <v>273</v>
      </c>
      <c r="F646" s="39">
        <v>3</v>
      </c>
      <c r="G646" s="59" t="s">
        <v>73</v>
      </c>
      <c r="H646" s="60" t="s">
        <v>506</v>
      </c>
      <c r="I646" s="61" t="s">
        <v>492</v>
      </c>
      <c r="J646" s="61" t="s">
        <v>525</v>
      </c>
      <c r="K646" s="42" t="s">
        <v>567</v>
      </c>
      <c r="L646" s="42" t="s">
        <v>568</v>
      </c>
      <c r="M646" s="62" t="s">
        <v>543</v>
      </c>
      <c r="N646" s="44">
        <v>13</v>
      </c>
      <c r="O646" s="45">
        <v>4090</v>
      </c>
      <c r="P646" s="46">
        <f t="shared" si="17"/>
        <v>53170</v>
      </c>
      <c r="Q646" s="47"/>
      <c r="R646" s="3" t="b">
        <f t="shared" si="18"/>
        <v>0</v>
      </c>
      <c r="S646" s="36" t="e">
        <f t="shared" si="16"/>
        <v>#N/A</v>
      </c>
      <c r="T646" s="3" t="b">
        <f t="shared" si="19"/>
        <v>1</v>
      </c>
      <c r="AI646" s="8"/>
      <c r="AJ646" s="8"/>
      <c r="AK646" s="8"/>
      <c r="AL646" s="8"/>
      <c r="AM646" s="8"/>
      <c r="AN646" s="8"/>
      <c r="AO646" s="8"/>
      <c r="AP646" s="8"/>
      <c r="AQ646" s="8"/>
      <c r="AR646" s="8"/>
      <c r="AS646" s="8"/>
      <c r="AT646" s="8"/>
      <c r="AU646" s="8"/>
      <c r="AV646" s="8"/>
      <c r="AW646" s="8"/>
      <c r="AX646" s="8"/>
      <c r="AY646" s="8"/>
      <c r="AZ646" s="8"/>
      <c r="BA646" s="8"/>
      <c r="BB646" s="8"/>
      <c r="BC646" s="8"/>
      <c r="BD646" s="16" t="s">
        <v>133</v>
      </c>
      <c r="BE646" s="16" t="s">
        <v>784</v>
      </c>
      <c r="BF646" s="16" t="s">
        <v>785</v>
      </c>
      <c r="BG646" s="55">
        <v>22177986</v>
      </c>
    </row>
    <row r="647" spans="1:59" s="3" customFormat="1" x14ac:dyDescent="0.25">
      <c r="A647" s="3" t="str">
        <f t="shared" si="15"/>
        <v>Ок</v>
      </c>
      <c r="B647" s="3" t="s">
        <v>1270</v>
      </c>
      <c r="C647" s="36"/>
      <c r="D647" s="37"/>
      <c r="E647" s="38">
        <v>273</v>
      </c>
      <c r="F647" s="39">
        <v>4</v>
      </c>
      <c r="G647" s="59" t="s">
        <v>73</v>
      </c>
      <c r="H647" s="60" t="s">
        <v>506</v>
      </c>
      <c r="I647" s="61" t="s">
        <v>492</v>
      </c>
      <c r="J647" s="61" t="s">
        <v>525</v>
      </c>
      <c r="K647" s="42" t="s">
        <v>580</v>
      </c>
      <c r="L647" s="42" t="s">
        <v>568</v>
      </c>
      <c r="M647" s="62" t="s">
        <v>543</v>
      </c>
      <c r="N647" s="44">
        <v>13</v>
      </c>
      <c r="O647" s="45">
        <v>4150</v>
      </c>
      <c r="P647" s="46">
        <f t="shared" si="17"/>
        <v>53950</v>
      </c>
      <c r="Q647" s="47"/>
      <c r="R647" s="3" t="b">
        <f t="shared" si="18"/>
        <v>0</v>
      </c>
      <c r="S647" s="36" t="e">
        <f t="shared" si="16"/>
        <v>#N/A</v>
      </c>
      <c r="T647" s="3" t="b">
        <f t="shared" si="19"/>
        <v>1</v>
      </c>
      <c r="AI647" s="8"/>
      <c r="AJ647" s="8"/>
      <c r="AK647" s="8"/>
      <c r="AL647" s="8"/>
      <c r="AM647" s="8"/>
      <c r="AN647" s="8"/>
      <c r="AO647" s="8"/>
      <c r="AP647" s="8"/>
      <c r="AQ647" s="8"/>
      <c r="AR647" s="8"/>
      <c r="AS647" s="8"/>
      <c r="AT647" s="8"/>
      <c r="AU647" s="8"/>
      <c r="AV647" s="8"/>
      <c r="AW647" s="8"/>
      <c r="AX647" s="8"/>
      <c r="AY647" s="8"/>
      <c r="AZ647" s="8"/>
      <c r="BA647" s="8"/>
      <c r="BB647" s="8"/>
      <c r="BC647" s="8"/>
      <c r="BD647" s="16" t="s">
        <v>134</v>
      </c>
      <c r="BE647" s="16" t="s">
        <v>784</v>
      </c>
      <c r="BF647" s="16" t="s">
        <v>830</v>
      </c>
      <c r="BG647" s="17">
        <v>22191064</v>
      </c>
    </row>
    <row r="648" spans="1:59" s="3" customFormat="1" x14ac:dyDescent="0.25">
      <c r="A648" s="3" t="str">
        <f t="shared" si="15"/>
        <v>Ок</v>
      </c>
      <c r="B648" s="3" t="s">
        <v>1638</v>
      </c>
      <c r="C648" s="36"/>
      <c r="D648" s="37"/>
      <c r="E648" s="38">
        <v>273</v>
      </c>
      <c r="F648" s="39">
        <v>5</v>
      </c>
      <c r="G648" s="59" t="s">
        <v>73</v>
      </c>
      <c r="H648" s="60" t="s">
        <v>506</v>
      </c>
      <c r="I648" s="61" t="s">
        <v>492</v>
      </c>
      <c r="J648" s="61" t="s">
        <v>525</v>
      </c>
      <c r="K648" s="42" t="s">
        <v>593</v>
      </c>
      <c r="L648" s="42" t="s">
        <v>568</v>
      </c>
      <c r="M648" s="62" t="s">
        <v>543</v>
      </c>
      <c r="N648" s="44">
        <v>13</v>
      </c>
      <c r="O648" s="45">
        <v>4200</v>
      </c>
      <c r="P648" s="46">
        <f t="shared" si="17"/>
        <v>54600</v>
      </c>
      <c r="Q648" s="47"/>
      <c r="R648" s="3" t="b">
        <f t="shared" si="18"/>
        <v>0</v>
      </c>
      <c r="S648" s="36" t="e">
        <f t="shared" si="16"/>
        <v>#N/A</v>
      </c>
      <c r="T648" s="3" t="b">
        <f t="shared" si="19"/>
        <v>1</v>
      </c>
      <c r="AI648" s="8"/>
      <c r="AJ648" s="8"/>
      <c r="AK648" s="8"/>
      <c r="AL648" s="8"/>
      <c r="AM648" s="8"/>
      <c r="AN648" s="8"/>
      <c r="AO648" s="8"/>
      <c r="AP648" s="8"/>
      <c r="AQ648" s="8"/>
      <c r="AR648" s="8"/>
      <c r="AS648" s="8"/>
      <c r="AT648" s="8"/>
      <c r="AU648" s="8"/>
      <c r="AV648" s="8"/>
      <c r="AW648" s="8"/>
      <c r="AX648" s="8"/>
      <c r="AY648" s="8"/>
      <c r="AZ648" s="8"/>
      <c r="BA648" s="8"/>
      <c r="BB648" s="8"/>
      <c r="BC648" s="8"/>
      <c r="BD648" s="16" t="s">
        <v>135</v>
      </c>
      <c r="BE648" s="16" t="s">
        <v>784</v>
      </c>
      <c r="BF648" s="16" t="s">
        <v>916</v>
      </c>
      <c r="BG648" s="17">
        <v>22186413</v>
      </c>
    </row>
    <row r="649" spans="1:59" s="3" customFormat="1" x14ac:dyDescent="0.25">
      <c r="A649" s="3" t="str">
        <f t="shared" si="15"/>
        <v>Ок</v>
      </c>
      <c r="B649" s="3" t="s">
        <v>1639</v>
      </c>
      <c r="C649" s="36"/>
      <c r="D649" s="37"/>
      <c r="E649" s="38">
        <v>273</v>
      </c>
      <c r="F649" s="39">
        <v>6</v>
      </c>
      <c r="G649" s="59" t="s">
        <v>73</v>
      </c>
      <c r="H649" s="60" t="s">
        <v>506</v>
      </c>
      <c r="I649" s="61" t="s">
        <v>492</v>
      </c>
      <c r="J649" s="61" t="s">
        <v>525</v>
      </c>
      <c r="K649" s="42" t="s">
        <v>606</v>
      </c>
      <c r="L649" s="42" t="s">
        <v>568</v>
      </c>
      <c r="M649" s="62" t="s">
        <v>543</v>
      </c>
      <c r="N649" s="44">
        <v>13</v>
      </c>
      <c r="O649" s="45">
        <v>4250</v>
      </c>
      <c r="P649" s="46">
        <f t="shared" si="17"/>
        <v>55250</v>
      </c>
      <c r="Q649" s="47"/>
      <c r="R649" s="3" t="b">
        <f t="shared" si="18"/>
        <v>0</v>
      </c>
      <c r="S649" s="36" t="e">
        <f t="shared" si="16"/>
        <v>#N/A</v>
      </c>
      <c r="T649" s="3" t="b">
        <f t="shared" si="19"/>
        <v>1</v>
      </c>
      <c r="AI649" s="8"/>
      <c r="AJ649" s="8"/>
      <c r="AK649" s="8"/>
      <c r="AL649" s="8"/>
      <c r="AM649" s="8"/>
      <c r="AN649" s="8"/>
      <c r="AO649" s="8"/>
      <c r="AP649" s="8"/>
      <c r="AQ649" s="8"/>
      <c r="AR649" s="8"/>
      <c r="AS649" s="8"/>
      <c r="AT649" s="8"/>
      <c r="AU649" s="8"/>
      <c r="AV649" s="8"/>
      <c r="AW649" s="8"/>
      <c r="AX649" s="8"/>
      <c r="AY649" s="8"/>
      <c r="AZ649" s="8"/>
      <c r="BA649" s="8"/>
      <c r="BB649" s="8"/>
      <c r="BC649" s="8"/>
      <c r="BD649" s="16" t="s">
        <v>142</v>
      </c>
      <c r="BE649" s="16" t="s">
        <v>784</v>
      </c>
      <c r="BF649" s="16" t="s">
        <v>142</v>
      </c>
      <c r="BG649" s="17">
        <v>33586969</v>
      </c>
    </row>
    <row r="650" spans="1:59" s="3" customFormat="1" x14ac:dyDescent="0.25">
      <c r="A650" s="3" t="str">
        <f t="shared" si="15"/>
        <v>Ок</v>
      </c>
      <c r="B650" s="3" t="s">
        <v>1640</v>
      </c>
      <c r="C650" s="36"/>
      <c r="D650" s="37"/>
      <c r="E650" s="38">
        <v>273</v>
      </c>
      <c r="F650" s="39">
        <v>7</v>
      </c>
      <c r="G650" s="59" t="s">
        <v>73</v>
      </c>
      <c r="H650" s="60" t="s">
        <v>506</v>
      </c>
      <c r="I650" s="61" t="s">
        <v>492</v>
      </c>
      <c r="J650" s="61" t="s">
        <v>525</v>
      </c>
      <c r="K650" s="42" t="s">
        <v>617</v>
      </c>
      <c r="L650" s="42" t="s">
        <v>568</v>
      </c>
      <c r="M650" s="62" t="s">
        <v>543</v>
      </c>
      <c r="N650" s="44">
        <v>13</v>
      </c>
      <c r="O650" s="45">
        <v>4265</v>
      </c>
      <c r="P650" s="46">
        <f t="shared" si="17"/>
        <v>55445</v>
      </c>
      <c r="Q650" s="47"/>
      <c r="R650" s="3" t="b">
        <f t="shared" si="18"/>
        <v>0</v>
      </c>
      <c r="S650" s="36" t="e">
        <f t="shared" si="16"/>
        <v>#N/A</v>
      </c>
      <c r="T650" s="3" t="b">
        <f t="shared" si="19"/>
        <v>1</v>
      </c>
      <c r="AI650" s="8"/>
      <c r="AJ650" s="8"/>
      <c r="AK650" s="8"/>
      <c r="AL650" s="8"/>
      <c r="AM650" s="8"/>
      <c r="AN650" s="8"/>
      <c r="AO650" s="8"/>
      <c r="AP650" s="8"/>
      <c r="AQ650" s="8"/>
      <c r="AR650" s="8"/>
      <c r="AS650" s="8"/>
      <c r="AT650" s="8"/>
      <c r="AU650" s="8"/>
      <c r="AV650" s="8"/>
      <c r="AW650" s="8"/>
      <c r="AX650" s="8"/>
      <c r="AY650" s="8"/>
      <c r="AZ650" s="8"/>
      <c r="BA650" s="8"/>
      <c r="BB650" s="8"/>
      <c r="BC650" s="8"/>
      <c r="BD650" s="16" t="s">
        <v>139</v>
      </c>
      <c r="BE650" s="16" t="s">
        <v>784</v>
      </c>
      <c r="BF650" s="16" t="s">
        <v>1019</v>
      </c>
      <c r="BG650" s="55">
        <v>22186425</v>
      </c>
    </row>
    <row r="651" spans="1:59" s="3" customFormat="1" x14ac:dyDescent="0.25">
      <c r="A651" s="3" t="str">
        <f t="shared" si="15"/>
        <v>Ок</v>
      </c>
      <c r="B651" s="3" t="s">
        <v>1641</v>
      </c>
      <c r="C651" s="36"/>
      <c r="D651" s="37"/>
      <c r="E651" s="38">
        <v>273</v>
      </c>
      <c r="F651" s="39">
        <v>8</v>
      </c>
      <c r="G651" s="59" t="s">
        <v>73</v>
      </c>
      <c r="H651" s="60" t="s">
        <v>506</v>
      </c>
      <c r="I651" s="61" t="s">
        <v>492</v>
      </c>
      <c r="J651" s="61" t="s">
        <v>525</v>
      </c>
      <c r="K651" s="42" t="s">
        <v>629</v>
      </c>
      <c r="L651" s="42" t="s">
        <v>568</v>
      </c>
      <c r="M651" s="62" t="s">
        <v>543</v>
      </c>
      <c r="N651" s="44">
        <v>9</v>
      </c>
      <c r="O651" s="45">
        <v>4280</v>
      </c>
      <c r="P651" s="46">
        <f t="shared" si="17"/>
        <v>38520</v>
      </c>
      <c r="Q651" s="47"/>
      <c r="R651" s="3" t="b">
        <f t="shared" si="18"/>
        <v>0</v>
      </c>
      <c r="S651" s="36" t="e">
        <f t="shared" si="16"/>
        <v>#N/A</v>
      </c>
      <c r="T651" s="3" t="b">
        <f t="shared" si="19"/>
        <v>1</v>
      </c>
      <c r="AI651" s="8"/>
      <c r="AJ651" s="8"/>
      <c r="AK651" s="8"/>
      <c r="AL651" s="8"/>
      <c r="AM651" s="8"/>
      <c r="AN651" s="8"/>
      <c r="AO651" s="8"/>
      <c r="AP651" s="8"/>
      <c r="AQ651" s="8"/>
      <c r="AR651" s="8"/>
      <c r="AS651" s="8"/>
      <c r="AT651" s="8"/>
      <c r="AU651" s="8"/>
      <c r="AV651" s="8"/>
      <c r="AW651" s="8"/>
      <c r="AX651" s="8"/>
      <c r="AY651" s="8"/>
      <c r="AZ651" s="8"/>
      <c r="BA651" s="8"/>
      <c r="BB651" s="8"/>
      <c r="BC651" s="8"/>
      <c r="BD651" s="16" t="s">
        <v>140</v>
      </c>
      <c r="BE651" s="16" t="s">
        <v>784</v>
      </c>
      <c r="BF651" s="16" t="s">
        <v>1027</v>
      </c>
      <c r="BG651" s="55">
        <v>22189570</v>
      </c>
    </row>
    <row r="652" spans="1:59" s="3" customFormat="1" x14ac:dyDescent="0.25">
      <c r="A652" s="3" t="str">
        <f t="shared" si="15"/>
        <v>Ок</v>
      </c>
      <c r="B652" s="3" t="s">
        <v>1255</v>
      </c>
      <c r="C652" s="36"/>
      <c r="D652" s="37"/>
      <c r="E652" s="57">
        <v>274</v>
      </c>
      <c r="F652" s="39">
        <v>1</v>
      </c>
      <c r="G652" s="59" t="s">
        <v>73</v>
      </c>
      <c r="H652" s="41" t="s">
        <v>506</v>
      </c>
      <c r="I652" s="61" t="s">
        <v>492</v>
      </c>
      <c r="J652" s="61" t="s">
        <v>525</v>
      </c>
      <c r="K652" s="42" t="s">
        <v>537</v>
      </c>
      <c r="L652" s="42" t="s">
        <v>568</v>
      </c>
      <c r="M652" s="43" t="s">
        <v>502</v>
      </c>
      <c r="N652" s="44">
        <v>13</v>
      </c>
      <c r="O652" s="45">
        <v>3820</v>
      </c>
      <c r="P652" s="46">
        <v>18960</v>
      </c>
      <c r="Q652" s="47"/>
      <c r="R652" s="3" t="b">
        <f t="shared" si="18"/>
        <v>0</v>
      </c>
      <c r="S652" s="36" t="e">
        <f t="shared" si="16"/>
        <v>#N/A</v>
      </c>
      <c r="T652" s="3" t="b">
        <f t="shared" si="19"/>
        <v>1</v>
      </c>
      <c r="AI652" s="8"/>
      <c r="AJ652" s="8"/>
      <c r="AK652" s="8"/>
      <c r="AL652" s="8"/>
      <c r="AM652" s="8"/>
      <c r="AN652" s="8"/>
      <c r="AO652" s="8"/>
      <c r="AP652" s="8"/>
      <c r="AQ652" s="8"/>
      <c r="AR652" s="8"/>
      <c r="AS652" s="8"/>
      <c r="AT652" s="8"/>
      <c r="AU652" s="8"/>
      <c r="AV652" s="8"/>
      <c r="AW652" s="8"/>
      <c r="AX652" s="8"/>
      <c r="AY652" s="8"/>
      <c r="AZ652" s="8"/>
      <c r="BA652" s="8"/>
      <c r="BB652" s="8"/>
      <c r="BC652" s="8"/>
      <c r="BD652" s="16" t="s">
        <v>149</v>
      </c>
      <c r="BE652" s="16" t="s">
        <v>784</v>
      </c>
      <c r="BF652" s="16" t="s">
        <v>1473</v>
      </c>
      <c r="BG652" s="55">
        <v>22184176</v>
      </c>
    </row>
    <row r="653" spans="1:59" s="3" customFormat="1" x14ac:dyDescent="0.25">
      <c r="A653" s="3" t="str">
        <f t="shared" si="15"/>
        <v>Ок</v>
      </c>
      <c r="B653" s="3" t="s">
        <v>1260</v>
      </c>
      <c r="C653" s="36"/>
      <c r="D653" s="37"/>
      <c r="E653" s="57">
        <v>274</v>
      </c>
      <c r="F653" s="39">
        <v>2</v>
      </c>
      <c r="G653" s="59" t="s">
        <v>73</v>
      </c>
      <c r="H653" s="41" t="s">
        <v>506</v>
      </c>
      <c r="I653" s="61" t="s">
        <v>492</v>
      </c>
      <c r="J653" s="61" t="s">
        <v>525</v>
      </c>
      <c r="K653" s="42" t="s">
        <v>552</v>
      </c>
      <c r="L653" s="42" t="s">
        <v>568</v>
      </c>
      <c r="M653" s="43" t="s">
        <v>502</v>
      </c>
      <c r="N653" s="44">
        <v>13</v>
      </c>
      <c r="O653" s="45">
        <v>4050</v>
      </c>
      <c r="P653" s="46">
        <v>24000</v>
      </c>
      <c r="Q653" s="47"/>
      <c r="R653" s="3" t="b">
        <f t="shared" si="18"/>
        <v>0</v>
      </c>
      <c r="S653" s="36" t="e">
        <f t="shared" si="16"/>
        <v>#N/A</v>
      </c>
      <c r="T653" s="3" t="b">
        <f t="shared" si="19"/>
        <v>1</v>
      </c>
      <c r="AI653" s="8"/>
      <c r="AJ653" s="8"/>
      <c r="AK653" s="8"/>
      <c r="AL653" s="8"/>
      <c r="AM653" s="8"/>
      <c r="AN653" s="8"/>
      <c r="AO653" s="8"/>
      <c r="AP653" s="8"/>
      <c r="AQ653" s="8"/>
      <c r="AR653" s="8"/>
      <c r="AS653" s="8"/>
      <c r="AT653" s="8"/>
      <c r="AU653" s="8"/>
      <c r="AV653" s="8"/>
      <c r="AW653" s="8"/>
      <c r="AX653" s="8"/>
      <c r="AY653" s="8"/>
      <c r="AZ653" s="8"/>
      <c r="BA653" s="8"/>
      <c r="BB653" s="8"/>
      <c r="BC653" s="8"/>
      <c r="BD653" s="16" t="s">
        <v>137</v>
      </c>
      <c r="BE653" s="16" t="s">
        <v>784</v>
      </c>
      <c r="BF653" s="16" t="s">
        <v>997</v>
      </c>
      <c r="BG653" s="55">
        <v>20562421</v>
      </c>
    </row>
    <row r="654" spans="1:59" s="3" customFormat="1" x14ac:dyDescent="0.25">
      <c r="A654" s="3" t="str">
        <f t="shared" si="15"/>
        <v>Ок</v>
      </c>
      <c r="B654" s="3" t="s">
        <v>1265</v>
      </c>
      <c r="C654" s="36"/>
      <c r="D654" s="37"/>
      <c r="E654" s="57">
        <v>274</v>
      </c>
      <c r="F654" s="39">
        <v>3</v>
      </c>
      <c r="G654" s="59" t="s">
        <v>73</v>
      </c>
      <c r="H654" s="41" t="s">
        <v>506</v>
      </c>
      <c r="I654" s="61" t="s">
        <v>492</v>
      </c>
      <c r="J654" s="61" t="s">
        <v>525</v>
      </c>
      <c r="K654" s="42" t="s">
        <v>567</v>
      </c>
      <c r="L654" s="42" t="s">
        <v>568</v>
      </c>
      <c r="M654" s="43" t="s">
        <v>502</v>
      </c>
      <c r="N654" s="44">
        <v>13</v>
      </c>
      <c r="O654" s="45">
        <v>4090</v>
      </c>
      <c r="P654" s="46">
        <v>54000</v>
      </c>
      <c r="Q654" s="47"/>
      <c r="R654" s="3" t="b">
        <f t="shared" si="18"/>
        <v>0</v>
      </c>
      <c r="S654" s="36" t="e">
        <f t="shared" si="16"/>
        <v>#N/A</v>
      </c>
      <c r="T654" s="3" t="b">
        <f t="shared" si="19"/>
        <v>1</v>
      </c>
      <c r="AI654" s="8"/>
      <c r="AJ654" s="8"/>
      <c r="AK654" s="8"/>
      <c r="AL654" s="8"/>
      <c r="AM654" s="8"/>
      <c r="AN654" s="8"/>
      <c r="AO654" s="8"/>
      <c r="AP654" s="8"/>
      <c r="AQ654" s="8"/>
      <c r="AR654" s="8"/>
      <c r="AS654" s="8"/>
      <c r="AT654" s="8"/>
      <c r="AU654" s="8"/>
      <c r="AV654" s="8"/>
      <c r="AW654" s="8"/>
      <c r="AX654" s="8"/>
      <c r="AY654" s="8"/>
      <c r="AZ654" s="8"/>
      <c r="BA654" s="8"/>
      <c r="BB654" s="8"/>
      <c r="BC654" s="8"/>
      <c r="BD654" s="16" t="s">
        <v>148</v>
      </c>
      <c r="BE654" s="16" t="s">
        <v>784</v>
      </c>
      <c r="BF654" s="16" t="s">
        <v>1474</v>
      </c>
      <c r="BG654" s="55">
        <v>22192916</v>
      </c>
    </row>
    <row r="655" spans="1:59" s="3" customFormat="1" x14ac:dyDescent="0.25">
      <c r="A655" s="3" t="str">
        <f t="shared" si="15"/>
        <v>Ок</v>
      </c>
      <c r="B655" s="3" t="s">
        <v>1270</v>
      </c>
      <c r="C655" s="36"/>
      <c r="D655" s="37"/>
      <c r="E655" s="57">
        <v>274</v>
      </c>
      <c r="F655" s="39">
        <v>4</v>
      </c>
      <c r="G655" s="59" t="s">
        <v>73</v>
      </c>
      <c r="H655" s="41" t="s">
        <v>506</v>
      </c>
      <c r="I655" s="61" t="s">
        <v>492</v>
      </c>
      <c r="J655" s="61" t="s">
        <v>525</v>
      </c>
      <c r="K655" s="42" t="s">
        <v>580</v>
      </c>
      <c r="L655" s="42" t="s">
        <v>568</v>
      </c>
      <c r="M655" s="43" t="s">
        <v>502</v>
      </c>
      <c r="N655" s="44">
        <v>13</v>
      </c>
      <c r="O655" s="45">
        <v>4150</v>
      </c>
      <c r="P655" s="46">
        <v>87300</v>
      </c>
      <c r="Q655" s="47"/>
      <c r="R655" s="3" t="b">
        <f t="shared" si="18"/>
        <v>0</v>
      </c>
      <c r="S655" s="36" t="e">
        <f t="shared" si="16"/>
        <v>#N/A</v>
      </c>
      <c r="T655" s="3" t="b">
        <f t="shared" si="19"/>
        <v>1</v>
      </c>
      <c r="AI655" s="8"/>
      <c r="AJ655" s="8"/>
      <c r="AK655" s="8"/>
      <c r="AL655" s="8"/>
      <c r="AM655" s="8"/>
      <c r="AN655" s="8"/>
      <c r="AO655" s="8"/>
      <c r="AP655" s="8"/>
      <c r="AQ655" s="8"/>
      <c r="AR655" s="8"/>
      <c r="AS655" s="8"/>
      <c r="AT655" s="8"/>
      <c r="AU655" s="8"/>
      <c r="AV655" s="8"/>
      <c r="AW655" s="8"/>
      <c r="AX655" s="8"/>
      <c r="AY655" s="8"/>
      <c r="AZ655" s="8"/>
      <c r="BA655" s="8"/>
      <c r="BB655" s="8"/>
      <c r="BC655" s="8"/>
      <c r="BD655" s="16" t="s">
        <v>145</v>
      </c>
      <c r="BE655" s="16" t="s">
        <v>784</v>
      </c>
      <c r="BF655" s="16" t="s">
        <v>1174</v>
      </c>
      <c r="BG655" s="55">
        <v>20562608</v>
      </c>
    </row>
    <row r="656" spans="1:59" s="3" customFormat="1" x14ac:dyDescent="0.25">
      <c r="A656" s="3" t="str">
        <f t="shared" si="15"/>
        <v>Ок</v>
      </c>
      <c r="B656" s="3" t="s">
        <v>1638</v>
      </c>
      <c r="C656" s="36"/>
      <c r="D656" s="37"/>
      <c r="E656" s="57">
        <v>274</v>
      </c>
      <c r="F656" s="39">
        <v>5</v>
      </c>
      <c r="G656" s="59" t="s">
        <v>73</v>
      </c>
      <c r="H656" s="41" t="s">
        <v>506</v>
      </c>
      <c r="I656" s="61" t="s">
        <v>492</v>
      </c>
      <c r="J656" s="61" t="s">
        <v>525</v>
      </c>
      <c r="K656" s="42" t="s">
        <v>593</v>
      </c>
      <c r="L656" s="42" t="s">
        <v>568</v>
      </c>
      <c r="M656" s="43" t="s">
        <v>502</v>
      </c>
      <c r="N656" s="44">
        <v>13</v>
      </c>
      <c r="O656" s="45">
        <v>4200</v>
      </c>
      <c r="P656" s="46">
        <v>90000</v>
      </c>
      <c r="Q656" s="47"/>
      <c r="R656" s="3" t="b">
        <f t="shared" si="18"/>
        <v>0</v>
      </c>
      <c r="S656" s="36" t="e">
        <f t="shared" si="16"/>
        <v>#N/A</v>
      </c>
      <c r="T656" s="3" t="b">
        <f t="shared" si="19"/>
        <v>1</v>
      </c>
      <c r="AI656" s="8"/>
      <c r="AJ656" s="8"/>
      <c r="AK656" s="8"/>
      <c r="AL656" s="8"/>
      <c r="AM656" s="8"/>
      <c r="AN656" s="8"/>
      <c r="AO656" s="8"/>
      <c r="AP656" s="8"/>
      <c r="AQ656" s="8"/>
      <c r="AR656" s="8"/>
      <c r="AS656" s="8"/>
      <c r="AT656" s="8"/>
      <c r="AU656" s="8"/>
      <c r="AV656" s="8"/>
      <c r="AW656" s="8"/>
      <c r="AX656" s="8"/>
      <c r="AY656" s="8"/>
      <c r="AZ656" s="8"/>
      <c r="BA656" s="8"/>
      <c r="BB656" s="8"/>
      <c r="BC656" s="8"/>
      <c r="BD656" s="16" t="s">
        <v>1475</v>
      </c>
      <c r="BE656" s="16" t="s">
        <v>1476</v>
      </c>
      <c r="BF656" s="16" t="s">
        <v>1477</v>
      </c>
      <c r="BG656" s="55">
        <v>5453769</v>
      </c>
    </row>
    <row r="657" spans="1:59" s="3" customFormat="1" x14ac:dyDescent="0.25">
      <c r="A657" s="3" t="str">
        <f t="shared" si="15"/>
        <v>Ок</v>
      </c>
      <c r="B657" s="3" t="s">
        <v>1639</v>
      </c>
      <c r="C657" s="36"/>
      <c r="D657" s="37"/>
      <c r="E657" s="57">
        <v>274</v>
      </c>
      <c r="F657" s="39">
        <v>6</v>
      </c>
      <c r="G657" s="59" t="s">
        <v>73</v>
      </c>
      <c r="H657" s="41" t="s">
        <v>506</v>
      </c>
      <c r="I657" s="61" t="s">
        <v>492</v>
      </c>
      <c r="J657" s="61" t="s">
        <v>525</v>
      </c>
      <c r="K657" s="42" t="s">
        <v>606</v>
      </c>
      <c r="L657" s="42" t="s">
        <v>568</v>
      </c>
      <c r="M657" s="43" t="s">
        <v>543</v>
      </c>
      <c r="N657" s="44">
        <v>13</v>
      </c>
      <c r="O657" s="45">
        <v>4250</v>
      </c>
      <c r="P657" s="46">
        <v>32400</v>
      </c>
      <c r="Q657" s="47"/>
      <c r="R657" s="3" t="b">
        <f t="shared" si="18"/>
        <v>0</v>
      </c>
      <c r="S657" s="36" t="e">
        <f t="shared" si="16"/>
        <v>#N/A</v>
      </c>
      <c r="T657" s="3" t="b">
        <f t="shared" si="19"/>
        <v>1</v>
      </c>
      <c r="AI657" s="8"/>
      <c r="AJ657" s="8"/>
      <c r="AK657" s="8"/>
      <c r="AL657" s="8"/>
      <c r="AM657" s="8"/>
      <c r="AN657" s="8"/>
      <c r="AO657" s="8"/>
      <c r="AP657" s="8"/>
      <c r="AQ657" s="8"/>
      <c r="AR657" s="8"/>
      <c r="AS657" s="8"/>
      <c r="AT657" s="8"/>
      <c r="AU657" s="8"/>
      <c r="AV657" s="8"/>
      <c r="AW657" s="8"/>
      <c r="AX657" s="8"/>
      <c r="AY657" s="8"/>
      <c r="AZ657" s="8"/>
      <c r="BA657" s="8"/>
      <c r="BB657" s="8"/>
      <c r="BC657" s="8"/>
      <c r="BD657" s="16" t="s">
        <v>166</v>
      </c>
      <c r="BE657" s="16" t="s">
        <v>758</v>
      </c>
      <c r="BF657" s="16" t="s">
        <v>1040</v>
      </c>
      <c r="BG657" s="55">
        <v>991384</v>
      </c>
    </row>
    <row r="658" spans="1:59" s="3" customFormat="1" x14ac:dyDescent="0.25">
      <c r="A658" s="3" t="str">
        <f t="shared" si="15"/>
        <v>Ок</v>
      </c>
      <c r="B658" s="3" t="s">
        <v>1640</v>
      </c>
      <c r="C658" s="36"/>
      <c r="D658" s="37"/>
      <c r="E658" s="57">
        <v>274</v>
      </c>
      <c r="F658" s="39">
        <v>7</v>
      </c>
      <c r="G658" s="59" t="s">
        <v>73</v>
      </c>
      <c r="H658" s="41" t="s">
        <v>506</v>
      </c>
      <c r="I658" s="61" t="s">
        <v>492</v>
      </c>
      <c r="J658" s="61" t="s">
        <v>525</v>
      </c>
      <c r="K658" s="42" t="s">
        <v>617</v>
      </c>
      <c r="L658" s="42" t="s">
        <v>568</v>
      </c>
      <c r="M658" s="43" t="s">
        <v>543</v>
      </c>
      <c r="N658" s="44">
        <v>13</v>
      </c>
      <c r="O658" s="45">
        <v>4265</v>
      </c>
      <c r="P658" s="46">
        <v>66000</v>
      </c>
      <c r="Q658" s="47"/>
      <c r="R658" s="3" t="b">
        <f t="shared" si="18"/>
        <v>0</v>
      </c>
      <c r="S658" s="36" t="e">
        <f t="shared" si="16"/>
        <v>#N/A</v>
      </c>
      <c r="T658" s="3" t="b">
        <f t="shared" si="19"/>
        <v>1</v>
      </c>
      <c r="AI658" s="8"/>
      <c r="AJ658" s="8"/>
      <c r="AK658" s="8"/>
      <c r="AL658" s="8"/>
      <c r="AM658" s="8"/>
      <c r="AN658" s="8"/>
      <c r="AO658" s="8"/>
      <c r="AP658" s="8"/>
      <c r="AQ658" s="8"/>
      <c r="AR658" s="8"/>
      <c r="AS658" s="8"/>
      <c r="AT658" s="8"/>
      <c r="AU658" s="8"/>
      <c r="AV658" s="8"/>
      <c r="AW658" s="8"/>
      <c r="AX658" s="8"/>
      <c r="AY658" s="8"/>
      <c r="AZ658" s="8"/>
      <c r="BA658" s="8"/>
      <c r="BB658" s="8"/>
      <c r="BC658" s="8"/>
      <c r="BD658" s="16" t="s">
        <v>165</v>
      </c>
      <c r="BE658" s="16" t="s">
        <v>758</v>
      </c>
      <c r="BF658" s="16" t="s">
        <v>1478</v>
      </c>
      <c r="BG658" s="55">
        <v>992071</v>
      </c>
    </row>
    <row r="659" spans="1:59" s="3" customFormat="1" x14ac:dyDescent="0.25">
      <c r="A659" s="3" t="str">
        <f t="shared" si="15"/>
        <v>Ок</v>
      </c>
      <c r="B659" s="3" t="s">
        <v>1641</v>
      </c>
      <c r="C659" s="36"/>
      <c r="D659" s="37"/>
      <c r="E659" s="57">
        <v>274</v>
      </c>
      <c r="F659" s="39">
        <v>8</v>
      </c>
      <c r="G659" s="59" t="s">
        <v>73</v>
      </c>
      <c r="H659" s="41" t="s">
        <v>506</v>
      </c>
      <c r="I659" s="61" t="s">
        <v>492</v>
      </c>
      <c r="J659" s="61" t="s">
        <v>525</v>
      </c>
      <c r="K659" s="42" t="s">
        <v>629</v>
      </c>
      <c r="L659" s="42" t="s">
        <v>568</v>
      </c>
      <c r="M659" s="43" t="s">
        <v>543</v>
      </c>
      <c r="N659" s="44">
        <v>9</v>
      </c>
      <c r="O659" s="45">
        <v>4280</v>
      </c>
      <c r="P659" s="46">
        <v>100500</v>
      </c>
      <c r="Q659" s="47"/>
      <c r="R659" s="3" t="b">
        <f t="shared" si="18"/>
        <v>0</v>
      </c>
      <c r="S659" s="36" t="e">
        <f t="shared" si="16"/>
        <v>#N/A</v>
      </c>
      <c r="T659" s="3" t="b">
        <f t="shared" si="19"/>
        <v>1</v>
      </c>
      <c r="AI659" s="8"/>
      <c r="AJ659" s="8"/>
      <c r="AK659" s="8"/>
      <c r="AL659" s="8"/>
      <c r="AM659" s="8"/>
      <c r="AN659" s="8"/>
      <c r="AO659" s="8"/>
      <c r="AP659" s="8"/>
      <c r="AQ659" s="8"/>
      <c r="AR659" s="8"/>
      <c r="AS659" s="8"/>
      <c r="AT659" s="8"/>
      <c r="AU659" s="8"/>
      <c r="AV659" s="8"/>
      <c r="AW659" s="8"/>
      <c r="AX659" s="8"/>
      <c r="AY659" s="8"/>
      <c r="AZ659" s="8"/>
      <c r="BA659" s="8"/>
      <c r="BB659" s="8"/>
      <c r="BC659" s="8"/>
      <c r="BD659" s="16" t="s">
        <v>161</v>
      </c>
      <c r="BE659" s="16" t="s">
        <v>758</v>
      </c>
      <c r="BF659" s="16" t="s">
        <v>1479</v>
      </c>
      <c r="BG659" s="17">
        <v>992059</v>
      </c>
    </row>
    <row r="660" spans="1:59" s="3" customFormat="1" x14ac:dyDescent="0.25">
      <c r="A660" s="3" t="str">
        <f t="shared" si="15"/>
        <v>Ок</v>
      </c>
      <c r="B660" s="3" t="s">
        <v>1255</v>
      </c>
      <c r="C660" s="36"/>
      <c r="D660" s="37"/>
      <c r="E660" s="38">
        <v>275</v>
      </c>
      <c r="F660" s="39">
        <v>1</v>
      </c>
      <c r="G660" s="59" t="s">
        <v>73</v>
      </c>
      <c r="H660" s="41" t="s">
        <v>506</v>
      </c>
      <c r="I660" s="61" t="s">
        <v>492</v>
      </c>
      <c r="J660" s="61" t="s">
        <v>525</v>
      </c>
      <c r="K660" s="42" t="s">
        <v>537</v>
      </c>
      <c r="L660" s="42" t="s">
        <v>568</v>
      </c>
      <c r="M660" s="43" t="s">
        <v>543</v>
      </c>
      <c r="N660" s="44">
        <v>13</v>
      </c>
      <c r="O660" s="45">
        <v>3820</v>
      </c>
      <c r="P660" s="46">
        <v>33700</v>
      </c>
      <c r="Q660" s="47"/>
      <c r="R660" s="3" t="b">
        <f t="shared" si="18"/>
        <v>0</v>
      </c>
      <c r="S660" s="36" t="e">
        <f t="shared" si="16"/>
        <v>#N/A</v>
      </c>
      <c r="T660" s="3" t="b">
        <f t="shared" si="19"/>
        <v>1</v>
      </c>
      <c r="AI660" s="8"/>
      <c r="AJ660" s="8"/>
      <c r="AK660" s="8"/>
      <c r="AL660" s="8"/>
      <c r="AM660" s="8"/>
      <c r="AN660" s="8"/>
      <c r="AO660" s="8"/>
      <c r="AP660" s="8"/>
      <c r="AQ660" s="8"/>
      <c r="AR660" s="8"/>
      <c r="AS660" s="8"/>
      <c r="AT660" s="8"/>
      <c r="AU660" s="8"/>
      <c r="AV660" s="8"/>
      <c r="AW660" s="8"/>
      <c r="AX660" s="8"/>
      <c r="AY660" s="8"/>
      <c r="AZ660" s="8"/>
      <c r="BA660" s="8"/>
      <c r="BB660" s="8"/>
      <c r="BC660" s="8"/>
      <c r="BD660" s="16" t="s">
        <v>157</v>
      </c>
      <c r="BE660" s="16" t="s">
        <v>758</v>
      </c>
      <c r="BF660" s="16" t="s">
        <v>1116</v>
      </c>
      <c r="BG660" s="55">
        <v>991373</v>
      </c>
    </row>
    <row r="661" spans="1:59" s="3" customFormat="1" x14ac:dyDescent="0.25">
      <c r="A661" s="3" t="str">
        <f t="shared" si="15"/>
        <v>Ок</v>
      </c>
      <c r="B661" s="3" t="s">
        <v>1260</v>
      </c>
      <c r="C661" s="36"/>
      <c r="D661" s="37"/>
      <c r="E661" s="38">
        <v>275</v>
      </c>
      <c r="F661" s="39">
        <v>2</v>
      </c>
      <c r="G661" s="59" t="s">
        <v>73</v>
      </c>
      <c r="H661" s="41" t="s">
        <v>506</v>
      </c>
      <c r="I661" s="61" t="s">
        <v>492</v>
      </c>
      <c r="J661" s="61" t="s">
        <v>525</v>
      </c>
      <c r="K661" s="42" t="s">
        <v>552</v>
      </c>
      <c r="L661" s="42" t="s">
        <v>568</v>
      </c>
      <c r="M661" s="43" t="s">
        <v>543</v>
      </c>
      <c r="N661" s="44">
        <v>13</v>
      </c>
      <c r="O661" s="45">
        <v>4050</v>
      </c>
      <c r="P661" s="46">
        <v>34000</v>
      </c>
      <c r="Q661" s="47"/>
      <c r="R661" s="3" t="b">
        <f t="shared" si="18"/>
        <v>0</v>
      </c>
      <c r="S661" s="36" t="e">
        <f t="shared" si="16"/>
        <v>#N/A</v>
      </c>
      <c r="T661" s="3" t="b">
        <f t="shared" si="19"/>
        <v>1</v>
      </c>
      <c r="AI661" s="8"/>
      <c r="AJ661" s="8"/>
      <c r="AK661" s="8"/>
      <c r="AL661" s="8"/>
      <c r="AM661" s="8"/>
      <c r="AN661" s="8"/>
      <c r="AO661" s="8"/>
      <c r="AP661" s="8"/>
      <c r="AQ661" s="8"/>
      <c r="AR661" s="8"/>
      <c r="AS661" s="8"/>
      <c r="AT661" s="8"/>
      <c r="AU661" s="8"/>
      <c r="AV661" s="8"/>
      <c r="AW661" s="8"/>
      <c r="AX661" s="8"/>
      <c r="AY661" s="8"/>
      <c r="AZ661" s="8"/>
      <c r="BA661" s="8"/>
      <c r="BB661" s="8"/>
      <c r="BC661" s="8"/>
      <c r="BD661" s="16" t="s">
        <v>153</v>
      </c>
      <c r="BE661" s="16" t="s">
        <v>758</v>
      </c>
      <c r="BF661" s="16" t="s">
        <v>803</v>
      </c>
      <c r="BG661" s="55">
        <v>992102</v>
      </c>
    </row>
    <row r="662" spans="1:59" s="3" customFormat="1" x14ac:dyDescent="0.25">
      <c r="A662" s="3" t="str">
        <f t="shared" si="15"/>
        <v>Ок</v>
      </c>
      <c r="B662" s="3" t="s">
        <v>1265</v>
      </c>
      <c r="C662" s="36"/>
      <c r="D662" s="37"/>
      <c r="E662" s="38">
        <v>275</v>
      </c>
      <c r="F662" s="39">
        <v>3</v>
      </c>
      <c r="G662" s="59" t="s">
        <v>73</v>
      </c>
      <c r="H662" s="41" t="s">
        <v>506</v>
      </c>
      <c r="I662" s="61" t="s">
        <v>492</v>
      </c>
      <c r="J662" s="61" t="s">
        <v>525</v>
      </c>
      <c r="K662" s="42" t="s">
        <v>567</v>
      </c>
      <c r="L662" s="42" t="s">
        <v>568</v>
      </c>
      <c r="M662" s="43" t="s">
        <v>543</v>
      </c>
      <c r="N662" s="44">
        <v>13</v>
      </c>
      <c r="O662" s="45">
        <v>4090</v>
      </c>
      <c r="P662" s="46">
        <v>34700</v>
      </c>
      <c r="Q662" s="47"/>
      <c r="R662" s="3" t="b">
        <f t="shared" si="18"/>
        <v>0</v>
      </c>
      <c r="S662" s="36" t="e">
        <f t="shared" si="16"/>
        <v>#N/A</v>
      </c>
      <c r="T662" s="3" t="b">
        <f t="shared" si="19"/>
        <v>1</v>
      </c>
      <c r="AI662" s="8"/>
      <c r="AJ662" s="8"/>
      <c r="AK662" s="8"/>
      <c r="AL662" s="8"/>
      <c r="AM662" s="8"/>
      <c r="AN662" s="8"/>
      <c r="AO662" s="8"/>
      <c r="AP662" s="8"/>
      <c r="AQ662" s="8"/>
      <c r="AR662" s="8"/>
      <c r="AS662" s="8"/>
      <c r="AT662" s="8"/>
      <c r="AU662" s="8"/>
      <c r="AV662" s="8"/>
      <c r="AW662" s="8"/>
      <c r="AX662" s="8"/>
      <c r="AY662" s="8"/>
      <c r="AZ662" s="8"/>
      <c r="BA662" s="8"/>
      <c r="BB662" s="8"/>
      <c r="BC662" s="8"/>
      <c r="BD662" s="16" t="s">
        <v>150</v>
      </c>
      <c r="BE662" s="16" t="s">
        <v>758</v>
      </c>
      <c r="BF662" s="16" t="s">
        <v>759</v>
      </c>
      <c r="BG662" s="55">
        <v>992119</v>
      </c>
    </row>
    <row r="663" spans="1:59" s="3" customFormat="1" x14ac:dyDescent="0.25">
      <c r="A663" s="3" t="str">
        <f t="shared" si="15"/>
        <v>Ок</v>
      </c>
      <c r="B663" s="3" t="s">
        <v>1270</v>
      </c>
      <c r="C663" s="36"/>
      <c r="D663" s="37"/>
      <c r="E663" s="38">
        <v>275</v>
      </c>
      <c r="F663" s="39">
        <v>4</v>
      </c>
      <c r="G663" s="59" t="s">
        <v>73</v>
      </c>
      <c r="H663" s="41" t="s">
        <v>506</v>
      </c>
      <c r="I663" s="61" t="s">
        <v>492</v>
      </c>
      <c r="J663" s="61" t="s">
        <v>525</v>
      </c>
      <c r="K663" s="42" t="s">
        <v>580</v>
      </c>
      <c r="L663" s="42" t="s">
        <v>568</v>
      </c>
      <c r="M663" s="43" t="s">
        <v>543</v>
      </c>
      <c r="N663" s="44">
        <v>13</v>
      </c>
      <c r="O663" s="45">
        <v>4150</v>
      </c>
      <c r="P663" s="46">
        <v>35200</v>
      </c>
      <c r="Q663" s="47"/>
      <c r="R663" s="3" t="b">
        <f t="shared" si="18"/>
        <v>0</v>
      </c>
      <c r="S663" s="36" t="e">
        <f t="shared" si="16"/>
        <v>#N/A</v>
      </c>
      <c r="T663" s="3" t="b">
        <f t="shared" si="19"/>
        <v>1</v>
      </c>
      <c r="AI663" s="8"/>
      <c r="AJ663" s="8"/>
      <c r="AK663" s="8"/>
      <c r="AL663" s="8"/>
      <c r="AM663" s="8"/>
      <c r="AN663" s="8"/>
      <c r="AO663" s="8"/>
      <c r="AP663" s="8"/>
      <c r="AQ663" s="8"/>
      <c r="AR663" s="8"/>
      <c r="AS663" s="8"/>
      <c r="AT663" s="8"/>
      <c r="AU663" s="8"/>
      <c r="AV663" s="8"/>
      <c r="AW663" s="8"/>
      <c r="AX663" s="8"/>
      <c r="AY663" s="8"/>
      <c r="AZ663" s="8"/>
      <c r="BA663" s="8"/>
      <c r="BB663" s="8"/>
      <c r="BC663" s="8"/>
      <c r="BD663" s="16" t="s">
        <v>154</v>
      </c>
      <c r="BE663" s="16" t="s">
        <v>758</v>
      </c>
      <c r="BF663" s="16" t="s">
        <v>952</v>
      </c>
      <c r="BG663" s="55">
        <v>992094</v>
      </c>
    </row>
    <row r="664" spans="1:59" s="3" customFormat="1" x14ac:dyDescent="0.25">
      <c r="A664" s="3" t="str">
        <f t="shared" si="15"/>
        <v>Ок</v>
      </c>
      <c r="B664" s="3" t="s">
        <v>1638</v>
      </c>
      <c r="C664" s="36"/>
      <c r="D664" s="37"/>
      <c r="E664" s="38">
        <v>275</v>
      </c>
      <c r="F664" s="39">
        <v>5</v>
      </c>
      <c r="G664" s="59" t="s">
        <v>73</v>
      </c>
      <c r="H664" s="41" t="s">
        <v>506</v>
      </c>
      <c r="I664" s="61" t="s">
        <v>492</v>
      </c>
      <c r="J664" s="61" t="s">
        <v>525</v>
      </c>
      <c r="K664" s="42" t="s">
        <v>593</v>
      </c>
      <c r="L664" s="42" t="s">
        <v>568</v>
      </c>
      <c r="M664" s="43" t="s">
        <v>543</v>
      </c>
      <c r="N664" s="44">
        <v>13</v>
      </c>
      <c r="O664" s="45">
        <v>4200</v>
      </c>
      <c r="P664" s="46">
        <v>32400</v>
      </c>
      <c r="Q664" s="47"/>
      <c r="R664" s="3" t="b">
        <f t="shared" si="18"/>
        <v>0</v>
      </c>
      <c r="S664" s="36" t="e">
        <f t="shared" si="16"/>
        <v>#N/A</v>
      </c>
      <c r="T664" s="3" t="b">
        <f t="shared" si="19"/>
        <v>1</v>
      </c>
      <c r="AI664" s="8"/>
      <c r="AJ664" s="8"/>
      <c r="AK664" s="8"/>
      <c r="AL664" s="8"/>
      <c r="AM664" s="8"/>
      <c r="AN664" s="8"/>
      <c r="AO664" s="8"/>
      <c r="AP664" s="8"/>
      <c r="AQ664" s="8"/>
      <c r="AR664" s="8"/>
      <c r="AS664" s="8"/>
      <c r="AT664" s="8"/>
      <c r="AU664" s="8"/>
      <c r="AV664" s="8"/>
      <c r="AW664" s="8"/>
      <c r="AX664" s="8"/>
      <c r="AY664" s="8"/>
      <c r="AZ664" s="8"/>
      <c r="BA664" s="8"/>
      <c r="BB664" s="8"/>
      <c r="BC664" s="8"/>
      <c r="BD664" s="16" t="s">
        <v>156</v>
      </c>
      <c r="BE664" s="16" t="s">
        <v>758</v>
      </c>
      <c r="BF664" s="16" t="s">
        <v>1363</v>
      </c>
      <c r="BG664" s="17">
        <v>992088</v>
      </c>
    </row>
    <row r="665" spans="1:59" s="3" customFormat="1" x14ac:dyDescent="0.25">
      <c r="A665" s="3" t="str">
        <f t="shared" si="15"/>
        <v>Ок</v>
      </c>
      <c r="B665" s="3" t="s">
        <v>1639</v>
      </c>
      <c r="C665" s="36"/>
      <c r="D665" s="37"/>
      <c r="E665" s="38">
        <v>275</v>
      </c>
      <c r="F665" s="39">
        <v>6</v>
      </c>
      <c r="G665" s="59" t="s">
        <v>73</v>
      </c>
      <c r="H665" s="41" t="s">
        <v>506</v>
      </c>
      <c r="I665" s="61" t="s">
        <v>492</v>
      </c>
      <c r="J665" s="61" t="s">
        <v>525</v>
      </c>
      <c r="K665" s="42" t="s">
        <v>606</v>
      </c>
      <c r="L665" s="42" t="s">
        <v>568</v>
      </c>
      <c r="M665" s="43" t="s">
        <v>543</v>
      </c>
      <c r="N665" s="44">
        <v>13</v>
      </c>
      <c r="O665" s="45">
        <v>4250</v>
      </c>
      <c r="P665" s="46">
        <v>66000</v>
      </c>
      <c r="Q665" s="47"/>
      <c r="R665" s="3" t="b">
        <f t="shared" si="18"/>
        <v>0</v>
      </c>
      <c r="S665" s="36" t="e">
        <f t="shared" si="16"/>
        <v>#N/A</v>
      </c>
      <c r="T665" s="3" t="b">
        <f t="shared" si="19"/>
        <v>1</v>
      </c>
      <c r="AI665" s="8"/>
      <c r="AJ665" s="8"/>
      <c r="AK665" s="8"/>
      <c r="AL665" s="8"/>
      <c r="AM665" s="8"/>
      <c r="AN665" s="8"/>
      <c r="AO665" s="8"/>
      <c r="AP665" s="8"/>
      <c r="AQ665" s="8"/>
      <c r="AR665" s="8"/>
      <c r="AS665" s="8"/>
      <c r="AT665" s="8"/>
      <c r="AU665" s="8"/>
      <c r="AV665" s="8"/>
      <c r="AW665" s="8"/>
      <c r="AX665" s="8"/>
      <c r="AY665" s="8"/>
      <c r="AZ665" s="8"/>
      <c r="BA665" s="8"/>
      <c r="BB665" s="8"/>
      <c r="BC665" s="8"/>
      <c r="BD665" s="16" t="s">
        <v>152</v>
      </c>
      <c r="BE665" s="16" t="s">
        <v>758</v>
      </c>
      <c r="BF665" s="16" t="s">
        <v>778</v>
      </c>
      <c r="BG665" s="55">
        <v>992042</v>
      </c>
    </row>
    <row r="666" spans="1:59" s="3" customFormat="1" x14ac:dyDescent="0.25">
      <c r="A666" s="3" t="str">
        <f t="shared" si="15"/>
        <v>Ок</v>
      </c>
      <c r="B666" s="3" t="s">
        <v>1640</v>
      </c>
      <c r="C666" s="36"/>
      <c r="D666" s="37"/>
      <c r="E666" s="38">
        <v>275</v>
      </c>
      <c r="F666" s="39">
        <v>7</v>
      </c>
      <c r="G666" s="59" t="s">
        <v>73</v>
      </c>
      <c r="H666" s="41" t="s">
        <v>506</v>
      </c>
      <c r="I666" s="61" t="s">
        <v>492</v>
      </c>
      <c r="J666" s="61" t="s">
        <v>525</v>
      </c>
      <c r="K666" s="42" t="s">
        <v>617</v>
      </c>
      <c r="L666" s="42" t="s">
        <v>568</v>
      </c>
      <c r="M666" s="43" t="s">
        <v>543</v>
      </c>
      <c r="N666" s="44">
        <v>13</v>
      </c>
      <c r="O666" s="45">
        <v>4265</v>
      </c>
      <c r="P666" s="46">
        <v>100500</v>
      </c>
      <c r="Q666" s="47"/>
      <c r="R666" s="3" t="b">
        <f t="shared" si="18"/>
        <v>0</v>
      </c>
      <c r="S666" s="36" t="e">
        <f t="shared" si="16"/>
        <v>#N/A</v>
      </c>
      <c r="T666" s="3" t="b">
        <f t="shared" si="19"/>
        <v>1</v>
      </c>
      <c r="AI666" s="8"/>
      <c r="AJ666" s="8"/>
      <c r="AK666" s="8"/>
      <c r="AL666" s="8"/>
      <c r="AM666" s="8"/>
      <c r="AN666" s="8"/>
      <c r="AO666" s="8"/>
      <c r="AP666" s="8"/>
      <c r="AQ666" s="8"/>
      <c r="AR666" s="8"/>
      <c r="AS666" s="8"/>
      <c r="AT666" s="8"/>
      <c r="AU666" s="8"/>
      <c r="AV666" s="8"/>
      <c r="AW666" s="8"/>
      <c r="AX666" s="8"/>
      <c r="AY666" s="8"/>
      <c r="AZ666" s="8"/>
      <c r="BA666" s="8"/>
      <c r="BB666" s="8"/>
      <c r="BC666" s="8"/>
      <c r="BD666" s="16" t="s">
        <v>158</v>
      </c>
      <c r="BE666" s="16" t="s">
        <v>758</v>
      </c>
      <c r="BF666" s="16" t="s">
        <v>1119</v>
      </c>
      <c r="BG666" s="17">
        <v>992065</v>
      </c>
    </row>
    <row r="667" spans="1:59" s="3" customFormat="1" x14ac:dyDescent="0.25">
      <c r="A667" s="3" t="str">
        <f t="shared" si="15"/>
        <v>Ок</v>
      </c>
      <c r="B667" s="3" t="s">
        <v>1641</v>
      </c>
      <c r="C667" s="36"/>
      <c r="D667" s="37"/>
      <c r="E667" s="38">
        <v>275</v>
      </c>
      <c r="F667" s="39">
        <v>8</v>
      </c>
      <c r="G667" s="59" t="s">
        <v>73</v>
      </c>
      <c r="H667" s="41" t="s">
        <v>506</v>
      </c>
      <c r="I667" s="61" t="s">
        <v>492</v>
      </c>
      <c r="J667" s="61" t="s">
        <v>525</v>
      </c>
      <c r="K667" s="42" t="s">
        <v>629</v>
      </c>
      <c r="L667" s="42" t="s">
        <v>568</v>
      </c>
      <c r="M667" s="43" t="s">
        <v>543</v>
      </c>
      <c r="N667" s="44">
        <v>9</v>
      </c>
      <c r="O667" s="45">
        <v>4280</v>
      </c>
      <c r="P667" s="46">
        <v>33700</v>
      </c>
      <c r="Q667" s="47"/>
      <c r="R667" s="3" t="b">
        <f t="shared" si="18"/>
        <v>0</v>
      </c>
      <c r="S667" s="36" t="e">
        <f t="shared" si="16"/>
        <v>#N/A</v>
      </c>
      <c r="T667" s="3" t="b">
        <f t="shared" si="19"/>
        <v>1</v>
      </c>
      <c r="AI667" s="8"/>
      <c r="AJ667" s="8"/>
      <c r="AK667" s="8"/>
      <c r="AL667" s="8"/>
      <c r="AM667" s="8"/>
      <c r="AN667" s="8"/>
      <c r="AO667" s="8"/>
      <c r="AP667" s="8"/>
      <c r="AQ667" s="8"/>
      <c r="AR667" s="8"/>
      <c r="AS667" s="8"/>
      <c r="AT667" s="8"/>
      <c r="AU667" s="8"/>
      <c r="AV667" s="8"/>
      <c r="AW667" s="8"/>
      <c r="AX667" s="8"/>
      <c r="AY667" s="8"/>
      <c r="AZ667" s="8"/>
      <c r="BA667" s="8"/>
      <c r="BB667" s="8"/>
      <c r="BC667" s="8"/>
      <c r="BD667" s="16" t="s">
        <v>160</v>
      </c>
      <c r="BE667" s="16" t="s">
        <v>758</v>
      </c>
      <c r="BF667" s="16" t="s">
        <v>1480</v>
      </c>
      <c r="BG667" s="55">
        <v>992131</v>
      </c>
    </row>
    <row r="668" spans="1:59" s="3" customFormat="1" x14ac:dyDescent="0.25">
      <c r="A668" s="3" t="str">
        <f t="shared" si="15"/>
        <v>Ок</v>
      </c>
      <c r="B668" s="3" t="s">
        <v>1255</v>
      </c>
      <c r="C668" s="36"/>
      <c r="D668" s="37"/>
      <c r="E668" s="38">
        <v>276</v>
      </c>
      <c r="F668" s="39">
        <v>1</v>
      </c>
      <c r="G668" s="59" t="s">
        <v>73</v>
      </c>
      <c r="H668" s="41" t="s">
        <v>506</v>
      </c>
      <c r="I668" s="61" t="s">
        <v>492</v>
      </c>
      <c r="J668" s="61" t="s">
        <v>525</v>
      </c>
      <c r="K668" s="42" t="s">
        <v>537</v>
      </c>
      <c r="L668" s="42" t="s">
        <v>568</v>
      </c>
      <c r="M668" s="43" t="s">
        <v>543</v>
      </c>
      <c r="N668" s="44">
        <v>13</v>
      </c>
      <c r="O668" s="45">
        <v>3820</v>
      </c>
      <c r="P668" s="46">
        <v>34000</v>
      </c>
      <c r="Q668" s="47"/>
      <c r="R668" s="3" t="b">
        <f t="shared" si="18"/>
        <v>0</v>
      </c>
      <c r="S668" s="36" t="e">
        <f t="shared" si="16"/>
        <v>#N/A</v>
      </c>
      <c r="T668" s="3" t="b">
        <f t="shared" si="19"/>
        <v>1</v>
      </c>
      <c r="AI668" s="8"/>
      <c r="AJ668" s="8"/>
      <c r="AK668" s="8"/>
      <c r="AL668" s="8"/>
      <c r="AM668" s="8"/>
      <c r="AN668" s="8"/>
      <c r="AO668" s="8"/>
      <c r="AP668" s="8"/>
      <c r="AQ668" s="8"/>
      <c r="AR668" s="8"/>
      <c r="AS668" s="8"/>
      <c r="AT668" s="8"/>
      <c r="AU668" s="8"/>
      <c r="AV668" s="8"/>
      <c r="AW668" s="8"/>
      <c r="AX668" s="8"/>
      <c r="AY668" s="8"/>
      <c r="AZ668" s="8"/>
      <c r="BA668" s="8"/>
      <c r="BB668" s="8"/>
      <c r="BC668" s="8"/>
      <c r="BD668" s="16" t="s">
        <v>162</v>
      </c>
      <c r="BE668" s="16" t="s">
        <v>758</v>
      </c>
      <c r="BF668" s="16" t="s">
        <v>1481</v>
      </c>
      <c r="BG668" s="55">
        <v>992160</v>
      </c>
    </row>
    <row r="669" spans="1:59" s="3" customFormat="1" x14ac:dyDescent="0.25">
      <c r="A669" s="3" t="str">
        <f t="shared" si="15"/>
        <v>Ок</v>
      </c>
      <c r="B669" s="3" t="s">
        <v>1260</v>
      </c>
      <c r="C669" s="36"/>
      <c r="D669" s="37"/>
      <c r="E669" s="38">
        <v>276</v>
      </c>
      <c r="F669" s="39">
        <v>2</v>
      </c>
      <c r="G669" s="59" t="s">
        <v>73</v>
      </c>
      <c r="H669" s="41" t="s">
        <v>506</v>
      </c>
      <c r="I669" s="61" t="s">
        <v>492</v>
      </c>
      <c r="J669" s="61" t="s">
        <v>525</v>
      </c>
      <c r="K669" s="42" t="s">
        <v>552</v>
      </c>
      <c r="L669" s="42" t="s">
        <v>568</v>
      </c>
      <c r="M669" s="43" t="s">
        <v>543</v>
      </c>
      <c r="N669" s="44">
        <v>13</v>
      </c>
      <c r="O669" s="45">
        <v>4050</v>
      </c>
      <c r="P669" s="46">
        <v>34700</v>
      </c>
      <c r="Q669" s="47"/>
      <c r="R669" s="3" t="b">
        <f t="shared" si="18"/>
        <v>0</v>
      </c>
      <c r="S669" s="36" t="e">
        <f t="shared" si="16"/>
        <v>#N/A</v>
      </c>
      <c r="T669" s="3" t="b">
        <f t="shared" si="19"/>
        <v>1</v>
      </c>
      <c r="AI669" s="8"/>
      <c r="AJ669" s="8"/>
      <c r="AK669" s="8"/>
      <c r="AL669" s="8"/>
      <c r="AM669" s="8"/>
      <c r="AN669" s="8"/>
      <c r="AO669" s="8"/>
      <c r="AP669" s="8"/>
      <c r="AQ669" s="8"/>
      <c r="AR669" s="8"/>
      <c r="AS669" s="8"/>
      <c r="AT669" s="8"/>
      <c r="AU669" s="8"/>
      <c r="AV669" s="8"/>
      <c r="AW669" s="8"/>
      <c r="AX669" s="8"/>
      <c r="AY669" s="8"/>
      <c r="AZ669" s="8"/>
      <c r="BA669" s="8"/>
      <c r="BB669" s="8"/>
      <c r="BC669" s="8"/>
      <c r="BD669" s="16" t="s">
        <v>155</v>
      </c>
      <c r="BE669" s="16" t="s">
        <v>758</v>
      </c>
      <c r="BF669" s="16" t="s">
        <v>1029</v>
      </c>
      <c r="BG669" s="17">
        <v>992036</v>
      </c>
    </row>
    <row r="670" spans="1:59" s="3" customFormat="1" x14ac:dyDescent="0.25">
      <c r="A670" s="3" t="str">
        <f t="shared" si="15"/>
        <v>Ок</v>
      </c>
      <c r="B670" s="3" t="s">
        <v>1265</v>
      </c>
      <c r="C670" s="36"/>
      <c r="D670" s="37"/>
      <c r="E670" s="38">
        <v>276</v>
      </c>
      <c r="F670" s="39">
        <v>3</v>
      </c>
      <c r="G670" s="59" t="s">
        <v>73</v>
      </c>
      <c r="H670" s="41" t="s">
        <v>506</v>
      </c>
      <c r="I670" s="61" t="s">
        <v>492</v>
      </c>
      <c r="J670" s="61" t="s">
        <v>525</v>
      </c>
      <c r="K670" s="42" t="s">
        <v>567</v>
      </c>
      <c r="L670" s="42" t="s">
        <v>568</v>
      </c>
      <c r="M670" s="43" t="s">
        <v>543</v>
      </c>
      <c r="N670" s="44">
        <v>13</v>
      </c>
      <c r="O670" s="45">
        <v>4090</v>
      </c>
      <c r="P670" s="46">
        <v>35200</v>
      </c>
      <c r="Q670" s="47"/>
      <c r="R670" s="3" t="b">
        <f t="shared" si="18"/>
        <v>0</v>
      </c>
      <c r="S670" s="36" t="e">
        <f t="shared" si="16"/>
        <v>#N/A</v>
      </c>
      <c r="T670" s="3" t="b">
        <f t="shared" si="19"/>
        <v>1</v>
      </c>
      <c r="AI670" s="8"/>
      <c r="AJ670" s="8"/>
      <c r="AK670" s="8"/>
      <c r="AL670" s="8"/>
      <c r="AM670" s="8"/>
      <c r="AN670" s="8"/>
      <c r="AO670" s="8"/>
      <c r="AP670" s="8"/>
      <c r="AQ670" s="8"/>
      <c r="AR670" s="8"/>
      <c r="AS670" s="8"/>
      <c r="AT670" s="8"/>
      <c r="AU670" s="8"/>
      <c r="AV670" s="8"/>
      <c r="AW670" s="8"/>
      <c r="AX670" s="8"/>
      <c r="AY670" s="8"/>
      <c r="AZ670" s="8"/>
      <c r="BA670" s="8"/>
      <c r="BB670" s="8"/>
      <c r="BC670" s="8"/>
      <c r="BD670" s="16" t="s">
        <v>159</v>
      </c>
      <c r="BE670" s="16" t="s">
        <v>758</v>
      </c>
      <c r="BF670" s="16" t="s">
        <v>1293</v>
      </c>
      <c r="BG670" s="55">
        <v>992125</v>
      </c>
    </row>
    <row r="671" spans="1:59" s="3" customFormat="1" x14ac:dyDescent="0.25">
      <c r="A671" s="3" t="str">
        <f t="shared" si="15"/>
        <v>Ок</v>
      </c>
      <c r="B671" s="3" t="s">
        <v>1270</v>
      </c>
      <c r="C671" s="36"/>
      <c r="D671" s="37"/>
      <c r="E671" s="38">
        <v>276</v>
      </c>
      <c r="F671" s="39">
        <v>4</v>
      </c>
      <c r="G671" s="59" t="s">
        <v>73</v>
      </c>
      <c r="H671" s="41" t="s">
        <v>506</v>
      </c>
      <c r="I671" s="61" t="s">
        <v>492</v>
      </c>
      <c r="J671" s="61" t="s">
        <v>525</v>
      </c>
      <c r="K671" s="42" t="s">
        <v>580</v>
      </c>
      <c r="L671" s="42" t="s">
        <v>568</v>
      </c>
      <c r="M671" s="43" t="s">
        <v>543</v>
      </c>
      <c r="N671" s="44">
        <v>13</v>
      </c>
      <c r="O671" s="45">
        <v>4150</v>
      </c>
      <c r="P671" s="46">
        <v>16200</v>
      </c>
      <c r="Q671" s="47"/>
      <c r="R671" s="3" t="b">
        <f t="shared" si="18"/>
        <v>0</v>
      </c>
      <c r="S671" s="36" t="e">
        <f t="shared" si="16"/>
        <v>#N/A</v>
      </c>
      <c r="T671" s="3" t="b">
        <f t="shared" si="19"/>
        <v>1</v>
      </c>
      <c r="AI671" s="8"/>
      <c r="AJ671" s="8"/>
      <c r="AK671" s="8"/>
      <c r="AL671" s="8"/>
      <c r="AM671" s="8"/>
      <c r="AN671" s="8"/>
      <c r="AO671" s="8"/>
      <c r="AP671" s="8"/>
      <c r="AQ671" s="8"/>
      <c r="AR671" s="8"/>
      <c r="AS671" s="8"/>
      <c r="AT671" s="8"/>
      <c r="AU671" s="8"/>
      <c r="AV671" s="8"/>
      <c r="AW671" s="8"/>
      <c r="AX671" s="8"/>
      <c r="AY671" s="8"/>
      <c r="AZ671" s="8"/>
      <c r="BA671" s="8"/>
      <c r="BB671" s="8"/>
      <c r="BC671" s="8"/>
      <c r="BD671" s="16" t="s">
        <v>163</v>
      </c>
      <c r="BE671" s="16" t="s">
        <v>758</v>
      </c>
      <c r="BF671" s="16" t="s">
        <v>1482</v>
      </c>
      <c r="BG671" s="17">
        <v>992148</v>
      </c>
    </row>
    <row r="672" spans="1:59" s="3" customFormat="1" x14ac:dyDescent="0.25">
      <c r="A672" s="3" t="str">
        <f t="shared" si="15"/>
        <v>Ок</v>
      </c>
      <c r="B672" s="3" t="s">
        <v>1638</v>
      </c>
      <c r="C672" s="36"/>
      <c r="D672" s="37"/>
      <c r="E672" s="38">
        <v>276</v>
      </c>
      <c r="F672" s="39">
        <v>5</v>
      </c>
      <c r="G672" s="59" t="s">
        <v>73</v>
      </c>
      <c r="H672" s="41" t="s">
        <v>506</v>
      </c>
      <c r="I672" s="61" t="s">
        <v>492</v>
      </c>
      <c r="J672" s="61" t="s">
        <v>525</v>
      </c>
      <c r="K672" s="42" t="s">
        <v>593</v>
      </c>
      <c r="L672" s="42" t="s">
        <v>568</v>
      </c>
      <c r="M672" s="43" t="s">
        <v>543</v>
      </c>
      <c r="N672" s="44">
        <v>13</v>
      </c>
      <c r="O672" s="45">
        <v>4200</v>
      </c>
      <c r="P672" s="46">
        <v>33000</v>
      </c>
      <c r="Q672" s="47"/>
      <c r="R672" s="3" t="b">
        <f t="shared" si="18"/>
        <v>0</v>
      </c>
      <c r="S672" s="36" t="e">
        <f t="shared" si="16"/>
        <v>#N/A</v>
      </c>
      <c r="T672" s="3" t="b">
        <f t="shared" si="19"/>
        <v>1</v>
      </c>
      <c r="AI672" s="8"/>
      <c r="AJ672" s="8"/>
      <c r="AK672" s="8"/>
      <c r="AL672" s="8"/>
      <c r="AM672" s="8"/>
      <c r="AN672" s="8"/>
      <c r="AO672" s="8"/>
      <c r="AP672" s="8"/>
      <c r="AQ672" s="8"/>
      <c r="AR672" s="8"/>
      <c r="AS672" s="8"/>
      <c r="AT672" s="8"/>
      <c r="AU672" s="8"/>
      <c r="AV672" s="8"/>
      <c r="AW672" s="8"/>
      <c r="AX672" s="8"/>
      <c r="AY672" s="8"/>
      <c r="AZ672" s="8"/>
      <c r="BA672" s="8"/>
      <c r="BB672" s="8"/>
      <c r="BC672" s="8"/>
      <c r="BD672" s="16" t="s">
        <v>164</v>
      </c>
      <c r="BE672" s="16" t="s">
        <v>758</v>
      </c>
      <c r="BF672" s="16" t="s">
        <v>164</v>
      </c>
      <c r="BG672" s="55">
        <v>22990204</v>
      </c>
    </row>
    <row r="673" spans="1:59" s="3" customFormat="1" x14ac:dyDescent="0.25">
      <c r="A673" s="3" t="str">
        <f t="shared" si="15"/>
        <v>Ок</v>
      </c>
      <c r="B673" s="3" t="s">
        <v>1639</v>
      </c>
      <c r="C673" s="36"/>
      <c r="D673" s="37"/>
      <c r="E673" s="38">
        <v>276</v>
      </c>
      <c r="F673" s="39">
        <v>6</v>
      </c>
      <c r="G673" s="59" t="s">
        <v>73</v>
      </c>
      <c r="H673" s="41" t="s">
        <v>506</v>
      </c>
      <c r="I673" s="61" t="s">
        <v>492</v>
      </c>
      <c r="J673" s="61" t="s">
        <v>525</v>
      </c>
      <c r="K673" s="42" t="s">
        <v>606</v>
      </c>
      <c r="L673" s="42" t="s">
        <v>568</v>
      </c>
      <c r="M673" s="43" t="s">
        <v>543</v>
      </c>
      <c r="N673" s="44">
        <v>13</v>
      </c>
      <c r="O673" s="45">
        <v>4250</v>
      </c>
      <c r="P673" s="46">
        <v>33500</v>
      </c>
      <c r="Q673" s="47"/>
      <c r="R673" s="3" t="b">
        <f t="shared" si="18"/>
        <v>0</v>
      </c>
      <c r="S673" s="36" t="e">
        <f t="shared" si="16"/>
        <v>#N/A</v>
      </c>
      <c r="T673" s="3" t="b">
        <f t="shared" si="19"/>
        <v>1</v>
      </c>
      <c r="AI673" s="8"/>
      <c r="AJ673" s="8"/>
      <c r="AK673" s="8"/>
      <c r="AL673" s="8"/>
      <c r="AM673" s="8"/>
      <c r="AN673" s="8"/>
      <c r="AO673" s="8"/>
      <c r="AP673" s="8"/>
      <c r="AQ673" s="8"/>
      <c r="AR673" s="8"/>
      <c r="AS673" s="8"/>
      <c r="AT673" s="8"/>
      <c r="AU673" s="8"/>
      <c r="AV673" s="8"/>
      <c r="AW673" s="8"/>
      <c r="AX673" s="8"/>
      <c r="AY673" s="8"/>
      <c r="AZ673" s="8"/>
      <c r="BA673" s="8"/>
      <c r="BB673" s="8"/>
      <c r="BC673" s="8"/>
      <c r="BD673" s="16" t="s">
        <v>167</v>
      </c>
      <c r="BE673" s="16" t="s">
        <v>931</v>
      </c>
      <c r="BF673" s="16" t="s">
        <v>1013</v>
      </c>
      <c r="BG673" s="17">
        <v>992194</v>
      </c>
    </row>
    <row r="674" spans="1:59" s="3" customFormat="1" x14ac:dyDescent="0.25">
      <c r="A674" s="3" t="str">
        <f t="shared" si="15"/>
        <v>Ок</v>
      </c>
      <c r="B674" s="3" t="s">
        <v>1640</v>
      </c>
      <c r="C674" s="36"/>
      <c r="D674" s="37"/>
      <c r="E674" s="38">
        <v>276</v>
      </c>
      <c r="F674" s="39">
        <v>7</v>
      </c>
      <c r="G674" s="59" t="s">
        <v>73</v>
      </c>
      <c r="H674" s="41" t="s">
        <v>506</v>
      </c>
      <c r="I674" s="61" t="s">
        <v>492</v>
      </c>
      <c r="J674" s="61" t="s">
        <v>525</v>
      </c>
      <c r="K674" s="42" t="s">
        <v>617</v>
      </c>
      <c r="L674" s="42" t="s">
        <v>568</v>
      </c>
      <c r="M674" s="43" t="s">
        <v>543</v>
      </c>
      <c r="N674" s="44">
        <v>13</v>
      </c>
      <c r="O674" s="45">
        <v>4265</v>
      </c>
      <c r="P674" s="46">
        <v>33700</v>
      </c>
      <c r="Q674" s="47"/>
      <c r="R674" s="3" t="b">
        <f t="shared" si="18"/>
        <v>0</v>
      </c>
      <c r="S674" s="36" t="e">
        <f t="shared" si="16"/>
        <v>#N/A</v>
      </c>
      <c r="T674" s="3" t="b">
        <f t="shared" si="19"/>
        <v>1</v>
      </c>
      <c r="AI674" s="8"/>
      <c r="AJ674" s="8"/>
      <c r="AK674" s="8"/>
      <c r="AL674" s="8"/>
      <c r="AM674" s="8"/>
      <c r="AN674" s="8"/>
      <c r="AO674" s="8"/>
      <c r="AP674" s="8"/>
      <c r="AQ674" s="8"/>
      <c r="AR674" s="8"/>
      <c r="AS674" s="8"/>
      <c r="AT674" s="8"/>
      <c r="AU674" s="8"/>
      <c r="AV674" s="8"/>
      <c r="AW674" s="8"/>
      <c r="AX674" s="8"/>
      <c r="AY674" s="8"/>
      <c r="AZ674" s="8"/>
      <c r="BA674" s="8"/>
      <c r="BB674" s="8"/>
      <c r="BC674" s="8"/>
      <c r="BD674" s="16" t="s">
        <v>1051</v>
      </c>
      <c r="BE674" s="16" t="s">
        <v>931</v>
      </c>
      <c r="BF674" s="16" t="s">
        <v>1052</v>
      </c>
      <c r="BG674" s="55">
        <v>992177</v>
      </c>
    </row>
    <row r="675" spans="1:59" s="3" customFormat="1" x14ac:dyDescent="0.25">
      <c r="A675" s="3" t="str">
        <f t="shared" si="15"/>
        <v>Ок</v>
      </c>
      <c r="B675" s="3" t="s">
        <v>1641</v>
      </c>
      <c r="C675" s="36"/>
      <c r="D675" s="37"/>
      <c r="E675" s="38">
        <v>276</v>
      </c>
      <c r="F675" s="39">
        <v>8</v>
      </c>
      <c r="G675" s="59" t="s">
        <v>73</v>
      </c>
      <c r="H675" s="41" t="s">
        <v>506</v>
      </c>
      <c r="I675" s="61" t="s">
        <v>492</v>
      </c>
      <c r="J675" s="61" t="s">
        <v>525</v>
      </c>
      <c r="K675" s="42" t="s">
        <v>629</v>
      </c>
      <c r="L675" s="42" t="s">
        <v>568</v>
      </c>
      <c r="M675" s="43" t="s">
        <v>543</v>
      </c>
      <c r="N675" s="44">
        <v>9</v>
      </c>
      <c r="O675" s="45">
        <v>4280</v>
      </c>
      <c r="P675" s="46">
        <v>17000</v>
      </c>
      <c r="Q675" s="47"/>
      <c r="R675" s="3" t="b">
        <f t="shared" si="18"/>
        <v>0</v>
      </c>
      <c r="S675" s="36" t="e">
        <f t="shared" si="16"/>
        <v>#N/A</v>
      </c>
      <c r="T675" s="3" t="b">
        <f t="shared" si="19"/>
        <v>1</v>
      </c>
      <c r="AI675" s="8"/>
      <c r="AJ675" s="8"/>
      <c r="AK675" s="8"/>
      <c r="AL675" s="8"/>
      <c r="AM675" s="8"/>
      <c r="AN675" s="8"/>
      <c r="AO675" s="8"/>
      <c r="AP675" s="8"/>
      <c r="AQ675" s="8"/>
      <c r="AR675" s="8"/>
      <c r="AS675" s="8"/>
      <c r="AT675" s="8"/>
      <c r="AU675" s="8"/>
      <c r="AV675" s="8"/>
      <c r="AW675" s="8"/>
      <c r="AX675" s="8"/>
      <c r="AY675" s="8"/>
      <c r="AZ675" s="8"/>
      <c r="BA675" s="8"/>
      <c r="BB675" s="8"/>
      <c r="BC675" s="8"/>
      <c r="BD675" s="16" t="s">
        <v>169</v>
      </c>
      <c r="BE675" s="16" t="s">
        <v>931</v>
      </c>
      <c r="BF675" s="16" t="s">
        <v>1483</v>
      </c>
      <c r="BG675" s="55">
        <v>992220</v>
      </c>
    </row>
    <row r="676" spans="1:59" s="3" customFormat="1" x14ac:dyDescent="0.25">
      <c r="A676" s="3" t="str">
        <f t="shared" ref="A676:A739" si="20">IF(ISNA(VLOOKUP(CONCATENATE(H676," ",J676),BP:BQ,2,0)),"Клас якості не відповідає назві сортименту","Ок")</f>
        <v>Ок</v>
      </c>
      <c r="B676" s="3" t="s">
        <v>1255</v>
      </c>
      <c r="C676" s="36"/>
      <c r="D676" s="37"/>
      <c r="E676" s="38">
        <v>277</v>
      </c>
      <c r="F676" s="39">
        <v>1</v>
      </c>
      <c r="G676" s="59" t="s">
        <v>73</v>
      </c>
      <c r="H676" s="41" t="s">
        <v>506</v>
      </c>
      <c r="I676" s="61" t="s">
        <v>492</v>
      </c>
      <c r="J676" s="61" t="s">
        <v>525</v>
      </c>
      <c r="K676" s="42" t="s">
        <v>537</v>
      </c>
      <c r="L676" s="42" t="s">
        <v>568</v>
      </c>
      <c r="M676" s="43" t="s">
        <v>543</v>
      </c>
      <c r="N676" s="44">
        <v>13</v>
      </c>
      <c r="O676" s="45">
        <v>3820</v>
      </c>
      <c r="P676" s="46">
        <v>17350</v>
      </c>
      <c r="Q676" s="47"/>
      <c r="R676" s="3" t="b">
        <f t="shared" si="18"/>
        <v>0</v>
      </c>
      <c r="S676" s="36" t="e">
        <f t="shared" ref="S676:S739" si="21">CONCATENATE(H676," ",I676," "," / ",IF(ISBLANK(I676),1,VLOOKUP(I676,$AL$2:$AN$53,3,0))," ",J676," ",IF(ISBLANK(K676),1,VLOOKUP(CONCATENATE(H676," ",K676),$BK$2:$BL$28,2,0)))</f>
        <v>#N/A</v>
      </c>
      <c r="T676" s="3" t="b">
        <f t="shared" si="19"/>
        <v>1</v>
      </c>
      <c r="AI676" s="8"/>
      <c r="AJ676" s="8"/>
      <c r="AK676" s="8"/>
      <c r="AL676" s="8"/>
      <c r="AM676" s="8"/>
      <c r="AN676" s="8"/>
      <c r="AO676" s="8"/>
      <c r="AP676" s="8"/>
      <c r="AQ676" s="8"/>
      <c r="AR676" s="8"/>
      <c r="AS676" s="8"/>
      <c r="AT676" s="8"/>
      <c r="AU676" s="8"/>
      <c r="AV676" s="8"/>
      <c r="AW676" s="8"/>
      <c r="AX676" s="8"/>
      <c r="AY676" s="8"/>
      <c r="AZ676" s="8"/>
      <c r="BA676" s="8"/>
      <c r="BB676" s="8"/>
      <c r="BC676" s="8"/>
      <c r="BD676" s="16" t="s">
        <v>170</v>
      </c>
      <c r="BE676" s="16" t="s">
        <v>931</v>
      </c>
      <c r="BF676" s="16" t="s">
        <v>1484</v>
      </c>
      <c r="BG676" s="55">
        <v>5396899</v>
      </c>
    </row>
    <row r="677" spans="1:59" s="3" customFormat="1" x14ac:dyDescent="0.25">
      <c r="A677" s="3" t="str">
        <f t="shared" si="20"/>
        <v>Ок</v>
      </c>
      <c r="B677" s="3" t="s">
        <v>1260</v>
      </c>
      <c r="C677" s="36"/>
      <c r="D677" s="37"/>
      <c r="E677" s="38">
        <v>277</v>
      </c>
      <c r="F677" s="39">
        <v>2</v>
      </c>
      <c r="G677" s="59" t="s">
        <v>73</v>
      </c>
      <c r="H677" s="41" t="s">
        <v>506</v>
      </c>
      <c r="I677" s="61" t="s">
        <v>492</v>
      </c>
      <c r="J677" s="61" t="s">
        <v>525</v>
      </c>
      <c r="K677" s="42" t="s">
        <v>552</v>
      </c>
      <c r="L677" s="42" t="s">
        <v>568</v>
      </c>
      <c r="M677" s="43" t="s">
        <v>543</v>
      </c>
      <c r="N677" s="44">
        <v>13</v>
      </c>
      <c r="O677" s="45">
        <v>4050</v>
      </c>
      <c r="P677" s="46">
        <v>17600</v>
      </c>
      <c r="Q677" s="47"/>
      <c r="R677" s="3" t="b">
        <f t="shared" ref="R677:R740" si="22">OR(ISBLANK(E677),ISBLANK(F677),ISBLANK(G677),ISBLANK(H677),ISBLANK(I677),ISBLANK(J677),ISBLANK(K677),ISBLANK(L677),ISBLANK(M677),ISBLANK(N677),ISBLANK(O677))</f>
        <v>0</v>
      </c>
      <c r="S677" s="36" t="e">
        <f t="shared" si="21"/>
        <v>#N/A</v>
      </c>
      <c r="T677" s="3" t="b">
        <f t="shared" ref="T677:T740" si="23">ISNA(S677)</f>
        <v>1</v>
      </c>
      <c r="AI677" s="8"/>
      <c r="AJ677" s="8"/>
      <c r="AK677" s="8"/>
      <c r="AL677" s="8"/>
      <c r="AM677" s="8"/>
      <c r="AN677" s="8"/>
      <c r="AO677" s="8"/>
      <c r="AP677" s="8"/>
      <c r="AQ677" s="8"/>
      <c r="AR677" s="8"/>
      <c r="AS677" s="8"/>
      <c r="AT677" s="8"/>
      <c r="AU677" s="8"/>
      <c r="AV677" s="8"/>
      <c r="AW677" s="8"/>
      <c r="AX677" s="8"/>
      <c r="AY677" s="8"/>
      <c r="AZ677" s="8"/>
      <c r="BA677" s="8"/>
      <c r="BB677" s="8"/>
      <c r="BC677" s="8"/>
      <c r="BD677" s="16" t="s">
        <v>171</v>
      </c>
      <c r="BE677" s="16" t="s">
        <v>931</v>
      </c>
      <c r="BF677" s="16" t="s">
        <v>1485</v>
      </c>
      <c r="BG677" s="17">
        <v>992208</v>
      </c>
    </row>
    <row r="678" spans="1:59" s="3" customFormat="1" x14ac:dyDescent="0.25">
      <c r="A678" s="3" t="str">
        <f t="shared" si="20"/>
        <v>Ок</v>
      </c>
      <c r="B678" s="3" t="s">
        <v>1265</v>
      </c>
      <c r="C678" s="36"/>
      <c r="D678" s="37"/>
      <c r="E678" s="38">
        <v>277</v>
      </c>
      <c r="F678" s="39">
        <v>3</v>
      </c>
      <c r="G678" s="59" t="s">
        <v>73</v>
      </c>
      <c r="H678" s="41" t="s">
        <v>506</v>
      </c>
      <c r="I678" s="61" t="s">
        <v>492</v>
      </c>
      <c r="J678" s="61" t="s">
        <v>525</v>
      </c>
      <c r="K678" s="42" t="s">
        <v>567</v>
      </c>
      <c r="L678" s="42" t="s">
        <v>568</v>
      </c>
      <c r="M678" s="43" t="s">
        <v>543</v>
      </c>
      <c r="N678" s="44">
        <v>13</v>
      </c>
      <c r="O678" s="45">
        <v>4090</v>
      </c>
      <c r="P678" s="46">
        <v>30400</v>
      </c>
      <c r="Q678" s="47"/>
      <c r="R678" s="3" t="b">
        <f t="shared" si="22"/>
        <v>0</v>
      </c>
      <c r="S678" s="36" t="e">
        <f t="shared" si="21"/>
        <v>#N/A</v>
      </c>
      <c r="T678" s="3" t="b">
        <f t="shared" si="23"/>
        <v>1</v>
      </c>
      <c r="AI678" s="8"/>
      <c r="AJ678" s="8"/>
      <c r="AK678" s="8"/>
      <c r="AL678" s="8"/>
      <c r="AM678" s="8"/>
      <c r="AN678" s="8"/>
      <c r="AO678" s="8"/>
      <c r="AP678" s="8"/>
      <c r="AQ678" s="8"/>
      <c r="AR678" s="8"/>
      <c r="AS678" s="8"/>
      <c r="AT678" s="8"/>
      <c r="AU678" s="8"/>
      <c r="AV678" s="8"/>
      <c r="AW678" s="8"/>
      <c r="AX678" s="8"/>
      <c r="AY678" s="8"/>
      <c r="AZ678" s="8"/>
      <c r="BA678" s="8"/>
      <c r="BB678" s="8"/>
      <c r="BC678" s="8"/>
      <c r="BD678" s="16" t="s">
        <v>172</v>
      </c>
      <c r="BE678" s="16" t="s">
        <v>931</v>
      </c>
      <c r="BF678" s="16" t="s">
        <v>1486</v>
      </c>
      <c r="BG678" s="55">
        <v>31771708</v>
      </c>
    </row>
    <row r="679" spans="1:59" s="3" customFormat="1" x14ac:dyDescent="0.25">
      <c r="A679" s="3" t="str">
        <f t="shared" si="20"/>
        <v>Ок</v>
      </c>
      <c r="B679" s="3" t="s">
        <v>1270</v>
      </c>
      <c r="C679" s="36"/>
      <c r="D679" s="37"/>
      <c r="E679" s="38">
        <v>277</v>
      </c>
      <c r="F679" s="39">
        <v>4</v>
      </c>
      <c r="G679" s="59" t="s">
        <v>73</v>
      </c>
      <c r="H679" s="41" t="s">
        <v>506</v>
      </c>
      <c r="I679" s="61" t="s">
        <v>492</v>
      </c>
      <c r="J679" s="61" t="s">
        <v>525</v>
      </c>
      <c r="K679" s="42" t="s">
        <v>580</v>
      </c>
      <c r="L679" s="42" t="s">
        <v>568</v>
      </c>
      <c r="M679" s="43" t="s">
        <v>543</v>
      </c>
      <c r="N679" s="44">
        <v>13</v>
      </c>
      <c r="O679" s="45">
        <v>4150</v>
      </c>
      <c r="P679" s="46">
        <v>62200</v>
      </c>
      <c r="Q679" s="47"/>
      <c r="R679" s="3" t="b">
        <f t="shared" si="22"/>
        <v>0</v>
      </c>
      <c r="S679" s="36" t="e">
        <f t="shared" si="21"/>
        <v>#N/A</v>
      </c>
      <c r="T679" s="3" t="b">
        <f t="shared" si="23"/>
        <v>1</v>
      </c>
      <c r="AI679" s="8"/>
      <c r="AJ679" s="8"/>
      <c r="AK679" s="8"/>
      <c r="AL679" s="8"/>
      <c r="AM679" s="8"/>
      <c r="AN679" s="8"/>
      <c r="AO679" s="8"/>
      <c r="AP679" s="8"/>
      <c r="AQ679" s="8"/>
      <c r="AR679" s="8"/>
      <c r="AS679" s="8"/>
      <c r="AT679" s="8"/>
      <c r="AU679" s="8"/>
      <c r="AV679" s="8"/>
      <c r="AW679" s="8"/>
      <c r="AX679" s="8"/>
      <c r="AY679" s="8"/>
      <c r="AZ679" s="8"/>
      <c r="BA679" s="8"/>
      <c r="BB679" s="8"/>
      <c r="BC679" s="8"/>
      <c r="BD679" s="16" t="s">
        <v>173</v>
      </c>
      <c r="BE679" s="16" t="s">
        <v>931</v>
      </c>
      <c r="BF679" s="16" t="s">
        <v>1487</v>
      </c>
      <c r="BG679" s="55">
        <v>992237</v>
      </c>
    </row>
    <row r="680" spans="1:59" s="3" customFormat="1" x14ac:dyDescent="0.25">
      <c r="A680" s="3" t="str">
        <f t="shared" si="20"/>
        <v>Ок</v>
      </c>
      <c r="B680" s="3" t="s">
        <v>1638</v>
      </c>
      <c r="C680" s="36"/>
      <c r="D680" s="37"/>
      <c r="E680" s="38">
        <v>277</v>
      </c>
      <c r="F680" s="39">
        <v>5</v>
      </c>
      <c r="G680" s="59" t="s">
        <v>73</v>
      </c>
      <c r="H680" s="41" t="s">
        <v>506</v>
      </c>
      <c r="I680" s="61" t="s">
        <v>492</v>
      </c>
      <c r="J680" s="61" t="s">
        <v>525</v>
      </c>
      <c r="K680" s="42" t="s">
        <v>593</v>
      </c>
      <c r="L680" s="42" t="s">
        <v>568</v>
      </c>
      <c r="M680" s="43" t="s">
        <v>543</v>
      </c>
      <c r="N680" s="44">
        <v>13</v>
      </c>
      <c r="O680" s="45">
        <v>4200</v>
      </c>
      <c r="P680" s="46">
        <v>94500</v>
      </c>
      <c r="Q680" s="47"/>
      <c r="R680" s="3" t="b">
        <f t="shared" si="22"/>
        <v>0</v>
      </c>
      <c r="S680" s="36" t="e">
        <f t="shared" si="21"/>
        <v>#N/A</v>
      </c>
      <c r="T680" s="3" t="b">
        <f t="shared" si="23"/>
        <v>1</v>
      </c>
      <c r="AI680" s="8"/>
      <c r="AJ680" s="8"/>
      <c r="AK680" s="8"/>
      <c r="AL680" s="8"/>
      <c r="AM680" s="8"/>
      <c r="AN680" s="8"/>
      <c r="AO680" s="8"/>
      <c r="AP680" s="8"/>
      <c r="AQ680" s="8"/>
      <c r="AR680" s="8"/>
      <c r="AS680" s="8"/>
      <c r="AT680" s="8"/>
      <c r="AU680" s="8"/>
      <c r="AV680" s="8"/>
      <c r="AW680" s="8"/>
      <c r="AX680" s="8"/>
      <c r="AY680" s="8"/>
      <c r="AZ680" s="8"/>
      <c r="BA680" s="8"/>
      <c r="BB680" s="8"/>
      <c r="BC680" s="8"/>
      <c r="BD680" s="16" t="s">
        <v>174</v>
      </c>
      <c r="BE680" s="16" t="s">
        <v>931</v>
      </c>
      <c r="BF680" s="16" t="s">
        <v>1488</v>
      </c>
      <c r="BG680" s="55">
        <v>992214</v>
      </c>
    </row>
    <row r="681" spans="1:59" s="3" customFormat="1" x14ac:dyDescent="0.25">
      <c r="A681" s="3" t="str">
        <f t="shared" si="20"/>
        <v>Ок</v>
      </c>
      <c r="B681" s="3" t="s">
        <v>1639</v>
      </c>
      <c r="C681" s="36"/>
      <c r="D681" s="37"/>
      <c r="E681" s="38">
        <v>277</v>
      </c>
      <c r="F681" s="39">
        <v>6</v>
      </c>
      <c r="G681" s="59" t="s">
        <v>73</v>
      </c>
      <c r="H681" s="41" t="s">
        <v>506</v>
      </c>
      <c r="I681" s="61" t="s">
        <v>492</v>
      </c>
      <c r="J681" s="61" t="s">
        <v>525</v>
      </c>
      <c r="K681" s="42" t="s">
        <v>606</v>
      </c>
      <c r="L681" s="42" t="s">
        <v>568</v>
      </c>
      <c r="M681" s="43" t="s">
        <v>543</v>
      </c>
      <c r="N681" s="44">
        <v>13</v>
      </c>
      <c r="O681" s="45">
        <v>4250</v>
      </c>
      <c r="P681" s="46">
        <v>31700</v>
      </c>
      <c r="Q681" s="47"/>
      <c r="R681" s="3" t="b">
        <f t="shared" si="22"/>
        <v>0</v>
      </c>
      <c r="S681" s="36" t="e">
        <f t="shared" si="21"/>
        <v>#N/A</v>
      </c>
      <c r="T681" s="3" t="b">
        <f t="shared" si="23"/>
        <v>1</v>
      </c>
      <c r="AI681" s="8"/>
      <c r="AJ681" s="8"/>
      <c r="AK681" s="8"/>
      <c r="AL681" s="8"/>
      <c r="AM681" s="8"/>
      <c r="AN681" s="8"/>
      <c r="AO681" s="8"/>
      <c r="AP681" s="8"/>
      <c r="AQ681" s="8"/>
      <c r="AR681" s="8"/>
      <c r="AS681" s="8"/>
      <c r="AT681" s="8"/>
      <c r="AU681" s="8"/>
      <c r="AV681" s="8"/>
      <c r="AW681" s="8"/>
      <c r="AX681" s="8"/>
      <c r="AY681" s="8"/>
      <c r="AZ681" s="8"/>
      <c r="BA681" s="8"/>
      <c r="BB681" s="8"/>
      <c r="BC681" s="8"/>
      <c r="BD681" s="16" t="s">
        <v>930</v>
      </c>
      <c r="BE681" s="16" t="s">
        <v>931</v>
      </c>
      <c r="BF681" s="16" t="s">
        <v>932</v>
      </c>
      <c r="BG681" s="55">
        <v>994153</v>
      </c>
    </row>
    <row r="682" spans="1:59" s="3" customFormat="1" x14ac:dyDescent="0.25">
      <c r="A682" s="3" t="str">
        <f t="shared" si="20"/>
        <v>Ок</v>
      </c>
      <c r="B682" s="3" t="s">
        <v>1640</v>
      </c>
      <c r="C682" s="36"/>
      <c r="D682" s="37"/>
      <c r="E682" s="38">
        <v>277</v>
      </c>
      <c r="F682" s="39">
        <v>7</v>
      </c>
      <c r="G682" s="59" t="s">
        <v>73</v>
      </c>
      <c r="H682" s="41" t="s">
        <v>506</v>
      </c>
      <c r="I682" s="61" t="s">
        <v>492</v>
      </c>
      <c r="J682" s="61" t="s">
        <v>525</v>
      </c>
      <c r="K682" s="42" t="s">
        <v>617</v>
      </c>
      <c r="L682" s="42" t="s">
        <v>568</v>
      </c>
      <c r="M682" s="43" t="s">
        <v>543</v>
      </c>
      <c r="N682" s="44">
        <v>13</v>
      </c>
      <c r="O682" s="45">
        <v>4265</v>
      </c>
      <c r="P682" s="46">
        <v>32000</v>
      </c>
      <c r="Q682" s="47"/>
      <c r="R682" s="3" t="b">
        <f t="shared" si="22"/>
        <v>0</v>
      </c>
      <c r="S682" s="36" t="e">
        <f t="shared" si="21"/>
        <v>#N/A</v>
      </c>
      <c r="T682" s="3" t="b">
        <f t="shared" si="23"/>
        <v>1</v>
      </c>
      <c r="AI682" s="8"/>
      <c r="AJ682" s="8"/>
      <c r="AK682" s="8"/>
      <c r="AL682" s="8"/>
      <c r="AM682" s="8"/>
      <c r="AN682" s="8"/>
      <c r="AO682" s="8"/>
      <c r="AP682" s="8"/>
      <c r="AQ682" s="8"/>
      <c r="AR682" s="8"/>
      <c r="AS682" s="8"/>
      <c r="AT682" s="8"/>
      <c r="AU682" s="8"/>
      <c r="AV682" s="8"/>
      <c r="AW682" s="8"/>
      <c r="AX682" s="8"/>
      <c r="AY682" s="8"/>
      <c r="AZ682" s="8"/>
      <c r="BA682" s="8"/>
      <c r="BB682" s="8"/>
      <c r="BC682" s="8"/>
      <c r="BD682" s="16" t="s">
        <v>407</v>
      </c>
      <c r="BE682" s="16" t="s">
        <v>1415</v>
      </c>
      <c r="BF682" s="16" t="s">
        <v>1416</v>
      </c>
      <c r="BG682" s="55">
        <v>30801060</v>
      </c>
    </row>
    <row r="683" spans="1:59" s="3" customFormat="1" x14ac:dyDescent="0.25">
      <c r="A683" s="3" t="str">
        <f t="shared" si="20"/>
        <v>Ок</v>
      </c>
      <c r="B683" s="3" t="s">
        <v>1641</v>
      </c>
      <c r="C683" s="36"/>
      <c r="D683" s="37"/>
      <c r="E683" s="38">
        <v>277</v>
      </c>
      <c r="F683" s="39">
        <v>8</v>
      </c>
      <c r="G683" s="59" t="s">
        <v>73</v>
      </c>
      <c r="H683" s="41" t="s">
        <v>506</v>
      </c>
      <c r="I683" s="61" t="s">
        <v>492</v>
      </c>
      <c r="J683" s="61" t="s">
        <v>525</v>
      </c>
      <c r="K683" s="42" t="s">
        <v>629</v>
      </c>
      <c r="L683" s="42" t="s">
        <v>568</v>
      </c>
      <c r="M683" s="43" t="s">
        <v>543</v>
      </c>
      <c r="N683" s="44">
        <v>9</v>
      </c>
      <c r="O683" s="45">
        <v>4280</v>
      </c>
      <c r="P683" s="46">
        <v>32600</v>
      </c>
      <c r="Q683" s="47"/>
      <c r="R683" s="3" t="b">
        <f t="shared" si="22"/>
        <v>0</v>
      </c>
      <c r="S683" s="36" t="e">
        <f t="shared" si="21"/>
        <v>#N/A</v>
      </c>
      <c r="T683" s="3" t="b">
        <f t="shared" si="23"/>
        <v>1</v>
      </c>
      <c r="AI683" s="8"/>
      <c r="AJ683" s="8"/>
      <c r="AK683" s="8"/>
      <c r="AL683" s="8"/>
      <c r="AM683" s="8"/>
      <c r="AN683" s="8"/>
      <c r="AO683" s="8"/>
      <c r="AP683" s="8"/>
      <c r="AQ683" s="8"/>
      <c r="AR683" s="8"/>
      <c r="AS683" s="8"/>
      <c r="AT683" s="8"/>
      <c r="AU683" s="8"/>
      <c r="AV683" s="8"/>
      <c r="AW683" s="8"/>
      <c r="AX683" s="8"/>
      <c r="AY683" s="8"/>
      <c r="AZ683" s="8"/>
      <c r="BA683" s="8"/>
      <c r="BB683" s="8"/>
      <c r="BC683" s="8"/>
      <c r="BD683" s="16" t="s">
        <v>1155</v>
      </c>
      <c r="BE683" s="16" t="s">
        <v>733</v>
      </c>
      <c r="BF683" s="16" t="s">
        <v>1156</v>
      </c>
      <c r="BG683" s="55">
        <v>993604</v>
      </c>
    </row>
    <row r="684" spans="1:59" s="3" customFormat="1" x14ac:dyDescent="0.25">
      <c r="A684" s="3" t="str">
        <f t="shared" si="20"/>
        <v>Ок</v>
      </c>
      <c r="B684" s="3" t="s">
        <v>1255</v>
      </c>
      <c r="C684" s="36"/>
      <c r="D684" s="37"/>
      <c r="E684" s="38">
        <v>278</v>
      </c>
      <c r="F684" s="39">
        <v>1</v>
      </c>
      <c r="G684" s="59" t="s">
        <v>73</v>
      </c>
      <c r="H684" s="41" t="s">
        <v>506</v>
      </c>
      <c r="I684" s="61" t="s">
        <v>492</v>
      </c>
      <c r="J684" s="61" t="s">
        <v>525</v>
      </c>
      <c r="K684" s="42" t="s">
        <v>537</v>
      </c>
      <c r="L684" s="42" t="s">
        <v>568</v>
      </c>
      <c r="M684" s="43" t="s">
        <v>543</v>
      </c>
      <c r="N684" s="44">
        <v>13</v>
      </c>
      <c r="O684" s="45">
        <v>3820</v>
      </c>
      <c r="P684" s="46">
        <v>33000</v>
      </c>
      <c r="Q684" s="47"/>
      <c r="R684" s="3" t="b">
        <f t="shared" si="22"/>
        <v>0</v>
      </c>
      <c r="S684" s="36" t="e">
        <f t="shared" si="21"/>
        <v>#N/A</v>
      </c>
      <c r="T684" s="3" t="b">
        <f t="shared" si="23"/>
        <v>1</v>
      </c>
      <c r="AI684" s="8"/>
      <c r="AJ684" s="8"/>
      <c r="AK684" s="8"/>
      <c r="AL684" s="8"/>
      <c r="AM684" s="8"/>
      <c r="AN684" s="8"/>
      <c r="AO684" s="8"/>
      <c r="AP684" s="8"/>
      <c r="AQ684" s="8"/>
      <c r="AR684" s="8"/>
      <c r="AS684" s="8"/>
      <c r="AT684" s="8"/>
      <c r="AU684" s="8"/>
      <c r="AV684" s="8"/>
      <c r="AW684" s="8"/>
      <c r="AX684" s="8"/>
      <c r="AY684" s="8"/>
      <c r="AZ684" s="8"/>
      <c r="BA684" s="8"/>
      <c r="BB684" s="8"/>
      <c r="BC684" s="8"/>
      <c r="BD684" s="16" t="s">
        <v>452</v>
      </c>
      <c r="BE684" s="16" t="s">
        <v>733</v>
      </c>
      <c r="BF684" s="16" t="s">
        <v>734</v>
      </c>
      <c r="BG684" s="55">
        <v>993573</v>
      </c>
    </row>
    <row r="685" spans="1:59" s="3" customFormat="1" x14ac:dyDescent="0.25">
      <c r="A685" s="3" t="str">
        <f t="shared" si="20"/>
        <v>Ок</v>
      </c>
      <c r="B685" s="3" t="s">
        <v>1260</v>
      </c>
      <c r="C685" s="36"/>
      <c r="D685" s="37"/>
      <c r="E685" s="38">
        <v>278</v>
      </c>
      <c r="F685" s="39">
        <v>2</v>
      </c>
      <c r="G685" s="59" t="s">
        <v>73</v>
      </c>
      <c r="H685" s="41" t="s">
        <v>506</v>
      </c>
      <c r="I685" s="61" t="s">
        <v>492</v>
      </c>
      <c r="J685" s="61" t="s">
        <v>525</v>
      </c>
      <c r="K685" s="42" t="s">
        <v>552</v>
      </c>
      <c r="L685" s="42" t="s">
        <v>568</v>
      </c>
      <c r="M685" s="43" t="s">
        <v>543</v>
      </c>
      <c r="N685" s="44">
        <v>13</v>
      </c>
      <c r="O685" s="45">
        <v>4050</v>
      </c>
      <c r="P685" s="46">
        <v>30400</v>
      </c>
      <c r="Q685" s="47"/>
      <c r="R685" s="3" t="b">
        <f t="shared" si="22"/>
        <v>0</v>
      </c>
      <c r="S685" s="36" t="e">
        <f t="shared" si="21"/>
        <v>#N/A</v>
      </c>
      <c r="T685" s="3" t="b">
        <f t="shared" si="23"/>
        <v>1</v>
      </c>
      <c r="AI685" s="8"/>
      <c r="AJ685" s="8"/>
      <c r="AK685" s="8"/>
      <c r="AL685" s="8"/>
      <c r="AM685" s="8"/>
      <c r="AN685" s="8"/>
      <c r="AO685" s="8"/>
      <c r="AP685" s="8"/>
      <c r="AQ685" s="8"/>
      <c r="AR685" s="8"/>
      <c r="AS685" s="8"/>
      <c r="AT685" s="8"/>
      <c r="AU685" s="8"/>
      <c r="AV685" s="8"/>
      <c r="AW685" s="8"/>
      <c r="AX685" s="8"/>
      <c r="AY685" s="8"/>
      <c r="AZ685" s="8"/>
      <c r="BA685" s="8"/>
      <c r="BB685" s="8"/>
      <c r="BC685" s="8"/>
      <c r="BD685" s="16" t="s">
        <v>1489</v>
      </c>
      <c r="BE685" s="16" t="s">
        <v>733</v>
      </c>
      <c r="BF685" s="16" t="s">
        <v>1490</v>
      </c>
      <c r="BG685" s="55">
        <v>991605</v>
      </c>
    </row>
    <row r="686" spans="1:59" s="3" customFormat="1" x14ac:dyDescent="0.25">
      <c r="A686" s="3" t="str">
        <f t="shared" si="20"/>
        <v>Ок</v>
      </c>
      <c r="B686" s="3" t="s">
        <v>1265</v>
      </c>
      <c r="C686" s="36"/>
      <c r="D686" s="37"/>
      <c r="E686" s="38">
        <v>278</v>
      </c>
      <c r="F686" s="39">
        <v>3</v>
      </c>
      <c r="G686" s="59" t="s">
        <v>73</v>
      </c>
      <c r="H686" s="41" t="s">
        <v>506</v>
      </c>
      <c r="I686" s="61" t="s">
        <v>492</v>
      </c>
      <c r="J686" s="61" t="s">
        <v>525</v>
      </c>
      <c r="K686" s="42" t="s">
        <v>567</v>
      </c>
      <c r="L686" s="42" t="s">
        <v>568</v>
      </c>
      <c r="M686" s="43" t="s">
        <v>543</v>
      </c>
      <c r="N686" s="44">
        <v>13</v>
      </c>
      <c r="O686" s="45">
        <v>4090</v>
      </c>
      <c r="P686" s="46">
        <v>62200</v>
      </c>
      <c r="Q686" s="47"/>
      <c r="R686" s="3" t="b">
        <f t="shared" si="22"/>
        <v>0</v>
      </c>
      <c r="S686" s="36" t="e">
        <f t="shared" si="21"/>
        <v>#N/A</v>
      </c>
      <c r="T686" s="3" t="b">
        <f t="shared" si="23"/>
        <v>1</v>
      </c>
      <c r="AI686" s="8"/>
      <c r="AJ686" s="8"/>
      <c r="AK686" s="8"/>
      <c r="AL686" s="8"/>
      <c r="AM686" s="8"/>
      <c r="AN686" s="8"/>
      <c r="AO686" s="8"/>
      <c r="AP686" s="8"/>
      <c r="AQ686" s="8"/>
      <c r="AR686" s="8"/>
      <c r="AS686" s="8"/>
      <c r="AT686" s="8"/>
      <c r="AU686" s="8"/>
      <c r="AV686" s="8"/>
      <c r="AW686" s="8"/>
      <c r="AX686" s="8"/>
      <c r="AY686" s="8"/>
      <c r="AZ686" s="8"/>
      <c r="BA686" s="8"/>
      <c r="BB686" s="8"/>
      <c r="BC686" s="8"/>
      <c r="BD686" s="16" t="s">
        <v>318</v>
      </c>
      <c r="BE686" s="16" t="s">
        <v>733</v>
      </c>
      <c r="BF686" s="16" t="s">
        <v>1491</v>
      </c>
      <c r="BG686" s="17">
        <v>25356040</v>
      </c>
    </row>
    <row r="687" spans="1:59" s="3" customFormat="1" x14ac:dyDescent="0.25">
      <c r="A687" s="3" t="str">
        <f t="shared" si="20"/>
        <v>Ок</v>
      </c>
      <c r="B687" s="3" t="s">
        <v>1270</v>
      </c>
      <c r="C687" s="36"/>
      <c r="D687" s="37"/>
      <c r="E687" s="38">
        <v>278</v>
      </c>
      <c r="F687" s="39">
        <v>4</v>
      </c>
      <c r="G687" s="59" t="s">
        <v>73</v>
      </c>
      <c r="H687" s="41" t="s">
        <v>506</v>
      </c>
      <c r="I687" s="61" t="s">
        <v>492</v>
      </c>
      <c r="J687" s="61" t="s">
        <v>525</v>
      </c>
      <c r="K687" s="42" t="s">
        <v>580</v>
      </c>
      <c r="L687" s="42" t="s">
        <v>568</v>
      </c>
      <c r="M687" s="43" t="s">
        <v>543</v>
      </c>
      <c r="N687" s="44">
        <v>13</v>
      </c>
      <c r="O687" s="45">
        <v>4150</v>
      </c>
      <c r="P687" s="46">
        <v>94500</v>
      </c>
      <c r="Q687" s="47"/>
      <c r="R687" s="3" t="b">
        <f t="shared" si="22"/>
        <v>0</v>
      </c>
      <c r="S687" s="36" t="e">
        <f t="shared" si="21"/>
        <v>#N/A</v>
      </c>
      <c r="T687" s="3" t="b">
        <f t="shared" si="23"/>
        <v>1</v>
      </c>
      <c r="AI687" s="8"/>
      <c r="AJ687" s="8"/>
      <c r="AK687" s="8"/>
      <c r="AL687" s="8"/>
      <c r="AM687" s="8"/>
      <c r="AN687" s="8"/>
      <c r="AO687" s="8"/>
      <c r="AP687" s="8"/>
      <c r="AQ687" s="8"/>
      <c r="AR687" s="8"/>
      <c r="AS687" s="8"/>
      <c r="AT687" s="8"/>
      <c r="AU687" s="8"/>
      <c r="AV687" s="8"/>
      <c r="AW687" s="8"/>
      <c r="AX687" s="8"/>
      <c r="AY687" s="8"/>
      <c r="AZ687" s="8"/>
      <c r="BA687" s="8"/>
      <c r="BB687" s="8"/>
      <c r="BC687" s="8"/>
      <c r="BD687" s="16" t="s">
        <v>1492</v>
      </c>
      <c r="BE687" s="16" t="s">
        <v>733</v>
      </c>
      <c r="BF687" s="16" t="s">
        <v>1493</v>
      </c>
      <c r="BG687" s="55">
        <v>993610</v>
      </c>
    </row>
    <row r="688" spans="1:59" s="3" customFormat="1" x14ac:dyDescent="0.25">
      <c r="A688" s="3" t="str">
        <f t="shared" si="20"/>
        <v>Ок</v>
      </c>
      <c r="B688" s="3" t="s">
        <v>1638</v>
      </c>
      <c r="C688" s="36"/>
      <c r="D688" s="37"/>
      <c r="E688" s="38">
        <v>278</v>
      </c>
      <c r="F688" s="39">
        <v>5</v>
      </c>
      <c r="G688" s="59" t="s">
        <v>73</v>
      </c>
      <c r="H688" s="41" t="s">
        <v>506</v>
      </c>
      <c r="I688" s="61" t="s">
        <v>492</v>
      </c>
      <c r="J688" s="61" t="s">
        <v>525</v>
      </c>
      <c r="K688" s="42" t="s">
        <v>593</v>
      </c>
      <c r="L688" s="42" t="s">
        <v>568</v>
      </c>
      <c r="M688" s="43" t="s">
        <v>543</v>
      </c>
      <c r="N688" s="44">
        <v>13</v>
      </c>
      <c r="O688" s="45">
        <v>4200</v>
      </c>
      <c r="P688" s="46">
        <v>31700</v>
      </c>
      <c r="Q688" s="47"/>
      <c r="R688" s="3" t="b">
        <f t="shared" si="22"/>
        <v>0</v>
      </c>
      <c r="S688" s="36" t="e">
        <f t="shared" si="21"/>
        <v>#N/A</v>
      </c>
      <c r="T688" s="3" t="b">
        <f t="shared" si="23"/>
        <v>1</v>
      </c>
      <c r="AI688" s="8"/>
      <c r="AJ688" s="8"/>
      <c r="AK688" s="8"/>
      <c r="AL688" s="8"/>
      <c r="AM688" s="8"/>
      <c r="AN688" s="8"/>
      <c r="AO688" s="8"/>
      <c r="AP688" s="8"/>
      <c r="AQ688" s="8"/>
      <c r="AR688" s="8"/>
      <c r="AS688" s="8"/>
      <c r="AT688" s="8"/>
      <c r="AU688" s="8"/>
      <c r="AV688" s="8"/>
      <c r="AW688" s="8"/>
      <c r="AX688" s="8"/>
      <c r="AY688" s="8"/>
      <c r="AZ688" s="8"/>
      <c r="BA688" s="8"/>
      <c r="BB688" s="8"/>
      <c r="BC688" s="8"/>
      <c r="BD688" s="16" t="s">
        <v>321</v>
      </c>
      <c r="BE688" s="16" t="s">
        <v>733</v>
      </c>
      <c r="BF688" s="16" t="s">
        <v>1494</v>
      </c>
      <c r="BG688" s="17">
        <v>993633</v>
      </c>
    </row>
    <row r="689" spans="1:59" s="3" customFormat="1" x14ac:dyDescent="0.25">
      <c r="A689" s="3" t="str">
        <f t="shared" si="20"/>
        <v>Ок</v>
      </c>
      <c r="B689" s="3" t="s">
        <v>1639</v>
      </c>
      <c r="C689" s="36"/>
      <c r="D689" s="37"/>
      <c r="E689" s="38">
        <v>278</v>
      </c>
      <c r="F689" s="39">
        <v>6</v>
      </c>
      <c r="G689" s="59" t="s">
        <v>73</v>
      </c>
      <c r="H689" s="41" t="s">
        <v>506</v>
      </c>
      <c r="I689" s="61" t="s">
        <v>492</v>
      </c>
      <c r="J689" s="61" t="s">
        <v>525</v>
      </c>
      <c r="K689" s="42" t="s">
        <v>606</v>
      </c>
      <c r="L689" s="42" t="s">
        <v>568</v>
      </c>
      <c r="M689" s="43" t="s">
        <v>543</v>
      </c>
      <c r="N689" s="44">
        <v>13</v>
      </c>
      <c r="O689" s="45">
        <v>4250</v>
      </c>
      <c r="P689" s="46">
        <v>32000</v>
      </c>
      <c r="Q689" s="47"/>
      <c r="R689" s="3" t="b">
        <f t="shared" si="22"/>
        <v>0</v>
      </c>
      <c r="S689" s="36" t="e">
        <f t="shared" si="21"/>
        <v>#N/A</v>
      </c>
      <c r="T689" s="3" t="b">
        <f t="shared" si="23"/>
        <v>1</v>
      </c>
      <c r="AI689" s="8"/>
      <c r="AJ689" s="8"/>
      <c r="AK689" s="8"/>
      <c r="AL689" s="8"/>
      <c r="AM689" s="8"/>
      <c r="AN689" s="8"/>
      <c r="AO689" s="8"/>
      <c r="AP689" s="8"/>
      <c r="AQ689" s="8"/>
      <c r="AR689" s="8"/>
      <c r="AS689" s="8"/>
      <c r="AT689" s="8"/>
      <c r="AU689" s="8"/>
      <c r="AV689" s="8"/>
      <c r="AW689" s="8"/>
      <c r="AX689" s="8"/>
      <c r="AY689" s="8"/>
      <c r="AZ689" s="8"/>
      <c r="BA689" s="8"/>
      <c r="BB689" s="8"/>
      <c r="BC689" s="8"/>
      <c r="BD689" s="16" t="s">
        <v>319</v>
      </c>
      <c r="BE689" s="16" t="s">
        <v>733</v>
      </c>
      <c r="BF689" s="16" t="s">
        <v>1495</v>
      </c>
      <c r="BG689" s="55">
        <v>993646</v>
      </c>
    </row>
    <row r="690" spans="1:59" s="3" customFormat="1" x14ac:dyDescent="0.25">
      <c r="A690" s="3" t="str">
        <f t="shared" si="20"/>
        <v>Ок</v>
      </c>
      <c r="B690" s="3" t="s">
        <v>1640</v>
      </c>
      <c r="C690" s="36"/>
      <c r="D690" s="37"/>
      <c r="E690" s="38">
        <v>278</v>
      </c>
      <c r="F690" s="39">
        <v>7</v>
      </c>
      <c r="G690" s="59" t="s">
        <v>73</v>
      </c>
      <c r="H690" s="41" t="s">
        <v>506</v>
      </c>
      <c r="I690" s="61" t="s">
        <v>492</v>
      </c>
      <c r="J690" s="61" t="s">
        <v>525</v>
      </c>
      <c r="K690" s="42" t="s">
        <v>617</v>
      </c>
      <c r="L690" s="42" t="s">
        <v>568</v>
      </c>
      <c r="M690" s="43" t="s">
        <v>543</v>
      </c>
      <c r="N690" s="44">
        <v>13</v>
      </c>
      <c r="O690" s="45">
        <v>4265</v>
      </c>
      <c r="P690" s="46">
        <v>32600</v>
      </c>
      <c r="Q690" s="47"/>
      <c r="R690" s="3" t="b">
        <f t="shared" si="22"/>
        <v>0</v>
      </c>
      <c r="S690" s="36" t="e">
        <f t="shared" si="21"/>
        <v>#N/A</v>
      </c>
      <c r="T690" s="3" t="b">
        <f t="shared" si="23"/>
        <v>1</v>
      </c>
      <c r="AI690" s="8"/>
      <c r="AJ690" s="8"/>
      <c r="AK690" s="8"/>
      <c r="AL690" s="8"/>
      <c r="AM690" s="8"/>
      <c r="AN690" s="8"/>
      <c r="AO690" s="8"/>
      <c r="AP690" s="8"/>
      <c r="AQ690" s="8"/>
      <c r="AR690" s="8"/>
      <c r="AS690" s="8"/>
      <c r="AT690" s="8"/>
      <c r="AU690" s="8"/>
      <c r="AV690" s="8"/>
      <c r="AW690" s="8"/>
      <c r="AX690" s="8"/>
      <c r="AY690" s="8"/>
      <c r="AZ690" s="8"/>
      <c r="BA690" s="8"/>
      <c r="BB690" s="8"/>
      <c r="BC690" s="8"/>
      <c r="BD690" s="16" t="s">
        <v>745</v>
      </c>
      <c r="BE690" s="16" t="s">
        <v>733</v>
      </c>
      <c r="BF690" s="16" t="s">
        <v>746</v>
      </c>
      <c r="BG690" s="17">
        <v>25359239</v>
      </c>
    </row>
    <row r="691" spans="1:59" s="3" customFormat="1" x14ac:dyDescent="0.25">
      <c r="A691" s="3" t="str">
        <f t="shared" si="20"/>
        <v>Ок</v>
      </c>
      <c r="B691" s="3" t="s">
        <v>1641</v>
      </c>
      <c r="C691" s="36"/>
      <c r="D691" s="37"/>
      <c r="E691" s="38">
        <v>278</v>
      </c>
      <c r="F691" s="39">
        <v>8</v>
      </c>
      <c r="G691" s="59" t="s">
        <v>73</v>
      </c>
      <c r="H691" s="41" t="s">
        <v>506</v>
      </c>
      <c r="I691" s="61" t="s">
        <v>492</v>
      </c>
      <c r="J691" s="61" t="s">
        <v>525</v>
      </c>
      <c r="K691" s="42" t="s">
        <v>629</v>
      </c>
      <c r="L691" s="42" t="s">
        <v>568</v>
      </c>
      <c r="M691" s="43" t="s">
        <v>543</v>
      </c>
      <c r="N691" s="44">
        <v>9</v>
      </c>
      <c r="O691" s="45">
        <v>4280</v>
      </c>
      <c r="P691" s="46">
        <v>33000</v>
      </c>
      <c r="Q691" s="47"/>
      <c r="R691" s="3" t="b">
        <f t="shared" si="22"/>
        <v>0</v>
      </c>
      <c r="S691" s="36" t="e">
        <f t="shared" si="21"/>
        <v>#N/A</v>
      </c>
      <c r="T691" s="3" t="b">
        <f t="shared" si="23"/>
        <v>1</v>
      </c>
      <c r="AI691" s="8"/>
      <c r="AJ691" s="8"/>
      <c r="AK691" s="8"/>
      <c r="AL691" s="8"/>
      <c r="AM691" s="8"/>
      <c r="AN691" s="8"/>
      <c r="AO691" s="8"/>
      <c r="AP691" s="8"/>
      <c r="AQ691" s="8"/>
      <c r="AR691" s="8"/>
      <c r="AS691" s="8"/>
      <c r="AT691" s="8"/>
      <c r="AU691" s="8"/>
      <c r="AV691" s="8"/>
      <c r="AW691" s="8"/>
      <c r="AX691" s="8"/>
      <c r="AY691" s="8"/>
      <c r="AZ691" s="8"/>
      <c r="BA691" s="8"/>
      <c r="BB691" s="8"/>
      <c r="BC691" s="8"/>
      <c r="BD691" s="16" t="s">
        <v>346</v>
      </c>
      <c r="BE691" s="16" t="s">
        <v>1005</v>
      </c>
      <c r="BF691" s="16" t="s">
        <v>346</v>
      </c>
      <c r="BG691" s="55">
        <v>0</v>
      </c>
    </row>
    <row r="692" spans="1:59" s="3" customFormat="1" x14ac:dyDescent="0.25">
      <c r="A692" s="3" t="str">
        <f t="shared" si="20"/>
        <v>Ок</v>
      </c>
      <c r="B692" s="3" t="s">
        <v>1255</v>
      </c>
      <c r="C692" s="36"/>
      <c r="D692" s="37"/>
      <c r="E692" s="38">
        <v>279</v>
      </c>
      <c r="F692" s="39">
        <v>1</v>
      </c>
      <c r="G692" s="59" t="s">
        <v>73</v>
      </c>
      <c r="H692" s="41" t="s">
        <v>506</v>
      </c>
      <c r="I692" s="61" t="s">
        <v>492</v>
      </c>
      <c r="J692" s="61" t="s">
        <v>525</v>
      </c>
      <c r="K692" s="42" t="s">
        <v>537</v>
      </c>
      <c r="L692" s="42" t="s">
        <v>568</v>
      </c>
      <c r="M692" s="43" t="s">
        <v>543</v>
      </c>
      <c r="N692" s="44">
        <v>13</v>
      </c>
      <c r="O692" s="45">
        <v>4280</v>
      </c>
      <c r="P692" s="46">
        <v>15200</v>
      </c>
      <c r="Q692" s="47"/>
      <c r="R692" s="3" t="b">
        <f t="shared" si="22"/>
        <v>0</v>
      </c>
      <c r="S692" s="36" t="e">
        <f t="shared" si="21"/>
        <v>#N/A</v>
      </c>
      <c r="T692" s="3" t="b">
        <f t="shared" si="23"/>
        <v>1</v>
      </c>
      <c r="AI692" s="8"/>
      <c r="AJ692" s="8"/>
      <c r="AK692" s="8"/>
      <c r="AL692" s="8"/>
      <c r="AM692" s="8"/>
      <c r="AN692" s="8"/>
      <c r="AO692" s="8"/>
      <c r="AP692" s="8"/>
      <c r="AQ692" s="8"/>
      <c r="AR692" s="8"/>
      <c r="AS692" s="8"/>
      <c r="AT692" s="8"/>
      <c r="AU692" s="8"/>
      <c r="AV692" s="8"/>
      <c r="AW692" s="8"/>
      <c r="AX692" s="8"/>
      <c r="AY692" s="8"/>
      <c r="AZ692" s="8"/>
      <c r="BA692" s="8"/>
      <c r="BB692" s="8"/>
      <c r="BC692" s="8"/>
      <c r="BD692" s="16" t="s">
        <v>1496</v>
      </c>
      <c r="BE692" s="16" t="s">
        <v>1005</v>
      </c>
      <c r="BF692" s="16" t="s">
        <v>1496</v>
      </c>
      <c r="BG692" s="17">
        <v>0</v>
      </c>
    </row>
    <row r="693" spans="1:59" s="3" customFormat="1" x14ac:dyDescent="0.25">
      <c r="A693" s="3" t="str">
        <f t="shared" si="20"/>
        <v>Ок</v>
      </c>
      <c r="B693" s="3" t="s">
        <v>1260</v>
      </c>
      <c r="C693" s="36"/>
      <c r="D693" s="37"/>
      <c r="E693" s="38">
        <v>279</v>
      </c>
      <c r="F693" s="39">
        <v>2</v>
      </c>
      <c r="G693" s="59" t="s">
        <v>73</v>
      </c>
      <c r="H693" s="41" t="s">
        <v>506</v>
      </c>
      <c r="I693" s="61" t="s">
        <v>492</v>
      </c>
      <c r="J693" s="61" t="s">
        <v>525</v>
      </c>
      <c r="K693" s="42" t="s">
        <v>552</v>
      </c>
      <c r="L693" s="42" t="s">
        <v>568</v>
      </c>
      <c r="M693" s="43" t="s">
        <v>543</v>
      </c>
      <c r="N693" s="44">
        <v>13</v>
      </c>
      <c r="O693" s="45">
        <v>3820</v>
      </c>
      <c r="P693" s="46">
        <v>31100</v>
      </c>
      <c r="Q693" s="47"/>
      <c r="R693" s="3" t="b">
        <f t="shared" si="22"/>
        <v>0</v>
      </c>
      <c r="S693" s="36" t="e">
        <f t="shared" si="21"/>
        <v>#N/A</v>
      </c>
      <c r="T693" s="3" t="b">
        <f t="shared" si="23"/>
        <v>1</v>
      </c>
      <c r="AI693" s="8"/>
      <c r="AJ693" s="8"/>
      <c r="AK693" s="8"/>
      <c r="AL693" s="8"/>
      <c r="AM693" s="8"/>
      <c r="AN693" s="8"/>
      <c r="AO693" s="8"/>
      <c r="AP693" s="8"/>
      <c r="AQ693" s="8"/>
      <c r="AR693" s="8"/>
      <c r="AS693" s="8"/>
      <c r="AT693" s="8"/>
      <c r="AU693" s="8"/>
      <c r="AV693" s="8"/>
      <c r="AW693" s="8"/>
      <c r="AX693" s="8"/>
      <c r="AY693" s="8"/>
      <c r="AZ693" s="8"/>
      <c r="BA693" s="8"/>
      <c r="BB693" s="8"/>
      <c r="BC693" s="8"/>
      <c r="BD693" s="16" t="s">
        <v>348</v>
      </c>
      <c r="BE693" s="16" t="s">
        <v>1005</v>
      </c>
      <c r="BF693" s="16" t="s">
        <v>348</v>
      </c>
      <c r="BG693" s="55">
        <v>0</v>
      </c>
    </row>
    <row r="694" spans="1:59" s="3" customFormat="1" x14ac:dyDescent="0.25">
      <c r="A694" s="3" t="str">
        <f t="shared" si="20"/>
        <v>Ок</v>
      </c>
      <c r="B694" s="3" t="s">
        <v>1265</v>
      </c>
      <c r="C694" s="36"/>
      <c r="D694" s="37"/>
      <c r="E694" s="38">
        <v>279</v>
      </c>
      <c r="F694" s="39">
        <v>3</v>
      </c>
      <c r="G694" s="59" t="s">
        <v>73</v>
      </c>
      <c r="H694" s="41" t="s">
        <v>506</v>
      </c>
      <c r="I694" s="61" t="s">
        <v>492</v>
      </c>
      <c r="J694" s="61" t="s">
        <v>525</v>
      </c>
      <c r="K694" s="42" t="s">
        <v>567</v>
      </c>
      <c r="L694" s="42" t="s">
        <v>568</v>
      </c>
      <c r="M694" s="43" t="s">
        <v>543</v>
      </c>
      <c r="N694" s="44">
        <v>13</v>
      </c>
      <c r="O694" s="45">
        <v>4050</v>
      </c>
      <c r="P694" s="46">
        <v>31500</v>
      </c>
      <c r="Q694" s="47"/>
      <c r="R694" s="3" t="b">
        <f t="shared" si="22"/>
        <v>0</v>
      </c>
      <c r="S694" s="36" t="e">
        <f t="shared" si="21"/>
        <v>#N/A</v>
      </c>
      <c r="T694" s="3" t="b">
        <f t="shared" si="23"/>
        <v>1</v>
      </c>
      <c r="AI694" s="8"/>
      <c r="AJ694" s="8"/>
      <c r="AK694" s="8"/>
      <c r="AL694" s="8"/>
      <c r="AM694" s="8"/>
      <c r="AN694" s="8"/>
      <c r="AO694" s="8"/>
      <c r="AP694" s="8"/>
      <c r="AQ694" s="8"/>
      <c r="AR694" s="8"/>
      <c r="AS694" s="8"/>
      <c r="AT694" s="8"/>
      <c r="AU694" s="8"/>
      <c r="AV694" s="8"/>
      <c r="AW694" s="8"/>
      <c r="AX694" s="8"/>
      <c r="AY694" s="8"/>
      <c r="AZ694" s="8"/>
      <c r="BA694" s="8"/>
      <c r="BB694" s="8"/>
      <c r="BC694" s="8"/>
      <c r="BD694" s="16" t="s">
        <v>357</v>
      </c>
      <c r="BE694" s="16" t="s">
        <v>1005</v>
      </c>
      <c r="BF694" s="16" t="s">
        <v>357</v>
      </c>
      <c r="BG694" s="55">
        <v>0</v>
      </c>
    </row>
    <row r="695" spans="1:59" s="3" customFormat="1" x14ac:dyDescent="0.25">
      <c r="A695" s="3" t="str">
        <f t="shared" si="20"/>
        <v>Ок</v>
      </c>
      <c r="B695" s="3" t="s">
        <v>1270</v>
      </c>
      <c r="C695" s="36"/>
      <c r="D695" s="37"/>
      <c r="E695" s="38">
        <v>279</v>
      </c>
      <c r="F695" s="39">
        <v>4</v>
      </c>
      <c r="G695" s="59" t="s">
        <v>73</v>
      </c>
      <c r="H695" s="41" t="s">
        <v>506</v>
      </c>
      <c r="I695" s="61" t="s">
        <v>492</v>
      </c>
      <c r="J695" s="61" t="s">
        <v>525</v>
      </c>
      <c r="K695" s="42" t="s">
        <v>580</v>
      </c>
      <c r="L695" s="42" t="s">
        <v>568</v>
      </c>
      <c r="M695" s="43" t="s">
        <v>543</v>
      </c>
      <c r="N695" s="44">
        <v>13</v>
      </c>
      <c r="O695" s="45">
        <v>4090</v>
      </c>
      <c r="P695" s="46">
        <v>31700</v>
      </c>
      <c r="Q695" s="47"/>
      <c r="R695" s="3" t="b">
        <f t="shared" si="22"/>
        <v>0</v>
      </c>
      <c r="S695" s="36" t="e">
        <f t="shared" si="21"/>
        <v>#N/A</v>
      </c>
      <c r="T695" s="3" t="b">
        <f t="shared" si="23"/>
        <v>1</v>
      </c>
      <c r="AI695" s="8"/>
      <c r="AJ695" s="8"/>
      <c r="AK695" s="8"/>
      <c r="AL695" s="8"/>
      <c r="AM695" s="8"/>
      <c r="AN695" s="8"/>
      <c r="AO695" s="8"/>
      <c r="AP695" s="8"/>
      <c r="AQ695" s="8"/>
      <c r="AR695" s="8"/>
      <c r="AS695" s="8"/>
      <c r="AT695" s="8"/>
      <c r="AU695" s="8"/>
      <c r="AV695" s="8"/>
      <c r="AW695" s="8"/>
      <c r="AX695" s="8"/>
      <c r="AY695" s="8"/>
      <c r="AZ695" s="8"/>
      <c r="BA695" s="8"/>
      <c r="BB695" s="8"/>
      <c r="BC695" s="8"/>
      <c r="BD695" s="16" t="s">
        <v>358</v>
      </c>
      <c r="BE695" s="16" t="s">
        <v>1005</v>
      </c>
      <c r="BF695" s="16" t="s">
        <v>358</v>
      </c>
      <c r="BG695" s="17">
        <v>0</v>
      </c>
    </row>
    <row r="696" spans="1:59" s="3" customFormat="1" x14ac:dyDescent="0.25">
      <c r="A696" s="3" t="str">
        <f t="shared" si="20"/>
        <v>Ок</v>
      </c>
      <c r="B696" s="3" t="s">
        <v>1638</v>
      </c>
      <c r="C696" s="36"/>
      <c r="D696" s="37"/>
      <c r="E696" s="38">
        <v>279</v>
      </c>
      <c r="F696" s="39">
        <v>5</v>
      </c>
      <c r="G696" s="59" t="s">
        <v>73</v>
      </c>
      <c r="H696" s="41" t="s">
        <v>506</v>
      </c>
      <c r="I696" s="61" t="s">
        <v>492</v>
      </c>
      <c r="J696" s="61" t="s">
        <v>525</v>
      </c>
      <c r="K696" s="42" t="s">
        <v>593</v>
      </c>
      <c r="L696" s="42" t="s">
        <v>568</v>
      </c>
      <c r="M696" s="43" t="s">
        <v>543</v>
      </c>
      <c r="N696" s="44">
        <v>13</v>
      </c>
      <c r="O696" s="45">
        <v>4150</v>
      </c>
      <c r="P696" s="46">
        <v>16000</v>
      </c>
      <c r="Q696" s="47"/>
      <c r="R696" s="3" t="b">
        <f t="shared" si="22"/>
        <v>0</v>
      </c>
      <c r="S696" s="36" t="e">
        <f t="shared" si="21"/>
        <v>#N/A</v>
      </c>
      <c r="T696" s="3" t="b">
        <f t="shared" si="23"/>
        <v>1</v>
      </c>
      <c r="AI696" s="8"/>
      <c r="AJ696" s="8"/>
      <c r="AK696" s="8"/>
      <c r="AL696" s="8"/>
      <c r="AM696" s="8"/>
      <c r="AN696" s="8"/>
      <c r="AO696" s="8"/>
      <c r="AP696" s="8"/>
      <c r="AQ696" s="8"/>
      <c r="AR696" s="8"/>
      <c r="AS696" s="8"/>
      <c r="AT696" s="8"/>
      <c r="AU696" s="8"/>
      <c r="AV696" s="8"/>
      <c r="AW696" s="8"/>
      <c r="AX696" s="8"/>
      <c r="AY696" s="8"/>
      <c r="AZ696" s="8"/>
      <c r="BA696" s="8"/>
      <c r="BB696" s="8"/>
      <c r="BC696" s="8"/>
      <c r="BD696" s="16" t="s">
        <v>359</v>
      </c>
      <c r="BE696" s="16" t="s">
        <v>1005</v>
      </c>
      <c r="BF696" s="16" t="s">
        <v>359</v>
      </c>
      <c r="BG696" s="55">
        <v>0</v>
      </c>
    </row>
    <row r="697" spans="1:59" s="3" customFormat="1" x14ac:dyDescent="0.25">
      <c r="A697" s="3" t="str">
        <f t="shared" si="20"/>
        <v>Ок</v>
      </c>
      <c r="B697" s="3" t="s">
        <v>1639</v>
      </c>
      <c r="C697" s="36"/>
      <c r="D697" s="37"/>
      <c r="E697" s="38">
        <v>279</v>
      </c>
      <c r="F697" s="39">
        <v>6</v>
      </c>
      <c r="G697" s="59" t="s">
        <v>73</v>
      </c>
      <c r="H697" s="41" t="s">
        <v>506</v>
      </c>
      <c r="I697" s="61" t="s">
        <v>492</v>
      </c>
      <c r="J697" s="61" t="s">
        <v>525</v>
      </c>
      <c r="K697" s="42" t="s">
        <v>606</v>
      </c>
      <c r="L697" s="42" t="s">
        <v>568</v>
      </c>
      <c r="M697" s="43" t="s">
        <v>543</v>
      </c>
      <c r="N697" s="44">
        <v>13</v>
      </c>
      <c r="O697" s="45">
        <v>4200</v>
      </c>
      <c r="P697" s="46">
        <v>16300</v>
      </c>
      <c r="Q697" s="47"/>
      <c r="R697" s="3" t="b">
        <f t="shared" si="22"/>
        <v>0</v>
      </c>
      <c r="S697" s="36" t="e">
        <f t="shared" si="21"/>
        <v>#N/A</v>
      </c>
      <c r="T697" s="3" t="b">
        <f t="shared" si="23"/>
        <v>1</v>
      </c>
      <c r="AI697" s="8"/>
      <c r="AJ697" s="8"/>
      <c r="AK697" s="8"/>
      <c r="AL697" s="8"/>
      <c r="AM697" s="8"/>
      <c r="AN697" s="8"/>
      <c r="AO697" s="8"/>
      <c r="AP697" s="8"/>
      <c r="AQ697" s="8"/>
      <c r="AR697" s="8"/>
      <c r="AS697" s="8"/>
      <c r="AT697" s="8"/>
      <c r="AU697" s="8"/>
      <c r="AV697" s="8"/>
      <c r="AW697" s="8"/>
      <c r="AX697" s="8"/>
      <c r="AY697" s="8"/>
      <c r="AZ697" s="8"/>
      <c r="BA697" s="8"/>
      <c r="BB697" s="8"/>
      <c r="BC697" s="8"/>
      <c r="BD697" s="16" t="s">
        <v>360</v>
      </c>
      <c r="BE697" s="16" t="s">
        <v>1005</v>
      </c>
      <c r="BF697" s="16" t="s">
        <v>360</v>
      </c>
      <c r="BG697" s="55">
        <v>0</v>
      </c>
    </row>
    <row r="698" spans="1:59" s="3" customFormat="1" x14ac:dyDescent="0.25">
      <c r="A698" s="3" t="str">
        <f t="shared" si="20"/>
        <v>Ок</v>
      </c>
      <c r="B698" s="3" t="s">
        <v>1640</v>
      </c>
      <c r="C698" s="36"/>
      <c r="D698" s="37"/>
      <c r="E698" s="38">
        <v>279</v>
      </c>
      <c r="F698" s="39">
        <v>7</v>
      </c>
      <c r="G698" s="59" t="s">
        <v>73</v>
      </c>
      <c r="H698" s="41" t="s">
        <v>506</v>
      </c>
      <c r="I698" s="61" t="s">
        <v>492</v>
      </c>
      <c r="J698" s="61" t="s">
        <v>525</v>
      </c>
      <c r="K698" s="42" t="s">
        <v>617</v>
      </c>
      <c r="L698" s="42" t="s">
        <v>568</v>
      </c>
      <c r="M698" s="43" t="s">
        <v>543</v>
      </c>
      <c r="N698" s="44">
        <v>13</v>
      </c>
      <c r="O698" s="45">
        <v>4250</v>
      </c>
      <c r="P698" s="46">
        <v>16500</v>
      </c>
      <c r="Q698" s="47"/>
      <c r="R698" s="3" t="b">
        <f t="shared" si="22"/>
        <v>0</v>
      </c>
      <c r="S698" s="36" t="e">
        <f t="shared" si="21"/>
        <v>#N/A</v>
      </c>
      <c r="T698" s="3" t="b">
        <f t="shared" si="23"/>
        <v>1</v>
      </c>
      <c r="AI698" s="8"/>
      <c r="AJ698" s="8"/>
      <c r="AK698" s="8"/>
      <c r="AL698" s="8"/>
      <c r="AM698" s="8"/>
      <c r="AN698" s="8"/>
      <c r="AO698" s="8"/>
      <c r="AP698" s="8"/>
      <c r="AQ698" s="8"/>
      <c r="AR698" s="8"/>
      <c r="AS698" s="8"/>
      <c r="AT698" s="8"/>
      <c r="AU698" s="8"/>
      <c r="AV698" s="8"/>
      <c r="AW698" s="8"/>
      <c r="AX698" s="8"/>
      <c r="AY698" s="8"/>
      <c r="AZ698" s="8"/>
      <c r="BA698" s="8"/>
      <c r="BB698" s="8"/>
      <c r="BC698" s="8"/>
      <c r="BD698" s="16" t="s">
        <v>362</v>
      </c>
      <c r="BE698" s="16" t="s">
        <v>1005</v>
      </c>
      <c r="BF698" s="16" t="s">
        <v>362</v>
      </c>
      <c r="BG698" s="55">
        <v>0</v>
      </c>
    </row>
    <row r="699" spans="1:59" s="3" customFormat="1" x14ac:dyDescent="0.25">
      <c r="A699" s="3" t="str">
        <f t="shared" si="20"/>
        <v>Ок</v>
      </c>
      <c r="B699" s="3" t="s">
        <v>1641</v>
      </c>
      <c r="C699" s="36"/>
      <c r="D699" s="37"/>
      <c r="E699" s="38">
        <v>279</v>
      </c>
      <c r="F699" s="39">
        <v>8</v>
      </c>
      <c r="G699" s="59" t="s">
        <v>73</v>
      </c>
      <c r="H699" s="41" t="s">
        <v>506</v>
      </c>
      <c r="I699" s="61" t="s">
        <v>492</v>
      </c>
      <c r="J699" s="61" t="s">
        <v>525</v>
      </c>
      <c r="K699" s="42" t="s">
        <v>629</v>
      </c>
      <c r="L699" s="42" t="s">
        <v>568</v>
      </c>
      <c r="M699" s="43" t="s">
        <v>543</v>
      </c>
      <c r="N699" s="44">
        <v>9</v>
      </c>
      <c r="O699" s="45">
        <v>4265</v>
      </c>
      <c r="P699" s="46">
        <v>30500</v>
      </c>
      <c r="Q699" s="47"/>
      <c r="R699" s="3" t="b">
        <f t="shared" si="22"/>
        <v>0</v>
      </c>
      <c r="S699" s="36" t="e">
        <f t="shared" si="21"/>
        <v>#N/A</v>
      </c>
      <c r="T699" s="3" t="b">
        <f t="shared" si="23"/>
        <v>1</v>
      </c>
      <c r="AI699" s="8"/>
      <c r="AJ699" s="8"/>
      <c r="AK699" s="8"/>
      <c r="AL699" s="8"/>
      <c r="AM699" s="8"/>
      <c r="AN699" s="8"/>
      <c r="AO699" s="8"/>
      <c r="AP699" s="8"/>
      <c r="AQ699" s="8"/>
      <c r="AR699" s="8"/>
      <c r="AS699" s="8"/>
      <c r="AT699" s="8"/>
      <c r="AU699" s="8"/>
      <c r="AV699" s="8"/>
      <c r="AW699" s="8"/>
      <c r="AX699" s="8"/>
      <c r="AY699" s="8"/>
      <c r="AZ699" s="8"/>
      <c r="BA699" s="8"/>
      <c r="BB699" s="8"/>
      <c r="BC699" s="8"/>
      <c r="BD699" s="16" t="s">
        <v>374</v>
      </c>
      <c r="BE699" s="16" t="s">
        <v>1005</v>
      </c>
      <c r="BF699" s="16" t="s">
        <v>1006</v>
      </c>
      <c r="BG699" s="17">
        <v>30918317</v>
      </c>
    </row>
    <row r="700" spans="1:59" s="3" customFormat="1" x14ac:dyDescent="0.25">
      <c r="A700" s="3" t="str">
        <f t="shared" si="20"/>
        <v>Ок</v>
      </c>
      <c r="B700" s="3" t="s">
        <v>1255</v>
      </c>
      <c r="C700" s="36"/>
      <c r="D700" s="37"/>
      <c r="E700" s="38">
        <v>280</v>
      </c>
      <c r="F700" s="39">
        <v>1</v>
      </c>
      <c r="G700" s="59" t="s">
        <v>73</v>
      </c>
      <c r="H700" s="41" t="s">
        <v>506</v>
      </c>
      <c r="I700" s="61" t="s">
        <v>492</v>
      </c>
      <c r="J700" s="61" t="s">
        <v>525</v>
      </c>
      <c r="K700" s="42" t="s">
        <v>537</v>
      </c>
      <c r="L700" s="42" t="s">
        <v>568</v>
      </c>
      <c r="M700" s="43" t="s">
        <v>543</v>
      </c>
      <c r="N700" s="44">
        <v>13</v>
      </c>
      <c r="O700" s="45">
        <v>3820</v>
      </c>
      <c r="P700" s="46">
        <v>62000</v>
      </c>
      <c r="Q700" s="47"/>
      <c r="R700" s="3" t="b">
        <f t="shared" si="22"/>
        <v>0</v>
      </c>
      <c r="S700" s="36" t="e">
        <f t="shared" si="21"/>
        <v>#N/A</v>
      </c>
      <c r="T700" s="3" t="b">
        <f t="shared" si="23"/>
        <v>1</v>
      </c>
      <c r="AI700" s="8"/>
      <c r="AJ700" s="8"/>
      <c r="AK700" s="8"/>
      <c r="AL700" s="8"/>
      <c r="AM700" s="8"/>
      <c r="AN700" s="8"/>
      <c r="AO700" s="8"/>
      <c r="AP700" s="8"/>
      <c r="AQ700" s="8"/>
      <c r="AR700" s="8"/>
      <c r="AS700" s="8"/>
      <c r="AT700" s="8"/>
      <c r="AU700" s="8"/>
      <c r="AV700" s="8"/>
      <c r="AW700" s="8"/>
      <c r="AX700" s="8"/>
      <c r="AY700" s="8"/>
      <c r="AZ700" s="8"/>
      <c r="BA700" s="8"/>
      <c r="BB700" s="8"/>
      <c r="BC700" s="8"/>
      <c r="BD700" s="16" t="s">
        <v>181</v>
      </c>
      <c r="BE700" s="16" t="s">
        <v>726</v>
      </c>
      <c r="BF700" s="16" t="s">
        <v>1497</v>
      </c>
      <c r="BG700" s="17">
        <v>20842267</v>
      </c>
    </row>
    <row r="701" spans="1:59" s="3" customFormat="1" x14ac:dyDescent="0.25">
      <c r="A701" s="3" t="str">
        <f t="shared" si="20"/>
        <v>Ок</v>
      </c>
      <c r="B701" s="3" t="s">
        <v>1260</v>
      </c>
      <c r="C701" s="36"/>
      <c r="D701" s="37"/>
      <c r="E701" s="38">
        <v>280</v>
      </c>
      <c r="F701" s="39">
        <v>2</v>
      </c>
      <c r="G701" s="59" t="s">
        <v>73</v>
      </c>
      <c r="H701" s="41" t="s">
        <v>506</v>
      </c>
      <c r="I701" s="61" t="s">
        <v>492</v>
      </c>
      <c r="J701" s="61" t="s">
        <v>525</v>
      </c>
      <c r="K701" s="42" t="s">
        <v>552</v>
      </c>
      <c r="L701" s="42" t="s">
        <v>568</v>
      </c>
      <c r="M701" s="43" t="s">
        <v>543</v>
      </c>
      <c r="N701" s="44">
        <v>13</v>
      </c>
      <c r="O701" s="45">
        <v>4050</v>
      </c>
      <c r="P701" s="46">
        <v>78750</v>
      </c>
      <c r="Q701" s="47"/>
      <c r="R701" s="3" t="b">
        <f t="shared" si="22"/>
        <v>0</v>
      </c>
      <c r="S701" s="36" t="e">
        <f t="shared" si="21"/>
        <v>#N/A</v>
      </c>
      <c r="T701" s="3" t="b">
        <f t="shared" si="23"/>
        <v>1</v>
      </c>
      <c r="AI701" s="8"/>
      <c r="AJ701" s="8"/>
      <c r="AK701" s="8"/>
      <c r="AL701" s="8"/>
      <c r="AM701" s="8"/>
      <c r="AN701" s="8"/>
      <c r="AO701" s="8"/>
      <c r="AP701" s="8"/>
      <c r="AQ701" s="8"/>
      <c r="AR701" s="8"/>
      <c r="AS701" s="8"/>
      <c r="AT701" s="8"/>
      <c r="AU701" s="8"/>
      <c r="AV701" s="8"/>
      <c r="AW701" s="8"/>
      <c r="AX701" s="8"/>
      <c r="AY701" s="8"/>
      <c r="AZ701" s="8"/>
      <c r="BA701" s="8"/>
      <c r="BB701" s="8"/>
      <c r="BC701" s="8"/>
      <c r="BD701" s="16" t="s">
        <v>175</v>
      </c>
      <c r="BE701" s="16" t="s">
        <v>726</v>
      </c>
      <c r="BF701" s="16" t="s">
        <v>727</v>
      </c>
      <c r="BG701" s="55">
        <v>992488</v>
      </c>
    </row>
    <row r="702" spans="1:59" s="3" customFormat="1" x14ac:dyDescent="0.25">
      <c r="A702" s="3" t="str">
        <f t="shared" si="20"/>
        <v>Ок</v>
      </c>
      <c r="B702" s="3" t="s">
        <v>1265</v>
      </c>
      <c r="C702" s="36"/>
      <c r="D702" s="37"/>
      <c r="E702" s="38">
        <v>280</v>
      </c>
      <c r="F702" s="39">
        <v>3</v>
      </c>
      <c r="G702" s="59" t="s">
        <v>73</v>
      </c>
      <c r="H702" s="41" t="s">
        <v>506</v>
      </c>
      <c r="I702" s="61" t="s">
        <v>492</v>
      </c>
      <c r="J702" s="61" t="s">
        <v>525</v>
      </c>
      <c r="K702" s="42" t="s">
        <v>567</v>
      </c>
      <c r="L702" s="42" t="s">
        <v>568</v>
      </c>
      <c r="M702" s="43" t="s">
        <v>543</v>
      </c>
      <c r="N702" s="44">
        <v>13</v>
      </c>
      <c r="O702" s="45">
        <v>4090</v>
      </c>
      <c r="P702" s="46">
        <v>64000</v>
      </c>
      <c r="Q702" s="47"/>
      <c r="R702" s="3" t="b">
        <f t="shared" si="22"/>
        <v>0</v>
      </c>
      <c r="S702" s="36" t="e">
        <f t="shared" si="21"/>
        <v>#N/A</v>
      </c>
      <c r="T702" s="3" t="b">
        <f t="shared" si="23"/>
        <v>1</v>
      </c>
      <c r="AI702" s="8"/>
      <c r="AJ702" s="8"/>
      <c r="AK702" s="8"/>
      <c r="AL702" s="8"/>
      <c r="AM702" s="8"/>
      <c r="AN702" s="8"/>
      <c r="AO702" s="8"/>
      <c r="AP702" s="8"/>
      <c r="AQ702" s="8"/>
      <c r="AR702" s="8"/>
      <c r="AS702" s="8"/>
      <c r="AT702" s="8"/>
      <c r="AU702" s="8"/>
      <c r="AV702" s="8"/>
      <c r="AW702" s="8"/>
      <c r="AX702" s="8"/>
      <c r="AY702" s="8"/>
      <c r="AZ702" s="8"/>
      <c r="BA702" s="8"/>
      <c r="BB702" s="8"/>
      <c r="BC702" s="8"/>
      <c r="BD702" s="16" t="s">
        <v>176</v>
      </c>
      <c r="BE702" s="16" t="s">
        <v>726</v>
      </c>
      <c r="BF702" s="16" t="s">
        <v>797</v>
      </c>
      <c r="BG702" s="17">
        <v>20762097</v>
      </c>
    </row>
    <row r="703" spans="1:59" s="3" customFormat="1" x14ac:dyDescent="0.25">
      <c r="A703" s="3" t="str">
        <f t="shared" si="20"/>
        <v>Ок</v>
      </c>
      <c r="B703" s="3" t="s">
        <v>1270</v>
      </c>
      <c r="C703" s="36"/>
      <c r="D703" s="37"/>
      <c r="E703" s="38">
        <v>280</v>
      </c>
      <c r="F703" s="39">
        <v>4</v>
      </c>
      <c r="G703" s="59" t="s">
        <v>73</v>
      </c>
      <c r="H703" s="41" t="s">
        <v>506</v>
      </c>
      <c r="I703" s="61" t="s">
        <v>492</v>
      </c>
      <c r="J703" s="61" t="s">
        <v>525</v>
      </c>
      <c r="K703" s="42" t="s">
        <v>580</v>
      </c>
      <c r="L703" s="42" t="s">
        <v>568</v>
      </c>
      <c r="M703" s="43" t="s">
        <v>543</v>
      </c>
      <c r="N703" s="44">
        <v>13</v>
      </c>
      <c r="O703" s="45">
        <v>4150</v>
      </c>
      <c r="P703" s="46">
        <v>32500</v>
      </c>
      <c r="Q703" s="47"/>
      <c r="R703" s="3" t="b">
        <f t="shared" si="22"/>
        <v>0</v>
      </c>
      <c r="S703" s="36" t="e">
        <f t="shared" si="21"/>
        <v>#N/A</v>
      </c>
      <c r="T703" s="3" t="b">
        <f t="shared" si="23"/>
        <v>1</v>
      </c>
      <c r="AI703" s="8"/>
      <c r="AJ703" s="8"/>
      <c r="AK703" s="8"/>
      <c r="AL703" s="8"/>
      <c r="AM703" s="8"/>
      <c r="AN703" s="8"/>
      <c r="AO703" s="8"/>
      <c r="AP703" s="8"/>
      <c r="AQ703" s="8"/>
      <c r="AR703" s="8"/>
      <c r="AS703" s="8"/>
      <c r="AT703" s="8"/>
      <c r="AU703" s="8"/>
      <c r="AV703" s="8"/>
      <c r="AW703" s="8"/>
      <c r="AX703" s="8"/>
      <c r="AY703" s="8"/>
      <c r="AZ703" s="8"/>
      <c r="BA703" s="8"/>
      <c r="BB703" s="8"/>
      <c r="BC703" s="8"/>
      <c r="BD703" s="16" t="s">
        <v>177</v>
      </c>
      <c r="BE703" s="16" t="s">
        <v>726</v>
      </c>
      <c r="BF703" s="16" t="s">
        <v>824</v>
      </c>
      <c r="BG703" s="17">
        <v>992444</v>
      </c>
    </row>
    <row r="704" spans="1:59" s="3" customFormat="1" x14ac:dyDescent="0.25">
      <c r="A704" s="3" t="str">
        <f t="shared" si="20"/>
        <v>Ок</v>
      </c>
      <c r="B704" s="3" t="s">
        <v>1638</v>
      </c>
      <c r="C704" s="36"/>
      <c r="D704" s="37"/>
      <c r="E704" s="38">
        <v>280</v>
      </c>
      <c r="F704" s="39">
        <v>5</v>
      </c>
      <c r="G704" s="59" t="s">
        <v>73</v>
      </c>
      <c r="H704" s="41" t="s">
        <v>506</v>
      </c>
      <c r="I704" s="61" t="s">
        <v>492</v>
      </c>
      <c r="J704" s="61" t="s">
        <v>525</v>
      </c>
      <c r="K704" s="42" t="s">
        <v>593</v>
      </c>
      <c r="L704" s="42" t="s">
        <v>568</v>
      </c>
      <c r="M704" s="43" t="s">
        <v>543</v>
      </c>
      <c r="N704" s="44">
        <v>13</v>
      </c>
      <c r="O704" s="45">
        <v>4200</v>
      </c>
      <c r="P704" s="46">
        <v>33000</v>
      </c>
      <c r="Q704" s="47"/>
      <c r="R704" s="3" t="b">
        <f t="shared" si="22"/>
        <v>0</v>
      </c>
      <c r="S704" s="36" t="e">
        <f t="shared" si="21"/>
        <v>#N/A</v>
      </c>
      <c r="T704" s="3" t="b">
        <f t="shared" si="23"/>
        <v>1</v>
      </c>
      <c r="AI704" s="8"/>
      <c r="AJ704" s="8"/>
      <c r="AK704" s="8"/>
      <c r="AL704" s="8"/>
      <c r="AM704" s="8"/>
      <c r="AN704" s="8"/>
      <c r="AO704" s="8"/>
      <c r="AP704" s="8"/>
      <c r="AQ704" s="8"/>
      <c r="AR704" s="8"/>
      <c r="AS704" s="8"/>
      <c r="AT704" s="8"/>
      <c r="AU704" s="8"/>
      <c r="AV704" s="8"/>
      <c r="AW704" s="8"/>
      <c r="AX704" s="8"/>
      <c r="AY704" s="8"/>
      <c r="AZ704" s="8"/>
      <c r="BA704" s="8"/>
      <c r="BB704" s="8"/>
      <c r="BC704" s="8"/>
      <c r="BD704" s="16" t="s">
        <v>178</v>
      </c>
      <c r="BE704" s="16" t="s">
        <v>726</v>
      </c>
      <c r="BF704" s="16" t="s">
        <v>854</v>
      </c>
      <c r="BG704" s="55">
        <v>992504</v>
      </c>
    </row>
    <row r="705" spans="1:59" s="3" customFormat="1" x14ac:dyDescent="0.25">
      <c r="A705" s="3" t="str">
        <f t="shared" si="20"/>
        <v>Ок</v>
      </c>
      <c r="B705" s="3" t="s">
        <v>1639</v>
      </c>
      <c r="C705" s="36"/>
      <c r="D705" s="37"/>
      <c r="E705" s="38">
        <v>280</v>
      </c>
      <c r="F705" s="39">
        <v>6</v>
      </c>
      <c r="G705" s="59" t="s">
        <v>73</v>
      </c>
      <c r="H705" s="41" t="s">
        <v>506</v>
      </c>
      <c r="I705" s="61" t="s">
        <v>492</v>
      </c>
      <c r="J705" s="61" t="s">
        <v>525</v>
      </c>
      <c r="K705" s="42" t="s">
        <v>606</v>
      </c>
      <c r="L705" s="42" t="s">
        <v>568</v>
      </c>
      <c r="M705" s="43" t="s">
        <v>543</v>
      </c>
      <c r="N705" s="44">
        <v>13</v>
      </c>
      <c r="O705" s="45">
        <v>4250</v>
      </c>
      <c r="P705" s="46">
        <v>16750</v>
      </c>
      <c r="Q705" s="47"/>
      <c r="R705" s="3" t="b">
        <f t="shared" si="22"/>
        <v>0</v>
      </c>
      <c r="S705" s="36" t="e">
        <f t="shared" si="21"/>
        <v>#N/A</v>
      </c>
      <c r="T705" s="3" t="b">
        <f t="shared" si="23"/>
        <v>1</v>
      </c>
      <c r="AI705" s="8"/>
      <c r="AJ705" s="8"/>
      <c r="AK705" s="8"/>
      <c r="AL705" s="8"/>
      <c r="AM705" s="8"/>
      <c r="AN705" s="8"/>
      <c r="AO705" s="8"/>
      <c r="AP705" s="8"/>
      <c r="AQ705" s="8"/>
      <c r="AR705" s="8"/>
      <c r="AS705" s="8"/>
      <c r="AT705" s="8"/>
      <c r="AU705" s="8"/>
      <c r="AV705" s="8"/>
      <c r="AW705" s="8"/>
      <c r="AX705" s="8"/>
      <c r="AY705" s="8"/>
      <c r="AZ705" s="8"/>
      <c r="BA705" s="8"/>
      <c r="BB705" s="8"/>
      <c r="BC705" s="8"/>
      <c r="BD705" s="16" t="s">
        <v>179</v>
      </c>
      <c r="BE705" s="16" t="s">
        <v>726</v>
      </c>
      <c r="BF705" s="16" t="s">
        <v>1327</v>
      </c>
      <c r="BG705" s="17">
        <v>992390</v>
      </c>
    </row>
    <row r="706" spans="1:59" s="3" customFormat="1" x14ac:dyDescent="0.25">
      <c r="A706" s="3" t="str">
        <f t="shared" si="20"/>
        <v>Ок</v>
      </c>
      <c r="B706" s="3" t="s">
        <v>1640</v>
      </c>
      <c r="C706" s="36"/>
      <c r="D706" s="37"/>
      <c r="E706" s="38">
        <v>280</v>
      </c>
      <c r="F706" s="39">
        <v>7</v>
      </c>
      <c r="G706" s="59" t="s">
        <v>73</v>
      </c>
      <c r="H706" s="41" t="s">
        <v>506</v>
      </c>
      <c r="I706" s="61" t="s">
        <v>492</v>
      </c>
      <c r="J706" s="61" t="s">
        <v>525</v>
      </c>
      <c r="K706" s="42" t="s">
        <v>617</v>
      </c>
      <c r="L706" s="42" t="s">
        <v>568</v>
      </c>
      <c r="M706" s="43" t="s">
        <v>543</v>
      </c>
      <c r="N706" s="44">
        <v>13</v>
      </c>
      <c r="O706" s="45">
        <v>4265</v>
      </c>
      <c r="P706" s="46">
        <v>30500</v>
      </c>
      <c r="Q706" s="47"/>
      <c r="R706" s="3" t="b">
        <f t="shared" si="22"/>
        <v>0</v>
      </c>
      <c r="S706" s="36" t="e">
        <f t="shared" si="21"/>
        <v>#N/A</v>
      </c>
      <c r="T706" s="3" t="b">
        <f t="shared" si="23"/>
        <v>1</v>
      </c>
      <c r="AI706" s="8"/>
      <c r="AJ706" s="8"/>
      <c r="AK706" s="8"/>
      <c r="AL706" s="8"/>
      <c r="AM706" s="8"/>
      <c r="AN706" s="8"/>
      <c r="AO706" s="8"/>
      <c r="AP706" s="8"/>
      <c r="AQ706" s="8"/>
      <c r="AR706" s="8"/>
      <c r="AS706" s="8"/>
      <c r="AT706" s="8"/>
      <c r="AU706" s="8"/>
      <c r="AV706" s="8"/>
      <c r="AW706" s="8"/>
      <c r="AX706" s="8"/>
      <c r="AY706" s="8"/>
      <c r="AZ706" s="8"/>
      <c r="BA706" s="8"/>
      <c r="BB706" s="8"/>
      <c r="BC706" s="8"/>
      <c r="BD706" s="16" t="s">
        <v>350</v>
      </c>
      <c r="BE706" s="16" t="s">
        <v>726</v>
      </c>
      <c r="BF706" s="16" t="s">
        <v>1344</v>
      </c>
      <c r="BG706" s="17">
        <v>992438</v>
      </c>
    </row>
    <row r="707" spans="1:59" s="3" customFormat="1" x14ac:dyDescent="0.25">
      <c r="A707" s="3" t="str">
        <f t="shared" si="20"/>
        <v>Ок</v>
      </c>
      <c r="B707" s="3" t="s">
        <v>1641</v>
      </c>
      <c r="C707" s="36"/>
      <c r="D707" s="37"/>
      <c r="E707" s="38">
        <v>280</v>
      </c>
      <c r="F707" s="39">
        <v>8</v>
      </c>
      <c r="G707" s="59" t="s">
        <v>73</v>
      </c>
      <c r="H707" s="41" t="s">
        <v>506</v>
      </c>
      <c r="I707" s="61" t="s">
        <v>492</v>
      </c>
      <c r="J707" s="61" t="s">
        <v>525</v>
      </c>
      <c r="K707" s="42" t="s">
        <v>629</v>
      </c>
      <c r="L707" s="42" t="s">
        <v>568</v>
      </c>
      <c r="M707" s="43" t="s">
        <v>543</v>
      </c>
      <c r="N707" s="44">
        <v>9</v>
      </c>
      <c r="O707" s="45">
        <v>4280</v>
      </c>
      <c r="P707" s="46">
        <v>62000</v>
      </c>
      <c r="Q707" s="47"/>
      <c r="R707" s="3" t="b">
        <f t="shared" si="22"/>
        <v>0</v>
      </c>
      <c r="S707" s="36" t="e">
        <f t="shared" si="21"/>
        <v>#N/A</v>
      </c>
      <c r="T707" s="3" t="b">
        <f t="shared" si="23"/>
        <v>1</v>
      </c>
      <c r="AI707" s="8"/>
      <c r="AJ707" s="8"/>
      <c r="AK707" s="8"/>
      <c r="AL707" s="8"/>
      <c r="AM707" s="8"/>
      <c r="AN707" s="8"/>
      <c r="AO707" s="8"/>
      <c r="AP707" s="8"/>
      <c r="AQ707" s="8"/>
      <c r="AR707" s="8"/>
      <c r="AS707" s="8"/>
      <c r="AT707" s="8"/>
      <c r="AU707" s="8"/>
      <c r="AV707" s="8"/>
      <c r="AW707" s="8"/>
      <c r="AX707" s="8"/>
      <c r="AY707" s="8"/>
      <c r="AZ707" s="8"/>
      <c r="BA707" s="8"/>
      <c r="BB707" s="8"/>
      <c r="BC707" s="8"/>
      <c r="BD707" s="16" t="s">
        <v>180</v>
      </c>
      <c r="BE707" s="16" t="s">
        <v>726</v>
      </c>
      <c r="BF707" s="16" t="s">
        <v>1362</v>
      </c>
      <c r="BG707" s="55">
        <v>992467</v>
      </c>
    </row>
    <row r="708" spans="1:59" s="3" customFormat="1" x14ac:dyDescent="0.25">
      <c r="A708" s="3" t="str">
        <f t="shared" si="20"/>
        <v>Ок</v>
      </c>
      <c r="B708" s="3" t="s">
        <v>1255</v>
      </c>
      <c r="C708" s="36"/>
      <c r="D708" s="37"/>
      <c r="E708" s="38">
        <v>281</v>
      </c>
      <c r="F708" s="39">
        <v>1</v>
      </c>
      <c r="G708" s="59" t="s">
        <v>73</v>
      </c>
      <c r="H708" s="41" t="s">
        <v>506</v>
      </c>
      <c r="I708" s="61" t="s">
        <v>492</v>
      </c>
      <c r="J708" s="61" t="s">
        <v>525</v>
      </c>
      <c r="K708" s="42" t="s">
        <v>537</v>
      </c>
      <c r="L708" s="42" t="s">
        <v>568</v>
      </c>
      <c r="M708" s="43" t="s">
        <v>543</v>
      </c>
      <c r="N708" s="44">
        <v>8</v>
      </c>
      <c r="O708" s="45">
        <v>3820</v>
      </c>
      <c r="P708" s="46">
        <v>78750</v>
      </c>
      <c r="Q708" s="47"/>
      <c r="R708" s="3" t="b">
        <f t="shared" si="22"/>
        <v>0</v>
      </c>
      <c r="S708" s="36" t="e">
        <f t="shared" si="21"/>
        <v>#N/A</v>
      </c>
      <c r="T708" s="3" t="b">
        <f t="shared" si="23"/>
        <v>1</v>
      </c>
      <c r="AI708" s="8"/>
      <c r="AJ708" s="8"/>
      <c r="AK708" s="8"/>
      <c r="AL708" s="8"/>
      <c r="AM708" s="8"/>
      <c r="AN708" s="8"/>
      <c r="AO708" s="8"/>
      <c r="AP708" s="8"/>
      <c r="AQ708" s="8"/>
      <c r="AR708" s="8"/>
      <c r="AS708" s="8"/>
      <c r="AT708" s="8"/>
      <c r="AU708" s="8"/>
      <c r="AV708" s="8"/>
      <c r="AW708" s="8"/>
      <c r="AX708" s="8"/>
      <c r="AY708" s="8"/>
      <c r="AZ708" s="8"/>
      <c r="BA708" s="8"/>
      <c r="BB708" s="8"/>
      <c r="BC708" s="8"/>
      <c r="BD708" s="16" t="s">
        <v>182</v>
      </c>
      <c r="BE708" s="16" t="s">
        <v>726</v>
      </c>
      <c r="BF708" s="16" t="s">
        <v>1498</v>
      </c>
      <c r="BG708" s="55">
        <v>34260396</v>
      </c>
    </row>
    <row r="709" spans="1:59" s="3" customFormat="1" x14ac:dyDescent="0.25">
      <c r="A709" s="3" t="str">
        <f t="shared" si="20"/>
        <v>Ок</v>
      </c>
      <c r="B709" s="3" t="s">
        <v>1260</v>
      </c>
      <c r="C709" s="36"/>
      <c r="D709" s="37"/>
      <c r="E709" s="38">
        <v>281</v>
      </c>
      <c r="F709" s="39">
        <v>2</v>
      </c>
      <c r="G709" s="59" t="s">
        <v>73</v>
      </c>
      <c r="H709" s="41" t="s">
        <v>506</v>
      </c>
      <c r="I709" s="61" t="s">
        <v>492</v>
      </c>
      <c r="J709" s="61" t="s">
        <v>525</v>
      </c>
      <c r="K709" s="42" t="s">
        <v>552</v>
      </c>
      <c r="L709" s="42" t="s">
        <v>568</v>
      </c>
      <c r="M709" s="43" t="s">
        <v>543</v>
      </c>
      <c r="N709" s="44">
        <v>8</v>
      </c>
      <c r="O709" s="45">
        <v>4050</v>
      </c>
      <c r="P709" s="46">
        <v>64000</v>
      </c>
      <c r="Q709" s="47"/>
      <c r="R709" s="3" t="b">
        <f t="shared" si="22"/>
        <v>0</v>
      </c>
      <c r="S709" s="36" t="e">
        <f t="shared" si="21"/>
        <v>#N/A</v>
      </c>
      <c r="T709" s="3" t="b">
        <f t="shared" si="23"/>
        <v>1</v>
      </c>
      <c r="AI709" s="8"/>
      <c r="AJ709" s="8"/>
      <c r="AK709" s="8"/>
      <c r="AL709" s="8"/>
      <c r="AM709" s="8"/>
      <c r="AN709" s="8"/>
      <c r="AO709" s="8"/>
      <c r="AP709" s="8"/>
      <c r="AQ709" s="8"/>
      <c r="AR709" s="8"/>
      <c r="AS709" s="8"/>
      <c r="AT709" s="8"/>
      <c r="AU709" s="8"/>
      <c r="AV709" s="8"/>
      <c r="AW709" s="8"/>
      <c r="AX709" s="8"/>
      <c r="AY709" s="8"/>
      <c r="AZ709" s="8"/>
      <c r="BA709" s="8"/>
      <c r="BB709" s="8"/>
      <c r="BC709" s="8"/>
      <c r="BD709" s="16" t="s">
        <v>183</v>
      </c>
      <c r="BE709" s="16" t="s">
        <v>726</v>
      </c>
      <c r="BF709" s="16" t="s">
        <v>1499</v>
      </c>
      <c r="BG709" s="55">
        <v>992450</v>
      </c>
    </row>
    <row r="710" spans="1:59" s="3" customFormat="1" x14ac:dyDescent="0.25">
      <c r="A710" s="3" t="str">
        <f t="shared" si="20"/>
        <v>Ок</v>
      </c>
      <c r="B710" s="3" t="s">
        <v>1265</v>
      </c>
      <c r="C710" s="36"/>
      <c r="D710" s="37"/>
      <c r="E710" s="38">
        <v>281</v>
      </c>
      <c r="F710" s="39">
        <v>3</v>
      </c>
      <c r="G710" s="59" t="s">
        <v>73</v>
      </c>
      <c r="H710" s="41" t="s">
        <v>506</v>
      </c>
      <c r="I710" s="61" t="s">
        <v>492</v>
      </c>
      <c r="J710" s="61" t="s">
        <v>525</v>
      </c>
      <c r="K710" s="42" t="s">
        <v>567</v>
      </c>
      <c r="L710" s="42" t="s">
        <v>568</v>
      </c>
      <c r="M710" s="43" t="s">
        <v>543</v>
      </c>
      <c r="N710" s="44">
        <v>8</v>
      </c>
      <c r="O710" s="45">
        <v>4090</v>
      </c>
      <c r="P710" s="46">
        <v>32500</v>
      </c>
      <c r="Q710" s="47"/>
      <c r="R710" s="3" t="b">
        <f t="shared" si="22"/>
        <v>0</v>
      </c>
      <c r="S710" s="36" t="e">
        <f t="shared" si="21"/>
        <v>#N/A</v>
      </c>
      <c r="T710" s="3" t="b">
        <f t="shared" si="23"/>
        <v>1</v>
      </c>
      <c r="AI710" s="8"/>
      <c r="AJ710" s="8"/>
      <c r="AK710" s="8"/>
      <c r="AL710" s="8"/>
      <c r="AM710" s="8"/>
      <c r="AN710" s="8"/>
      <c r="AO710" s="8"/>
      <c r="AP710" s="8"/>
      <c r="AQ710" s="8"/>
      <c r="AR710" s="8"/>
      <c r="AS710" s="8"/>
      <c r="AT710" s="8"/>
      <c r="AU710" s="8"/>
      <c r="AV710" s="8"/>
      <c r="AW710" s="8"/>
      <c r="AX710" s="8"/>
      <c r="AY710" s="8"/>
      <c r="AZ710" s="8"/>
      <c r="BA710" s="8"/>
      <c r="BB710" s="8"/>
      <c r="BC710" s="8"/>
      <c r="BD710" s="16" t="s">
        <v>184</v>
      </c>
      <c r="BE710" s="16" t="s">
        <v>726</v>
      </c>
      <c r="BF710" s="16" t="s">
        <v>1500</v>
      </c>
      <c r="BG710" s="17">
        <v>992378</v>
      </c>
    </row>
    <row r="711" spans="1:59" s="3" customFormat="1" x14ac:dyDescent="0.25">
      <c r="A711" s="3" t="str">
        <f t="shared" si="20"/>
        <v>Ок</v>
      </c>
      <c r="B711" s="3" t="s">
        <v>1270</v>
      </c>
      <c r="C711" s="36"/>
      <c r="D711" s="37"/>
      <c r="E711" s="38">
        <v>281</v>
      </c>
      <c r="F711" s="39">
        <v>4</v>
      </c>
      <c r="G711" s="59" t="s">
        <v>73</v>
      </c>
      <c r="H711" s="41" t="s">
        <v>506</v>
      </c>
      <c r="I711" s="61" t="s">
        <v>492</v>
      </c>
      <c r="J711" s="61" t="s">
        <v>525</v>
      </c>
      <c r="K711" s="42" t="s">
        <v>580</v>
      </c>
      <c r="L711" s="42" t="s">
        <v>568</v>
      </c>
      <c r="M711" s="43" t="s">
        <v>543</v>
      </c>
      <c r="N711" s="44">
        <v>8</v>
      </c>
      <c r="O711" s="45">
        <v>4150</v>
      </c>
      <c r="P711" s="46">
        <v>33000</v>
      </c>
      <c r="Q711" s="47"/>
      <c r="R711" s="3" t="b">
        <f t="shared" si="22"/>
        <v>0</v>
      </c>
      <c r="S711" s="36" t="e">
        <f t="shared" si="21"/>
        <v>#N/A</v>
      </c>
      <c r="T711" s="3" t="b">
        <f t="shared" si="23"/>
        <v>1</v>
      </c>
      <c r="AI711" s="8"/>
      <c r="AJ711" s="8"/>
      <c r="AK711" s="8"/>
      <c r="AL711" s="8"/>
      <c r="AM711" s="8"/>
      <c r="AN711" s="8"/>
      <c r="AO711" s="8"/>
      <c r="AP711" s="8"/>
      <c r="AQ711" s="8"/>
      <c r="AR711" s="8"/>
      <c r="AS711" s="8"/>
      <c r="AT711" s="8"/>
      <c r="AU711" s="8"/>
      <c r="AV711" s="8"/>
      <c r="AW711" s="8"/>
      <c r="AX711" s="8"/>
      <c r="AY711" s="8"/>
      <c r="AZ711" s="8"/>
      <c r="BA711" s="8"/>
      <c r="BB711" s="8"/>
      <c r="BC711" s="8"/>
      <c r="BD711" s="16" t="s">
        <v>185</v>
      </c>
      <c r="BE711" s="16" t="s">
        <v>726</v>
      </c>
      <c r="BF711" s="16" t="s">
        <v>1501</v>
      </c>
      <c r="BG711" s="55">
        <v>992510</v>
      </c>
    </row>
    <row r="712" spans="1:59" s="3" customFormat="1" x14ac:dyDescent="0.25">
      <c r="A712" s="3" t="str">
        <f t="shared" si="20"/>
        <v>Ок</v>
      </c>
      <c r="B712" s="3" t="s">
        <v>1638</v>
      </c>
      <c r="C712" s="36"/>
      <c r="D712" s="37"/>
      <c r="E712" s="38">
        <v>281</v>
      </c>
      <c r="F712" s="39">
        <v>5</v>
      </c>
      <c r="G712" s="59" t="s">
        <v>73</v>
      </c>
      <c r="H712" s="41" t="s">
        <v>506</v>
      </c>
      <c r="I712" s="61" t="s">
        <v>492</v>
      </c>
      <c r="J712" s="61" t="s">
        <v>525</v>
      </c>
      <c r="K712" s="42" t="s">
        <v>593</v>
      </c>
      <c r="L712" s="42" t="s">
        <v>568</v>
      </c>
      <c r="M712" s="43" t="s">
        <v>543</v>
      </c>
      <c r="N712" s="44">
        <v>7</v>
      </c>
      <c r="O712" s="45">
        <v>4200</v>
      </c>
      <c r="P712" s="46">
        <v>16750</v>
      </c>
      <c r="Q712" s="47"/>
      <c r="R712" s="3" t="b">
        <f t="shared" si="22"/>
        <v>0</v>
      </c>
      <c r="S712" s="36" t="e">
        <f t="shared" si="21"/>
        <v>#N/A</v>
      </c>
      <c r="T712" s="3" t="b">
        <f t="shared" si="23"/>
        <v>1</v>
      </c>
      <c r="AI712" s="8"/>
      <c r="AJ712" s="8"/>
      <c r="AK712" s="8"/>
      <c r="AL712" s="8"/>
      <c r="AM712" s="8"/>
      <c r="AN712" s="8"/>
      <c r="AO712" s="8"/>
      <c r="AP712" s="8"/>
      <c r="AQ712" s="8"/>
      <c r="AR712" s="8"/>
      <c r="AS712" s="8"/>
      <c r="AT712" s="8"/>
      <c r="AU712" s="8"/>
      <c r="AV712" s="8"/>
      <c r="AW712" s="8"/>
      <c r="AX712" s="8"/>
      <c r="AY712" s="8"/>
      <c r="AZ712" s="8"/>
      <c r="BA712" s="8"/>
      <c r="BB712" s="8"/>
      <c r="BC712" s="8"/>
      <c r="BD712" s="16" t="s">
        <v>186</v>
      </c>
      <c r="BE712" s="16" t="s">
        <v>726</v>
      </c>
      <c r="BF712" s="16" t="s">
        <v>1502</v>
      </c>
      <c r="BG712" s="17">
        <v>992473</v>
      </c>
    </row>
    <row r="713" spans="1:59" s="3" customFormat="1" x14ac:dyDescent="0.25">
      <c r="A713" s="3" t="str">
        <f t="shared" si="20"/>
        <v>Ок</v>
      </c>
      <c r="B713" s="3" t="s">
        <v>1639</v>
      </c>
      <c r="C713" s="36"/>
      <c r="D713" s="37"/>
      <c r="E713" s="38">
        <v>281</v>
      </c>
      <c r="F713" s="39">
        <v>6</v>
      </c>
      <c r="G713" s="59" t="s">
        <v>73</v>
      </c>
      <c r="H713" s="41" t="s">
        <v>506</v>
      </c>
      <c r="I713" s="61" t="s">
        <v>492</v>
      </c>
      <c r="J713" s="61" t="s">
        <v>525</v>
      </c>
      <c r="K713" s="42" t="s">
        <v>606</v>
      </c>
      <c r="L713" s="42" t="s">
        <v>568</v>
      </c>
      <c r="M713" s="43" t="s">
        <v>543</v>
      </c>
      <c r="N713" s="44">
        <v>7</v>
      </c>
      <c r="O713" s="45">
        <v>4250</v>
      </c>
      <c r="P713" s="46">
        <v>28500</v>
      </c>
      <c r="Q713" s="47"/>
      <c r="R713" s="3" t="b">
        <f t="shared" si="22"/>
        <v>0</v>
      </c>
      <c r="S713" s="36" t="e">
        <f t="shared" si="21"/>
        <v>#N/A</v>
      </c>
      <c r="T713" s="3" t="b">
        <f t="shared" si="23"/>
        <v>1</v>
      </c>
      <c r="AI713" s="8"/>
      <c r="AJ713" s="8"/>
      <c r="AK713" s="8"/>
      <c r="AL713" s="8"/>
      <c r="AM713" s="8"/>
      <c r="AN713" s="8"/>
      <c r="AO713" s="8"/>
      <c r="AP713" s="8"/>
      <c r="AQ713" s="8"/>
      <c r="AR713" s="8"/>
      <c r="AS713" s="8"/>
      <c r="AT713" s="8"/>
      <c r="AU713" s="8"/>
      <c r="AV713" s="8"/>
      <c r="AW713" s="8"/>
      <c r="AX713" s="8"/>
      <c r="AY713" s="8"/>
      <c r="AZ713" s="8"/>
      <c r="BA713" s="8"/>
      <c r="BB713" s="8"/>
      <c r="BC713" s="8"/>
      <c r="BD713" s="16" t="s">
        <v>191</v>
      </c>
      <c r="BE713" s="16" t="s">
        <v>726</v>
      </c>
      <c r="BF713" s="16" t="s">
        <v>1503</v>
      </c>
      <c r="BG713" s="55">
        <v>30405534</v>
      </c>
    </row>
    <row r="714" spans="1:59" s="3" customFormat="1" x14ac:dyDescent="0.25">
      <c r="A714" s="3" t="str">
        <f t="shared" si="20"/>
        <v>Ок</v>
      </c>
      <c r="B714" s="3" t="s">
        <v>1640</v>
      </c>
      <c r="C714" s="36"/>
      <c r="D714" s="37"/>
      <c r="E714" s="38">
        <v>281</v>
      </c>
      <c r="F714" s="39">
        <v>7</v>
      </c>
      <c r="G714" s="59" t="s">
        <v>73</v>
      </c>
      <c r="H714" s="41" t="s">
        <v>506</v>
      </c>
      <c r="I714" s="61" t="s">
        <v>492</v>
      </c>
      <c r="J714" s="61" t="s">
        <v>525</v>
      </c>
      <c r="K714" s="42" t="s">
        <v>617</v>
      </c>
      <c r="L714" s="42" t="s">
        <v>568</v>
      </c>
      <c r="M714" s="43" t="s">
        <v>543</v>
      </c>
      <c r="N714" s="44">
        <v>7</v>
      </c>
      <c r="O714" s="45">
        <v>4265</v>
      </c>
      <c r="P714" s="46">
        <v>57800</v>
      </c>
      <c r="Q714" s="47"/>
      <c r="R714" s="3" t="b">
        <f t="shared" si="22"/>
        <v>0</v>
      </c>
      <c r="S714" s="36" t="e">
        <f t="shared" si="21"/>
        <v>#N/A</v>
      </c>
      <c r="T714" s="3" t="b">
        <f t="shared" si="23"/>
        <v>1</v>
      </c>
      <c r="AI714" s="8"/>
      <c r="AJ714" s="8"/>
      <c r="AK714" s="8"/>
      <c r="AL714" s="8"/>
      <c r="AM714" s="8"/>
      <c r="AN714" s="8"/>
      <c r="AO714" s="8"/>
      <c r="AP714" s="8"/>
      <c r="AQ714" s="8"/>
      <c r="AR714" s="8"/>
      <c r="AS714" s="8"/>
      <c r="AT714" s="8"/>
      <c r="AU714" s="8"/>
      <c r="AV714" s="8"/>
      <c r="AW714" s="8"/>
      <c r="AX714" s="8"/>
      <c r="AY714" s="8"/>
      <c r="AZ714" s="8"/>
      <c r="BA714" s="8"/>
      <c r="BB714" s="8"/>
      <c r="BC714" s="8"/>
      <c r="BD714" s="16" t="s">
        <v>187</v>
      </c>
      <c r="BE714" s="16" t="s">
        <v>726</v>
      </c>
      <c r="BF714" s="16" t="s">
        <v>1504</v>
      </c>
      <c r="BG714" s="17">
        <v>992384</v>
      </c>
    </row>
    <row r="715" spans="1:59" s="3" customFormat="1" x14ac:dyDescent="0.25">
      <c r="A715" s="3" t="str">
        <f t="shared" si="20"/>
        <v>Ок</v>
      </c>
      <c r="B715" s="3" t="s">
        <v>1641</v>
      </c>
      <c r="C715" s="36"/>
      <c r="D715" s="37"/>
      <c r="E715" s="38">
        <v>281</v>
      </c>
      <c r="F715" s="39">
        <v>8</v>
      </c>
      <c r="G715" s="59" t="s">
        <v>73</v>
      </c>
      <c r="H715" s="41" t="s">
        <v>506</v>
      </c>
      <c r="I715" s="61" t="s">
        <v>492</v>
      </c>
      <c r="J715" s="61" t="s">
        <v>525</v>
      </c>
      <c r="K715" s="42" t="s">
        <v>629</v>
      </c>
      <c r="L715" s="42" t="s">
        <v>568</v>
      </c>
      <c r="M715" s="43" t="s">
        <v>543</v>
      </c>
      <c r="N715" s="44">
        <v>7</v>
      </c>
      <c r="O715" s="45">
        <v>4280</v>
      </c>
      <c r="P715" s="46">
        <v>73750</v>
      </c>
      <c r="Q715" s="47"/>
      <c r="R715" s="3" t="b">
        <f t="shared" si="22"/>
        <v>0</v>
      </c>
      <c r="S715" s="36" t="e">
        <f t="shared" si="21"/>
        <v>#N/A</v>
      </c>
      <c r="T715" s="3" t="b">
        <f t="shared" si="23"/>
        <v>1</v>
      </c>
      <c r="AI715" s="8"/>
      <c r="AJ715" s="8"/>
      <c r="AK715" s="8"/>
      <c r="AL715" s="8"/>
      <c r="AM715" s="8"/>
      <c r="AN715" s="8"/>
      <c r="AO715" s="8"/>
      <c r="AP715" s="8"/>
      <c r="AQ715" s="8"/>
      <c r="AR715" s="8"/>
      <c r="AS715" s="8"/>
      <c r="AT715" s="8"/>
      <c r="AU715" s="8"/>
      <c r="AV715" s="8"/>
      <c r="AW715" s="8"/>
      <c r="AX715" s="8"/>
      <c r="AY715" s="8"/>
      <c r="AZ715" s="8"/>
      <c r="BA715" s="8"/>
      <c r="BB715" s="8"/>
      <c r="BC715" s="8"/>
      <c r="BD715" s="16" t="s">
        <v>189</v>
      </c>
      <c r="BE715" s="16" t="s">
        <v>726</v>
      </c>
      <c r="BF715" s="16" t="s">
        <v>1505</v>
      </c>
      <c r="BG715" s="17">
        <v>992421</v>
      </c>
    </row>
    <row r="716" spans="1:59" s="3" customFormat="1" x14ac:dyDescent="0.25">
      <c r="A716" s="3" t="str">
        <f t="shared" si="20"/>
        <v>Ок</v>
      </c>
      <c r="B716" s="3" t="s">
        <v>1274</v>
      </c>
      <c r="C716" s="36"/>
      <c r="D716" s="37"/>
      <c r="E716" s="38">
        <v>282</v>
      </c>
      <c r="F716" s="39">
        <v>1</v>
      </c>
      <c r="G716" s="59" t="s">
        <v>73</v>
      </c>
      <c r="H716" s="41" t="s">
        <v>506</v>
      </c>
      <c r="I716" s="61" t="s">
        <v>492</v>
      </c>
      <c r="J716" s="61" t="s">
        <v>541</v>
      </c>
      <c r="K716" s="42" t="s">
        <v>537</v>
      </c>
      <c r="L716" s="42" t="s">
        <v>568</v>
      </c>
      <c r="M716" s="43" t="s">
        <v>543</v>
      </c>
      <c r="N716" s="44">
        <v>13</v>
      </c>
      <c r="O716" s="64">
        <v>3410</v>
      </c>
      <c r="P716" s="46">
        <v>59800</v>
      </c>
      <c r="Q716" s="47"/>
      <c r="R716" s="3" t="b">
        <f t="shared" si="22"/>
        <v>0</v>
      </c>
      <c r="S716" s="36" t="e">
        <f t="shared" si="21"/>
        <v>#N/A</v>
      </c>
      <c r="T716" s="3" t="b">
        <f t="shared" si="23"/>
        <v>1</v>
      </c>
      <c r="AI716" s="8"/>
      <c r="AJ716" s="8"/>
      <c r="AK716" s="8"/>
      <c r="AL716" s="8"/>
      <c r="AM716" s="8"/>
      <c r="AN716" s="8"/>
      <c r="AO716" s="8"/>
      <c r="AP716" s="8"/>
      <c r="AQ716" s="8"/>
      <c r="AR716" s="8"/>
      <c r="AS716" s="8"/>
      <c r="AT716" s="8"/>
      <c r="AU716" s="8"/>
      <c r="AV716" s="8"/>
      <c r="AW716" s="8"/>
      <c r="AX716" s="8"/>
      <c r="AY716" s="8"/>
      <c r="AZ716" s="8"/>
      <c r="BA716" s="8"/>
      <c r="BB716" s="8"/>
      <c r="BC716" s="8"/>
      <c r="BD716" s="16" t="s">
        <v>188</v>
      </c>
      <c r="BE716" s="16" t="s">
        <v>726</v>
      </c>
      <c r="BF716" s="16" t="s">
        <v>1506</v>
      </c>
      <c r="BG716" s="17">
        <v>992415</v>
      </c>
    </row>
    <row r="717" spans="1:59" s="3" customFormat="1" x14ac:dyDescent="0.25">
      <c r="A717" s="3" t="str">
        <f t="shared" si="20"/>
        <v>Ок</v>
      </c>
      <c r="B717" s="3" t="s">
        <v>1279</v>
      </c>
      <c r="C717" s="36"/>
      <c r="D717" s="37"/>
      <c r="E717" s="38">
        <v>282</v>
      </c>
      <c r="F717" s="39">
        <v>2</v>
      </c>
      <c r="G717" s="59" t="s">
        <v>73</v>
      </c>
      <c r="H717" s="41" t="s">
        <v>506</v>
      </c>
      <c r="I717" s="61" t="s">
        <v>492</v>
      </c>
      <c r="J717" s="61" t="s">
        <v>541</v>
      </c>
      <c r="K717" s="42" t="s">
        <v>552</v>
      </c>
      <c r="L717" s="42" t="s">
        <v>568</v>
      </c>
      <c r="M717" s="43" t="s">
        <v>543</v>
      </c>
      <c r="N717" s="44">
        <v>13</v>
      </c>
      <c r="O717" s="64">
        <v>3500</v>
      </c>
      <c r="P717" s="46">
        <v>30200</v>
      </c>
      <c r="Q717" s="47"/>
      <c r="R717" s="3" t="b">
        <f t="shared" si="22"/>
        <v>0</v>
      </c>
      <c r="S717" s="36" t="e">
        <f t="shared" si="21"/>
        <v>#N/A</v>
      </c>
      <c r="T717" s="3" t="b">
        <f t="shared" si="23"/>
        <v>1</v>
      </c>
      <c r="AI717" s="8"/>
      <c r="AJ717" s="8"/>
      <c r="AK717" s="8"/>
      <c r="AL717" s="8"/>
      <c r="AM717" s="8"/>
      <c r="AN717" s="8"/>
      <c r="AO717" s="8"/>
      <c r="AP717" s="8"/>
      <c r="AQ717" s="8"/>
      <c r="AR717" s="8"/>
      <c r="AS717" s="8"/>
      <c r="AT717" s="8"/>
      <c r="AU717" s="8"/>
      <c r="AV717" s="8"/>
      <c r="AW717" s="8"/>
      <c r="AX717" s="8"/>
      <c r="AY717" s="8"/>
      <c r="AZ717" s="8"/>
      <c r="BA717" s="8"/>
      <c r="BB717" s="8"/>
      <c r="BC717" s="8"/>
      <c r="BD717" s="16" t="s">
        <v>190</v>
      </c>
      <c r="BE717" s="16" t="s">
        <v>726</v>
      </c>
      <c r="BF717" s="16" t="s">
        <v>1507</v>
      </c>
      <c r="BG717" s="55">
        <v>992409</v>
      </c>
    </row>
    <row r="718" spans="1:59" s="3" customFormat="1" x14ac:dyDescent="0.25">
      <c r="A718" s="3" t="str">
        <f t="shared" si="20"/>
        <v>Ок</v>
      </c>
      <c r="B718" s="3" t="s">
        <v>1290</v>
      </c>
      <c r="C718" s="36"/>
      <c r="D718" s="37"/>
      <c r="E718" s="38">
        <v>282</v>
      </c>
      <c r="F718" s="39">
        <v>3</v>
      </c>
      <c r="G718" s="59" t="s">
        <v>73</v>
      </c>
      <c r="H718" s="41" t="s">
        <v>506</v>
      </c>
      <c r="I718" s="61" t="s">
        <v>492</v>
      </c>
      <c r="J718" s="61" t="s">
        <v>541</v>
      </c>
      <c r="K718" s="42" t="s">
        <v>567</v>
      </c>
      <c r="L718" s="42" t="s">
        <v>568</v>
      </c>
      <c r="M718" s="43" t="s">
        <v>543</v>
      </c>
      <c r="N718" s="44">
        <v>13</v>
      </c>
      <c r="O718" s="45">
        <v>3620</v>
      </c>
      <c r="P718" s="46">
        <v>30400</v>
      </c>
      <c r="Q718" s="47"/>
      <c r="R718" s="3" t="b">
        <f t="shared" si="22"/>
        <v>0</v>
      </c>
      <c r="S718" s="36" t="e">
        <f t="shared" si="21"/>
        <v>#N/A</v>
      </c>
      <c r="T718" s="3" t="b">
        <f t="shared" si="23"/>
        <v>1</v>
      </c>
      <c r="AI718" s="8"/>
      <c r="AJ718" s="8"/>
      <c r="AK718" s="8"/>
      <c r="AL718" s="8"/>
      <c r="AM718" s="8"/>
      <c r="AN718" s="8"/>
      <c r="AO718" s="8"/>
      <c r="AP718" s="8"/>
      <c r="AQ718" s="8"/>
      <c r="AR718" s="8"/>
      <c r="AS718" s="8"/>
      <c r="AT718" s="8"/>
      <c r="AU718" s="8"/>
      <c r="AV718" s="8"/>
      <c r="AW718" s="8"/>
      <c r="AX718" s="8"/>
      <c r="AY718" s="8"/>
      <c r="AZ718" s="8"/>
      <c r="BA718" s="8"/>
      <c r="BB718" s="8"/>
      <c r="BC718" s="8"/>
      <c r="BD718" s="16" t="s">
        <v>598</v>
      </c>
      <c r="BE718" s="16" t="s">
        <v>599</v>
      </c>
      <c r="BF718" s="16" t="s">
        <v>600</v>
      </c>
      <c r="BG718" s="17">
        <v>992542</v>
      </c>
    </row>
    <row r="719" spans="1:59" s="3" customFormat="1" x14ac:dyDescent="0.25">
      <c r="A719" s="3" t="str">
        <f t="shared" si="20"/>
        <v>Ок</v>
      </c>
      <c r="B719" s="3" t="s">
        <v>1294</v>
      </c>
      <c r="C719" s="36"/>
      <c r="D719" s="37"/>
      <c r="E719" s="38">
        <v>282</v>
      </c>
      <c r="F719" s="39">
        <v>4</v>
      </c>
      <c r="G719" s="59" t="s">
        <v>73</v>
      </c>
      <c r="H719" s="41" t="s">
        <v>506</v>
      </c>
      <c r="I719" s="61" t="s">
        <v>492</v>
      </c>
      <c r="J719" s="61" t="s">
        <v>541</v>
      </c>
      <c r="K719" s="42" t="s">
        <v>580</v>
      </c>
      <c r="L719" s="42" t="s">
        <v>568</v>
      </c>
      <c r="M719" s="43" t="s">
        <v>543</v>
      </c>
      <c r="N719" s="44">
        <v>13</v>
      </c>
      <c r="O719" s="45">
        <v>3750</v>
      </c>
      <c r="P719" s="46">
        <v>15300</v>
      </c>
      <c r="Q719" s="47"/>
      <c r="R719" s="3" t="b">
        <f t="shared" si="22"/>
        <v>0</v>
      </c>
      <c r="S719" s="36" t="e">
        <f t="shared" si="21"/>
        <v>#N/A</v>
      </c>
      <c r="T719" s="3" t="b">
        <f t="shared" si="23"/>
        <v>1</v>
      </c>
      <c r="AI719" s="8"/>
      <c r="AJ719" s="8"/>
      <c r="AK719" s="8"/>
      <c r="AL719" s="8"/>
      <c r="AM719" s="8"/>
      <c r="AN719" s="8"/>
      <c r="AO719" s="8"/>
      <c r="AP719" s="8"/>
      <c r="AQ719" s="8"/>
      <c r="AR719" s="8"/>
      <c r="AS719" s="8"/>
      <c r="AT719" s="8"/>
      <c r="AU719" s="8"/>
      <c r="AV719" s="8"/>
      <c r="AW719" s="8"/>
      <c r="AX719" s="8"/>
      <c r="AY719" s="8"/>
      <c r="AZ719" s="8"/>
      <c r="BA719" s="8"/>
      <c r="BB719" s="8"/>
      <c r="BC719" s="8"/>
      <c r="BD719" s="16" t="s">
        <v>925</v>
      </c>
      <c r="BE719" s="16" t="s">
        <v>599</v>
      </c>
      <c r="BF719" s="16" t="s">
        <v>926</v>
      </c>
      <c r="BG719" s="17">
        <v>992533</v>
      </c>
    </row>
    <row r="720" spans="1:59" s="3" customFormat="1" x14ac:dyDescent="0.25">
      <c r="A720" s="3" t="str">
        <f t="shared" si="20"/>
        <v>Ок</v>
      </c>
      <c r="B720" s="3" t="s">
        <v>1301</v>
      </c>
      <c r="C720" s="36"/>
      <c r="D720" s="37"/>
      <c r="E720" s="38">
        <v>282</v>
      </c>
      <c r="F720" s="39">
        <v>5</v>
      </c>
      <c r="G720" s="59" t="s">
        <v>73</v>
      </c>
      <c r="H720" s="41" t="s">
        <v>506</v>
      </c>
      <c r="I720" s="61" t="s">
        <v>492</v>
      </c>
      <c r="J720" s="61" t="s">
        <v>541</v>
      </c>
      <c r="K720" s="42" t="s">
        <v>593</v>
      </c>
      <c r="L720" s="42" t="s">
        <v>568</v>
      </c>
      <c r="M720" s="43" t="s">
        <v>543</v>
      </c>
      <c r="N720" s="44">
        <v>13</v>
      </c>
      <c r="O720" s="64">
        <v>3800</v>
      </c>
      <c r="P720" s="46">
        <v>28500</v>
      </c>
      <c r="Q720" s="47"/>
      <c r="R720" s="3" t="b">
        <f t="shared" si="22"/>
        <v>0</v>
      </c>
      <c r="S720" s="36" t="e">
        <f t="shared" si="21"/>
        <v>#N/A</v>
      </c>
      <c r="T720" s="3" t="b">
        <f t="shared" si="23"/>
        <v>1</v>
      </c>
      <c r="AI720" s="8"/>
      <c r="AJ720" s="8"/>
      <c r="AK720" s="8"/>
      <c r="AL720" s="8"/>
      <c r="AM720" s="8"/>
      <c r="AN720" s="8"/>
      <c r="AO720" s="8"/>
      <c r="AP720" s="8"/>
      <c r="AQ720" s="8"/>
      <c r="AR720" s="8"/>
      <c r="AS720" s="8"/>
      <c r="AT720" s="8"/>
      <c r="AU720" s="8"/>
      <c r="AV720" s="8"/>
      <c r="AW720" s="8"/>
      <c r="AX720" s="8"/>
      <c r="AY720" s="8"/>
      <c r="AZ720" s="8"/>
      <c r="BA720" s="8"/>
      <c r="BB720" s="8"/>
      <c r="BC720" s="8"/>
      <c r="BD720" s="16" t="s">
        <v>441</v>
      </c>
      <c r="BE720" s="16" t="s">
        <v>599</v>
      </c>
      <c r="BF720" s="16" t="s">
        <v>974</v>
      </c>
      <c r="BG720" s="17">
        <v>992556</v>
      </c>
    </row>
    <row r="721" spans="1:59" s="3" customFormat="1" x14ac:dyDescent="0.25">
      <c r="A721" s="3" t="str">
        <f t="shared" si="20"/>
        <v>Ок</v>
      </c>
      <c r="B721" s="3" t="s">
        <v>1642</v>
      </c>
      <c r="C721" s="36"/>
      <c r="D721" s="37"/>
      <c r="E721" s="38">
        <v>282</v>
      </c>
      <c r="F721" s="39">
        <v>6</v>
      </c>
      <c r="G721" s="59" t="s">
        <v>73</v>
      </c>
      <c r="H721" s="41" t="s">
        <v>506</v>
      </c>
      <c r="I721" s="61" t="s">
        <v>492</v>
      </c>
      <c r="J721" s="61" t="s">
        <v>541</v>
      </c>
      <c r="K721" s="42" t="s">
        <v>606</v>
      </c>
      <c r="L721" s="42" t="s">
        <v>568</v>
      </c>
      <c r="M721" s="43" t="s">
        <v>543</v>
      </c>
      <c r="N721" s="44">
        <v>13</v>
      </c>
      <c r="O721" s="64">
        <v>3950</v>
      </c>
      <c r="P721" s="46">
        <v>57800</v>
      </c>
      <c r="Q721" s="47"/>
      <c r="R721" s="3" t="b">
        <f t="shared" si="22"/>
        <v>0</v>
      </c>
      <c r="S721" s="36" t="e">
        <f t="shared" si="21"/>
        <v>#N/A</v>
      </c>
      <c r="T721" s="3" t="b">
        <f t="shared" si="23"/>
        <v>1</v>
      </c>
      <c r="AI721" s="8"/>
      <c r="AJ721" s="8"/>
      <c r="AK721" s="8"/>
      <c r="AL721" s="8"/>
      <c r="AM721" s="8"/>
      <c r="AN721" s="8"/>
      <c r="AO721" s="8"/>
      <c r="AP721" s="8"/>
      <c r="AQ721" s="8"/>
      <c r="AR721" s="8"/>
      <c r="AS721" s="8"/>
      <c r="AT721" s="8"/>
      <c r="AU721" s="8"/>
      <c r="AV721" s="8"/>
      <c r="AW721" s="8"/>
      <c r="AX721" s="8"/>
      <c r="AY721" s="8"/>
      <c r="AZ721" s="8"/>
      <c r="BA721" s="8"/>
      <c r="BB721" s="8"/>
      <c r="BC721" s="8"/>
      <c r="BD721" s="16" t="s">
        <v>442</v>
      </c>
      <c r="BE721" s="16" t="s">
        <v>599</v>
      </c>
      <c r="BF721" s="16" t="s">
        <v>996</v>
      </c>
      <c r="BG721" s="17">
        <v>152603</v>
      </c>
    </row>
    <row r="722" spans="1:59" s="3" customFormat="1" x14ac:dyDescent="0.25">
      <c r="A722" s="3" t="str">
        <f t="shared" si="20"/>
        <v>Ок</v>
      </c>
      <c r="B722" s="3" t="s">
        <v>1643</v>
      </c>
      <c r="C722" s="36"/>
      <c r="D722" s="37"/>
      <c r="E722" s="38">
        <v>282</v>
      </c>
      <c r="F722" s="39">
        <v>7</v>
      </c>
      <c r="G722" s="59" t="s">
        <v>73</v>
      </c>
      <c r="H722" s="41" t="s">
        <v>506</v>
      </c>
      <c r="I722" s="61" t="s">
        <v>492</v>
      </c>
      <c r="J722" s="61" t="s">
        <v>541</v>
      </c>
      <c r="K722" s="42" t="s">
        <v>617</v>
      </c>
      <c r="L722" s="42" t="s">
        <v>568</v>
      </c>
      <c r="M722" s="43" t="s">
        <v>543</v>
      </c>
      <c r="N722" s="44">
        <v>13</v>
      </c>
      <c r="O722" s="64">
        <v>4050</v>
      </c>
      <c r="P722" s="46">
        <v>73750</v>
      </c>
      <c r="Q722" s="47"/>
      <c r="R722" s="3" t="b">
        <f t="shared" si="22"/>
        <v>0</v>
      </c>
      <c r="S722" s="36" t="e">
        <f t="shared" si="21"/>
        <v>#N/A</v>
      </c>
      <c r="T722" s="3" t="b">
        <f t="shared" si="23"/>
        <v>1</v>
      </c>
      <c r="AI722" s="8"/>
      <c r="AJ722" s="8"/>
      <c r="AK722" s="8"/>
      <c r="AL722" s="8"/>
      <c r="AM722" s="8"/>
      <c r="AN722" s="8"/>
      <c r="AO722" s="8"/>
      <c r="AP722" s="8"/>
      <c r="AQ722" s="8"/>
      <c r="AR722" s="8"/>
      <c r="AS722" s="8"/>
      <c r="AT722" s="8"/>
      <c r="AU722" s="8"/>
      <c r="AV722" s="8"/>
      <c r="AW722" s="8"/>
      <c r="AX722" s="8"/>
      <c r="AY722" s="8"/>
      <c r="AZ722" s="8"/>
      <c r="BA722" s="8"/>
      <c r="BB722" s="8"/>
      <c r="BC722" s="8"/>
      <c r="BD722" s="16" t="s">
        <v>440</v>
      </c>
      <c r="BE722" s="16" t="s">
        <v>599</v>
      </c>
      <c r="BF722" s="16" t="s">
        <v>998</v>
      </c>
      <c r="BG722" s="17">
        <v>992562</v>
      </c>
    </row>
    <row r="723" spans="1:59" s="3" customFormat="1" x14ac:dyDescent="0.25">
      <c r="A723" s="3" t="str">
        <f t="shared" si="20"/>
        <v>Ок</v>
      </c>
      <c r="B723" s="3" t="s">
        <v>1644</v>
      </c>
      <c r="C723" s="36"/>
      <c r="D723" s="37"/>
      <c r="E723" s="38">
        <v>282</v>
      </c>
      <c r="F723" s="39">
        <v>8</v>
      </c>
      <c r="G723" s="59" t="s">
        <v>73</v>
      </c>
      <c r="H723" s="41" t="s">
        <v>506</v>
      </c>
      <c r="I723" s="61" t="s">
        <v>492</v>
      </c>
      <c r="J723" s="61" t="s">
        <v>541</v>
      </c>
      <c r="K723" s="42" t="s">
        <v>629</v>
      </c>
      <c r="L723" s="42" t="s">
        <v>568</v>
      </c>
      <c r="M723" s="43" t="s">
        <v>543</v>
      </c>
      <c r="N723" s="44">
        <v>9</v>
      </c>
      <c r="O723" s="64">
        <v>4100</v>
      </c>
      <c r="P723" s="46">
        <v>59800</v>
      </c>
      <c r="Q723" s="47"/>
      <c r="R723" s="3" t="b">
        <f t="shared" si="22"/>
        <v>0</v>
      </c>
      <c r="S723" s="36" t="e">
        <f t="shared" si="21"/>
        <v>#N/A</v>
      </c>
      <c r="T723" s="3" t="b">
        <f t="shared" si="23"/>
        <v>1</v>
      </c>
      <c r="AI723" s="8"/>
      <c r="AJ723" s="8"/>
      <c r="AK723" s="8"/>
      <c r="AL723" s="8"/>
      <c r="AM723" s="8"/>
      <c r="AN723" s="8"/>
      <c r="AO723" s="8"/>
      <c r="AP723" s="8"/>
      <c r="AQ723" s="8"/>
      <c r="AR723" s="8"/>
      <c r="AS723" s="8"/>
      <c r="AT723" s="8"/>
      <c r="AU723" s="8"/>
      <c r="AV723" s="8"/>
      <c r="AW723" s="8"/>
      <c r="AX723" s="8"/>
      <c r="AY723" s="8"/>
      <c r="AZ723" s="8"/>
      <c r="BA723" s="8"/>
      <c r="BB723" s="8"/>
      <c r="BC723" s="8"/>
      <c r="BD723" s="16" t="s">
        <v>1508</v>
      </c>
      <c r="BE723" s="16" t="s">
        <v>599</v>
      </c>
      <c r="BF723" s="16" t="s">
        <v>1509</v>
      </c>
      <c r="BG723" s="55">
        <v>35612764</v>
      </c>
    </row>
    <row r="724" spans="1:59" s="3" customFormat="1" x14ac:dyDescent="0.25">
      <c r="A724" s="3" t="str">
        <f t="shared" si="20"/>
        <v>Ок</v>
      </c>
      <c r="B724" s="3" t="s">
        <v>1274</v>
      </c>
      <c r="C724" s="36"/>
      <c r="D724" s="37"/>
      <c r="E724" s="38">
        <v>283</v>
      </c>
      <c r="F724" s="39">
        <v>1</v>
      </c>
      <c r="G724" s="59" t="s">
        <v>73</v>
      </c>
      <c r="H724" s="41" t="s">
        <v>506</v>
      </c>
      <c r="I724" s="61" t="s">
        <v>492</v>
      </c>
      <c r="J724" s="61" t="s">
        <v>541</v>
      </c>
      <c r="K724" s="42" t="s">
        <v>537</v>
      </c>
      <c r="L724" s="42" t="s">
        <v>568</v>
      </c>
      <c r="M724" s="43" t="s">
        <v>543</v>
      </c>
      <c r="N724" s="44">
        <v>13</v>
      </c>
      <c r="O724" s="64">
        <v>3410</v>
      </c>
      <c r="P724" s="46">
        <v>30200</v>
      </c>
      <c r="Q724" s="47"/>
      <c r="R724" s="3" t="b">
        <f t="shared" si="22"/>
        <v>0</v>
      </c>
      <c r="S724" s="36" t="e">
        <f t="shared" si="21"/>
        <v>#N/A</v>
      </c>
      <c r="T724" s="3" t="b">
        <f t="shared" si="23"/>
        <v>1</v>
      </c>
      <c r="AI724" s="8"/>
      <c r="AJ724" s="8"/>
      <c r="AK724" s="8"/>
      <c r="AL724" s="8"/>
      <c r="AM724" s="8"/>
      <c r="AN724" s="8"/>
      <c r="AO724" s="8"/>
      <c r="AP724" s="8"/>
      <c r="AQ724" s="8"/>
      <c r="AR724" s="8"/>
      <c r="AS724" s="8"/>
      <c r="AT724" s="8"/>
      <c r="AU724" s="8"/>
      <c r="AV724" s="8"/>
      <c r="AW724" s="8"/>
      <c r="AX724" s="8"/>
      <c r="AY724" s="8"/>
      <c r="AZ724" s="8"/>
      <c r="BA724" s="8"/>
      <c r="BB724" s="8"/>
      <c r="BC724" s="8"/>
      <c r="BD724" s="16" t="s">
        <v>444</v>
      </c>
      <c r="BE724" s="16" t="s">
        <v>599</v>
      </c>
      <c r="BF724" s="16" t="s">
        <v>1510</v>
      </c>
      <c r="BG724" s="55">
        <v>33437380</v>
      </c>
    </row>
    <row r="725" spans="1:59" s="3" customFormat="1" x14ac:dyDescent="0.25">
      <c r="A725" s="3" t="str">
        <f t="shared" si="20"/>
        <v>Ок</v>
      </c>
      <c r="B725" s="3" t="s">
        <v>1279</v>
      </c>
      <c r="C725" s="36"/>
      <c r="D725" s="37"/>
      <c r="E725" s="38">
        <v>283</v>
      </c>
      <c r="F725" s="39">
        <v>2</v>
      </c>
      <c r="G725" s="59" t="s">
        <v>73</v>
      </c>
      <c r="H725" s="41" t="s">
        <v>506</v>
      </c>
      <c r="I725" s="61" t="s">
        <v>492</v>
      </c>
      <c r="J725" s="61" t="s">
        <v>541</v>
      </c>
      <c r="K725" s="42" t="s">
        <v>552</v>
      </c>
      <c r="L725" s="42" t="s">
        <v>568</v>
      </c>
      <c r="M725" s="43" t="s">
        <v>543</v>
      </c>
      <c r="N725" s="44">
        <v>13</v>
      </c>
      <c r="O725" s="64">
        <v>3500</v>
      </c>
      <c r="P725" s="46">
        <v>30400</v>
      </c>
      <c r="Q725" s="47"/>
      <c r="R725" s="3" t="b">
        <f t="shared" si="22"/>
        <v>0</v>
      </c>
      <c r="S725" s="36" t="e">
        <f t="shared" si="21"/>
        <v>#N/A</v>
      </c>
      <c r="T725" s="3" t="b">
        <f t="shared" si="23"/>
        <v>1</v>
      </c>
      <c r="AI725" s="8"/>
      <c r="AJ725" s="8"/>
      <c r="AK725" s="8"/>
      <c r="AL725" s="8"/>
      <c r="AM725" s="8"/>
      <c r="AN725" s="8"/>
      <c r="AO725" s="8"/>
      <c r="AP725" s="8"/>
      <c r="AQ725" s="8"/>
      <c r="AR725" s="8"/>
      <c r="AS725" s="8"/>
      <c r="AT725" s="8"/>
      <c r="AU725" s="8"/>
      <c r="AV725" s="8"/>
      <c r="AW725" s="8"/>
      <c r="AX725" s="8"/>
      <c r="AY725" s="8"/>
      <c r="AZ725" s="8"/>
      <c r="BA725" s="8"/>
      <c r="BB725" s="8"/>
      <c r="BC725" s="8"/>
      <c r="BD725" s="16" t="s">
        <v>1511</v>
      </c>
      <c r="BE725" s="16" t="s">
        <v>599</v>
      </c>
      <c r="BF725" s="16" t="s">
        <v>1512</v>
      </c>
      <c r="BG725" s="55">
        <v>993567</v>
      </c>
    </row>
    <row r="726" spans="1:59" s="3" customFormat="1" x14ac:dyDescent="0.25">
      <c r="A726" s="3" t="str">
        <f t="shared" si="20"/>
        <v>Ок</v>
      </c>
      <c r="B726" s="3" t="s">
        <v>1290</v>
      </c>
      <c r="C726" s="36"/>
      <c r="D726" s="37"/>
      <c r="E726" s="38">
        <v>283</v>
      </c>
      <c r="F726" s="39">
        <v>3</v>
      </c>
      <c r="G726" s="59" t="s">
        <v>73</v>
      </c>
      <c r="H726" s="41" t="s">
        <v>506</v>
      </c>
      <c r="I726" s="61" t="s">
        <v>492</v>
      </c>
      <c r="J726" s="61" t="s">
        <v>541</v>
      </c>
      <c r="K726" s="42" t="s">
        <v>567</v>
      </c>
      <c r="L726" s="42" t="s">
        <v>568</v>
      </c>
      <c r="M726" s="43" t="s">
        <v>543</v>
      </c>
      <c r="N726" s="44">
        <v>13</v>
      </c>
      <c r="O726" s="45">
        <v>3620</v>
      </c>
      <c r="P726" s="46">
        <v>15300</v>
      </c>
      <c r="Q726" s="47"/>
      <c r="R726" s="3" t="b">
        <f t="shared" si="22"/>
        <v>0</v>
      </c>
      <c r="S726" s="36" t="e">
        <f t="shared" si="21"/>
        <v>#N/A</v>
      </c>
      <c r="T726" s="3" t="b">
        <f t="shared" si="23"/>
        <v>1</v>
      </c>
      <c r="AI726" s="8"/>
      <c r="AJ726" s="8"/>
      <c r="AK726" s="8"/>
      <c r="AL726" s="8"/>
      <c r="AM726" s="8"/>
      <c r="AN726" s="8"/>
      <c r="AO726" s="8"/>
      <c r="AP726" s="8"/>
      <c r="AQ726" s="8"/>
      <c r="AR726" s="8"/>
      <c r="AS726" s="8"/>
      <c r="AT726" s="8"/>
      <c r="AU726" s="8"/>
      <c r="AV726" s="8"/>
      <c r="AW726" s="8"/>
      <c r="AX726" s="8"/>
      <c r="AY726" s="8"/>
      <c r="AZ726" s="8"/>
      <c r="BA726" s="8"/>
      <c r="BB726" s="8"/>
      <c r="BC726" s="8"/>
      <c r="BD726" s="16" t="s">
        <v>691</v>
      </c>
      <c r="BE726" s="16" t="s">
        <v>599</v>
      </c>
      <c r="BF726" s="16" t="s">
        <v>692</v>
      </c>
      <c r="BG726" s="55">
        <v>5453953</v>
      </c>
    </row>
    <row r="727" spans="1:59" s="3" customFormat="1" x14ac:dyDescent="0.25">
      <c r="A727" s="3" t="str">
        <f t="shared" si="20"/>
        <v>Ок</v>
      </c>
      <c r="B727" s="3" t="s">
        <v>1294</v>
      </c>
      <c r="C727" s="36"/>
      <c r="D727" s="37"/>
      <c r="E727" s="38">
        <v>283</v>
      </c>
      <c r="F727" s="39">
        <v>4</v>
      </c>
      <c r="G727" s="59" t="s">
        <v>73</v>
      </c>
      <c r="H727" s="60" t="s">
        <v>506</v>
      </c>
      <c r="I727" s="61" t="s">
        <v>492</v>
      </c>
      <c r="J727" s="61" t="s">
        <v>541</v>
      </c>
      <c r="K727" s="42" t="s">
        <v>580</v>
      </c>
      <c r="L727" s="42" t="s">
        <v>568</v>
      </c>
      <c r="M727" s="43" t="s">
        <v>543</v>
      </c>
      <c r="N727" s="44">
        <v>13</v>
      </c>
      <c r="O727" s="45">
        <v>3750</v>
      </c>
      <c r="P727" s="46">
        <f t="shared" ref="P727:P790" si="24">N727*O727</f>
        <v>48750</v>
      </c>
      <c r="Q727" s="47"/>
      <c r="R727" s="3" t="b">
        <f t="shared" si="22"/>
        <v>0</v>
      </c>
      <c r="S727" s="36" t="e">
        <f t="shared" si="21"/>
        <v>#N/A</v>
      </c>
      <c r="T727" s="3" t="b">
        <f t="shared" si="23"/>
        <v>1</v>
      </c>
      <c r="AI727" s="8"/>
      <c r="AJ727" s="8"/>
      <c r="AK727" s="8"/>
      <c r="AL727" s="8"/>
      <c r="AM727" s="8"/>
      <c r="AN727" s="8"/>
      <c r="AO727" s="8"/>
      <c r="AP727" s="8"/>
      <c r="AQ727" s="8"/>
      <c r="AR727" s="8"/>
      <c r="AS727" s="8"/>
      <c r="AT727" s="8"/>
      <c r="AU727" s="8"/>
      <c r="AV727" s="8"/>
      <c r="AW727" s="8"/>
      <c r="AX727" s="8"/>
      <c r="AY727" s="8"/>
      <c r="AZ727" s="8"/>
      <c r="BA727" s="8"/>
      <c r="BB727" s="8"/>
      <c r="BC727" s="8"/>
      <c r="BD727" s="16" t="s">
        <v>1023</v>
      </c>
      <c r="BE727" s="16" t="s">
        <v>1513</v>
      </c>
      <c r="BF727" s="16" t="s">
        <v>1025</v>
      </c>
      <c r="BG727" s="55">
        <v>26215347</v>
      </c>
    </row>
    <row r="728" spans="1:59" s="3" customFormat="1" x14ac:dyDescent="0.25">
      <c r="A728" s="3" t="str">
        <f t="shared" si="20"/>
        <v>Ок</v>
      </c>
      <c r="B728" s="3" t="s">
        <v>1301</v>
      </c>
      <c r="C728" s="36"/>
      <c r="D728" s="37"/>
      <c r="E728" s="38">
        <v>283</v>
      </c>
      <c r="F728" s="39">
        <v>5</v>
      </c>
      <c r="G728" s="59" t="s">
        <v>73</v>
      </c>
      <c r="H728" s="60" t="s">
        <v>506</v>
      </c>
      <c r="I728" s="61" t="s">
        <v>492</v>
      </c>
      <c r="J728" s="61" t="s">
        <v>541</v>
      </c>
      <c r="K728" s="42" t="s">
        <v>593</v>
      </c>
      <c r="L728" s="42" t="s">
        <v>568</v>
      </c>
      <c r="M728" s="43" t="s">
        <v>543</v>
      </c>
      <c r="N728" s="44">
        <v>13</v>
      </c>
      <c r="O728" s="64">
        <v>3800</v>
      </c>
      <c r="P728" s="46">
        <f t="shared" si="24"/>
        <v>49400</v>
      </c>
      <c r="Q728" s="47"/>
      <c r="R728" s="3" t="b">
        <f t="shared" si="22"/>
        <v>0</v>
      </c>
      <c r="S728" s="36" t="e">
        <f t="shared" si="21"/>
        <v>#N/A</v>
      </c>
      <c r="T728" s="3" t="b">
        <f t="shared" si="23"/>
        <v>1</v>
      </c>
      <c r="AI728" s="8"/>
      <c r="AJ728" s="8"/>
      <c r="AK728" s="8"/>
      <c r="AL728" s="8"/>
      <c r="AM728" s="8"/>
      <c r="AN728" s="8"/>
      <c r="AO728" s="8"/>
      <c r="AP728" s="8"/>
      <c r="AQ728" s="8"/>
      <c r="AR728" s="8"/>
      <c r="AS728" s="8"/>
      <c r="AT728" s="8"/>
      <c r="AU728" s="8"/>
      <c r="AV728" s="8"/>
      <c r="AW728" s="8"/>
      <c r="AX728" s="8"/>
      <c r="AY728" s="8"/>
      <c r="AZ728" s="8"/>
      <c r="BA728" s="8"/>
      <c r="BB728" s="8"/>
      <c r="BC728" s="8"/>
      <c r="BD728" s="16" t="s">
        <v>1514</v>
      </c>
      <c r="BE728" s="16" t="s">
        <v>1513</v>
      </c>
      <c r="BF728" s="16" t="s">
        <v>1515</v>
      </c>
      <c r="BG728" s="17">
        <v>21438930</v>
      </c>
    </row>
    <row r="729" spans="1:59" s="3" customFormat="1" x14ac:dyDescent="0.25">
      <c r="A729" s="3" t="str">
        <f t="shared" si="20"/>
        <v>Ок</v>
      </c>
      <c r="B729" s="3" t="s">
        <v>1642</v>
      </c>
      <c r="C729" s="36"/>
      <c r="D729" s="37"/>
      <c r="E729" s="38">
        <v>283</v>
      </c>
      <c r="F729" s="39">
        <v>6</v>
      </c>
      <c r="G729" s="59" t="s">
        <v>73</v>
      </c>
      <c r="H729" s="60" t="s">
        <v>506</v>
      </c>
      <c r="I729" s="61" t="s">
        <v>492</v>
      </c>
      <c r="J729" s="61" t="s">
        <v>541</v>
      </c>
      <c r="K729" s="42" t="s">
        <v>606</v>
      </c>
      <c r="L729" s="42" t="s">
        <v>568</v>
      </c>
      <c r="M729" s="43" t="s">
        <v>543</v>
      </c>
      <c r="N729" s="44">
        <v>13</v>
      </c>
      <c r="O729" s="64">
        <v>3950</v>
      </c>
      <c r="P729" s="46">
        <f t="shared" si="24"/>
        <v>51350</v>
      </c>
      <c r="Q729" s="47"/>
      <c r="R729" s="3" t="b">
        <f t="shared" si="22"/>
        <v>0</v>
      </c>
      <c r="S729" s="36" t="e">
        <f t="shared" si="21"/>
        <v>#N/A</v>
      </c>
      <c r="T729" s="3" t="b">
        <f t="shared" si="23"/>
        <v>1</v>
      </c>
      <c r="AI729" s="8"/>
      <c r="AJ729" s="8"/>
      <c r="AK729" s="8"/>
      <c r="AL729" s="8"/>
      <c r="AM729" s="8"/>
      <c r="AN729" s="8"/>
      <c r="AO729" s="8"/>
      <c r="AP729" s="8"/>
      <c r="AQ729" s="8"/>
      <c r="AR729" s="8"/>
      <c r="AS729" s="8"/>
      <c r="AT729" s="8"/>
      <c r="AU729" s="8"/>
      <c r="AV729" s="8"/>
      <c r="AW729" s="8"/>
      <c r="AX729" s="8"/>
      <c r="AY729" s="8"/>
      <c r="AZ729" s="8"/>
      <c r="BA729" s="8"/>
      <c r="BB729" s="8"/>
      <c r="BC729" s="8"/>
      <c r="BD729" s="16" t="s">
        <v>1516</v>
      </c>
      <c r="BE729" s="16" t="s">
        <v>979</v>
      </c>
      <c r="BF729" s="16" t="s">
        <v>1517</v>
      </c>
      <c r="BG729" s="55">
        <v>42212221</v>
      </c>
    </row>
    <row r="730" spans="1:59" s="3" customFormat="1" x14ac:dyDescent="0.25">
      <c r="A730" s="3" t="str">
        <f t="shared" si="20"/>
        <v>Ок</v>
      </c>
      <c r="B730" s="3" t="s">
        <v>1643</v>
      </c>
      <c r="C730" s="36"/>
      <c r="D730" s="37"/>
      <c r="E730" s="38">
        <v>283</v>
      </c>
      <c r="F730" s="39">
        <v>7</v>
      </c>
      <c r="G730" s="59" t="s">
        <v>73</v>
      </c>
      <c r="H730" s="60" t="s">
        <v>506</v>
      </c>
      <c r="I730" s="61" t="s">
        <v>492</v>
      </c>
      <c r="J730" s="61" t="s">
        <v>541</v>
      </c>
      <c r="K730" s="42" t="s">
        <v>617</v>
      </c>
      <c r="L730" s="42" t="s">
        <v>568</v>
      </c>
      <c r="M730" s="43" t="s">
        <v>543</v>
      </c>
      <c r="N730" s="44">
        <v>13</v>
      </c>
      <c r="O730" s="64">
        <v>4050</v>
      </c>
      <c r="P730" s="46">
        <f t="shared" si="24"/>
        <v>52650</v>
      </c>
      <c r="Q730" s="47"/>
      <c r="R730" s="3" t="b">
        <f t="shared" si="22"/>
        <v>0</v>
      </c>
      <c r="S730" s="36" t="e">
        <f t="shared" si="21"/>
        <v>#N/A</v>
      </c>
      <c r="T730" s="3" t="b">
        <f t="shared" si="23"/>
        <v>1</v>
      </c>
      <c r="AI730" s="8"/>
      <c r="AJ730" s="8"/>
      <c r="AK730" s="8"/>
      <c r="AL730" s="8"/>
      <c r="AM730" s="8"/>
      <c r="AN730" s="8"/>
      <c r="AO730" s="8"/>
      <c r="AP730" s="8"/>
      <c r="AQ730" s="8"/>
      <c r="AR730" s="8"/>
      <c r="AS730" s="8"/>
      <c r="AT730" s="8"/>
      <c r="AU730" s="8"/>
      <c r="AV730" s="8"/>
      <c r="AW730" s="8"/>
      <c r="AX730" s="8"/>
      <c r="AY730" s="8"/>
      <c r="AZ730" s="8"/>
      <c r="BA730" s="8"/>
      <c r="BB730" s="8"/>
      <c r="BC730" s="8"/>
      <c r="BD730" s="16" t="s">
        <v>403</v>
      </c>
      <c r="BE730" s="16" t="s">
        <v>979</v>
      </c>
      <c r="BF730" s="16" t="s">
        <v>1518</v>
      </c>
      <c r="BG730" s="17">
        <v>7676212</v>
      </c>
    </row>
    <row r="731" spans="1:59" s="3" customFormat="1" x14ac:dyDescent="0.25">
      <c r="A731" s="3" t="str">
        <f t="shared" si="20"/>
        <v>Ок</v>
      </c>
      <c r="B731" s="3" t="s">
        <v>1644</v>
      </c>
      <c r="C731" s="36"/>
      <c r="D731" s="37"/>
      <c r="E731" s="38">
        <v>283</v>
      </c>
      <c r="F731" s="39">
        <v>8</v>
      </c>
      <c r="G731" s="59" t="s">
        <v>73</v>
      </c>
      <c r="H731" s="60" t="s">
        <v>506</v>
      </c>
      <c r="I731" s="61" t="s">
        <v>492</v>
      </c>
      <c r="J731" s="61" t="s">
        <v>541</v>
      </c>
      <c r="K731" s="42" t="s">
        <v>629</v>
      </c>
      <c r="L731" s="42" t="s">
        <v>568</v>
      </c>
      <c r="M731" s="43" t="s">
        <v>543</v>
      </c>
      <c r="N731" s="44">
        <v>9</v>
      </c>
      <c r="O731" s="64">
        <v>4100</v>
      </c>
      <c r="P731" s="46">
        <f t="shared" si="24"/>
        <v>36900</v>
      </c>
      <c r="Q731" s="47"/>
      <c r="R731" s="3" t="b">
        <f t="shared" si="22"/>
        <v>0</v>
      </c>
      <c r="S731" s="36" t="e">
        <f t="shared" si="21"/>
        <v>#N/A</v>
      </c>
      <c r="T731" s="3" t="b">
        <f t="shared" si="23"/>
        <v>1</v>
      </c>
      <c r="AI731" s="8"/>
      <c r="AJ731" s="8"/>
      <c r="AK731" s="8"/>
      <c r="AL731" s="8"/>
      <c r="AM731" s="8"/>
      <c r="AN731" s="8"/>
      <c r="AO731" s="8"/>
      <c r="AP731" s="8"/>
      <c r="AQ731" s="8"/>
      <c r="AR731" s="8"/>
      <c r="AS731" s="8"/>
      <c r="AT731" s="8"/>
      <c r="AU731" s="8"/>
      <c r="AV731" s="8"/>
      <c r="AW731" s="8"/>
      <c r="AX731" s="8"/>
      <c r="AY731" s="8"/>
      <c r="AZ731" s="8"/>
      <c r="BA731" s="8"/>
      <c r="BB731" s="8"/>
      <c r="BC731" s="8"/>
      <c r="BD731" s="16" t="s">
        <v>1519</v>
      </c>
      <c r="BE731" s="16" t="s">
        <v>979</v>
      </c>
      <c r="BF731" s="16" t="s">
        <v>1520</v>
      </c>
      <c r="BG731" s="55">
        <v>24967505</v>
      </c>
    </row>
    <row r="732" spans="1:59" s="3" customFormat="1" x14ac:dyDescent="0.25">
      <c r="A732" s="3" t="str">
        <f t="shared" si="20"/>
        <v>Ок</v>
      </c>
      <c r="B732" s="3" t="s">
        <v>1274</v>
      </c>
      <c r="C732" s="36"/>
      <c r="D732" s="37"/>
      <c r="E732" s="38">
        <v>284</v>
      </c>
      <c r="F732" s="39">
        <v>1</v>
      </c>
      <c r="G732" s="59" t="s">
        <v>73</v>
      </c>
      <c r="H732" s="60" t="s">
        <v>506</v>
      </c>
      <c r="I732" s="61" t="s">
        <v>492</v>
      </c>
      <c r="J732" s="61" t="s">
        <v>541</v>
      </c>
      <c r="K732" s="42" t="s">
        <v>537</v>
      </c>
      <c r="L732" s="42" t="s">
        <v>568</v>
      </c>
      <c r="M732" s="43" t="s">
        <v>543</v>
      </c>
      <c r="N732" s="44">
        <v>13</v>
      </c>
      <c r="O732" s="64">
        <v>3410</v>
      </c>
      <c r="P732" s="46">
        <f t="shared" si="24"/>
        <v>44330</v>
      </c>
      <c r="Q732" s="47"/>
      <c r="R732" s="3" t="b">
        <f t="shared" si="22"/>
        <v>0</v>
      </c>
      <c r="S732" s="36" t="e">
        <f t="shared" si="21"/>
        <v>#N/A</v>
      </c>
      <c r="T732" s="3" t="b">
        <f t="shared" si="23"/>
        <v>1</v>
      </c>
      <c r="AI732" s="8"/>
      <c r="AJ732" s="8"/>
      <c r="AK732" s="8"/>
      <c r="AL732" s="8"/>
      <c r="AM732" s="8"/>
      <c r="AN732" s="8"/>
      <c r="AO732" s="8"/>
      <c r="AP732" s="8"/>
      <c r="AQ732" s="8"/>
      <c r="AR732" s="8"/>
      <c r="AS732" s="8"/>
      <c r="AT732" s="8"/>
      <c r="AU732" s="8"/>
      <c r="AV732" s="8"/>
      <c r="AW732" s="8"/>
      <c r="AX732" s="8"/>
      <c r="AY732" s="8"/>
      <c r="AZ732" s="8"/>
      <c r="BA732" s="8"/>
      <c r="BB732" s="8"/>
      <c r="BC732" s="8"/>
      <c r="BD732" s="16" t="s">
        <v>1521</v>
      </c>
      <c r="BE732" s="16" t="s">
        <v>765</v>
      </c>
      <c r="BF732" s="16" t="s">
        <v>1522</v>
      </c>
      <c r="BG732" s="17">
        <v>482714</v>
      </c>
    </row>
    <row r="733" spans="1:59" s="3" customFormat="1" x14ac:dyDescent="0.25">
      <c r="A733" s="3" t="str">
        <f t="shared" si="20"/>
        <v>Ок</v>
      </c>
      <c r="B733" s="3" t="s">
        <v>1279</v>
      </c>
      <c r="C733" s="36"/>
      <c r="D733" s="37"/>
      <c r="E733" s="38">
        <v>284</v>
      </c>
      <c r="F733" s="39">
        <v>2</v>
      </c>
      <c r="G733" s="59" t="s">
        <v>73</v>
      </c>
      <c r="H733" s="60" t="s">
        <v>506</v>
      </c>
      <c r="I733" s="61" t="s">
        <v>492</v>
      </c>
      <c r="J733" s="61" t="s">
        <v>541</v>
      </c>
      <c r="K733" s="42" t="s">
        <v>552</v>
      </c>
      <c r="L733" s="42" t="s">
        <v>568</v>
      </c>
      <c r="M733" s="43" t="s">
        <v>543</v>
      </c>
      <c r="N733" s="44">
        <v>13</v>
      </c>
      <c r="O733" s="64">
        <v>3500</v>
      </c>
      <c r="P733" s="46">
        <f t="shared" si="24"/>
        <v>45500</v>
      </c>
      <c r="Q733" s="47"/>
      <c r="R733" s="3" t="b">
        <f t="shared" si="22"/>
        <v>0</v>
      </c>
      <c r="S733" s="36" t="e">
        <f t="shared" si="21"/>
        <v>#N/A</v>
      </c>
      <c r="T733" s="3" t="b">
        <f t="shared" si="23"/>
        <v>1</v>
      </c>
      <c r="AI733" s="8"/>
      <c r="AJ733" s="8"/>
      <c r="AK733" s="8"/>
      <c r="AL733" s="8"/>
      <c r="AM733" s="8"/>
      <c r="AN733" s="8"/>
      <c r="AO733" s="8"/>
      <c r="AP733" s="8"/>
      <c r="AQ733" s="8"/>
      <c r="AR733" s="8"/>
      <c r="AS733" s="8"/>
      <c r="AT733" s="8"/>
      <c r="AU733" s="8"/>
      <c r="AV733" s="8"/>
      <c r="AW733" s="8"/>
      <c r="AX733" s="8"/>
      <c r="AY733" s="8"/>
      <c r="AZ733" s="8"/>
      <c r="BA733" s="8"/>
      <c r="BB733" s="8"/>
      <c r="BC733" s="8"/>
      <c r="BD733" s="16" t="s">
        <v>808</v>
      </c>
      <c r="BE733" s="16" t="s">
        <v>765</v>
      </c>
      <c r="BF733" s="16" t="s">
        <v>809</v>
      </c>
      <c r="BG733" s="55">
        <v>33441250</v>
      </c>
    </row>
    <row r="734" spans="1:59" s="3" customFormat="1" x14ac:dyDescent="0.25">
      <c r="A734" s="3" t="str">
        <f t="shared" si="20"/>
        <v>Ок</v>
      </c>
      <c r="B734" s="3" t="s">
        <v>1290</v>
      </c>
      <c r="C734" s="36"/>
      <c r="D734" s="37"/>
      <c r="E734" s="38">
        <v>284</v>
      </c>
      <c r="F734" s="39">
        <v>3</v>
      </c>
      <c r="G734" s="59" t="s">
        <v>73</v>
      </c>
      <c r="H734" s="60" t="s">
        <v>506</v>
      </c>
      <c r="I734" s="61" t="s">
        <v>492</v>
      </c>
      <c r="J734" s="61" t="s">
        <v>541</v>
      </c>
      <c r="K734" s="42" t="s">
        <v>567</v>
      </c>
      <c r="L734" s="42" t="s">
        <v>568</v>
      </c>
      <c r="M734" s="43" t="s">
        <v>543</v>
      </c>
      <c r="N734" s="44">
        <v>13</v>
      </c>
      <c r="O734" s="45">
        <v>3620</v>
      </c>
      <c r="P734" s="46">
        <f t="shared" si="24"/>
        <v>47060</v>
      </c>
      <c r="Q734" s="47"/>
      <c r="R734" s="3" t="b">
        <f t="shared" si="22"/>
        <v>0</v>
      </c>
      <c r="S734" s="36" t="e">
        <f t="shared" si="21"/>
        <v>#N/A</v>
      </c>
      <c r="T734" s="3" t="b">
        <f t="shared" si="23"/>
        <v>1</v>
      </c>
      <c r="AI734" s="8"/>
      <c r="AJ734" s="8"/>
      <c r="AK734" s="8"/>
      <c r="AL734" s="8"/>
      <c r="AM734" s="8"/>
      <c r="AN734" s="8"/>
      <c r="AO734" s="8"/>
      <c r="AP734" s="8"/>
      <c r="AQ734" s="8"/>
      <c r="AR734" s="8"/>
      <c r="AS734" s="8"/>
      <c r="AT734" s="8"/>
      <c r="AU734" s="8"/>
      <c r="AV734" s="8"/>
      <c r="AW734" s="8"/>
      <c r="AX734" s="8"/>
      <c r="AY734" s="8"/>
      <c r="AZ734" s="8"/>
      <c r="BA734" s="8"/>
      <c r="BB734" s="8"/>
      <c r="BC734" s="8"/>
      <c r="BD734" s="16" t="s">
        <v>388</v>
      </c>
      <c r="BE734" s="16" t="s">
        <v>765</v>
      </c>
      <c r="BF734" s="16" t="s">
        <v>1523</v>
      </c>
      <c r="BG734" s="55">
        <v>2070602</v>
      </c>
    </row>
    <row r="735" spans="1:59" s="3" customFormat="1" x14ac:dyDescent="0.25">
      <c r="A735" s="3" t="str">
        <f t="shared" si="20"/>
        <v>Ок</v>
      </c>
      <c r="B735" s="3" t="s">
        <v>1294</v>
      </c>
      <c r="C735" s="36"/>
      <c r="D735" s="37"/>
      <c r="E735" s="38">
        <v>284</v>
      </c>
      <c r="F735" s="39">
        <v>4</v>
      </c>
      <c r="G735" s="59" t="s">
        <v>73</v>
      </c>
      <c r="H735" s="60" t="s">
        <v>506</v>
      </c>
      <c r="I735" s="61" t="s">
        <v>492</v>
      </c>
      <c r="J735" s="61" t="s">
        <v>541</v>
      </c>
      <c r="K735" s="42" t="s">
        <v>580</v>
      </c>
      <c r="L735" s="42" t="s">
        <v>568</v>
      </c>
      <c r="M735" s="43" t="s">
        <v>543</v>
      </c>
      <c r="N735" s="44">
        <v>13</v>
      </c>
      <c r="O735" s="45">
        <v>3750</v>
      </c>
      <c r="P735" s="46">
        <f t="shared" si="24"/>
        <v>48750</v>
      </c>
      <c r="Q735" s="47"/>
      <c r="R735" s="3" t="b">
        <f t="shared" si="22"/>
        <v>0</v>
      </c>
      <c r="S735" s="36" t="e">
        <f t="shared" si="21"/>
        <v>#N/A</v>
      </c>
      <c r="T735" s="3" t="b">
        <f t="shared" si="23"/>
        <v>1</v>
      </c>
      <c r="AI735" s="8"/>
      <c r="AJ735" s="8"/>
      <c r="AK735" s="8"/>
      <c r="AL735" s="8"/>
      <c r="AM735" s="8"/>
      <c r="AN735" s="8"/>
      <c r="AO735" s="8"/>
      <c r="AP735" s="8"/>
      <c r="AQ735" s="8"/>
      <c r="AR735" s="8"/>
      <c r="AS735" s="8"/>
      <c r="AT735" s="8"/>
      <c r="AU735" s="8"/>
      <c r="AV735" s="8"/>
      <c r="AW735" s="8"/>
      <c r="AX735" s="8"/>
      <c r="AY735" s="8"/>
      <c r="AZ735" s="8"/>
      <c r="BA735" s="8"/>
      <c r="BB735" s="8"/>
      <c r="BC735" s="8"/>
      <c r="BD735" s="16" t="s">
        <v>466</v>
      </c>
      <c r="BE735" s="16" t="s">
        <v>1524</v>
      </c>
      <c r="BF735" s="16" t="s">
        <v>1525</v>
      </c>
      <c r="BG735" s="55">
        <v>2139363</v>
      </c>
    </row>
    <row r="736" spans="1:59" s="3" customFormat="1" x14ac:dyDescent="0.25">
      <c r="A736" s="3" t="str">
        <f t="shared" si="20"/>
        <v>Ок</v>
      </c>
      <c r="B736" s="3" t="s">
        <v>1301</v>
      </c>
      <c r="C736" s="36"/>
      <c r="D736" s="37"/>
      <c r="E736" s="38">
        <v>284</v>
      </c>
      <c r="F736" s="39">
        <v>5</v>
      </c>
      <c r="G736" s="59" t="s">
        <v>73</v>
      </c>
      <c r="H736" s="60" t="s">
        <v>506</v>
      </c>
      <c r="I736" s="61" t="s">
        <v>492</v>
      </c>
      <c r="J736" s="61" t="s">
        <v>541</v>
      </c>
      <c r="K736" s="42" t="s">
        <v>593</v>
      </c>
      <c r="L736" s="42" t="s">
        <v>568</v>
      </c>
      <c r="M736" s="43" t="s">
        <v>543</v>
      </c>
      <c r="N736" s="44">
        <v>13</v>
      </c>
      <c r="O736" s="64">
        <v>3800</v>
      </c>
      <c r="P736" s="46">
        <f t="shared" si="24"/>
        <v>49400</v>
      </c>
      <c r="Q736" s="47"/>
      <c r="R736" s="3" t="b">
        <f t="shared" si="22"/>
        <v>0</v>
      </c>
      <c r="S736" s="36" t="e">
        <f t="shared" si="21"/>
        <v>#N/A</v>
      </c>
      <c r="T736" s="3" t="b">
        <f t="shared" si="23"/>
        <v>1</v>
      </c>
      <c r="AI736" s="8"/>
      <c r="AJ736" s="8"/>
      <c r="AK736" s="8"/>
      <c r="AL736" s="8"/>
      <c r="AM736" s="8"/>
      <c r="AN736" s="8"/>
      <c r="AO736" s="8"/>
      <c r="AP736" s="8"/>
      <c r="AQ736" s="8"/>
      <c r="AR736" s="8"/>
      <c r="AS736" s="8"/>
      <c r="AT736" s="8"/>
      <c r="AU736" s="8"/>
      <c r="AV736" s="8"/>
      <c r="AW736" s="8"/>
      <c r="AX736" s="8"/>
      <c r="AY736" s="8"/>
      <c r="AZ736" s="8"/>
      <c r="BA736" s="8"/>
      <c r="BB736" s="8"/>
      <c r="BC736" s="8"/>
      <c r="BD736" s="16" t="s">
        <v>192</v>
      </c>
      <c r="BE736" s="16" t="s">
        <v>528</v>
      </c>
      <c r="BF736" s="16" t="s">
        <v>529</v>
      </c>
      <c r="BG736" s="17">
        <v>32037838</v>
      </c>
    </row>
    <row r="737" spans="1:59" s="3" customFormat="1" x14ac:dyDescent="0.25">
      <c r="A737" s="3" t="str">
        <f t="shared" si="20"/>
        <v>Ок</v>
      </c>
      <c r="B737" s="3" t="s">
        <v>1642</v>
      </c>
      <c r="C737" s="36"/>
      <c r="D737" s="37"/>
      <c r="E737" s="38">
        <v>284</v>
      </c>
      <c r="F737" s="39">
        <v>6</v>
      </c>
      <c r="G737" s="59" t="s">
        <v>73</v>
      </c>
      <c r="H737" s="60" t="s">
        <v>506</v>
      </c>
      <c r="I737" s="61" t="s">
        <v>492</v>
      </c>
      <c r="J737" s="61" t="s">
        <v>541</v>
      </c>
      <c r="K737" s="42" t="s">
        <v>606</v>
      </c>
      <c r="L737" s="42" t="s">
        <v>568</v>
      </c>
      <c r="M737" s="43" t="s">
        <v>543</v>
      </c>
      <c r="N737" s="44">
        <v>13</v>
      </c>
      <c r="O737" s="64">
        <v>3950</v>
      </c>
      <c r="P737" s="46">
        <f t="shared" si="24"/>
        <v>51350</v>
      </c>
      <c r="Q737" s="47"/>
      <c r="R737" s="3" t="b">
        <f t="shared" si="22"/>
        <v>0</v>
      </c>
      <c r="S737" s="36" t="e">
        <f t="shared" si="21"/>
        <v>#N/A</v>
      </c>
      <c r="T737" s="3" t="b">
        <f t="shared" si="23"/>
        <v>1</v>
      </c>
      <c r="AI737" s="8"/>
      <c r="AJ737" s="8"/>
      <c r="AK737" s="8"/>
      <c r="AL737" s="8"/>
      <c r="AM737" s="8"/>
      <c r="AN737" s="8"/>
      <c r="AO737" s="8"/>
      <c r="AP737" s="8"/>
      <c r="AQ737" s="8"/>
      <c r="AR737" s="8"/>
      <c r="AS737" s="8"/>
      <c r="AT737" s="8"/>
      <c r="AU737" s="8"/>
      <c r="AV737" s="8"/>
      <c r="AW737" s="8"/>
      <c r="AX737" s="8"/>
      <c r="AY737" s="8"/>
      <c r="AZ737" s="8"/>
      <c r="BA737" s="8"/>
      <c r="BB737" s="8"/>
      <c r="BC737" s="8"/>
      <c r="BD737" s="16" t="s">
        <v>193</v>
      </c>
      <c r="BE737" s="16" t="s">
        <v>528</v>
      </c>
      <c r="BF737" s="16" t="s">
        <v>559</v>
      </c>
      <c r="BG737" s="55">
        <v>992579</v>
      </c>
    </row>
    <row r="738" spans="1:59" s="3" customFormat="1" x14ac:dyDescent="0.25">
      <c r="A738" s="3" t="str">
        <f t="shared" si="20"/>
        <v>Ок</v>
      </c>
      <c r="B738" s="3" t="s">
        <v>1643</v>
      </c>
      <c r="C738" s="36"/>
      <c r="D738" s="37"/>
      <c r="E738" s="38">
        <v>284</v>
      </c>
      <c r="F738" s="39">
        <v>7</v>
      </c>
      <c r="G738" s="59" t="s">
        <v>73</v>
      </c>
      <c r="H738" s="60" t="s">
        <v>506</v>
      </c>
      <c r="I738" s="61" t="s">
        <v>492</v>
      </c>
      <c r="J738" s="61" t="s">
        <v>541</v>
      </c>
      <c r="K738" s="42" t="s">
        <v>617</v>
      </c>
      <c r="L738" s="42" t="s">
        <v>568</v>
      </c>
      <c r="M738" s="43" t="s">
        <v>543</v>
      </c>
      <c r="N738" s="44">
        <v>13</v>
      </c>
      <c r="O738" s="64">
        <v>4050</v>
      </c>
      <c r="P738" s="46">
        <f t="shared" si="24"/>
        <v>52650</v>
      </c>
      <c r="Q738" s="47"/>
      <c r="R738" s="3" t="b">
        <f t="shared" si="22"/>
        <v>0</v>
      </c>
      <c r="S738" s="36" t="e">
        <f t="shared" si="21"/>
        <v>#N/A</v>
      </c>
      <c r="T738" s="3" t="b">
        <f t="shared" si="23"/>
        <v>1</v>
      </c>
      <c r="AI738" s="8"/>
      <c r="AJ738" s="8"/>
      <c r="AK738" s="8"/>
      <c r="AL738" s="8"/>
      <c r="AM738" s="8"/>
      <c r="AN738" s="8"/>
      <c r="AO738" s="8"/>
      <c r="AP738" s="8"/>
      <c r="AQ738" s="8"/>
      <c r="AR738" s="8"/>
      <c r="AS738" s="8"/>
      <c r="AT738" s="8"/>
      <c r="AU738" s="8"/>
      <c r="AV738" s="8"/>
      <c r="AW738" s="8"/>
      <c r="AX738" s="8"/>
      <c r="AY738" s="8"/>
      <c r="AZ738" s="8"/>
      <c r="BA738" s="8"/>
      <c r="BB738" s="8"/>
      <c r="BC738" s="8"/>
      <c r="BD738" s="16" t="s">
        <v>894</v>
      </c>
      <c r="BE738" s="16" t="s">
        <v>528</v>
      </c>
      <c r="BF738" s="16" t="s">
        <v>895</v>
      </c>
      <c r="BG738" s="55">
        <v>992651</v>
      </c>
    </row>
    <row r="739" spans="1:59" s="3" customFormat="1" x14ac:dyDescent="0.25">
      <c r="A739" s="3" t="str">
        <f t="shared" si="20"/>
        <v>Ок</v>
      </c>
      <c r="B739" s="3" t="s">
        <v>1644</v>
      </c>
      <c r="C739" s="36"/>
      <c r="D739" s="37"/>
      <c r="E739" s="38">
        <v>284</v>
      </c>
      <c r="F739" s="39">
        <v>8</v>
      </c>
      <c r="G739" s="59" t="s">
        <v>73</v>
      </c>
      <c r="H739" s="60" t="s">
        <v>506</v>
      </c>
      <c r="I739" s="61" t="s">
        <v>492</v>
      </c>
      <c r="J739" s="61" t="s">
        <v>541</v>
      </c>
      <c r="K739" s="42" t="s">
        <v>629</v>
      </c>
      <c r="L739" s="42" t="s">
        <v>568</v>
      </c>
      <c r="M739" s="43" t="s">
        <v>543</v>
      </c>
      <c r="N739" s="44">
        <v>9</v>
      </c>
      <c r="O739" s="64">
        <v>4100</v>
      </c>
      <c r="P739" s="46">
        <f t="shared" si="24"/>
        <v>36900</v>
      </c>
      <c r="Q739" s="47"/>
      <c r="R739" s="3" t="b">
        <f t="shared" si="22"/>
        <v>0</v>
      </c>
      <c r="S739" s="36" t="e">
        <f t="shared" si="21"/>
        <v>#N/A</v>
      </c>
      <c r="T739" s="3" t="b">
        <f t="shared" si="23"/>
        <v>1</v>
      </c>
      <c r="AI739" s="8"/>
      <c r="AJ739" s="8"/>
      <c r="AK739" s="8"/>
      <c r="AL739" s="8"/>
      <c r="AM739" s="8"/>
      <c r="AN739" s="8"/>
      <c r="AO739" s="8"/>
      <c r="AP739" s="8"/>
      <c r="AQ739" s="8"/>
      <c r="AR739" s="8"/>
      <c r="AS739" s="8"/>
      <c r="AT739" s="8"/>
      <c r="AU739" s="8"/>
      <c r="AV739" s="8"/>
      <c r="AW739" s="8"/>
      <c r="AX739" s="8"/>
      <c r="AY739" s="8"/>
      <c r="AZ739" s="8"/>
      <c r="BA739" s="8"/>
      <c r="BB739" s="8"/>
      <c r="BC739" s="8"/>
      <c r="BD739" s="16" t="s">
        <v>1365</v>
      </c>
      <c r="BE739" s="16" t="s">
        <v>528</v>
      </c>
      <c r="BF739" s="16" t="s">
        <v>1366</v>
      </c>
      <c r="BG739" s="55">
        <v>992591</v>
      </c>
    </row>
    <row r="740" spans="1:59" s="3" customFormat="1" x14ac:dyDescent="0.25">
      <c r="A740" s="3" t="str">
        <f t="shared" ref="A740:A803" si="25">IF(ISNA(VLOOKUP(CONCATENATE(H740," ",J740),BP:BQ,2,0)),"Клас якості не відповідає назві сортименту","Ок")</f>
        <v>Ок</v>
      </c>
      <c r="B740" s="3" t="s">
        <v>1274</v>
      </c>
      <c r="C740" s="36"/>
      <c r="D740" s="37"/>
      <c r="E740" s="38">
        <v>285</v>
      </c>
      <c r="F740" s="39">
        <v>1</v>
      </c>
      <c r="G740" s="59" t="s">
        <v>73</v>
      </c>
      <c r="H740" s="60" t="s">
        <v>506</v>
      </c>
      <c r="I740" s="61" t="s">
        <v>492</v>
      </c>
      <c r="J740" s="61" t="s">
        <v>541</v>
      </c>
      <c r="K740" s="42" t="s">
        <v>537</v>
      </c>
      <c r="L740" s="42" t="s">
        <v>568</v>
      </c>
      <c r="M740" s="43" t="s">
        <v>543</v>
      </c>
      <c r="N740" s="44">
        <v>13</v>
      </c>
      <c r="O740" s="64">
        <v>3410</v>
      </c>
      <c r="P740" s="46">
        <f t="shared" si="24"/>
        <v>44330</v>
      </c>
      <c r="Q740" s="47"/>
      <c r="R740" s="3" t="b">
        <f t="shared" si="22"/>
        <v>0</v>
      </c>
      <c r="S740" s="36" t="e">
        <f t="shared" ref="S740:S803" si="26">CONCATENATE(H740," ",I740," "," / ",IF(ISBLANK(I740),1,VLOOKUP(I740,$AL$2:$AN$53,3,0))," ",J740," ",IF(ISBLANK(K740),1,VLOOKUP(CONCATENATE(H740," ",K740),$BK$2:$BL$28,2,0)))</f>
        <v>#N/A</v>
      </c>
      <c r="T740" s="3" t="b">
        <f t="shared" si="23"/>
        <v>1</v>
      </c>
      <c r="AI740" s="8"/>
      <c r="AJ740" s="8"/>
      <c r="AK740" s="8"/>
      <c r="AL740" s="8"/>
      <c r="AM740" s="8"/>
      <c r="AN740" s="8"/>
      <c r="AO740" s="8"/>
      <c r="AP740" s="8"/>
      <c r="AQ740" s="8"/>
      <c r="AR740" s="8"/>
      <c r="AS740" s="8"/>
      <c r="AT740" s="8"/>
      <c r="AU740" s="8"/>
      <c r="AV740" s="8"/>
      <c r="AW740" s="8"/>
      <c r="AX740" s="8"/>
      <c r="AY740" s="8"/>
      <c r="AZ740" s="8"/>
      <c r="BA740" s="8"/>
      <c r="BB740" s="8"/>
      <c r="BC740" s="8"/>
      <c r="BD740" s="16" t="s">
        <v>195</v>
      </c>
      <c r="BE740" s="16" t="s">
        <v>528</v>
      </c>
      <c r="BF740" s="16" t="s">
        <v>1126</v>
      </c>
      <c r="BG740" s="55">
        <v>30298096</v>
      </c>
    </row>
    <row r="741" spans="1:59" s="3" customFormat="1" x14ac:dyDescent="0.25">
      <c r="A741" s="3" t="str">
        <f t="shared" si="25"/>
        <v>Ок</v>
      </c>
      <c r="B741" s="3" t="s">
        <v>1279</v>
      </c>
      <c r="C741" s="36"/>
      <c r="D741" s="37"/>
      <c r="E741" s="38">
        <v>285</v>
      </c>
      <c r="F741" s="39">
        <v>2</v>
      </c>
      <c r="G741" s="59" t="s">
        <v>73</v>
      </c>
      <c r="H741" s="60" t="s">
        <v>506</v>
      </c>
      <c r="I741" s="61" t="s">
        <v>492</v>
      </c>
      <c r="J741" s="61" t="s">
        <v>541</v>
      </c>
      <c r="K741" s="42" t="s">
        <v>552</v>
      </c>
      <c r="L741" s="42" t="s">
        <v>568</v>
      </c>
      <c r="M741" s="43" t="s">
        <v>543</v>
      </c>
      <c r="N741" s="44">
        <v>13</v>
      </c>
      <c r="O741" s="64">
        <v>3500</v>
      </c>
      <c r="P741" s="46">
        <f t="shared" si="24"/>
        <v>45500</v>
      </c>
      <c r="Q741" s="47"/>
      <c r="R741" s="3" t="b">
        <f t="shared" ref="R741:R804" si="27">OR(ISBLANK(E741),ISBLANK(F741),ISBLANK(G741),ISBLANK(H741),ISBLANK(I741),ISBLANK(J741),ISBLANK(K741),ISBLANK(L741),ISBLANK(M741),ISBLANK(N741),ISBLANK(O741))</f>
        <v>0</v>
      </c>
      <c r="S741" s="36" t="e">
        <f t="shared" si="26"/>
        <v>#N/A</v>
      </c>
      <c r="T741" s="3" t="b">
        <f t="shared" ref="T741:T804" si="28">ISNA(S741)</f>
        <v>1</v>
      </c>
      <c r="AI741" s="8"/>
      <c r="AJ741" s="8"/>
      <c r="AK741" s="8"/>
      <c r="AL741" s="8"/>
      <c r="AM741" s="8"/>
      <c r="AN741" s="8"/>
      <c r="AO741" s="8"/>
      <c r="AP741" s="8"/>
      <c r="AQ741" s="8"/>
      <c r="AR741" s="8"/>
      <c r="AS741" s="8"/>
      <c r="AT741" s="8"/>
      <c r="AU741" s="8"/>
      <c r="AV741" s="8"/>
      <c r="AW741" s="8"/>
      <c r="AX741" s="8"/>
      <c r="AY741" s="8"/>
      <c r="AZ741" s="8"/>
      <c r="BA741" s="8"/>
      <c r="BB741" s="8"/>
      <c r="BC741" s="8"/>
      <c r="BD741" s="16" t="s">
        <v>447</v>
      </c>
      <c r="BE741" s="16" t="s">
        <v>528</v>
      </c>
      <c r="BF741" s="16" t="s">
        <v>1526</v>
      </c>
      <c r="BG741" s="55">
        <v>992622</v>
      </c>
    </row>
    <row r="742" spans="1:59" s="3" customFormat="1" x14ac:dyDescent="0.25">
      <c r="A742" s="3" t="str">
        <f t="shared" si="25"/>
        <v>Ок</v>
      </c>
      <c r="B742" s="3" t="s">
        <v>1290</v>
      </c>
      <c r="C742" s="36"/>
      <c r="D742" s="37"/>
      <c r="E742" s="38">
        <v>285</v>
      </c>
      <c r="F742" s="39">
        <v>3</v>
      </c>
      <c r="G742" s="59" t="s">
        <v>73</v>
      </c>
      <c r="H742" s="60" t="s">
        <v>506</v>
      </c>
      <c r="I742" s="61" t="s">
        <v>492</v>
      </c>
      <c r="J742" s="61" t="s">
        <v>541</v>
      </c>
      <c r="K742" s="42" t="s">
        <v>567</v>
      </c>
      <c r="L742" s="42" t="s">
        <v>568</v>
      </c>
      <c r="M742" s="43" t="s">
        <v>543</v>
      </c>
      <c r="N742" s="44">
        <v>13</v>
      </c>
      <c r="O742" s="45">
        <v>3620</v>
      </c>
      <c r="P742" s="46">
        <f t="shared" si="24"/>
        <v>47060</v>
      </c>
      <c r="Q742" s="47"/>
      <c r="R742" s="3" t="b">
        <f t="shared" si="27"/>
        <v>0</v>
      </c>
      <c r="S742" s="36" t="e">
        <f t="shared" si="26"/>
        <v>#N/A</v>
      </c>
      <c r="T742" s="3" t="b">
        <f t="shared" si="28"/>
        <v>1</v>
      </c>
      <c r="AI742" s="8"/>
      <c r="AJ742" s="8"/>
      <c r="AK742" s="8"/>
      <c r="AL742" s="8"/>
      <c r="AM742" s="8"/>
      <c r="AN742" s="8"/>
      <c r="AO742" s="8"/>
      <c r="AP742" s="8"/>
      <c r="AQ742" s="8"/>
      <c r="AR742" s="8"/>
      <c r="AS742" s="8"/>
      <c r="AT742" s="8"/>
      <c r="AU742" s="8"/>
      <c r="AV742" s="8"/>
      <c r="AW742" s="8"/>
      <c r="AX742" s="8"/>
      <c r="AY742" s="8"/>
      <c r="AZ742" s="8"/>
      <c r="BA742" s="8"/>
      <c r="BB742" s="8"/>
      <c r="BC742" s="8"/>
      <c r="BD742" s="16" t="s">
        <v>200</v>
      </c>
      <c r="BE742" s="16" t="s">
        <v>528</v>
      </c>
      <c r="BF742" s="16" t="s">
        <v>1527</v>
      </c>
      <c r="BG742" s="17">
        <v>24764713</v>
      </c>
    </row>
    <row r="743" spans="1:59" s="3" customFormat="1" x14ac:dyDescent="0.25">
      <c r="A743" s="3" t="str">
        <f t="shared" si="25"/>
        <v>Ок</v>
      </c>
      <c r="B743" s="3" t="s">
        <v>1294</v>
      </c>
      <c r="C743" s="36"/>
      <c r="D743" s="37"/>
      <c r="E743" s="38">
        <v>285</v>
      </c>
      <c r="F743" s="39">
        <v>4</v>
      </c>
      <c r="G743" s="59" t="s">
        <v>73</v>
      </c>
      <c r="H743" s="60" t="s">
        <v>506</v>
      </c>
      <c r="I743" s="61" t="s">
        <v>492</v>
      </c>
      <c r="J743" s="61" t="s">
        <v>541</v>
      </c>
      <c r="K743" s="42" t="s">
        <v>580</v>
      </c>
      <c r="L743" s="42" t="s">
        <v>568</v>
      </c>
      <c r="M743" s="43" t="s">
        <v>543</v>
      </c>
      <c r="N743" s="44">
        <v>13</v>
      </c>
      <c r="O743" s="45">
        <v>3750</v>
      </c>
      <c r="P743" s="46">
        <f t="shared" si="24"/>
        <v>48750</v>
      </c>
      <c r="Q743" s="47"/>
      <c r="R743" s="3" t="b">
        <f t="shared" si="27"/>
        <v>0</v>
      </c>
      <c r="S743" s="36" t="e">
        <f t="shared" si="26"/>
        <v>#N/A</v>
      </c>
      <c r="T743" s="3" t="b">
        <f t="shared" si="28"/>
        <v>1</v>
      </c>
      <c r="AI743" s="8"/>
      <c r="AJ743" s="8"/>
      <c r="AK743" s="8"/>
      <c r="AL743" s="8"/>
      <c r="AM743" s="8"/>
      <c r="AN743" s="8"/>
      <c r="AO743" s="8"/>
      <c r="AP743" s="8"/>
      <c r="AQ743" s="8"/>
      <c r="AR743" s="8"/>
      <c r="AS743" s="8"/>
      <c r="AT743" s="8"/>
      <c r="AU743" s="8"/>
      <c r="AV743" s="8"/>
      <c r="AW743" s="8"/>
      <c r="AX743" s="8"/>
      <c r="AY743" s="8"/>
      <c r="AZ743" s="8"/>
      <c r="BA743" s="8"/>
      <c r="BB743" s="8"/>
      <c r="BC743" s="8"/>
      <c r="BD743" s="16" t="s">
        <v>1528</v>
      </c>
      <c r="BE743" s="16" t="s">
        <v>528</v>
      </c>
      <c r="BF743" s="16" t="s">
        <v>1529</v>
      </c>
      <c r="BG743" s="17">
        <v>992616</v>
      </c>
    </row>
    <row r="744" spans="1:59" s="3" customFormat="1" x14ac:dyDescent="0.25">
      <c r="A744" s="3" t="str">
        <f t="shared" si="25"/>
        <v>Ок</v>
      </c>
      <c r="B744" s="3" t="s">
        <v>1301</v>
      </c>
      <c r="C744" s="36"/>
      <c r="D744" s="37"/>
      <c r="E744" s="38">
        <v>285</v>
      </c>
      <c r="F744" s="39">
        <v>5</v>
      </c>
      <c r="G744" s="59" t="s">
        <v>73</v>
      </c>
      <c r="H744" s="60" t="s">
        <v>506</v>
      </c>
      <c r="I744" s="61" t="s">
        <v>492</v>
      </c>
      <c r="J744" s="61" t="s">
        <v>541</v>
      </c>
      <c r="K744" s="42" t="s">
        <v>593</v>
      </c>
      <c r="L744" s="42" t="s">
        <v>568</v>
      </c>
      <c r="M744" s="43" t="s">
        <v>543</v>
      </c>
      <c r="N744" s="44">
        <v>13</v>
      </c>
      <c r="O744" s="64">
        <v>3800</v>
      </c>
      <c r="P744" s="46">
        <f t="shared" si="24"/>
        <v>49400</v>
      </c>
      <c r="Q744" s="47"/>
      <c r="R744" s="3" t="b">
        <f t="shared" si="27"/>
        <v>0</v>
      </c>
      <c r="S744" s="36" t="e">
        <f t="shared" si="26"/>
        <v>#N/A</v>
      </c>
      <c r="T744" s="3" t="b">
        <f t="shared" si="28"/>
        <v>1</v>
      </c>
      <c r="AI744" s="8"/>
      <c r="AJ744" s="8"/>
      <c r="AK744" s="8"/>
      <c r="AL744" s="8"/>
      <c r="AM744" s="8"/>
      <c r="AN744" s="8"/>
      <c r="AO744" s="8"/>
      <c r="AP744" s="8"/>
      <c r="AQ744" s="8"/>
      <c r="AR744" s="8"/>
      <c r="AS744" s="8"/>
      <c r="AT744" s="8"/>
      <c r="AU744" s="8"/>
      <c r="AV744" s="8"/>
      <c r="AW744" s="8"/>
      <c r="AX744" s="8"/>
      <c r="AY744" s="8"/>
      <c r="AZ744" s="8"/>
      <c r="BA744" s="8"/>
      <c r="BB744" s="8"/>
      <c r="BC744" s="8"/>
      <c r="BD744" s="16" t="s">
        <v>1530</v>
      </c>
      <c r="BE744" s="16" t="s">
        <v>528</v>
      </c>
      <c r="BF744" s="16" t="s">
        <v>1531</v>
      </c>
      <c r="BG744" s="55">
        <v>33388061</v>
      </c>
    </row>
    <row r="745" spans="1:59" s="3" customFormat="1" x14ac:dyDescent="0.25">
      <c r="A745" s="3" t="str">
        <f t="shared" si="25"/>
        <v>Ок</v>
      </c>
      <c r="B745" s="3" t="s">
        <v>1642</v>
      </c>
      <c r="C745" s="36"/>
      <c r="D745" s="37"/>
      <c r="E745" s="38">
        <v>285</v>
      </c>
      <c r="F745" s="39">
        <v>6</v>
      </c>
      <c r="G745" s="59" t="s">
        <v>73</v>
      </c>
      <c r="H745" s="60" t="s">
        <v>506</v>
      </c>
      <c r="I745" s="61" t="s">
        <v>492</v>
      </c>
      <c r="J745" s="61" t="s">
        <v>541</v>
      </c>
      <c r="K745" s="42" t="s">
        <v>606</v>
      </c>
      <c r="L745" s="42" t="s">
        <v>568</v>
      </c>
      <c r="M745" s="43" t="s">
        <v>543</v>
      </c>
      <c r="N745" s="44">
        <v>13</v>
      </c>
      <c r="O745" s="64">
        <v>3950</v>
      </c>
      <c r="P745" s="46">
        <f t="shared" si="24"/>
        <v>51350</v>
      </c>
      <c r="Q745" s="47"/>
      <c r="R745" s="3" t="b">
        <f t="shared" si="27"/>
        <v>0</v>
      </c>
      <c r="S745" s="36" t="e">
        <f t="shared" si="26"/>
        <v>#N/A</v>
      </c>
      <c r="T745" s="3" t="b">
        <f t="shared" si="28"/>
        <v>1</v>
      </c>
      <c r="AI745" s="8"/>
      <c r="AJ745" s="8"/>
      <c r="AK745" s="8"/>
      <c r="AL745" s="8"/>
      <c r="AM745" s="8"/>
      <c r="AN745" s="8"/>
      <c r="AO745" s="8"/>
      <c r="AP745" s="8"/>
      <c r="AQ745" s="8"/>
      <c r="AR745" s="8"/>
      <c r="AS745" s="8"/>
      <c r="AT745" s="8"/>
      <c r="AU745" s="8"/>
      <c r="AV745" s="8"/>
      <c r="AW745" s="8"/>
      <c r="AX745" s="8"/>
      <c r="AY745" s="8"/>
      <c r="AZ745" s="8"/>
      <c r="BA745" s="8"/>
      <c r="BB745" s="8"/>
      <c r="BC745" s="8"/>
      <c r="BD745" s="16" t="s">
        <v>680</v>
      </c>
      <c r="BE745" s="16" t="s">
        <v>528</v>
      </c>
      <c r="BF745" s="16" t="s">
        <v>681</v>
      </c>
      <c r="BG745" s="17">
        <v>992668</v>
      </c>
    </row>
    <row r="746" spans="1:59" s="3" customFormat="1" x14ac:dyDescent="0.25">
      <c r="A746" s="3" t="str">
        <f t="shared" si="25"/>
        <v>Ок</v>
      </c>
      <c r="B746" s="3" t="s">
        <v>1643</v>
      </c>
      <c r="C746" s="36"/>
      <c r="D746" s="37"/>
      <c r="E746" s="38">
        <v>285</v>
      </c>
      <c r="F746" s="39">
        <v>7</v>
      </c>
      <c r="G746" s="59" t="s">
        <v>73</v>
      </c>
      <c r="H746" s="60" t="s">
        <v>506</v>
      </c>
      <c r="I746" s="61" t="s">
        <v>492</v>
      </c>
      <c r="J746" s="61" t="s">
        <v>541</v>
      </c>
      <c r="K746" s="42" t="s">
        <v>617</v>
      </c>
      <c r="L746" s="42" t="s">
        <v>568</v>
      </c>
      <c r="M746" s="43" t="s">
        <v>543</v>
      </c>
      <c r="N746" s="44">
        <v>13</v>
      </c>
      <c r="O746" s="64">
        <v>4050</v>
      </c>
      <c r="P746" s="46">
        <f t="shared" si="24"/>
        <v>52650</v>
      </c>
      <c r="Q746" s="47"/>
      <c r="R746" s="3" t="b">
        <f t="shared" si="27"/>
        <v>0</v>
      </c>
      <c r="S746" s="36" t="e">
        <f t="shared" si="26"/>
        <v>#N/A</v>
      </c>
      <c r="T746" s="3" t="b">
        <f t="shared" si="28"/>
        <v>1</v>
      </c>
      <c r="AI746" s="8"/>
      <c r="AJ746" s="8"/>
      <c r="AK746" s="8"/>
      <c r="AL746" s="8"/>
      <c r="AM746" s="8"/>
      <c r="AN746" s="8"/>
      <c r="AO746" s="8"/>
      <c r="AP746" s="8"/>
      <c r="AQ746" s="8"/>
      <c r="AR746" s="8"/>
      <c r="AS746" s="8"/>
      <c r="AT746" s="8"/>
      <c r="AU746" s="8"/>
      <c r="AV746" s="8"/>
      <c r="AW746" s="8"/>
      <c r="AX746" s="8"/>
      <c r="AY746" s="8"/>
      <c r="AZ746" s="8"/>
      <c r="BA746" s="8"/>
      <c r="BB746" s="8"/>
      <c r="BC746" s="8"/>
      <c r="BD746" s="16" t="s">
        <v>1532</v>
      </c>
      <c r="BE746" s="16" t="s">
        <v>528</v>
      </c>
      <c r="BF746" s="16" t="s">
        <v>1533</v>
      </c>
      <c r="BG746" s="55">
        <v>992585</v>
      </c>
    </row>
    <row r="747" spans="1:59" s="3" customFormat="1" x14ac:dyDescent="0.25">
      <c r="A747" s="3" t="str">
        <f t="shared" si="25"/>
        <v>Ок</v>
      </c>
      <c r="B747" s="3" t="s">
        <v>1644</v>
      </c>
      <c r="C747" s="36"/>
      <c r="D747" s="37"/>
      <c r="E747" s="38">
        <v>285</v>
      </c>
      <c r="F747" s="39">
        <v>8</v>
      </c>
      <c r="G747" s="59" t="s">
        <v>73</v>
      </c>
      <c r="H747" s="60" t="s">
        <v>506</v>
      </c>
      <c r="I747" s="61" t="s">
        <v>492</v>
      </c>
      <c r="J747" s="61" t="s">
        <v>541</v>
      </c>
      <c r="K747" s="42" t="s">
        <v>629</v>
      </c>
      <c r="L747" s="42" t="s">
        <v>568</v>
      </c>
      <c r="M747" s="43" t="s">
        <v>543</v>
      </c>
      <c r="N747" s="44">
        <v>9</v>
      </c>
      <c r="O747" s="64">
        <v>4100</v>
      </c>
      <c r="P747" s="46">
        <f t="shared" si="24"/>
        <v>36900</v>
      </c>
      <c r="Q747" s="47"/>
      <c r="R747" s="3" t="b">
        <f t="shared" si="27"/>
        <v>0</v>
      </c>
      <c r="S747" s="36" t="e">
        <f t="shared" si="26"/>
        <v>#N/A</v>
      </c>
      <c r="T747" s="3" t="b">
        <f t="shared" si="28"/>
        <v>1</v>
      </c>
      <c r="AI747" s="8"/>
      <c r="AJ747" s="8"/>
      <c r="AK747" s="8"/>
      <c r="AL747" s="8"/>
      <c r="AM747" s="8"/>
      <c r="AN747" s="8"/>
      <c r="AO747" s="8"/>
      <c r="AP747" s="8"/>
      <c r="AQ747" s="8"/>
      <c r="AR747" s="8"/>
      <c r="AS747" s="8"/>
      <c r="AT747" s="8"/>
      <c r="AU747" s="8"/>
      <c r="AV747" s="8"/>
      <c r="AW747" s="8"/>
      <c r="AX747" s="8"/>
      <c r="AY747" s="8"/>
      <c r="AZ747" s="8"/>
      <c r="BA747" s="8"/>
      <c r="BB747" s="8"/>
      <c r="BC747" s="8"/>
      <c r="BD747" s="16" t="s">
        <v>211</v>
      </c>
      <c r="BE747" s="16" t="s">
        <v>999</v>
      </c>
      <c r="BF747" s="16" t="s">
        <v>1534</v>
      </c>
      <c r="BG747" s="55">
        <v>31758362</v>
      </c>
    </row>
    <row r="748" spans="1:59" s="3" customFormat="1" x14ac:dyDescent="0.25">
      <c r="A748" s="3" t="str">
        <f t="shared" si="25"/>
        <v>Ок</v>
      </c>
      <c r="B748" s="3" t="s">
        <v>1274</v>
      </c>
      <c r="C748" s="36"/>
      <c r="D748" s="37"/>
      <c r="E748" s="38">
        <v>286</v>
      </c>
      <c r="F748" s="39">
        <v>1</v>
      </c>
      <c r="G748" s="59" t="s">
        <v>73</v>
      </c>
      <c r="H748" s="60" t="s">
        <v>506</v>
      </c>
      <c r="I748" s="61" t="s">
        <v>492</v>
      </c>
      <c r="J748" s="61" t="s">
        <v>541</v>
      </c>
      <c r="K748" s="42" t="s">
        <v>537</v>
      </c>
      <c r="L748" s="42" t="s">
        <v>568</v>
      </c>
      <c r="M748" s="43" t="s">
        <v>543</v>
      </c>
      <c r="N748" s="44">
        <v>13</v>
      </c>
      <c r="O748" s="64">
        <v>3410</v>
      </c>
      <c r="P748" s="46">
        <f t="shared" si="24"/>
        <v>44330</v>
      </c>
      <c r="Q748" s="47"/>
      <c r="R748" s="3" t="b">
        <f t="shared" si="27"/>
        <v>0</v>
      </c>
      <c r="S748" s="36" t="e">
        <f t="shared" si="26"/>
        <v>#N/A</v>
      </c>
      <c r="T748" s="3" t="b">
        <f t="shared" si="28"/>
        <v>1</v>
      </c>
      <c r="AI748" s="8"/>
      <c r="AJ748" s="8"/>
      <c r="AK748" s="8"/>
      <c r="AL748" s="8"/>
      <c r="AM748" s="8"/>
      <c r="AN748" s="8"/>
      <c r="AO748" s="8"/>
      <c r="AP748" s="8"/>
      <c r="AQ748" s="8"/>
      <c r="AR748" s="8"/>
      <c r="AS748" s="8"/>
      <c r="AT748" s="8"/>
      <c r="AU748" s="8"/>
      <c r="AV748" s="8"/>
      <c r="AW748" s="8"/>
      <c r="AX748" s="8"/>
      <c r="AY748" s="8"/>
      <c r="AZ748" s="8"/>
      <c r="BA748" s="8"/>
      <c r="BB748" s="8"/>
      <c r="BC748" s="8"/>
      <c r="BD748" s="16" t="s">
        <v>203</v>
      </c>
      <c r="BE748" s="16" t="s">
        <v>999</v>
      </c>
      <c r="BF748" s="16" t="s">
        <v>1000</v>
      </c>
      <c r="BG748" s="55">
        <v>992711</v>
      </c>
    </row>
    <row r="749" spans="1:59" s="3" customFormat="1" x14ac:dyDescent="0.25">
      <c r="A749" s="3" t="str">
        <f t="shared" si="25"/>
        <v>Ок</v>
      </c>
      <c r="B749" s="3" t="s">
        <v>1279</v>
      </c>
      <c r="C749" s="36"/>
      <c r="D749" s="37"/>
      <c r="E749" s="38">
        <v>286</v>
      </c>
      <c r="F749" s="39">
        <v>2</v>
      </c>
      <c r="G749" s="59" t="s">
        <v>73</v>
      </c>
      <c r="H749" s="60" t="s">
        <v>506</v>
      </c>
      <c r="I749" s="61" t="s">
        <v>492</v>
      </c>
      <c r="J749" s="61" t="s">
        <v>541</v>
      </c>
      <c r="K749" s="42" t="s">
        <v>552</v>
      </c>
      <c r="L749" s="42" t="s">
        <v>568</v>
      </c>
      <c r="M749" s="43" t="s">
        <v>543</v>
      </c>
      <c r="N749" s="44">
        <v>13</v>
      </c>
      <c r="O749" s="64">
        <v>3500</v>
      </c>
      <c r="P749" s="46">
        <f t="shared" si="24"/>
        <v>45500</v>
      </c>
      <c r="Q749" s="47"/>
      <c r="R749" s="3" t="b">
        <f t="shared" si="27"/>
        <v>0</v>
      </c>
      <c r="S749" s="36" t="e">
        <f t="shared" si="26"/>
        <v>#N/A</v>
      </c>
      <c r="T749" s="3" t="b">
        <f t="shared" si="28"/>
        <v>1</v>
      </c>
      <c r="AI749" s="8"/>
      <c r="AJ749" s="8"/>
      <c r="AK749" s="8"/>
      <c r="AL749" s="8"/>
      <c r="AM749" s="8"/>
      <c r="AN749" s="8"/>
      <c r="AO749" s="8"/>
      <c r="AP749" s="8"/>
      <c r="AQ749" s="8"/>
      <c r="AR749" s="8"/>
      <c r="AS749" s="8"/>
      <c r="AT749" s="8"/>
      <c r="AU749" s="8"/>
      <c r="AV749" s="8"/>
      <c r="AW749" s="8"/>
      <c r="AX749" s="8"/>
      <c r="AY749" s="8"/>
      <c r="AZ749" s="8"/>
      <c r="BA749" s="8"/>
      <c r="BB749" s="8"/>
      <c r="BC749" s="8"/>
      <c r="BD749" s="16" t="s">
        <v>209</v>
      </c>
      <c r="BE749" s="16" t="s">
        <v>999</v>
      </c>
      <c r="BF749" s="16" t="s">
        <v>1028</v>
      </c>
      <c r="BG749" s="55">
        <v>991290</v>
      </c>
    </row>
    <row r="750" spans="1:59" s="3" customFormat="1" x14ac:dyDescent="0.25">
      <c r="A750" s="3" t="str">
        <f t="shared" si="25"/>
        <v>Ок</v>
      </c>
      <c r="B750" s="3" t="s">
        <v>1290</v>
      </c>
      <c r="C750" s="36"/>
      <c r="D750" s="37"/>
      <c r="E750" s="38">
        <v>286</v>
      </c>
      <c r="F750" s="39">
        <v>3</v>
      </c>
      <c r="G750" s="59" t="s">
        <v>73</v>
      </c>
      <c r="H750" s="60" t="s">
        <v>506</v>
      </c>
      <c r="I750" s="61" t="s">
        <v>492</v>
      </c>
      <c r="J750" s="61" t="s">
        <v>541</v>
      </c>
      <c r="K750" s="42" t="s">
        <v>567</v>
      </c>
      <c r="L750" s="42" t="s">
        <v>568</v>
      </c>
      <c r="M750" s="43" t="s">
        <v>543</v>
      </c>
      <c r="N750" s="44">
        <v>13</v>
      </c>
      <c r="O750" s="45">
        <v>3620</v>
      </c>
      <c r="P750" s="46">
        <f t="shared" si="24"/>
        <v>47060</v>
      </c>
      <c r="Q750" s="47"/>
      <c r="R750" s="3" t="b">
        <f t="shared" si="27"/>
        <v>0</v>
      </c>
      <c r="S750" s="36" t="e">
        <f t="shared" si="26"/>
        <v>#N/A</v>
      </c>
      <c r="T750" s="3" t="b">
        <f t="shared" si="28"/>
        <v>1</v>
      </c>
      <c r="AI750" s="8"/>
      <c r="AJ750" s="8"/>
      <c r="AK750" s="8"/>
      <c r="AL750" s="8"/>
      <c r="AM750" s="8"/>
      <c r="AN750" s="8"/>
      <c r="AO750" s="8"/>
      <c r="AP750" s="8"/>
      <c r="AQ750" s="8"/>
      <c r="AR750" s="8"/>
      <c r="AS750" s="8"/>
      <c r="AT750" s="8"/>
      <c r="AU750" s="8"/>
      <c r="AV750" s="8"/>
      <c r="AW750" s="8"/>
      <c r="AX750" s="8"/>
      <c r="AY750" s="8"/>
      <c r="AZ750" s="8"/>
      <c r="BA750" s="8"/>
      <c r="BB750" s="8"/>
      <c r="BC750" s="8"/>
      <c r="BD750" s="16" t="s">
        <v>210</v>
      </c>
      <c r="BE750" s="16" t="s">
        <v>999</v>
      </c>
      <c r="BF750" s="16" t="s">
        <v>1154</v>
      </c>
      <c r="BG750" s="55">
        <v>992680</v>
      </c>
    </row>
    <row r="751" spans="1:59" s="3" customFormat="1" x14ac:dyDescent="0.25">
      <c r="A751" s="3" t="str">
        <f t="shared" si="25"/>
        <v>Ок</v>
      </c>
      <c r="B751" s="3" t="s">
        <v>1294</v>
      </c>
      <c r="C751" s="36"/>
      <c r="D751" s="37"/>
      <c r="E751" s="38">
        <v>286</v>
      </c>
      <c r="F751" s="39">
        <v>4</v>
      </c>
      <c r="G751" s="59" t="s">
        <v>73</v>
      </c>
      <c r="H751" s="60" t="s">
        <v>506</v>
      </c>
      <c r="I751" s="61" t="s">
        <v>492</v>
      </c>
      <c r="J751" s="61" t="s">
        <v>541</v>
      </c>
      <c r="K751" s="42" t="s">
        <v>580</v>
      </c>
      <c r="L751" s="42" t="s">
        <v>568</v>
      </c>
      <c r="M751" s="43" t="s">
        <v>543</v>
      </c>
      <c r="N751" s="44">
        <v>13</v>
      </c>
      <c r="O751" s="45">
        <v>3750</v>
      </c>
      <c r="P751" s="46">
        <f t="shared" si="24"/>
        <v>48750</v>
      </c>
      <c r="Q751" s="47"/>
      <c r="R751" s="3" t="b">
        <f t="shared" si="27"/>
        <v>0</v>
      </c>
      <c r="S751" s="36" t="e">
        <f t="shared" si="26"/>
        <v>#N/A</v>
      </c>
      <c r="T751" s="3" t="b">
        <f t="shared" si="28"/>
        <v>1</v>
      </c>
      <c r="AI751" s="8"/>
      <c r="AJ751" s="8"/>
      <c r="AK751" s="8"/>
      <c r="AL751" s="8"/>
      <c r="AM751" s="8"/>
      <c r="AN751" s="8"/>
      <c r="AO751" s="8"/>
      <c r="AP751" s="8"/>
      <c r="AQ751" s="8"/>
      <c r="AR751" s="8"/>
      <c r="AS751" s="8"/>
      <c r="AT751" s="8"/>
      <c r="AU751" s="8"/>
      <c r="AV751" s="8"/>
      <c r="AW751" s="8"/>
      <c r="AX751" s="8"/>
      <c r="AY751" s="8"/>
      <c r="AZ751" s="8"/>
      <c r="BA751" s="8"/>
      <c r="BB751" s="8"/>
      <c r="BC751" s="8"/>
      <c r="BD751" s="16" t="s">
        <v>205</v>
      </c>
      <c r="BE751" s="16" t="s">
        <v>999</v>
      </c>
      <c r="BF751" s="16" t="s">
        <v>1535</v>
      </c>
      <c r="BG751" s="17">
        <v>992705</v>
      </c>
    </row>
    <row r="752" spans="1:59" s="3" customFormat="1" x14ac:dyDescent="0.25">
      <c r="A752" s="3" t="str">
        <f t="shared" si="25"/>
        <v>Ок</v>
      </c>
      <c r="B752" s="3" t="s">
        <v>1301</v>
      </c>
      <c r="C752" s="36"/>
      <c r="D752" s="37"/>
      <c r="E752" s="38">
        <v>286</v>
      </c>
      <c r="F752" s="39">
        <v>5</v>
      </c>
      <c r="G752" s="59" t="s">
        <v>73</v>
      </c>
      <c r="H752" s="60" t="s">
        <v>506</v>
      </c>
      <c r="I752" s="61" t="s">
        <v>492</v>
      </c>
      <c r="J752" s="61" t="s">
        <v>541</v>
      </c>
      <c r="K752" s="42" t="s">
        <v>593</v>
      </c>
      <c r="L752" s="42" t="s">
        <v>568</v>
      </c>
      <c r="M752" s="43" t="s">
        <v>543</v>
      </c>
      <c r="N752" s="44">
        <v>13</v>
      </c>
      <c r="O752" s="64">
        <v>3800</v>
      </c>
      <c r="P752" s="46">
        <f t="shared" si="24"/>
        <v>49400</v>
      </c>
      <c r="Q752" s="47"/>
      <c r="R752" s="3" t="b">
        <f t="shared" si="27"/>
        <v>0</v>
      </c>
      <c r="S752" s="36" t="e">
        <f t="shared" si="26"/>
        <v>#N/A</v>
      </c>
      <c r="T752" s="3" t="b">
        <f t="shared" si="28"/>
        <v>1</v>
      </c>
      <c r="AI752" s="8"/>
      <c r="AJ752" s="8"/>
      <c r="AK752" s="8"/>
      <c r="AL752" s="8"/>
      <c r="AM752" s="8"/>
      <c r="AN752" s="8"/>
      <c r="AO752" s="8"/>
      <c r="AP752" s="8"/>
      <c r="AQ752" s="8"/>
      <c r="AR752" s="8"/>
      <c r="AS752" s="8"/>
      <c r="AT752" s="8"/>
      <c r="AU752" s="8"/>
      <c r="AV752" s="8"/>
      <c r="AW752" s="8"/>
      <c r="AX752" s="8"/>
      <c r="AY752" s="8"/>
      <c r="AZ752" s="8"/>
      <c r="BA752" s="8"/>
      <c r="BB752" s="8"/>
      <c r="BC752" s="8"/>
      <c r="BD752" s="16" t="s">
        <v>204</v>
      </c>
      <c r="BE752" s="16" t="s">
        <v>999</v>
      </c>
      <c r="BF752" s="16" t="s">
        <v>1536</v>
      </c>
      <c r="BG752" s="17">
        <v>992697</v>
      </c>
    </row>
    <row r="753" spans="1:59" s="3" customFormat="1" x14ac:dyDescent="0.25">
      <c r="A753" s="3" t="str">
        <f t="shared" si="25"/>
        <v>Ок</v>
      </c>
      <c r="B753" s="3" t="s">
        <v>1642</v>
      </c>
      <c r="C753" s="36"/>
      <c r="D753" s="37"/>
      <c r="E753" s="38">
        <v>286</v>
      </c>
      <c r="F753" s="39">
        <v>6</v>
      </c>
      <c r="G753" s="59" t="s">
        <v>73</v>
      </c>
      <c r="H753" s="60" t="s">
        <v>506</v>
      </c>
      <c r="I753" s="61" t="s">
        <v>492</v>
      </c>
      <c r="J753" s="61" t="s">
        <v>541</v>
      </c>
      <c r="K753" s="42" t="s">
        <v>606</v>
      </c>
      <c r="L753" s="42" t="s">
        <v>568</v>
      </c>
      <c r="M753" s="43" t="s">
        <v>543</v>
      </c>
      <c r="N753" s="44">
        <v>13</v>
      </c>
      <c r="O753" s="64">
        <v>3950</v>
      </c>
      <c r="P753" s="46">
        <f t="shared" si="24"/>
        <v>51350</v>
      </c>
      <c r="Q753" s="47"/>
      <c r="R753" s="3" t="b">
        <f t="shared" si="27"/>
        <v>0</v>
      </c>
      <c r="S753" s="36" t="e">
        <f t="shared" si="26"/>
        <v>#N/A</v>
      </c>
      <c r="T753" s="3" t="b">
        <f t="shared" si="28"/>
        <v>1</v>
      </c>
      <c r="AI753" s="8"/>
      <c r="AJ753" s="8"/>
      <c r="AK753" s="8"/>
      <c r="AL753" s="8"/>
      <c r="AM753" s="8"/>
      <c r="AN753" s="8"/>
      <c r="AO753" s="8"/>
      <c r="AP753" s="8"/>
      <c r="AQ753" s="8"/>
      <c r="AR753" s="8"/>
      <c r="AS753" s="8"/>
      <c r="AT753" s="8"/>
      <c r="AU753" s="8"/>
      <c r="AV753" s="8"/>
      <c r="AW753" s="8"/>
      <c r="AX753" s="8"/>
      <c r="AY753" s="8"/>
      <c r="AZ753" s="8"/>
      <c r="BA753" s="8"/>
      <c r="BB753" s="8"/>
      <c r="BC753" s="8"/>
      <c r="BD753" s="16" t="s">
        <v>207</v>
      </c>
      <c r="BE753" s="16" t="s">
        <v>999</v>
      </c>
      <c r="BF753" s="16" t="s">
        <v>1537</v>
      </c>
      <c r="BG753" s="55">
        <v>992734</v>
      </c>
    </row>
    <row r="754" spans="1:59" s="3" customFormat="1" x14ac:dyDescent="0.25">
      <c r="A754" s="3" t="str">
        <f t="shared" si="25"/>
        <v>Ок</v>
      </c>
      <c r="B754" s="3" t="s">
        <v>1643</v>
      </c>
      <c r="C754" s="36"/>
      <c r="D754" s="37"/>
      <c r="E754" s="38">
        <v>286</v>
      </c>
      <c r="F754" s="39">
        <v>7</v>
      </c>
      <c r="G754" s="59" t="s">
        <v>73</v>
      </c>
      <c r="H754" s="60" t="s">
        <v>506</v>
      </c>
      <c r="I754" s="61" t="s">
        <v>492</v>
      </c>
      <c r="J754" s="61" t="s">
        <v>541</v>
      </c>
      <c r="K754" s="42" t="s">
        <v>617</v>
      </c>
      <c r="L754" s="42" t="s">
        <v>568</v>
      </c>
      <c r="M754" s="43" t="s">
        <v>543</v>
      </c>
      <c r="N754" s="44">
        <v>13</v>
      </c>
      <c r="O754" s="64">
        <v>4050</v>
      </c>
      <c r="P754" s="46">
        <f t="shared" si="24"/>
        <v>52650</v>
      </c>
      <c r="Q754" s="47"/>
      <c r="R754" s="3" t="b">
        <f t="shared" si="27"/>
        <v>0</v>
      </c>
      <c r="S754" s="36" t="e">
        <f t="shared" si="26"/>
        <v>#N/A</v>
      </c>
      <c r="T754" s="3" t="b">
        <f t="shared" si="28"/>
        <v>1</v>
      </c>
      <c r="AI754" s="8"/>
      <c r="AJ754" s="8"/>
      <c r="AK754" s="8"/>
      <c r="AL754" s="8"/>
      <c r="AM754" s="8"/>
      <c r="AN754" s="8"/>
      <c r="AO754" s="8"/>
      <c r="AP754" s="8"/>
      <c r="AQ754" s="8"/>
      <c r="AR754" s="8"/>
      <c r="AS754" s="8"/>
      <c r="AT754" s="8"/>
      <c r="AU754" s="8"/>
      <c r="AV754" s="8"/>
      <c r="AW754" s="8"/>
      <c r="AX754" s="8"/>
      <c r="AY754" s="8"/>
      <c r="AZ754" s="8"/>
      <c r="BA754" s="8"/>
      <c r="BB754" s="8"/>
      <c r="BC754" s="8"/>
      <c r="BD754" s="16" t="s">
        <v>208</v>
      </c>
      <c r="BE754" s="16" t="s">
        <v>999</v>
      </c>
      <c r="BF754" s="16" t="s">
        <v>1538</v>
      </c>
      <c r="BG754" s="17">
        <v>21071375</v>
      </c>
    </row>
    <row r="755" spans="1:59" s="3" customFormat="1" x14ac:dyDescent="0.25">
      <c r="A755" s="3" t="str">
        <f t="shared" si="25"/>
        <v>Ок</v>
      </c>
      <c r="B755" s="3" t="s">
        <v>1644</v>
      </c>
      <c r="C755" s="36"/>
      <c r="D755" s="37"/>
      <c r="E755" s="38">
        <v>286</v>
      </c>
      <c r="F755" s="39">
        <v>8</v>
      </c>
      <c r="G755" s="59" t="s">
        <v>73</v>
      </c>
      <c r="H755" s="60" t="s">
        <v>506</v>
      </c>
      <c r="I755" s="61" t="s">
        <v>492</v>
      </c>
      <c r="J755" s="61" t="s">
        <v>541</v>
      </c>
      <c r="K755" s="42" t="s">
        <v>629</v>
      </c>
      <c r="L755" s="42" t="s">
        <v>568</v>
      </c>
      <c r="M755" s="43" t="s">
        <v>543</v>
      </c>
      <c r="N755" s="44">
        <v>9</v>
      </c>
      <c r="O755" s="64">
        <v>4100</v>
      </c>
      <c r="P755" s="46">
        <f t="shared" si="24"/>
        <v>36900</v>
      </c>
      <c r="Q755" s="47"/>
      <c r="R755" s="3" t="b">
        <f t="shared" si="27"/>
        <v>0</v>
      </c>
      <c r="S755" s="36" t="e">
        <f t="shared" si="26"/>
        <v>#N/A</v>
      </c>
      <c r="T755" s="3" t="b">
        <f t="shared" si="28"/>
        <v>1</v>
      </c>
      <c r="AI755" s="8"/>
      <c r="AJ755" s="8"/>
      <c r="AK755" s="8"/>
      <c r="AL755" s="8"/>
      <c r="AM755" s="8"/>
      <c r="AN755" s="8"/>
      <c r="AO755" s="8"/>
      <c r="AP755" s="8"/>
      <c r="AQ755" s="8"/>
      <c r="AR755" s="8"/>
      <c r="AS755" s="8"/>
      <c r="AT755" s="8"/>
      <c r="AU755" s="8"/>
      <c r="AV755" s="8"/>
      <c r="AW755" s="8"/>
      <c r="AX755" s="8"/>
      <c r="AY755" s="8"/>
      <c r="AZ755" s="8"/>
      <c r="BA755" s="8"/>
      <c r="BB755" s="8"/>
      <c r="BC755" s="8"/>
      <c r="BD755" s="16" t="s">
        <v>206</v>
      </c>
      <c r="BE755" s="16" t="s">
        <v>999</v>
      </c>
      <c r="BF755" s="16" t="s">
        <v>1539</v>
      </c>
      <c r="BG755" s="55">
        <v>25172647</v>
      </c>
    </row>
    <row r="756" spans="1:59" s="3" customFormat="1" x14ac:dyDescent="0.25">
      <c r="A756" s="3" t="str">
        <f t="shared" si="25"/>
        <v>Ок</v>
      </c>
      <c r="B756" s="3" t="s">
        <v>1274</v>
      </c>
      <c r="C756" s="36"/>
      <c r="D756" s="37"/>
      <c r="E756" s="38">
        <v>287</v>
      </c>
      <c r="F756" s="39">
        <v>1</v>
      </c>
      <c r="G756" s="59" t="s">
        <v>73</v>
      </c>
      <c r="H756" s="60" t="s">
        <v>506</v>
      </c>
      <c r="I756" s="61" t="s">
        <v>492</v>
      </c>
      <c r="J756" s="61" t="s">
        <v>541</v>
      </c>
      <c r="K756" s="42" t="s">
        <v>537</v>
      </c>
      <c r="L756" s="42" t="s">
        <v>568</v>
      </c>
      <c r="M756" s="43" t="s">
        <v>543</v>
      </c>
      <c r="N756" s="44">
        <v>13</v>
      </c>
      <c r="O756" s="64">
        <v>3410</v>
      </c>
      <c r="P756" s="46">
        <f t="shared" si="24"/>
        <v>44330</v>
      </c>
      <c r="Q756" s="47"/>
      <c r="R756" s="3" t="b">
        <f t="shared" si="27"/>
        <v>0</v>
      </c>
      <c r="S756" s="36" t="e">
        <f t="shared" si="26"/>
        <v>#N/A</v>
      </c>
      <c r="T756" s="3" t="b">
        <f t="shared" si="28"/>
        <v>1</v>
      </c>
      <c r="AI756" s="8"/>
      <c r="AJ756" s="8"/>
      <c r="AK756" s="8"/>
      <c r="AL756" s="8"/>
      <c r="AM756" s="8"/>
      <c r="AN756" s="8"/>
      <c r="AO756" s="8"/>
      <c r="AP756" s="8"/>
      <c r="AQ756" s="8"/>
      <c r="AR756" s="8"/>
      <c r="AS756" s="8"/>
      <c r="AT756" s="8"/>
      <c r="AU756" s="8"/>
      <c r="AV756" s="8"/>
      <c r="AW756" s="8"/>
      <c r="AX756" s="8"/>
      <c r="AY756" s="8"/>
      <c r="AZ756" s="8"/>
      <c r="BA756" s="8"/>
      <c r="BB756" s="8"/>
      <c r="BC756" s="8"/>
      <c r="BD756" s="16" t="s">
        <v>311</v>
      </c>
      <c r="BE756" s="16" t="s">
        <v>701</v>
      </c>
      <c r="BF756" s="16" t="s">
        <v>1351</v>
      </c>
      <c r="BG756" s="55">
        <v>992823</v>
      </c>
    </row>
    <row r="757" spans="1:59" s="3" customFormat="1" x14ac:dyDescent="0.25">
      <c r="A757" s="3" t="str">
        <f t="shared" si="25"/>
        <v>Ок</v>
      </c>
      <c r="B757" s="3" t="s">
        <v>1279</v>
      </c>
      <c r="C757" s="36"/>
      <c r="D757" s="37"/>
      <c r="E757" s="38">
        <v>287</v>
      </c>
      <c r="F757" s="39">
        <v>2</v>
      </c>
      <c r="G757" s="59" t="s">
        <v>73</v>
      </c>
      <c r="H757" s="60" t="s">
        <v>506</v>
      </c>
      <c r="I757" s="61" t="s">
        <v>492</v>
      </c>
      <c r="J757" s="61" t="s">
        <v>541</v>
      </c>
      <c r="K757" s="42" t="s">
        <v>552</v>
      </c>
      <c r="L757" s="42" t="s">
        <v>568</v>
      </c>
      <c r="M757" s="43" t="s">
        <v>543</v>
      </c>
      <c r="N757" s="44">
        <v>13</v>
      </c>
      <c r="O757" s="64">
        <v>3500</v>
      </c>
      <c r="P757" s="46">
        <f t="shared" si="24"/>
        <v>45500</v>
      </c>
      <c r="Q757" s="47"/>
      <c r="R757" s="3" t="b">
        <f t="shared" si="27"/>
        <v>0</v>
      </c>
      <c r="S757" s="36" t="e">
        <f t="shared" si="26"/>
        <v>#N/A</v>
      </c>
      <c r="T757" s="3" t="b">
        <f t="shared" si="28"/>
        <v>1</v>
      </c>
      <c r="AI757" s="8"/>
      <c r="AJ757" s="8"/>
      <c r="AK757" s="8"/>
      <c r="AL757" s="8"/>
      <c r="AM757" s="8"/>
      <c r="AN757" s="8"/>
      <c r="AO757" s="8"/>
      <c r="AP757" s="8"/>
      <c r="AQ757" s="8"/>
      <c r="AR757" s="8"/>
      <c r="AS757" s="8"/>
      <c r="AT757" s="8"/>
      <c r="AU757" s="8"/>
      <c r="AV757" s="8"/>
      <c r="AW757" s="8"/>
      <c r="AX757" s="8"/>
      <c r="AY757" s="8"/>
      <c r="AZ757" s="8"/>
      <c r="BA757" s="8"/>
      <c r="BB757" s="8"/>
      <c r="BC757" s="8"/>
      <c r="BD757" s="16" t="s">
        <v>301</v>
      </c>
      <c r="BE757" s="16" t="s">
        <v>701</v>
      </c>
      <c r="BF757" s="16" t="s">
        <v>702</v>
      </c>
      <c r="BG757" s="17">
        <v>992792</v>
      </c>
    </row>
    <row r="758" spans="1:59" s="3" customFormat="1" x14ac:dyDescent="0.25">
      <c r="A758" s="3" t="str">
        <f t="shared" si="25"/>
        <v>Ок</v>
      </c>
      <c r="B758" s="3" t="s">
        <v>1290</v>
      </c>
      <c r="C758" s="36"/>
      <c r="D758" s="37"/>
      <c r="E758" s="38">
        <v>287</v>
      </c>
      <c r="F758" s="39">
        <v>3</v>
      </c>
      <c r="G758" s="59" t="s">
        <v>73</v>
      </c>
      <c r="H758" s="60" t="s">
        <v>506</v>
      </c>
      <c r="I758" s="61" t="s">
        <v>492</v>
      </c>
      <c r="J758" s="61" t="s">
        <v>541</v>
      </c>
      <c r="K758" s="42" t="s">
        <v>567</v>
      </c>
      <c r="L758" s="42" t="s">
        <v>568</v>
      </c>
      <c r="M758" s="43" t="s">
        <v>543</v>
      </c>
      <c r="N758" s="44">
        <v>13</v>
      </c>
      <c r="O758" s="45">
        <v>3620</v>
      </c>
      <c r="P758" s="46">
        <f t="shared" si="24"/>
        <v>47060</v>
      </c>
      <c r="Q758" s="47"/>
      <c r="R758" s="3" t="b">
        <f t="shared" si="27"/>
        <v>0</v>
      </c>
      <c r="S758" s="36" t="e">
        <f t="shared" si="26"/>
        <v>#N/A</v>
      </c>
      <c r="T758" s="3" t="b">
        <f t="shared" si="28"/>
        <v>1</v>
      </c>
      <c r="AI758" s="8"/>
      <c r="AJ758" s="8"/>
      <c r="AK758" s="8"/>
      <c r="AL758" s="8"/>
      <c r="AM758" s="8"/>
      <c r="AN758" s="8"/>
      <c r="AO758" s="8"/>
      <c r="AP758" s="8"/>
      <c r="AQ758" s="8"/>
      <c r="AR758" s="8"/>
      <c r="AS758" s="8"/>
      <c r="AT758" s="8"/>
      <c r="AU758" s="8"/>
      <c r="AV758" s="8"/>
      <c r="AW758" s="8"/>
      <c r="AX758" s="8"/>
      <c r="AY758" s="8"/>
      <c r="AZ758" s="8"/>
      <c r="BA758" s="8"/>
      <c r="BB758" s="8"/>
      <c r="BC758" s="8"/>
      <c r="BD758" s="16" t="s">
        <v>306</v>
      </c>
      <c r="BE758" s="16" t="s">
        <v>701</v>
      </c>
      <c r="BF758" s="16" t="s">
        <v>1540</v>
      </c>
      <c r="BG758" s="55">
        <v>13991205</v>
      </c>
    </row>
    <row r="759" spans="1:59" s="3" customFormat="1" x14ac:dyDescent="0.25">
      <c r="A759" s="3" t="str">
        <f t="shared" si="25"/>
        <v>Ок</v>
      </c>
      <c r="B759" s="3" t="s">
        <v>1294</v>
      </c>
      <c r="C759" s="36"/>
      <c r="D759" s="37"/>
      <c r="E759" s="38">
        <v>287</v>
      </c>
      <c r="F759" s="39">
        <v>4</v>
      </c>
      <c r="G759" s="59" t="s">
        <v>73</v>
      </c>
      <c r="H759" s="60" t="s">
        <v>506</v>
      </c>
      <c r="I759" s="61" t="s">
        <v>492</v>
      </c>
      <c r="J759" s="61" t="s">
        <v>541</v>
      </c>
      <c r="K759" s="42" t="s">
        <v>580</v>
      </c>
      <c r="L759" s="42" t="s">
        <v>568</v>
      </c>
      <c r="M759" s="43" t="s">
        <v>543</v>
      </c>
      <c r="N759" s="44">
        <v>13</v>
      </c>
      <c r="O759" s="45">
        <v>3750</v>
      </c>
      <c r="P759" s="46">
        <f t="shared" si="24"/>
        <v>48750</v>
      </c>
      <c r="Q759" s="47"/>
      <c r="R759" s="3" t="b">
        <f t="shared" si="27"/>
        <v>0</v>
      </c>
      <c r="S759" s="36" t="e">
        <f t="shared" si="26"/>
        <v>#N/A</v>
      </c>
      <c r="T759" s="3" t="b">
        <f t="shared" si="28"/>
        <v>1</v>
      </c>
      <c r="AI759" s="8"/>
      <c r="AJ759" s="8"/>
      <c r="AK759" s="8"/>
      <c r="AL759" s="8"/>
      <c r="AM759" s="8"/>
      <c r="AN759" s="8"/>
      <c r="AO759" s="8"/>
      <c r="AP759" s="8"/>
      <c r="AQ759" s="8"/>
      <c r="AR759" s="8"/>
      <c r="AS759" s="8"/>
      <c r="AT759" s="8"/>
      <c r="AU759" s="8"/>
      <c r="AV759" s="8"/>
      <c r="AW759" s="8"/>
      <c r="AX759" s="8"/>
      <c r="AY759" s="8"/>
      <c r="AZ759" s="8"/>
      <c r="BA759" s="8"/>
      <c r="BB759" s="8"/>
      <c r="BC759" s="8"/>
      <c r="BD759" s="16" t="s">
        <v>310</v>
      </c>
      <c r="BE759" s="16" t="s">
        <v>701</v>
      </c>
      <c r="BF759" s="16" t="s">
        <v>1541</v>
      </c>
      <c r="BG759" s="55">
        <v>992786</v>
      </c>
    </row>
    <row r="760" spans="1:59" s="3" customFormat="1" x14ac:dyDescent="0.25">
      <c r="A760" s="3" t="str">
        <f t="shared" si="25"/>
        <v>Ок</v>
      </c>
      <c r="B760" s="3" t="s">
        <v>1301</v>
      </c>
      <c r="C760" s="36"/>
      <c r="D760" s="37"/>
      <c r="E760" s="38">
        <v>287</v>
      </c>
      <c r="F760" s="39">
        <v>5</v>
      </c>
      <c r="G760" s="59" t="s">
        <v>73</v>
      </c>
      <c r="H760" s="60" t="s">
        <v>506</v>
      </c>
      <c r="I760" s="61" t="s">
        <v>492</v>
      </c>
      <c r="J760" s="61" t="s">
        <v>541</v>
      </c>
      <c r="K760" s="42" t="s">
        <v>593</v>
      </c>
      <c r="L760" s="42" t="s">
        <v>568</v>
      </c>
      <c r="M760" s="43" t="s">
        <v>543</v>
      </c>
      <c r="N760" s="44">
        <v>13</v>
      </c>
      <c r="O760" s="64">
        <v>3800</v>
      </c>
      <c r="P760" s="46">
        <f t="shared" si="24"/>
        <v>49400</v>
      </c>
      <c r="Q760" s="47"/>
      <c r="R760" s="3" t="b">
        <f t="shared" si="27"/>
        <v>0</v>
      </c>
      <c r="S760" s="36" t="e">
        <f t="shared" si="26"/>
        <v>#N/A</v>
      </c>
      <c r="T760" s="3" t="b">
        <f t="shared" si="28"/>
        <v>1</v>
      </c>
      <c r="AI760" s="8"/>
      <c r="AJ760" s="8"/>
      <c r="AK760" s="8"/>
      <c r="AL760" s="8"/>
      <c r="AM760" s="8"/>
      <c r="AN760" s="8"/>
      <c r="AO760" s="8"/>
      <c r="AP760" s="8"/>
      <c r="AQ760" s="8"/>
      <c r="AR760" s="8"/>
      <c r="AS760" s="8"/>
      <c r="AT760" s="8"/>
      <c r="AU760" s="8"/>
      <c r="AV760" s="8"/>
      <c r="AW760" s="8"/>
      <c r="AX760" s="8"/>
      <c r="AY760" s="8"/>
      <c r="AZ760" s="8"/>
      <c r="BA760" s="8"/>
      <c r="BB760" s="8"/>
      <c r="BC760" s="8"/>
      <c r="BD760" s="16" t="s">
        <v>299</v>
      </c>
      <c r="BE760" s="16" t="s">
        <v>701</v>
      </c>
      <c r="BF760" s="16" t="s">
        <v>1542</v>
      </c>
      <c r="BG760" s="17">
        <v>992875</v>
      </c>
    </row>
    <row r="761" spans="1:59" s="3" customFormat="1" x14ac:dyDescent="0.25">
      <c r="A761" s="3" t="str">
        <f t="shared" si="25"/>
        <v>Ок</v>
      </c>
      <c r="B761" s="3" t="s">
        <v>1642</v>
      </c>
      <c r="C761" s="36"/>
      <c r="D761" s="37"/>
      <c r="E761" s="38">
        <v>287</v>
      </c>
      <c r="F761" s="39">
        <v>6</v>
      </c>
      <c r="G761" s="59" t="s">
        <v>73</v>
      </c>
      <c r="H761" s="60" t="s">
        <v>506</v>
      </c>
      <c r="I761" s="61" t="s">
        <v>492</v>
      </c>
      <c r="J761" s="61" t="s">
        <v>541</v>
      </c>
      <c r="K761" s="42" t="s">
        <v>606</v>
      </c>
      <c r="L761" s="42" t="s">
        <v>568</v>
      </c>
      <c r="M761" s="43" t="s">
        <v>543</v>
      </c>
      <c r="N761" s="44">
        <v>13</v>
      </c>
      <c r="O761" s="64">
        <v>3950</v>
      </c>
      <c r="P761" s="46">
        <f t="shared" si="24"/>
        <v>51350</v>
      </c>
      <c r="Q761" s="47"/>
      <c r="R761" s="3" t="b">
        <f t="shared" si="27"/>
        <v>0</v>
      </c>
      <c r="S761" s="36" t="e">
        <f t="shared" si="26"/>
        <v>#N/A</v>
      </c>
      <c r="T761" s="3" t="b">
        <f t="shared" si="28"/>
        <v>1</v>
      </c>
      <c r="AI761" s="8"/>
      <c r="AJ761" s="8"/>
      <c r="AK761" s="8"/>
      <c r="AL761" s="8"/>
      <c r="AM761" s="8"/>
      <c r="AN761" s="8"/>
      <c r="AO761" s="8"/>
      <c r="AP761" s="8"/>
      <c r="AQ761" s="8"/>
      <c r="AR761" s="8"/>
      <c r="AS761" s="8"/>
      <c r="AT761" s="8"/>
      <c r="AU761" s="8"/>
      <c r="AV761" s="8"/>
      <c r="AW761" s="8"/>
      <c r="AX761" s="8"/>
      <c r="AY761" s="8"/>
      <c r="AZ761" s="8"/>
      <c r="BA761" s="8"/>
      <c r="BB761" s="8"/>
      <c r="BC761" s="8"/>
      <c r="BD761" s="16" t="s">
        <v>296</v>
      </c>
      <c r="BE761" s="16" t="s">
        <v>701</v>
      </c>
      <c r="BF761" s="16" t="s">
        <v>1120</v>
      </c>
      <c r="BG761" s="17">
        <v>992852</v>
      </c>
    </row>
    <row r="762" spans="1:59" s="3" customFormat="1" x14ac:dyDescent="0.25">
      <c r="A762" s="3" t="str">
        <f t="shared" si="25"/>
        <v>Ок</v>
      </c>
      <c r="B762" s="3" t="s">
        <v>1643</v>
      </c>
      <c r="C762" s="36"/>
      <c r="D762" s="37"/>
      <c r="E762" s="38">
        <v>287</v>
      </c>
      <c r="F762" s="39">
        <v>7</v>
      </c>
      <c r="G762" s="59" t="s">
        <v>73</v>
      </c>
      <c r="H762" s="60" t="s">
        <v>506</v>
      </c>
      <c r="I762" s="61" t="s">
        <v>492</v>
      </c>
      <c r="J762" s="61" t="s">
        <v>541</v>
      </c>
      <c r="K762" s="42" t="s">
        <v>617</v>
      </c>
      <c r="L762" s="42" t="s">
        <v>568</v>
      </c>
      <c r="M762" s="43" t="s">
        <v>543</v>
      </c>
      <c r="N762" s="44">
        <v>13</v>
      </c>
      <c r="O762" s="64">
        <v>4050</v>
      </c>
      <c r="P762" s="46">
        <f t="shared" si="24"/>
        <v>52650</v>
      </c>
      <c r="Q762" s="47"/>
      <c r="R762" s="3" t="b">
        <f t="shared" si="27"/>
        <v>0</v>
      </c>
      <c r="S762" s="36" t="e">
        <f t="shared" si="26"/>
        <v>#N/A</v>
      </c>
      <c r="T762" s="3" t="b">
        <f t="shared" si="28"/>
        <v>1</v>
      </c>
      <c r="AI762" s="8"/>
      <c r="AJ762" s="8"/>
      <c r="AK762" s="8"/>
      <c r="AL762" s="8"/>
      <c r="AM762" s="8"/>
      <c r="AN762" s="8"/>
      <c r="AO762" s="8"/>
      <c r="AP762" s="8"/>
      <c r="AQ762" s="8"/>
      <c r="AR762" s="8"/>
      <c r="AS762" s="8"/>
      <c r="AT762" s="8"/>
      <c r="AU762" s="8"/>
      <c r="AV762" s="8"/>
      <c r="AW762" s="8"/>
      <c r="AX762" s="8"/>
      <c r="AY762" s="8"/>
      <c r="AZ762" s="8"/>
      <c r="BA762" s="8"/>
      <c r="BB762" s="8"/>
      <c r="BC762" s="8"/>
      <c r="BD762" s="16" t="s">
        <v>297</v>
      </c>
      <c r="BE762" s="16" t="s">
        <v>701</v>
      </c>
      <c r="BF762" s="16" t="s">
        <v>1333</v>
      </c>
      <c r="BG762" s="17">
        <v>992869</v>
      </c>
    </row>
    <row r="763" spans="1:59" s="3" customFormat="1" x14ac:dyDescent="0.25">
      <c r="A763" s="3" t="str">
        <f t="shared" si="25"/>
        <v>Ок</v>
      </c>
      <c r="B763" s="3" t="s">
        <v>1644</v>
      </c>
      <c r="C763" s="36"/>
      <c r="D763" s="37"/>
      <c r="E763" s="38">
        <v>287</v>
      </c>
      <c r="F763" s="39">
        <v>8</v>
      </c>
      <c r="G763" s="59" t="s">
        <v>73</v>
      </c>
      <c r="H763" s="60" t="s">
        <v>506</v>
      </c>
      <c r="I763" s="61" t="s">
        <v>492</v>
      </c>
      <c r="J763" s="61" t="s">
        <v>541</v>
      </c>
      <c r="K763" s="42" t="s">
        <v>629</v>
      </c>
      <c r="L763" s="42" t="s">
        <v>568</v>
      </c>
      <c r="M763" s="43" t="s">
        <v>543</v>
      </c>
      <c r="N763" s="44">
        <v>9</v>
      </c>
      <c r="O763" s="64">
        <v>4100</v>
      </c>
      <c r="P763" s="46">
        <f t="shared" si="24"/>
        <v>36900</v>
      </c>
      <c r="Q763" s="47"/>
      <c r="R763" s="3" t="b">
        <f t="shared" si="27"/>
        <v>0</v>
      </c>
      <c r="S763" s="36" t="e">
        <f t="shared" si="26"/>
        <v>#N/A</v>
      </c>
      <c r="T763" s="3" t="b">
        <f t="shared" si="28"/>
        <v>1</v>
      </c>
      <c r="AI763" s="8"/>
      <c r="AJ763" s="8"/>
      <c r="AK763" s="8"/>
      <c r="AL763" s="8"/>
      <c r="AM763" s="8"/>
      <c r="AN763" s="8"/>
      <c r="AO763" s="8"/>
      <c r="AP763" s="8"/>
      <c r="AQ763" s="8"/>
      <c r="AR763" s="8"/>
      <c r="AS763" s="8"/>
      <c r="AT763" s="8"/>
      <c r="AU763" s="8"/>
      <c r="AV763" s="8"/>
      <c r="AW763" s="8"/>
      <c r="AX763" s="8"/>
      <c r="AY763" s="8"/>
      <c r="AZ763" s="8"/>
      <c r="BA763" s="8"/>
      <c r="BB763" s="8"/>
      <c r="BC763" s="8"/>
      <c r="BD763" s="16" t="s">
        <v>305</v>
      </c>
      <c r="BE763" s="16" t="s">
        <v>701</v>
      </c>
      <c r="BF763" s="16" t="s">
        <v>1384</v>
      </c>
      <c r="BG763" s="55">
        <v>992800</v>
      </c>
    </row>
    <row r="764" spans="1:59" s="3" customFormat="1" x14ac:dyDescent="0.25">
      <c r="A764" s="3" t="str">
        <f t="shared" si="25"/>
        <v>Ок</v>
      </c>
      <c r="B764" s="3" t="s">
        <v>1274</v>
      </c>
      <c r="C764" s="36"/>
      <c r="D764" s="37"/>
      <c r="E764" s="38">
        <v>288</v>
      </c>
      <c r="F764" s="39">
        <v>1</v>
      </c>
      <c r="G764" s="59" t="s">
        <v>73</v>
      </c>
      <c r="H764" s="60" t="s">
        <v>506</v>
      </c>
      <c r="I764" s="61" t="s">
        <v>492</v>
      </c>
      <c r="J764" s="61" t="s">
        <v>541</v>
      </c>
      <c r="K764" s="42" t="s">
        <v>537</v>
      </c>
      <c r="L764" s="42" t="s">
        <v>568</v>
      </c>
      <c r="M764" s="43" t="s">
        <v>543</v>
      </c>
      <c r="N764" s="44">
        <v>13</v>
      </c>
      <c r="O764" s="64">
        <v>3410</v>
      </c>
      <c r="P764" s="46">
        <f t="shared" si="24"/>
        <v>44330</v>
      </c>
      <c r="Q764" s="47"/>
      <c r="R764" s="3" t="b">
        <f t="shared" si="27"/>
        <v>0</v>
      </c>
      <c r="S764" s="36" t="e">
        <f t="shared" si="26"/>
        <v>#N/A</v>
      </c>
      <c r="T764" s="3" t="b">
        <f t="shared" si="28"/>
        <v>1</v>
      </c>
      <c r="AI764" s="8"/>
      <c r="AJ764" s="8"/>
      <c r="AK764" s="8"/>
      <c r="AL764" s="8"/>
      <c r="AM764" s="8"/>
      <c r="AN764" s="8"/>
      <c r="AO764" s="8"/>
      <c r="AP764" s="8"/>
      <c r="AQ764" s="8"/>
      <c r="AR764" s="8"/>
      <c r="AS764" s="8"/>
      <c r="AT764" s="8"/>
      <c r="AU764" s="8"/>
      <c r="AV764" s="8"/>
      <c r="AW764" s="8"/>
      <c r="AX764" s="8"/>
      <c r="AY764" s="8"/>
      <c r="AZ764" s="8"/>
      <c r="BA764" s="8"/>
      <c r="BB764" s="8"/>
      <c r="BC764" s="8"/>
      <c r="BD764" s="16" t="s">
        <v>302</v>
      </c>
      <c r="BE764" s="16" t="s">
        <v>701</v>
      </c>
      <c r="BF764" s="16" t="s">
        <v>948</v>
      </c>
      <c r="BG764" s="17">
        <v>992740</v>
      </c>
    </row>
    <row r="765" spans="1:59" s="3" customFormat="1" x14ac:dyDescent="0.25">
      <c r="A765" s="3" t="str">
        <f t="shared" si="25"/>
        <v>Ок</v>
      </c>
      <c r="B765" s="3" t="s">
        <v>1279</v>
      </c>
      <c r="C765" s="36"/>
      <c r="D765" s="37"/>
      <c r="E765" s="38">
        <v>288</v>
      </c>
      <c r="F765" s="39">
        <v>2</v>
      </c>
      <c r="G765" s="59" t="s">
        <v>73</v>
      </c>
      <c r="H765" s="60" t="s">
        <v>506</v>
      </c>
      <c r="I765" s="61" t="s">
        <v>492</v>
      </c>
      <c r="J765" s="61" t="s">
        <v>541</v>
      </c>
      <c r="K765" s="42" t="s">
        <v>552</v>
      </c>
      <c r="L765" s="42" t="s">
        <v>568</v>
      </c>
      <c r="M765" s="43" t="s">
        <v>543</v>
      </c>
      <c r="N765" s="44">
        <v>13</v>
      </c>
      <c r="O765" s="64">
        <v>3500</v>
      </c>
      <c r="P765" s="46">
        <f t="shared" si="24"/>
        <v>45500</v>
      </c>
      <c r="Q765" s="47"/>
      <c r="R765" s="3" t="b">
        <f t="shared" si="27"/>
        <v>0</v>
      </c>
      <c r="S765" s="36" t="e">
        <f t="shared" si="26"/>
        <v>#N/A</v>
      </c>
      <c r="T765" s="3" t="b">
        <f t="shared" si="28"/>
        <v>1</v>
      </c>
      <c r="AI765" s="8"/>
      <c r="AJ765" s="8"/>
      <c r="AK765" s="8"/>
      <c r="AL765" s="8"/>
      <c r="AM765" s="8"/>
      <c r="AN765" s="8"/>
      <c r="AO765" s="8"/>
      <c r="AP765" s="8"/>
      <c r="AQ765" s="8"/>
      <c r="AR765" s="8"/>
      <c r="AS765" s="8"/>
      <c r="AT765" s="8"/>
      <c r="AU765" s="8"/>
      <c r="AV765" s="8"/>
      <c r="AW765" s="8"/>
      <c r="AX765" s="8"/>
      <c r="AY765" s="8"/>
      <c r="AZ765" s="8"/>
      <c r="BA765" s="8"/>
      <c r="BB765" s="8"/>
      <c r="BC765" s="8"/>
      <c r="BD765" s="16" t="s">
        <v>303</v>
      </c>
      <c r="BE765" s="16" t="s">
        <v>701</v>
      </c>
      <c r="BF765" s="16" t="s">
        <v>995</v>
      </c>
      <c r="BG765" s="17">
        <v>992757</v>
      </c>
    </row>
    <row r="766" spans="1:59" s="3" customFormat="1" x14ac:dyDescent="0.25">
      <c r="A766" s="3" t="str">
        <f t="shared" si="25"/>
        <v>Ок</v>
      </c>
      <c r="B766" s="3" t="s">
        <v>1290</v>
      </c>
      <c r="C766" s="36"/>
      <c r="D766" s="37"/>
      <c r="E766" s="38">
        <v>288</v>
      </c>
      <c r="F766" s="39">
        <v>3</v>
      </c>
      <c r="G766" s="59" t="s">
        <v>73</v>
      </c>
      <c r="H766" s="60" t="s">
        <v>506</v>
      </c>
      <c r="I766" s="61" t="s">
        <v>492</v>
      </c>
      <c r="J766" s="61" t="s">
        <v>541</v>
      </c>
      <c r="K766" s="42" t="s">
        <v>567</v>
      </c>
      <c r="L766" s="42" t="s">
        <v>568</v>
      </c>
      <c r="M766" s="43" t="s">
        <v>543</v>
      </c>
      <c r="N766" s="44">
        <v>13</v>
      </c>
      <c r="O766" s="45">
        <v>3620</v>
      </c>
      <c r="P766" s="46">
        <f t="shared" si="24"/>
        <v>47060</v>
      </c>
      <c r="Q766" s="47"/>
      <c r="R766" s="3" t="b">
        <f t="shared" si="27"/>
        <v>0</v>
      </c>
      <c r="S766" s="36" t="e">
        <f t="shared" si="26"/>
        <v>#N/A</v>
      </c>
      <c r="T766" s="3" t="b">
        <f t="shared" si="28"/>
        <v>1</v>
      </c>
      <c r="AI766" s="8"/>
      <c r="AJ766" s="8"/>
      <c r="AK766" s="8"/>
      <c r="AL766" s="8"/>
      <c r="AM766" s="8"/>
      <c r="AN766" s="8"/>
      <c r="AO766" s="8"/>
      <c r="AP766" s="8"/>
      <c r="AQ766" s="8"/>
      <c r="AR766" s="8"/>
      <c r="AS766" s="8"/>
      <c r="AT766" s="8"/>
      <c r="AU766" s="8"/>
      <c r="AV766" s="8"/>
      <c r="AW766" s="8"/>
      <c r="AX766" s="8"/>
      <c r="AY766" s="8"/>
      <c r="AZ766" s="8"/>
      <c r="BA766" s="8"/>
      <c r="BB766" s="8"/>
      <c r="BC766" s="8"/>
      <c r="BD766" s="16" t="s">
        <v>298</v>
      </c>
      <c r="BE766" s="16" t="s">
        <v>701</v>
      </c>
      <c r="BF766" s="16" t="s">
        <v>1334</v>
      </c>
      <c r="BG766" s="55">
        <v>992881</v>
      </c>
    </row>
    <row r="767" spans="1:59" s="3" customFormat="1" x14ac:dyDescent="0.25">
      <c r="A767" s="3" t="str">
        <f t="shared" si="25"/>
        <v>Ок</v>
      </c>
      <c r="B767" s="3" t="s">
        <v>1294</v>
      </c>
      <c r="C767" s="36"/>
      <c r="D767" s="37"/>
      <c r="E767" s="38">
        <v>288</v>
      </c>
      <c r="F767" s="39">
        <v>4</v>
      </c>
      <c r="G767" s="59" t="s">
        <v>73</v>
      </c>
      <c r="H767" s="60" t="s">
        <v>506</v>
      </c>
      <c r="I767" s="61" t="s">
        <v>492</v>
      </c>
      <c r="J767" s="61" t="s">
        <v>541</v>
      </c>
      <c r="K767" s="42" t="s">
        <v>580</v>
      </c>
      <c r="L767" s="42" t="s">
        <v>568</v>
      </c>
      <c r="M767" s="43" t="s">
        <v>543</v>
      </c>
      <c r="N767" s="44">
        <v>13</v>
      </c>
      <c r="O767" s="45">
        <v>3750</v>
      </c>
      <c r="P767" s="46">
        <f t="shared" si="24"/>
        <v>48750</v>
      </c>
      <c r="Q767" s="47"/>
      <c r="R767" s="3" t="b">
        <f t="shared" si="27"/>
        <v>0</v>
      </c>
      <c r="S767" s="36" t="e">
        <f t="shared" si="26"/>
        <v>#N/A</v>
      </c>
      <c r="T767" s="3" t="b">
        <f t="shared" si="28"/>
        <v>1</v>
      </c>
      <c r="AI767" s="8"/>
      <c r="AJ767" s="8"/>
      <c r="AK767" s="8"/>
      <c r="AL767" s="8"/>
      <c r="AM767" s="8"/>
      <c r="AN767" s="8"/>
      <c r="AO767" s="8"/>
      <c r="AP767" s="8"/>
      <c r="AQ767" s="8"/>
      <c r="AR767" s="8"/>
      <c r="AS767" s="8"/>
      <c r="AT767" s="8"/>
      <c r="AU767" s="8"/>
      <c r="AV767" s="8"/>
      <c r="AW767" s="8"/>
      <c r="AX767" s="8"/>
      <c r="AY767" s="8"/>
      <c r="AZ767" s="8"/>
      <c r="BA767" s="8"/>
      <c r="BB767" s="8"/>
      <c r="BC767" s="8"/>
      <c r="BD767" s="16" t="s">
        <v>1357</v>
      </c>
      <c r="BE767" s="16" t="s">
        <v>701</v>
      </c>
      <c r="BF767" s="16" t="s">
        <v>1358</v>
      </c>
      <c r="BG767" s="55">
        <v>33020694</v>
      </c>
    </row>
    <row r="768" spans="1:59" s="3" customFormat="1" x14ac:dyDescent="0.25">
      <c r="A768" s="3" t="str">
        <f t="shared" si="25"/>
        <v>Ок</v>
      </c>
      <c r="B768" s="3" t="s">
        <v>1301</v>
      </c>
      <c r="C768" s="36"/>
      <c r="D768" s="37"/>
      <c r="E768" s="38">
        <v>288</v>
      </c>
      <c r="F768" s="39">
        <v>5</v>
      </c>
      <c r="G768" s="59" t="s">
        <v>73</v>
      </c>
      <c r="H768" s="60" t="s">
        <v>506</v>
      </c>
      <c r="I768" s="61" t="s">
        <v>492</v>
      </c>
      <c r="J768" s="61" t="s">
        <v>541</v>
      </c>
      <c r="K768" s="42" t="s">
        <v>593</v>
      </c>
      <c r="L768" s="42" t="s">
        <v>568</v>
      </c>
      <c r="M768" s="43" t="s">
        <v>543</v>
      </c>
      <c r="N768" s="44">
        <v>13</v>
      </c>
      <c r="O768" s="64">
        <v>3800</v>
      </c>
      <c r="P768" s="46">
        <f t="shared" si="24"/>
        <v>49400</v>
      </c>
      <c r="Q768" s="47"/>
      <c r="R768" s="3" t="b">
        <f t="shared" si="27"/>
        <v>0</v>
      </c>
      <c r="S768" s="36" t="e">
        <f t="shared" si="26"/>
        <v>#N/A</v>
      </c>
      <c r="T768" s="3" t="b">
        <f t="shared" si="28"/>
        <v>1</v>
      </c>
      <c r="AI768" s="8"/>
      <c r="AJ768" s="8"/>
      <c r="AK768" s="8"/>
      <c r="AL768" s="8"/>
      <c r="AM768" s="8"/>
      <c r="AN768" s="8"/>
      <c r="AO768" s="8"/>
      <c r="AP768" s="8"/>
      <c r="AQ768" s="8"/>
      <c r="AR768" s="8"/>
      <c r="AS768" s="8"/>
      <c r="AT768" s="8"/>
      <c r="AU768" s="8"/>
      <c r="AV768" s="8"/>
      <c r="AW768" s="8"/>
      <c r="AX768" s="8"/>
      <c r="AY768" s="8"/>
      <c r="AZ768" s="8"/>
      <c r="BA768" s="8"/>
      <c r="BB768" s="8"/>
      <c r="BC768" s="8"/>
      <c r="BD768" s="16" t="s">
        <v>304</v>
      </c>
      <c r="BE768" s="16" t="s">
        <v>701</v>
      </c>
      <c r="BF768" s="16" t="s">
        <v>1121</v>
      </c>
      <c r="BG768" s="17">
        <v>992771</v>
      </c>
    </row>
    <row r="769" spans="1:59" s="3" customFormat="1" x14ac:dyDescent="0.25">
      <c r="A769" s="3" t="str">
        <f t="shared" si="25"/>
        <v>Ок</v>
      </c>
      <c r="B769" s="3" t="s">
        <v>1642</v>
      </c>
      <c r="C769" s="36"/>
      <c r="D769" s="37"/>
      <c r="E769" s="38">
        <v>288</v>
      </c>
      <c r="F769" s="39">
        <v>6</v>
      </c>
      <c r="G769" s="59" t="s">
        <v>73</v>
      </c>
      <c r="H769" s="60" t="s">
        <v>506</v>
      </c>
      <c r="I769" s="61" t="s">
        <v>492</v>
      </c>
      <c r="J769" s="61" t="s">
        <v>541</v>
      </c>
      <c r="K769" s="42" t="s">
        <v>606</v>
      </c>
      <c r="L769" s="42" t="s">
        <v>568</v>
      </c>
      <c r="M769" s="43" t="s">
        <v>543</v>
      </c>
      <c r="N769" s="44">
        <v>13</v>
      </c>
      <c r="O769" s="64">
        <v>3950</v>
      </c>
      <c r="P769" s="46">
        <f t="shared" si="24"/>
        <v>51350</v>
      </c>
      <c r="Q769" s="47"/>
      <c r="R769" s="3" t="b">
        <f t="shared" si="27"/>
        <v>0</v>
      </c>
      <c r="S769" s="36" t="e">
        <f t="shared" si="26"/>
        <v>#N/A</v>
      </c>
      <c r="T769" s="3" t="b">
        <f t="shared" si="28"/>
        <v>1</v>
      </c>
      <c r="AI769" s="8"/>
      <c r="AJ769" s="8"/>
      <c r="AK769" s="8"/>
      <c r="AL769" s="8"/>
      <c r="AM769" s="8"/>
      <c r="AN769" s="8"/>
      <c r="AO769" s="8"/>
      <c r="AP769" s="8"/>
      <c r="AQ769" s="8"/>
      <c r="AR769" s="8"/>
      <c r="AS769" s="8"/>
      <c r="AT769" s="8"/>
      <c r="AU769" s="8"/>
      <c r="AV769" s="8"/>
      <c r="AW769" s="8"/>
      <c r="AX769" s="8"/>
      <c r="AY769" s="8"/>
      <c r="AZ769" s="8"/>
      <c r="BA769" s="8"/>
      <c r="BB769" s="8"/>
      <c r="BC769" s="8"/>
      <c r="BD769" s="16" t="s">
        <v>300</v>
      </c>
      <c r="BE769" s="16" t="s">
        <v>701</v>
      </c>
      <c r="BF769" s="16" t="s">
        <v>1543</v>
      </c>
      <c r="BG769" s="17">
        <v>992763</v>
      </c>
    </row>
    <row r="770" spans="1:59" s="3" customFormat="1" x14ac:dyDescent="0.25">
      <c r="A770" s="3" t="str">
        <f t="shared" si="25"/>
        <v>Ок</v>
      </c>
      <c r="B770" s="3" t="s">
        <v>1643</v>
      </c>
      <c r="C770" s="36"/>
      <c r="D770" s="37"/>
      <c r="E770" s="38">
        <v>288</v>
      </c>
      <c r="F770" s="39">
        <v>7</v>
      </c>
      <c r="G770" s="59" t="s">
        <v>73</v>
      </c>
      <c r="H770" s="60" t="s">
        <v>506</v>
      </c>
      <c r="I770" s="61" t="s">
        <v>492</v>
      </c>
      <c r="J770" s="61" t="s">
        <v>541</v>
      </c>
      <c r="K770" s="42" t="s">
        <v>617</v>
      </c>
      <c r="L770" s="42" t="s">
        <v>568</v>
      </c>
      <c r="M770" s="43" t="s">
        <v>543</v>
      </c>
      <c r="N770" s="44">
        <v>13</v>
      </c>
      <c r="O770" s="64">
        <v>4050</v>
      </c>
      <c r="P770" s="46">
        <f t="shared" si="24"/>
        <v>52650</v>
      </c>
      <c r="Q770" s="47"/>
      <c r="R770" s="3" t="b">
        <f t="shared" si="27"/>
        <v>0</v>
      </c>
      <c r="S770" s="36" t="e">
        <f t="shared" si="26"/>
        <v>#N/A</v>
      </c>
      <c r="T770" s="3" t="b">
        <f t="shared" si="28"/>
        <v>1</v>
      </c>
      <c r="AI770" s="8"/>
      <c r="AJ770" s="8"/>
      <c r="AK770" s="8"/>
      <c r="AL770" s="8"/>
      <c r="AM770" s="8"/>
      <c r="AN770" s="8"/>
      <c r="AO770" s="8"/>
      <c r="AP770" s="8"/>
      <c r="AQ770" s="8"/>
      <c r="AR770" s="8"/>
      <c r="AS770" s="8"/>
      <c r="AT770" s="8"/>
      <c r="AU770" s="8"/>
      <c r="AV770" s="8"/>
      <c r="AW770" s="8"/>
      <c r="AX770" s="8"/>
      <c r="AY770" s="8"/>
      <c r="AZ770" s="8"/>
      <c r="BA770" s="8"/>
      <c r="BB770" s="8"/>
      <c r="BC770" s="8"/>
      <c r="BD770" s="16" t="s">
        <v>308</v>
      </c>
      <c r="BE770" s="16" t="s">
        <v>701</v>
      </c>
      <c r="BF770" s="16" t="s">
        <v>1544</v>
      </c>
      <c r="BG770" s="55">
        <v>13983688</v>
      </c>
    </row>
    <row r="771" spans="1:59" s="3" customFormat="1" x14ac:dyDescent="0.25">
      <c r="A771" s="3" t="str">
        <f t="shared" si="25"/>
        <v>Ок</v>
      </c>
      <c r="B771" s="3" t="s">
        <v>1644</v>
      </c>
      <c r="C771" s="36"/>
      <c r="D771" s="37"/>
      <c r="E771" s="38">
        <v>288</v>
      </c>
      <c r="F771" s="39">
        <v>8</v>
      </c>
      <c r="G771" s="59" t="s">
        <v>73</v>
      </c>
      <c r="H771" s="60" t="s">
        <v>506</v>
      </c>
      <c r="I771" s="61" t="s">
        <v>492</v>
      </c>
      <c r="J771" s="61" t="s">
        <v>541</v>
      </c>
      <c r="K771" s="42" t="s">
        <v>629</v>
      </c>
      <c r="L771" s="42" t="s">
        <v>568</v>
      </c>
      <c r="M771" s="43" t="s">
        <v>543</v>
      </c>
      <c r="N771" s="44">
        <v>9</v>
      </c>
      <c r="O771" s="64">
        <v>4100</v>
      </c>
      <c r="P771" s="46">
        <f t="shared" si="24"/>
        <v>36900</v>
      </c>
      <c r="Q771" s="47"/>
      <c r="R771" s="3" t="b">
        <f t="shared" si="27"/>
        <v>0</v>
      </c>
      <c r="S771" s="36" t="e">
        <f t="shared" si="26"/>
        <v>#N/A</v>
      </c>
      <c r="T771" s="3" t="b">
        <f t="shared" si="28"/>
        <v>1</v>
      </c>
      <c r="AI771" s="8"/>
      <c r="AJ771" s="8"/>
      <c r="AK771" s="8"/>
      <c r="AL771" s="8"/>
      <c r="AM771" s="8"/>
      <c r="AN771" s="8"/>
      <c r="AO771" s="8"/>
      <c r="AP771" s="8"/>
      <c r="AQ771" s="8"/>
      <c r="AR771" s="8"/>
      <c r="AS771" s="8"/>
      <c r="AT771" s="8"/>
      <c r="AU771" s="8"/>
      <c r="AV771" s="8"/>
      <c r="AW771" s="8"/>
      <c r="AX771" s="8"/>
      <c r="AY771" s="8"/>
      <c r="AZ771" s="8"/>
      <c r="BA771" s="8"/>
      <c r="BB771" s="8"/>
      <c r="BC771" s="8"/>
      <c r="BD771" s="16" t="s">
        <v>309</v>
      </c>
      <c r="BE771" s="16" t="s">
        <v>701</v>
      </c>
      <c r="BF771" s="16" t="s">
        <v>1545</v>
      </c>
      <c r="BG771" s="55">
        <v>992817</v>
      </c>
    </row>
    <row r="772" spans="1:59" s="3" customFormat="1" x14ac:dyDescent="0.25">
      <c r="A772" s="3" t="str">
        <f t="shared" si="25"/>
        <v>Ок</v>
      </c>
      <c r="B772" s="3" t="s">
        <v>1274</v>
      </c>
      <c r="C772" s="36"/>
      <c r="D772" s="37"/>
      <c r="E772" s="38">
        <v>289</v>
      </c>
      <c r="F772" s="39">
        <v>1</v>
      </c>
      <c r="G772" s="59" t="s">
        <v>73</v>
      </c>
      <c r="H772" s="60" t="s">
        <v>506</v>
      </c>
      <c r="I772" s="61" t="s">
        <v>492</v>
      </c>
      <c r="J772" s="61" t="s">
        <v>541</v>
      </c>
      <c r="K772" s="42" t="s">
        <v>537</v>
      </c>
      <c r="L772" s="42" t="s">
        <v>568</v>
      </c>
      <c r="M772" s="43" t="s">
        <v>543</v>
      </c>
      <c r="N772" s="44">
        <v>13</v>
      </c>
      <c r="O772" s="64">
        <v>3410</v>
      </c>
      <c r="P772" s="46">
        <f t="shared" si="24"/>
        <v>44330</v>
      </c>
      <c r="Q772" s="47"/>
      <c r="R772" s="3" t="b">
        <f t="shared" si="27"/>
        <v>0</v>
      </c>
      <c r="S772" s="36" t="e">
        <f t="shared" si="26"/>
        <v>#N/A</v>
      </c>
      <c r="T772" s="3" t="b">
        <f t="shared" si="28"/>
        <v>1</v>
      </c>
      <c r="AI772" s="8"/>
      <c r="AJ772" s="8"/>
      <c r="AK772" s="8"/>
      <c r="AL772" s="8"/>
      <c r="AM772" s="8"/>
      <c r="AN772" s="8"/>
      <c r="AO772" s="8"/>
      <c r="AP772" s="8"/>
      <c r="AQ772" s="8"/>
      <c r="AR772" s="8"/>
      <c r="AS772" s="8"/>
      <c r="AT772" s="8"/>
      <c r="AU772" s="8"/>
      <c r="AV772" s="8"/>
      <c r="AW772" s="8"/>
      <c r="AX772" s="8"/>
      <c r="AY772" s="8"/>
      <c r="AZ772" s="8"/>
      <c r="BA772" s="8"/>
      <c r="BB772" s="8"/>
      <c r="BC772" s="8"/>
      <c r="BD772" s="16" t="s">
        <v>313</v>
      </c>
      <c r="BE772" s="16" t="s">
        <v>701</v>
      </c>
      <c r="BF772" s="16" t="s">
        <v>1546</v>
      </c>
      <c r="BG772" s="17">
        <v>33166992</v>
      </c>
    </row>
    <row r="773" spans="1:59" s="3" customFormat="1" x14ac:dyDescent="0.25">
      <c r="A773" s="3" t="str">
        <f t="shared" si="25"/>
        <v>Ок</v>
      </c>
      <c r="B773" s="3" t="s">
        <v>1279</v>
      </c>
      <c r="C773" s="36"/>
      <c r="D773" s="37"/>
      <c r="E773" s="38">
        <v>289</v>
      </c>
      <c r="F773" s="39">
        <v>2</v>
      </c>
      <c r="G773" s="59" t="s">
        <v>73</v>
      </c>
      <c r="H773" s="60" t="s">
        <v>506</v>
      </c>
      <c r="I773" s="61" t="s">
        <v>492</v>
      </c>
      <c r="J773" s="61" t="s">
        <v>541</v>
      </c>
      <c r="K773" s="42" t="s">
        <v>552</v>
      </c>
      <c r="L773" s="42" t="s">
        <v>568</v>
      </c>
      <c r="M773" s="43" t="s">
        <v>543</v>
      </c>
      <c r="N773" s="44">
        <v>13</v>
      </c>
      <c r="O773" s="64">
        <v>3500</v>
      </c>
      <c r="P773" s="46">
        <f t="shared" si="24"/>
        <v>45500</v>
      </c>
      <c r="Q773" s="47"/>
      <c r="R773" s="3" t="b">
        <f t="shared" si="27"/>
        <v>0</v>
      </c>
      <c r="S773" s="36" t="e">
        <f t="shared" si="26"/>
        <v>#N/A</v>
      </c>
      <c r="T773" s="3" t="b">
        <f t="shared" si="28"/>
        <v>1</v>
      </c>
      <c r="AI773" s="8"/>
      <c r="AJ773" s="8"/>
      <c r="AK773" s="8"/>
      <c r="AL773" s="8"/>
      <c r="AM773" s="8"/>
      <c r="AN773" s="8"/>
      <c r="AO773" s="8"/>
      <c r="AP773" s="8"/>
      <c r="AQ773" s="8"/>
      <c r="AR773" s="8"/>
      <c r="AS773" s="8"/>
      <c r="AT773" s="8"/>
      <c r="AU773" s="8"/>
      <c r="AV773" s="8"/>
      <c r="AW773" s="8"/>
      <c r="AX773" s="8"/>
      <c r="AY773" s="8"/>
      <c r="AZ773" s="8"/>
      <c r="BA773" s="8"/>
      <c r="BB773" s="8"/>
      <c r="BC773" s="8"/>
      <c r="BD773" s="16" t="s">
        <v>312</v>
      </c>
      <c r="BE773" s="16" t="s">
        <v>701</v>
      </c>
      <c r="BF773" s="16" t="s">
        <v>1547</v>
      </c>
      <c r="BG773" s="17">
        <v>992836</v>
      </c>
    </row>
    <row r="774" spans="1:59" s="3" customFormat="1" x14ac:dyDescent="0.25">
      <c r="A774" s="3" t="str">
        <f t="shared" si="25"/>
        <v>Ок</v>
      </c>
      <c r="B774" s="3" t="s">
        <v>1290</v>
      </c>
      <c r="C774" s="36"/>
      <c r="D774" s="37"/>
      <c r="E774" s="38">
        <v>289</v>
      </c>
      <c r="F774" s="39">
        <v>3</v>
      </c>
      <c r="G774" s="59" t="s">
        <v>73</v>
      </c>
      <c r="H774" s="60" t="s">
        <v>506</v>
      </c>
      <c r="I774" s="61" t="s">
        <v>492</v>
      </c>
      <c r="J774" s="61" t="s">
        <v>541</v>
      </c>
      <c r="K774" s="42" t="s">
        <v>567</v>
      </c>
      <c r="L774" s="42" t="s">
        <v>568</v>
      </c>
      <c r="M774" s="43" t="s">
        <v>543</v>
      </c>
      <c r="N774" s="44">
        <v>13</v>
      </c>
      <c r="O774" s="45">
        <v>3620</v>
      </c>
      <c r="P774" s="46">
        <f t="shared" si="24"/>
        <v>47060</v>
      </c>
      <c r="Q774" s="47"/>
      <c r="R774" s="3" t="b">
        <f t="shared" si="27"/>
        <v>0</v>
      </c>
      <c r="S774" s="36" t="e">
        <f t="shared" si="26"/>
        <v>#N/A</v>
      </c>
      <c r="T774" s="3" t="b">
        <f t="shared" si="28"/>
        <v>1</v>
      </c>
      <c r="AI774" s="8"/>
      <c r="AJ774" s="8"/>
      <c r="AK774" s="8"/>
      <c r="AL774" s="8"/>
      <c r="AM774" s="8"/>
      <c r="AN774" s="8"/>
      <c r="AO774" s="8"/>
      <c r="AP774" s="8"/>
      <c r="AQ774" s="8"/>
      <c r="AR774" s="8"/>
      <c r="AS774" s="8"/>
      <c r="AT774" s="8"/>
      <c r="AU774" s="8"/>
      <c r="AV774" s="8"/>
      <c r="AW774" s="8"/>
      <c r="AX774" s="8"/>
      <c r="AY774" s="8"/>
      <c r="AZ774" s="8"/>
      <c r="BA774" s="8"/>
      <c r="BB774" s="8"/>
      <c r="BC774" s="8"/>
      <c r="BD774" s="16" t="s">
        <v>307</v>
      </c>
      <c r="BE774" s="16" t="s">
        <v>701</v>
      </c>
      <c r="BF774" s="16" t="s">
        <v>1548</v>
      </c>
      <c r="BG774" s="17">
        <v>32626235</v>
      </c>
    </row>
    <row r="775" spans="1:59" s="3" customFormat="1" x14ac:dyDescent="0.25">
      <c r="A775" s="3" t="str">
        <f t="shared" si="25"/>
        <v>Ок</v>
      </c>
      <c r="B775" s="3" t="s">
        <v>1294</v>
      </c>
      <c r="C775" s="36"/>
      <c r="D775" s="37"/>
      <c r="E775" s="38">
        <v>289</v>
      </c>
      <c r="F775" s="39">
        <v>4</v>
      </c>
      <c r="G775" s="59" t="s">
        <v>73</v>
      </c>
      <c r="H775" s="60" t="s">
        <v>506</v>
      </c>
      <c r="I775" s="61" t="s">
        <v>492</v>
      </c>
      <c r="J775" s="61" t="s">
        <v>541</v>
      </c>
      <c r="K775" s="42" t="s">
        <v>580</v>
      </c>
      <c r="L775" s="42" t="s">
        <v>568</v>
      </c>
      <c r="M775" s="43" t="s">
        <v>543</v>
      </c>
      <c r="N775" s="44">
        <v>13</v>
      </c>
      <c r="O775" s="45">
        <v>3750</v>
      </c>
      <c r="P775" s="46">
        <f t="shared" si="24"/>
        <v>48750</v>
      </c>
      <c r="Q775" s="47"/>
      <c r="R775" s="3" t="b">
        <f t="shared" si="27"/>
        <v>0</v>
      </c>
      <c r="S775" s="36" t="e">
        <f t="shared" si="26"/>
        <v>#N/A</v>
      </c>
      <c r="T775" s="3" t="b">
        <f t="shared" si="28"/>
        <v>1</v>
      </c>
      <c r="AI775" s="8"/>
      <c r="AJ775" s="8"/>
      <c r="AK775" s="8"/>
      <c r="AL775" s="8"/>
      <c r="AM775" s="8"/>
      <c r="AN775" s="8"/>
      <c r="AO775" s="8"/>
      <c r="AP775" s="8"/>
      <c r="AQ775" s="8"/>
      <c r="AR775" s="8"/>
      <c r="AS775" s="8"/>
      <c r="AT775" s="8"/>
      <c r="AU775" s="8"/>
      <c r="AV775" s="8"/>
      <c r="AW775" s="8"/>
      <c r="AX775" s="8"/>
      <c r="AY775" s="8"/>
      <c r="AZ775" s="8"/>
      <c r="BA775" s="8"/>
      <c r="BB775" s="8"/>
      <c r="BC775" s="8"/>
      <c r="BD775" s="16" t="s">
        <v>337</v>
      </c>
      <c r="BE775" s="16" t="s">
        <v>1171</v>
      </c>
      <c r="BF775" s="16" t="s">
        <v>1549</v>
      </c>
      <c r="BG775" s="55">
        <v>31148641</v>
      </c>
    </row>
    <row r="776" spans="1:59" s="3" customFormat="1" x14ac:dyDescent="0.25">
      <c r="A776" s="3" t="str">
        <f t="shared" si="25"/>
        <v>Ок</v>
      </c>
      <c r="B776" s="3" t="s">
        <v>1301</v>
      </c>
      <c r="C776" s="36"/>
      <c r="D776" s="37"/>
      <c r="E776" s="38">
        <v>289</v>
      </c>
      <c r="F776" s="39">
        <v>5</v>
      </c>
      <c r="G776" s="59" t="s">
        <v>73</v>
      </c>
      <c r="H776" s="60" t="s">
        <v>506</v>
      </c>
      <c r="I776" s="61" t="s">
        <v>492</v>
      </c>
      <c r="J776" s="61" t="s">
        <v>541</v>
      </c>
      <c r="K776" s="42" t="s">
        <v>593</v>
      </c>
      <c r="L776" s="42" t="s">
        <v>568</v>
      </c>
      <c r="M776" s="43" t="s">
        <v>543</v>
      </c>
      <c r="N776" s="44">
        <v>13</v>
      </c>
      <c r="O776" s="64">
        <v>3800</v>
      </c>
      <c r="P776" s="46">
        <f t="shared" si="24"/>
        <v>49400</v>
      </c>
      <c r="Q776" s="47"/>
      <c r="R776" s="3" t="b">
        <f t="shared" si="27"/>
        <v>0</v>
      </c>
      <c r="S776" s="36" t="e">
        <f t="shared" si="26"/>
        <v>#N/A</v>
      </c>
      <c r="T776" s="3" t="b">
        <f t="shared" si="28"/>
        <v>1</v>
      </c>
      <c r="AI776" s="8"/>
      <c r="AJ776" s="8"/>
      <c r="AK776" s="8"/>
      <c r="AL776" s="8"/>
      <c r="AM776" s="8"/>
      <c r="AN776" s="8"/>
      <c r="AO776" s="8"/>
      <c r="AP776" s="8"/>
      <c r="AQ776" s="8"/>
      <c r="AR776" s="8"/>
      <c r="AS776" s="8"/>
      <c r="AT776" s="8"/>
      <c r="AU776" s="8"/>
      <c r="AV776" s="8"/>
      <c r="AW776" s="8"/>
      <c r="AX776" s="8"/>
      <c r="AY776" s="8"/>
      <c r="AZ776" s="8"/>
      <c r="BA776" s="8"/>
      <c r="BB776" s="8"/>
      <c r="BC776" s="8"/>
      <c r="BD776" s="16" t="s">
        <v>1550</v>
      </c>
      <c r="BE776" s="16" t="s">
        <v>1171</v>
      </c>
      <c r="BF776" s="16" t="s">
        <v>1551</v>
      </c>
      <c r="BG776" s="17">
        <v>30475245</v>
      </c>
    </row>
    <row r="777" spans="1:59" s="3" customFormat="1" x14ac:dyDescent="0.25">
      <c r="A777" s="3" t="str">
        <f t="shared" si="25"/>
        <v>Ок</v>
      </c>
      <c r="B777" s="3" t="s">
        <v>1642</v>
      </c>
      <c r="C777" s="36"/>
      <c r="D777" s="37"/>
      <c r="E777" s="38">
        <v>289</v>
      </c>
      <c r="F777" s="39">
        <v>6</v>
      </c>
      <c r="G777" s="59" t="s">
        <v>73</v>
      </c>
      <c r="H777" s="60" t="s">
        <v>506</v>
      </c>
      <c r="I777" s="61" t="s">
        <v>492</v>
      </c>
      <c r="J777" s="61" t="s">
        <v>541</v>
      </c>
      <c r="K777" s="42" t="s">
        <v>606</v>
      </c>
      <c r="L777" s="42" t="s">
        <v>568</v>
      </c>
      <c r="M777" s="43" t="s">
        <v>543</v>
      </c>
      <c r="N777" s="44">
        <v>13</v>
      </c>
      <c r="O777" s="64">
        <v>3950</v>
      </c>
      <c r="P777" s="46">
        <f t="shared" si="24"/>
        <v>51350</v>
      </c>
      <c r="Q777" s="47"/>
      <c r="R777" s="3" t="b">
        <f t="shared" si="27"/>
        <v>0</v>
      </c>
      <c r="S777" s="36" t="e">
        <f t="shared" si="26"/>
        <v>#N/A</v>
      </c>
      <c r="T777" s="3" t="b">
        <f t="shared" si="28"/>
        <v>1</v>
      </c>
      <c r="AI777" s="8"/>
      <c r="AJ777" s="8"/>
      <c r="AK777" s="8"/>
      <c r="AL777" s="8"/>
      <c r="AM777" s="8"/>
      <c r="AN777" s="8"/>
      <c r="AO777" s="8"/>
      <c r="AP777" s="8"/>
      <c r="AQ777" s="8"/>
      <c r="AR777" s="8"/>
      <c r="AS777" s="8"/>
      <c r="AT777" s="8"/>
      <c r="AU777" s="8"/>
      <c r="AV777" s="8"/>
      <c r="AW777" s="8"/>
      <c r="AX777" s="8"/>
      <c r="AY777" s="8"/>
      <c r="AZ777" s="8"/>
      <c r="BA777" s="8"/>
      <c r="BB777" s="8"/>
      <c r="BC777" s="8"/>
      <c r="BD777" s="16" t="s">
        <v>1552</v>
      </c>
      <c r="BE777" s="16" t="s">
        <v>1171</v>
      </c>
      <c r="BF777" s="16" t="s">
        <v>1553</v>
      </c>
      <c r="BG777" s="17">
        <v>3130503691</v>
      </c>
    </row>
    <row r="778" spans="1:59" s="3" customFormat="1" x14ac:dyDescent="0.25">
      <c r="A778" s="3" t="str">
        <f t="shared" si="25"/>
        <v>Ок</v>
      </c>
      <c r="B778" s="3" t="s">
        <v>1643</v>
      </c>
      <c r="C778" s="36"/>
      <c r="D778" s="37"/>
      <c r="E778" s="38">
        <v>289</v>
      </c>
      <c r="F778" s="39">
        <v>7</v>
      </c>
      <c r="G778" s="59" t="s">
        <v>73</v>
      </c>
      <c r="H778" s="60" t="s">
        <v>506</v>
      </c>
      <c r="I778" s="61" t="s">
        <v>492</v>
      </c>
      <c r="J778" s="61" t="s">
        <v>541</v>
      </c>
      <c r="K778" s="42" t="s">
        <v>617</v>
      </c>
      <c r="L778" s="42" t="s">
        <v>568</v>
      </c>
      <c r="M778" s="43" t="s">
        <v>543</v>
      </c>
      <c r="N778" s="44">
        <v>13</v>
      </c>
      <c r="O778" s="64">
        <v>4050</v>
      </c>
      <c r="P778" s="46">
        <f t="shared" si="24"/>
        <v>52650</v>
      </c>
      <c r="Q778" s="47"/>
      <c r="R778" s="3" t="b">
        <f t="shared" si="27"/>
        <v>0</v>
      </c>
      <c r="S778" s="36" t="e">
        <f t="shared" si="26"/>
        <v>#N/A</v>
      </c>
      <c r="T778" s="3" t="b">
        <f t="shared" si="28"/>
        <v>1</v>
      </c>
      <c r="AI778" s="8"/>
      <c r="AJ778" s="8"/>
      <c r="AK778" s="8"/>
      <c r="AL778" s="8"/>
      <c r="AM778" s="8"/>
      <c r="AN778" s="8"/>
      <c r="AO778" s="8"/>
      <c r="AP778" s="8"/>
      <c r="AQ778" s="8"/>
      <c r="AR778" s="8"/>
      <c r="AS778" s="8"/>
      <c r="AT778" s="8"/>
      <c r="AU778" s="8"/>
      <c r="AV778" s="8"/>
      <c r="AW778" s="8"/>
      <c r="AX778" s="8"/>
      <c r="AY778" s="8"/>
      <c r="AZ778" s="8"/>
      <c r="BA778" s="8"/>
      <c r="BB778" s="8"/>
      <c r="BC778" s="8"/>
      <c r="BD778" s="16" t="s">
        <v>1387</v>
      </c>
      <c r="BE778" s="16" t="s">
        <v>1171</v>
      </c>
      <c r="BF778" s="16" t="s">
        <v>1388</v>
      </c>
      <c r="BG778" s="55">
        <v>34134102</v>
      </c>
    </row>
    <row r="779" spans="1:59" s="3" customFormat="1" x14ac:dyDescent="0.25">
      <c r="A779" s="3" t="str">
        <f t="shared" si="25"/>
        <v>Ок</v>
      </c>
      <c r="B779" s="3" t="s">
        <v>1644</v>
      </c>
      <c r="C779" s="36"/>
      <c r="D779" s="37"/>
      <c r="E779" s="38">
        <v>289</v>
      </c>
      <c r="F779" s="39">
        <v>8</v>
      </c>
      <c r="G779" s="59" t="s">
        <v>73</v>
      </c>
      <c r="H779" s="60" t="s">
        <v>506</v>
      </c>
      <c r="I779" s="61" t="s">
        <v>492</v>
      </c>
      <c r="J779" s="61" t="s">
        <v>541</v>
      </c>
      <c r="K779" s="42" t="s">
        <v>629</v>
      </c>
      <c r="L779" s="42" t="s">
        <v>568</v>
      </c>
      <c r="M779" s="43" t="s">
        <v>543</v>
      </c>
      <c r="N779" s="44">
        <v>9</v>
      </c>
      <c r="O779" s="64">
        <v>4100</v>
      </c>
      <c r="P779" s="46">
        <f t="shared" si="24"/>
        <v>36900</v>
      </c>
      <c r="Q779" s="47"/>
      <c r="R779" s="3" t="b">
        <f t="shared" si="27"/>
        <v>0</v>
      </c>
      <c r="S779" s="36" t="e">
        <f t="shared" si="26"/>
        <v>#N/A</v>
      </c>
      <c r="T779" s="3" t="b">
        <f t="shared" si="28"/>
        <v>1</v>
      </c>
      <c r="AI779" s="8"/>
      <c r="AJ779" s="8"/>
      <c r="AK779" s="8"/>
      <c r="AL779" s="8"/>
      <c r="AM779" s="8"/>
      <c r="AN779" s="8"/>
      <c r="AO779" s="8"/>
      <c r="AP779" s="8"/>
      <c r="AQ779" s="8"/>
      <c r="AR779" s="8"/>
      <c r="AS779" s="8"/>
      <c r="AT779" s="8"/>
      <c r="AU779" s="8"/>
      <c r="AV779" s="8"/>
      <c r="AW779" s="8"/>
      <c r="AX779" s="8"/>
      <c r="AY779" s="8"/>
      <c r="AZ779" s="8"/>
      <c r="BA779" s="8"/>
      <c r="BB779" s="8"/>
      <c r="BC779" s="8"/>
      <c r="BD779" s="16" t="s">
        <v>1554</v>
      </c>
      <c r="BE779" s="16" t="s">
        <v>1171</v>
      </c>
      <c r="BF779" s="16" t="s">
        <v>1555</v>
      </c>
      <c r="BG779" s="17">
        <v>21379512</v>
      </c>
    </row>
    <row r="780" spans="1:59" s="3" customFormat="1" x14ac:dyDescent="0.25">
      <c r="A780" s="3" t="str">
        <f t="shared" si="25"/>
        <v>Ок</v>
      </c>
      <c r="B780" s="3" t="s">
        <v>1274</v>
      </c>
      <c r="C780" s="36"/>
      <c r="D780" s="37"/>
      <c r="E780" s="38">
        <v>290</v>
      </c>
      <c r="F780" s="39">
        <v>1</v>
      </c>
      <c r="G780" s="59" t="s">
        <v>73</v>
      </c>
      <c r="H780" s="60" t="s">
        <v>506</v>
      </c>
      <c r="I780" s="61" t="s">
        <v>492</v>
      </c>
      <c r="J780" s="61" t="s">
        <v>541</v>
      </c>
      <c r="K780" s="42" t="s">
        <v>537</v>
      </c>
      <c r="L780" s="42" t="s">
        <v>568</v>
      </c>
      <c r="M780" s="43" t="s">
        <v>543</v>
      </c>
      <c r="N780" s="44">
        <v>13</v>
      </c>
      <c r="O780" s="64">
        <v>3410</v>
      </c>
      <c r="P780" s="46">
        <f t="shared" si="24"/>
        <v>44330</v>
      </c>
      <c r="Q780" s="47"/>
      <c r="R780" s="3" t="b">
        <f t="shared" si="27"/>
        <v>0</v>
      </c>
      <c r="S780" s="36" t="e">
        <f t="shared" si="26"/>
        <v>#N/A</v>
      </c>
      <c r="T780" s="3" t="b">
        <f t="shared" si="28"/>
        <v>1</v>
      </c>
      <c r="AI780" s="8"/>
      <c r="AJ780" s="8"/>
      <c r="AK780" s="8"/>
      <c r="AL780" s="8"/>
      <c r="AM780" s="8"/>
      <c r="AN780" s="8"/>
      <c r="AO780" s="8"/>
      <c r="AP780" s="8"/>
      <c r="AQ780" s="8"/>
      <c r="AR780" s="8"/>
      <c r="AS780" s="8"/>
      <c r="AT780" s="8"/>
      <c r="AU780" s="8"/>
      <c r="AV780" s="8"/>
      <c r="AW780" s="8"/>
      <c r="AX780" s="8"/>
      <c r="AY780" s="8"/>
      <c r="AZ780" s="8"/>
      <c r="BA780" s="8"/>
      <c r="BB780" s="8"/>
      <c r="BC780" s="8"/>
      <c r="BD780" s="16" t="s">
        <v>1556</v>
      </c>
      <c r="BE780" s="16" t="s">
        <v>1171</v>
      </c>
      <c r="BF780" s="16" t="s">
        <v>1557</v>
      </c>
      <c r="BG780" s="17">
        <v>31830574</v>
      </c>
    </row>
    <row r="781" spans="1:59" s="3" customFormat="1" x14ac:dyDescent="0.25">
      <c r="A781" s="3" t="str">
        <f t="shared" si="25"/>
        <v>Ок</v>
      </c>
      <c r="B781" s="3" t="s">
        <v>1279</v>
      </c>
      <c r="C781" s="36"/>
      <c r="D781" s="37"/>
      <c r="E781" s="38">
        <v>290</v>
      </c>
      <c r="F781" s="39">
        <v>2</v>
      </c>
      <c r="G781" s="59" t="s">
        <v>73</v>
      </c>
      <c r="H781" s="60" t="s">
        <v>506</v>
      </c>
      <c r="I781" s="61" t="s">
        <v>492</v>
      </c>
      <c r="J781" s="61" t="s">
        <v>541</v>
      </c>
      <c r="K781" s="42" t="s">
        <v>552</v>
      </c>
      <c r="L781" s="42" t="s">
        <v>568</v>
      </c>
      <c r="M781" s="43" t="s">
        <v>543</v>
      </c>
      <c r="N781" s="44">
        <v>13</v>
      </c>
      <c r="O781" s="64">
        <v>3500</v>
      </c>
      <c r="P781" s="46">
        <f t="shared" si="24"/>
        <v>45500</v>
      </c>
      <c r="Q781" s="47"/>
      <c r="R781" s="3" t="b">
        <f t="shared" si="27"/>
        <v>0</v>
      </c>
      <c r="S781" s="36" t="e">
        <f t="shared" si="26"/>
        <v>#N/A</v>
      </c>
      <c r="T781" s="3" t="b">
        <f t="shared" si="28"/>
        <v>1</v>
      </c>
      <c r="AI781" s="8"/>
      <c r="AJ781" s="8"/>
      <c r="AK781" s="8"/>
      <c r="AL781" s="8"/>
      <c r="AM781" s="8"/>
      <c r="AN781" s="8"/>
      <c r="AO781" s="8"/>
      <c r="AP781" s="8"/>
      <c r="AQ781" s="8"/>
      <c r="AR781" s="8"/>
      <c r="AS781" s="8"/>
      <c r="AT781" s="8"/>
      <c r="AU781" s="8"/>
      <c r="AV781" s="8"/>
      <c r="AW781" s="8"/>
      <c r="AX781" s="8"/>
      <c r="AY781" s="8"/>
      <c r="AZ781" s="8"/>
      <c r="BA781" s="8"/>
      <c r="BB781" s="8"/>
      <c r="BC781" s="8"/>
      <c r="BD781" s="16" t="s">
        <v>1558</v>
      </c>
      <c r="BE781" s="16" t="s">
        <v>1171</v>
      </c>
      <c r="BF781" s="16" t="s">
        <v>1559</v>
      </c>
      <c r="BG781" s="17">
        <v>1848602878</v>
      </c>
    </row>
    <row r="782" spans="1:59" s="3" customFormat="1" x14ac:dyDescent="0.25">
      <c r="A782" s="3" t="str">
        <f t="shared" si="25"/>
        <v>Ок</v>
      </c>
      <c r="B782" s="3" t="s">
        <v>1290</v>
      </c>
      <c r="C782" s="36"/>
      <c r="D782" s="37"/>
      <c r="E782" s="38">
        <v>290</v>
      </c>
      <c r="F782" s="39">
        <v>3</v>
      </c>
      <c r="G782" s="59" t="s">
        <v>73</v>
      </c>
      <c r="H782" s="60" t="s">
        <v>506</v>
      </c>
      <c r="I782" s="61" t="s">
        <v>492</v>
      </c>
      <c r="J782" s="61" t="s">
        <v>541</v>
      </c>
      <c r="K782" s="42" t="s">
        <v>567</v>
      </c>
      <c r="L782" s="42" t="s">
        <v>568</v>
      </c>
      <c r="M782" s="43" t="s">
        <v>543</v>
      </c>
      <c r="N782" s="44">
        <v>13</v>
      </c>
      <c r="O782" s="45">
        <v>3620</v>
      </c>
      <c r="P782" s="46">
        <f t="shared" si="24"/>
        <v>47060</v>
      </c>
      <c r="Q782" s="47"/>
      <c r="R782" s="3" t="b">
        <f t="shared" si="27"/>
        <v>0</v>
      </c>
      <c r="S782" s="36" t="e">
        <f t="shared" si="26"/>
        <v>#N/A</v>
      </c>
      <c r="T782" s="3" t="b">
        <f t="shared" si="28"/>
        <v>1</v>
      </c>
      <c r="AI782" s="8"/>
      <c r="AJ782" s="8"/>
      <c r="AK782" s="8"/>
      <c r="AL782" s="8"/>
      <c r="AM782" s="8"/>
      <c r="AN782" s="8"/>
      <c r="AO782" s="8"/>
      <c r="AP782" s="8"/>
      <c r="AQ782" s="8"/>
      <c r="AR782" s="8"/>
      <c r="AS782" s="8"/>
      <c r="AT782" s="8"/>
      <c r="AU782" s="8"/>
      <c r="AV782" s="8"/>
      <c r="AW782" s="8"/>
      <c r="AX782" s="8"/>
      <c r="AY782" s="8"/>
      <c r="AZ782" s="8"/>
      <c r="BA782" s="8"/>
      <c r="BB782" s="8"/>
      <c r="BC782" s="8"/>
      <c r="BD782" s="16" t="s">
        <v>1560</v>
      </c>
      <c r="BE782" s="16" t="s">
        <v>1171</v>
      </c>
      <c r="BF782" s="16" t="s">
        <v>1561</v>
      </c>
      <c r="BG782" s="17">
        <v>20133223</v>
      </c>
    </row>
    <row r="783" spans="1:59" s="3" customFormat="1" x14ac:dyDescent="0.25">
      <c r="A783" s="3" t="str">
        <f t="shared" si="25"/>
        <v>Ок</v>
      </c>
      <c r="B783" s="3" t="s">
        <v>1294</v>
      </c>
      <c r="C783" s="36"/>
      <c r="D783" s="37"/>
      <c r="E783" s="38">
        <v>290</v>
      </c>
      <c r="F783" s="39">
        <v>4</v>
      </c>
      <c r="G783" s="59" t="s">
        <v>73</v>
      </c>
      <c r="H783" s="60" t="s">
        <v>506</v>
      </c>
      <c r="I783" s="61" t="s">
        <v>492</v>
      </c>
      <c r="J783" s="61" t="s">
        <v>541</v>
      </c>
      <c r="K783" s="42" t="s">
        <v>580</v>
      </c>
      <c r="L783" s="42" t="s">
        <v>568</v>
      </c>
      <c r="M783" s="43" t="s">
        <v>543</v>
      </c>
      <c r="N783" s="44">
        <v>13</v>
      </c>
      <c r="O783" s="45">
        <v>3750</v>
      </c>
      <c r="P783" s="46">
        <f t="shared" si="24"/>
        <v>48750</v>
      </c>
      <c r="Q783" s="47"/>
      <c r="R783" s="3" t="b">
        <f t="shared" si="27"/>
        <v>0</v>
      </c>
      <c r="S783" s="36" t="e">
        <f t="shared" si="26"/>
        <v>#N/A</v>
      </c>
      <c r="T783" s="3" t="b">
        <f t="shared" si="28"/>
        <v>1</v>
      </c>
      <c r="AI783" s="8"/>
      <c r="AJ783" s="8"/>
      <c r="AK783" s="8"/>
      <c r="AL783" s="8"/>
      <c r="AM783" s="8"/>
      <c r="AN783" s="8"/>
      <c r="AO783" s="8"/>
      <c r="AP783" s="8"/>
      <c r="AQ783" s="8"/>
      <c r="AR783" s="8"/>
      <c r="AS783" s="8"/>
      <c r="AT783" s="8"/>
      <c r="AU783" s="8"/>
      <c r="AV783" s="8"/>
      <c r="AW783" s="8"/>
      <c r="AX783" s="8"/>
      <c r="AY783" s="8"/>
      <c r="AZ783" s="8"/>
      <c r="BA783" s="8"/>
      <c r="BB783" s="8"/>
      <c r="BC783" s="8"/>
      <c r="BD783" s="16" t="s">
        <v>1562</v>
      </c>
      <c r="BE783" s="16" t="s">
        <v>1171</v>
      </c>
      <c r="BF783" s="16" t="s">
        <v>1563</v>
      </c>
      <c r="BG783" s="55">
        <v>40164737</v>
      </c>
    </row>
    <row r="784" spans="1:59" s="3" customFormat="1" x14ac:dyDescent="0.25">
      <c r="A784" s="3" t="str">
        <f t="shared" si="25"/>
        <v>Ок</v>
      </c>
      <c r="B784" s="3" t="s">
        <v>1301</v>
      </c>
      <c r="C784" s="36"/>
      <c r="D784" s="37"/>
      <c r="E784" s="38">
        <v>290</v>
      </c>
      <c r="F784" s="39">
        <v>5</v>
      </c>
      <c r="G784" s="59" t="s">
        <v>73</v>
      </c>
      <c r="H784" s="60" t="s">
        <v>506</v>
      </c>
      <c r="I784" s="61" t="s">
        <v>492</v>
      </c>
      <c r="J784" s="61" t="s">
        <v>541</v>
      </c>
      <c r="K784" s="42" t="s">
        <v>593</v>
      </c>
      <c r="L784" s="42" t="s">
        <v>568</v>
      </c>
      <c r="M784" s="43" t="s">
        <v>543</v>
      </c>
      <c r="N784" s="44">
        <v>13</v>
      </c>
      <c r="O784" s="64">
        <v>3800</v>
      </c>
      <c r="P784" s="46">
        <f t="shared" si="24"/>
        <v>49400</v>
      </c>
      <c r="Q784" s="47"/>
      <c r="R784" s="3" t="b">
        <f t="shared" si="27"/>
        <v>0</v>
      </c>
      <c r="S784" s="36" t="e">
        <f t="shared" si="26"/>
        <v>#N/A</v>
      </c>
      <c r="T784" s="3" t="b">
        <f t="shared" si="28"/>
        <v>1</v>
      </c>
      <c r="AI784" s="8"/>
      <c r="AJ784" s="8"/>
      <c r="AK784" s="8"/>
      <c r="AL784" s="8"/>
      <c r="AM784" s="8"/>
      <c r="AN784" s="8"/>
      <c r="AO784" s="8"/>
      <c r="AP784" s="8"/>
      <c r="AQ784" s="8"/>
      <c r="AR784" s="8"/>
      <c r="AS784" s="8"/>
      <c r="AT784" s="8"/>
      <c r="AU784" s="8"/>
      <c r="AV784" s="8"/>
      <c r="AW784" s="8"/>
      <c r="AX784" s="8"/>
      <c r="AY784" s="8"/>
      <c r="AZ784" s="8"/>
      <c r="BA784" s="8"/>
      <c r="BB784" s="8"/>
      <c r="BC784" s="8"/>
      <c r="BD784" s="16" t="s">
        <v>1170</v>
      </c>
      <c r="BE784" s="16" t="s">
        <v>1171</v>
      </c>
      <c r="BF784" s="16" t="s">
        <v>1172</v>
      </c>
      <c r="BG784" s="17">
        <v>2380502975</v>
      </c>
    </row>
    <row r="785" spans="1:59" s="3" customFormat="1" x14ac:dyDescent="0.25">
      <c r="A785" s="3" t="str">
        <f t="shared" si="25"/>
        <v>Ок</v>
      </c>
      <c r="B785" s="3" t="s">
        <v>1642</v>
      </c>
      <c r="C785" s="36"/>
      <c r="D785" s="37"/>
      <c r="E785" s="38">
        <v>290</v>
      </c>
      <c r="F785" s="39">
        <v>6</v>
      </c>
      <c r="G785" s="59" t="s">
        <v>73</v>
      </c>
      <c r="H785" s="60" t="s">
        <v>506</v>
      </c>
      <c r="I785" s="61" t="s">
        <v>492</v>
      </c>
      <c r="J785" s="61" t="s">
        <v>541</v>
      </c>
      <c r="K785" s="42" t="s">
        <v>606</v>
      </c>
      <c r="L785" s="42" t="s">
        <v>568</v>
      </c>
      <c r="M785" s="43" t="s">
        <v>543</v>
      </c>
      <c r="N785" s="44">
        <v>13</v>
      </c>
      <c r="O785" s="64">
        <v>3950</v>
      </c>
      <c r="P785" s="46">
        <f t="shared" si="24"/>
        <v>51350</v>
      </c>
      <c r="Q785" s="47"/>
      <c r="R785" s="3" t="b">
        <f t="shared" si="27"/>
        <v>0</v>
      </c>
      <c r="S785" s="36" t="e">
        <f t="shared" si="26"/>
        <v>#N/A</v>
      </c>
      <c r="T785" s="3" t="b">
        <f t="shared" si="28"/>
        <v>1</v>
      </c>
      <c r="AI785" s="8"/>
      <c r="AJ785" s="8"/>
      <c r="AK785" s="8"/>
      <c r="AL785" s="8"/>
      <c r="AM785" s="8"/>
      <c r="AN785" s="8"/>
      <c r="AO785" s="8"/>
      <c r="AP785" s="8"/>
      <c r="AQ785" s="8"/>
      <c r="AR785" s="8"/>
      <c r="AS785" s="8"/>
      <c r="AT785" s="8"/>
      <c r="AU785" s="8"/>
      <c r="AV785" s="8"/>
      <c r="AW785" s="8"/>
      <c r="AX785" s="8"/>
      <c r="AY785" s="8"/>
      <c r="AZ785" s="8"/>
      <c r="BA785" s="8"/>
      <c r="BB785" s="8"/>
      <c r="BC785" s="8"/>
      <c r="BD785" s="16" t="s">
        <v>1564</v>
      </c>
      <c r="BE785" s="16" t="s">
        <v>1171</v>
      </c>
      <c r="BF785" s="16" t="s">
        <v>1565</v>
      </c>
      <c r="BG785" s="17">
        <v>36068084</v>
      </c>
    </row>
    <row r="786" spans="1:59" s="3" customFormat="1" x14ac:dyDescent="0.25">
      <c r="A786" s="3" t="str">
        <f t="shared" si="25"/>
        <v>Ок</v>
      </c>
      <c r="B786" s="3" t="s">
        <v>1643</v>
      </c>
      <c r="C786" s="36"/>
      <c r="D786" s="37"/>
      <c r="E786" s="38">
        <v>290</v>
      </c>
      <c r="F786" s="39">
        <v>7</v>
      </c>
      <c r="G786" s="59" t="s">
        <v>73</v>
      </c>
      <c r="H786" s="60" t="s">
        <v>506</v>
      </c>
      <c r="I786" s="61" t="s">
        <v>492</v>
      </c>
      <c r="J786" s="61" t="s">
        <v>541</v>
      </c>
      <c r="K786" s="42" t="s">
        <v>617</v>
      </c>
      <c r="L786" s="42" t="s">
        <v>568</v>
      </c>
      <c r="M786" s="43" t="s">
        <v>543</v>
      </c>
      <c r="N786" s="44">
        <v>13</v>
      </c>
      <c r="O786" s="64">
        <v>4050</v>
      </c>
      <c r="P786" s="46">
        <f t="shared" si="24"/>
        <v>52650</v>
      </c>
      <c r="Q786" s="47"/>
      <c r="R786" s="3" t="b">
        <f t="shared" si="27"/>
        <v>0</v>
      </c>
      <c r="S786" s="36" t="e">
        <f t="shared" si="26"/>
        <v>#N/A</v>
      </c>
      <c r="T786" s="3" t="b">
        <f t="shared" si="28"/>
        <v>1</v>
      </c>
      <c r="AI786" s="8"/>
      <c r="AJ786" s="8"/>
      <c r="AK786" s="8"/>
      <c r="AL786" s="8"/>
      <c r="AM786" s="8"/>
      <c r="AN786" s="8"/>
      <c r="AO786" s="8"/>
      <c r="AP786" s="8"/>
      <c r="AQ786" s="8"/>
      <c r="AR786" s="8"/>
      <c r="AS786" s="8"/>
      <c r="AT786" s="8"/>
      <c r="AU786" s="8"/>
      <c r="AV786" s="8"/>
      <c r="AW786" s="8"/>
      <c r="AX786" s="8"/>
      <c r="AY786" s="8"/>
      <c r="AZ786" s="8"/>
      <c r="BA786" s="8"/>
      <c r="BB786" s="8"/>
      <c r="BC786" s="8"/>
      <c r="BD786" s="16" t="s">
        <v>1566</v>
      </c>
      <c r="BE786" s="16" t="s">
        <v>752</v>
      </c>
      <c r="BF786" s="16" t="s">
        <v>1567</v>
      </c>
      <c r="BG786" s="55">
        <v>23819978</v>
      </c>
    </row>
    <row r="787" spans="1:59" s="3" customFormat="1" x14ac:dyDescent="0.25">
      <c r="A787" s="3" t="str">
        <f t="shared" si="25"/>
        <v>Ок</v>
      </c>
      <c r="B787" s="3" t="s">
        <v>1644</v>
      </c>
      <c r="C787" s="36"/>
      <c r="D787" s="37"/>
      <c r="E787" s="38">
        <v>290</v>
      </c>
      <c r="F787" s="39">
        <v>8</v>
      </c>
      <c r="G787" s="59" t="s">
        <v>73</v>
      </c>
      <c r="H787" s="60" t="s">
        <v>506</v>
      </c>
      <c r="I787" s="61" t="s">
        <v>492</v>
      </c>
      <c r="J787" s="61" t="s">
        <v>541</v>
      </c>
      <c r="K787" s="42" t="s">
        <v>629</v>
      </c>
      <c r="L787" s="42" t="s">
        <v>568</v>
      </c>
      <c r="M787" s="43" t="s">
        <v>543</v>
      </c>
      <c r="N787" s="44">
        <v>9</v>
      </c>
      <c r="O787" s="64">
        <v>4100</v>
      </c>
      <c r="P787" s="46">
        <f t="shared" si="24"/>
        <v>36900</v>
      </c>
      <c r="Q787" s="47"/>
      <c r="R787" s="3" t="b">
        <f t="shared" si="27"/>
        <v>0</v>
      </c>
      <c r="S787" s="36" t="e">
        <f t="shared" si="26"/>
        <v>#N/A</v>
      </c>
      <c r="T787" s="3" t="b">
        <f t="shared" si="28"/>
        <v>1</v>
      </c>
      <c r="AI787" s="8"/>
      <c r="AJ787" s="8"/>
      <c r="AK787" s="8"/>
      <c r="AL787" s="8"/>
      <c r="AM787" s="8"/>
      <c r="AN787" s="8"/>
      <c r="AO787" s="8"/>
      <c r="AP787" s="8"/>
      <c r="AQ787" s="8"/>
      <c r="AR787" s="8"/>
      <c r="AS787" s="8"/>
      <c r="AT787" s="8"/>
      <c r="AU787" s="8"/>
      <c r="AV787" s="8"/>
      <c r="AW787" s="8"/>
      <c r="AX787" s="8"/>
      <c r="AY787" s="8"/>
      <c r="AZ787" s="8"/>
      <c r="BA787" s="8"/>
      <c r="BB787" s="8"/>
      <c r="BC787" s="8"/>
      <c r="BD787" s="16" t="s">
        <v>378</v>
      </c>
      <c r="BE787" s="16" t="s">
        <v>752</v>
      </c>
      <c r="BF787" s="16" t="s">
        <v>1568</v>
      </c>
      <c r="BG787" s="17">
        <v>23637208</v>
      </c>
    </row>
    <row r="788" spans="1:59" s="3" customFormat="1" x14ac:dyDescent="0.25">
      <c r="A788" s="3" t="str">
        <f t="shared" si="25"/>
        <v>Ок</v>
      </c>
      <c r="B788" s="3" t="s">
        <v>1274</v>
      </c>
      <c r="C788" s="36"/>
      <c r="D788" s="37"/>
      <c r="E788" s="38">
        <v>291</v>
      </c>
      <c r="F788" s="39">
        <v>1</v>
      </c>
      <c r="G788" s="59" t="s">
        <v>73</v>
      </c>
      <c r="H788" s="60" t="s">
        <v>506</v>
      </c>
      <c r="I788" s="61" t="s">
        <v>492</v>
      </c>
      <c r="J788" s="61" t="s">
        <v>541</v>
      </c>
      <c r="K788" s="42" t="s">
        <v>537</v>
      </c>
      <c r="L788" s="42" t="s">
        <v>568</v>
      </c>
      <c r="M788" s="43" t="s">
        <v>543</v>
      </c>
      <c r="N788" s="44">
        <v>13</v>
      </c>
      <c r="O788" s="64">
        <v>3410</v>
      </c>
      <c r="P788" s="46">
        <f t="shared" si="24"/>
        <v>44330</v>
      </c>
      <c r="Q788" s="47"/>
      <c r="R788" s="3" t="b">
        <f t="shared" si="27"/>
        <v>0</v>
      </c>
      <c r="S788" s="36" t="e">
        <f t="shared" si="26"/>
        <v>#N/A</v>
      </c>
      <c r="T788" s="3" t="b">
        <f t="shared" si="28"/>
        <v>1</v>
      </c>
      <c r="AI788" s="8"/>
      <c r="AJ788" s="8"/>
      <c r="AK788" s="8"/>
      <c r="AL788" s="8"/>
      <c r="AM788" s="8"/>
      <c r="AN788" s="8"/>
      <c r="AO788" s="8"/>
      <c r="AP788" s="8"/>
      <c r="AQ788" s="8"/>
      <c r="AR788" s="8"/>
      <c r="AS788" s="8"/>
      <c r="AT788" s="8"/>
      <c r="AU788" s="8"/>
      <c r="AV788" s="8"/>
      <c r="AW788" s="8"/>
      <c r="AX788" s="8"/>
      <c r="AY788" s="8"/>
      <c r="AZ788" s="8"/>
      <c r="BA788" s="8"/>
      <c r="BB788" s="8"/>
      <c r="BC788" s="8"/>
      <c r="BD788" s="16" t="s">
        <v>1165</v>
      </c>
      <c r="BE788" s="16" t="s">
        <v>752</v>
      </c>
      <c r="BF788" s="16" t="s">
        <v>1569</v>
      </c>
      <c r="BG788" s="55">
        <v>23825683</v>
      </c>
    </row>
    <row r="789" spans="1:59" s="3" customFormat="1" x14ac:dyDescent="0.25">
      <c r="A789" s="3" t="str">
        <f t="shared" si="25"/>
        <v>Ок</v>
      </c>
      <c r="B789" s="3" t="s">
        <v>1279</v>
      </c>
      <c r="C789" s="36"/>
      <c r="D789" s="37"/>
      <c r="E789" s="38">
        <v>291</v>
      </c>
      <c r="F789" s="39">
        <v>2</v>
      </c>
      <c r="G789" s="59" t="s">
        <v>73</v>
      </c>
      <c r="H789" s="60" t="s">
        <v>506</v>
      </c>
      <c r="I789" s="61" t="s">
        <v>492</v>
      </c>
      <c r="J789" s="61" t="s">
        <v>541</v>
      </c>
      <c r="K789" s="42" t="s">
        <v>552</v>
      </c>
      <c r="L789" s="42" t="s">
        <v>568</v>
      </c>
      <c r="M789" s="43" t="s">
        <v>543</v>
      </c>
      <c r="N789" s="44">
        <v>13</v>
      </c>
      <c r="O789" s="64">
        <v>3500</v>
      </c>
      <c r="P789" s="46">
        <f t="shared" si="24"/>
        <v>45500</v>
      </c>
      <c r="Q789" s="47"/>
      <c r="R789" s="3" t="b">
        <f t="shared" si="27"/>
        <v>0</v>
      </c>
      <c r="S789" s="36" t="e">
        <f t="shared" si="26"/>
        <v>#N/A</v>
      </c>
      <c r="T789" s="3" t="b">
        <f t="shared" si="28"/>
        <v>1</v>
      </c>
      <c r="AI789" s="8"/>
      <c r="AJ789" s="8"/>
      <c r="AK789" s="8"/>
      <c r="AL789" s="8"/>
      <c r="AM789" s="8"/>
      <c r="AN789" s="8"/>
      <c r="AO789" s="8"/>
      <c r="AP789" s="8"/>
      <c r="AQ789" s="8"/>
      <c r="AR789" s="8"/>
      <c r="AS789" s="8"/>
      <c r="AT789" s="8"/>
      <c r="AU789" s="8"/>
      <c r="AV789" s="8"/>
      <c r="AW789" s="8"/>
      <c r="AX789" s="8"/>
      <c r="AY789" s="8"/>
      <c r="AZ789" s="8"/>
      <c r="BA789" s="8"/>
      <c r="BB789" s="8"/>
      <c r="BC789" s="8"/>
      <c r="BD789" s="16" t="s">
        <v>1570</v>
      </c>
      <c r="BE789" s="16" t="s">
        <v>752</v>
      </c>
      <c r="BF789" s="16" t="s">
        <v>1571</v>
      </c>
      <c r="BG789" s="55">
        <v>23825720</v>
      </c>
    </row>
    <row r="790" spans="1:59" s="3" customFormat="1" x14ac:dyDescent="0.25">
      <c r="A790" s="3" t="str">
        <f t="shared" si="25"/>
        <v>Ок</v>
      </c>
      <c r="B790" s="3" t="s">
        <v>1290</v>
      </c>
      <c r="C790" s="36"/>
      <c r="D790" s="37"/>
      <c r="E790" s="38">
        <v>291</v>
      </c>
      <c r="F790" s="39">
        <v>3</v>
      </c>
      <c r="G790" s="59" t="s">
        <v>73</v>
      </c>
      <c r="H790" s="60" t="s">
        <v>506</v>
      </c>
      <c r="I790" s="61" t="s">
        <v>492</v>
      </c>
      <c r="J790" s="61" t="s">
        <v>541</v>
      </c>
      <c r="K790" s="42" t="s">
        <v>567</v>
      </c>
      <c r="L790" s="42" t="s">
        <v>568</v>
      </c>
      <c r="M790" s="43" t="s">
        <v>543</v>
      </c>
      <c r="N790" s="44">
        <v>13</v>
      </c>
      <c r="O790" s="45">
        <v>3620</v>
      </c>
      <c r="P790" s="46">
        <f t="shared" si="24"/>
        <v>47060</v>
      </c>
      <c r="Q790" s="47"/>
      <c r="R790" s="3" t="b">
        <f t="shared" si="27"/>
        <v>0</v>
      </c>
      <c r="S790" s="36" t="e">
        <f t="shared" si="26"/>
        <v>#N/A</v>
      </c>
      <c r="T790" s="3" t="b">
        <f t="shared" si="28"/>
        <v>1</v>
      </c>
      <c r="AI790" s="8"/>
      <c r="AJ790" s="8"/>
      <c r="AK790" s="8"/>
      <c r="AL790" s="8"/>
      <c r="AM790" s="8"/>
      <c r="AN790" s="8"/>
      <c r="AO790" s="8"/>
      <c r="AP790" s="8"/>
      <c r="AQ790" s="8"/>
      <c r="AR790" s="8"/>
      <c r="AS790" s="8"/>
      <c r="AT790" s="8"/>
      <c r="AU790" s="8"/>
      <c r="AV790" s="8"/>
      <c r="AW790" s="8"/>
      <c r="AX790" s="8"/>
      <c r="AY790" s="8"/>
      <c r="AZ790" s="8"/>
      <c r="BA790" s="8"/>
      <c r="BB790" s="8"/>
      <c r="BC790" s="8"/>
      <c r="BD790" s="16" t="s">
        <v>1566</v>
      </c>
      <c r="BE790" s="16" t="s">
        <v>1009</v>
      </c>
      <c r="BF790" s="16" t="s">
        <v>1572</v>
      </c>
      <c r="BG790" s="55">
        <v>23819978</v>
      </c>
    </row>
    <row r="791" spans="1:59" s="3" customFormat="1" x14ac:dyDescent="0.25">
      <c r="A791" s="3" t="str">
        <f t="shared" si="25"/>
        <v>Ок</v>
      </c>
      <c r="B791" s="3" t="s">
        <v>1294</v>
      </c>
      <c r="C791" s="36"/>
      <c r="D791" s="37"/>
      <c r="E791" s="38">
        <v>291</v>
      </c>
      <c r="F791" s="39">
        <v>4</v>
      </c>
      <c r="G791" s="59" t="s">
        <v>73</v>
      </c>
      <c r="H791" s="60" t="s">
        <v>506</v>
      </c>
      <c r="I791" s="61" t="s">
        <v>492</v>
      </c>
      <c r="J791" s="61" t="s">
        <v>541</v>
      </c>
      <c r="K791" s="42" t="s">
        <v>580</v>
      </c>
      <c r="L791" s="42" t="s">
        <v>568</v>
      </c>
      <c r="M791" s="43" t="s">
        <v>543</v>
      </c>
      <c r="N791" s="44">
        <v>13</v>
      </c>
      <c r="O791" s="45">
        <v>3750</v>
      </c>
      <c r="P791" s="46">
        <f t="shared" ref="P791:P854" si="29">N791*O791</f>
        <v>48750</v>
      </c>
      <c r="Q791" s="47"/>
      <c r="R791" s="3" t="b">
        <f t="shared" si="27"/>
        <v>0</v>
      </c>
      <c r="S791" s="36" t="e">
        <f t="shared" si="26"/>
        <v>#N/A</v>
      </c>
      <c r="T791" s="3" t="b">
        <f t="shared" si="28"/>
        <v>1</v>
      </c>
      <c r="AI791" s="8"/>
      <c r="AJ791" s="8"/>
      <c r="AK791" s="8"/>
      <c r="AL791" s="8"/>
      <c r="AM791" s="8"/>
      <c r="AN791" s="8"/>
      <c r="AO791" s="8"/>
      <c r="AP791" s="8"/>
      <c r="AQ791" s="8"/>
      <c r="AR791" s="8"/>
      <c r="AS791" s="8"/>
      <c r="AT791" s="8"/>
      <c r="AU791" s="8"/>
      <c r="AV791" s="8"/>
      <c r="AW791" s="8"/>
      <c r="AX791" s="8"/>
      <c r="AY791" s="8"/>
      <c r="AZ791" s="8"/>
      <c r="BA791" s="8"/>
      <c r="BB791" s="8"/>
      <c r="BC791" s="8"/>
      <c r="BD791" s="16" t="s">
        <v>212</v>
      </c>
      <c r="BE791" s="16" t="s">
        <v>1009</v>
      </c>
      <c r="BF791" s="16" t="s">
        <v>1010</v>
      </c>
      <c r="BG791" s="17">
        <v>992906</v>
      </c>
    </row>
    <row r="792" spans="1:59" s="3" customFormat="1" x14ac:dyDescent="0.25">
      <c r="A792" s="3" t="str">
        <f t="shared" si="25"/>
        <v>Ок</v>
      </c>
      <c r="B792" s="3" t="s">
        <v>1301</v>
      </c>
      <c r="C792" s="36"/>
      <c r="D792" s="37"/>
      <c r="E792" s="38">
        <v>291</v>
      </c>
      <c r="F792" s="39">
        <v>5</v>
      </c>
      <c r="G792" s="59" t="s">
        <v>73</v>
      </c>
      <c r="H792" s="60" t="s">
        <v>506</v>
      </c>
      <c r="I792" s="61" t="s">
        <v>492</v>
      </c>
      <c r="J792" s="61" t="s">
        <v>541</v>
      </c>
      <c r="K792" s="42" t="s">
        <v>593</v>
      </c>
      <c r="L792" s="42" t="s">
        <v>568</v>
      </c>
      <c r="M792" s="43" t="s">
        <v>543</v>
      </c>
      <c r="N792" s="44">
        <v>13</v>
      </c>
      <c r="O792" s="64">
        <v>3800</v>
      </c>
      <c r="P792" s="46">
        <f t="shared" si="29"/>
        <v>49400</v>
      </c>
      <c r="Q792" s="47"/>
      <c r="R792" s="3" t="b">
        <f t="shared" si="27"/>
        <v>0</v>
      </c>
      <c r="S792" s="36" t="e">
        <f t="shared" si="26"/>
        <v>#N/A</v>
      </c>
      <c r="T792" s="3" t="b">
        <f t="shared" si="28"/>
        <v>1</v>
      </c>
      <c r="AI792" s="8"/>
      <c r="AJ792" s="8"/>
      <c r="AK792" s="8"/>
      <c r="AL792" s="8"/>
      <c r="AM792" s="8"/>
      <c r="AN792" s="8"/>
      <c r="AO792" s="8"/>
      <c r="AP792" s="8"/>
      <c r="AQ792" s="8"/>
      <c r="AR792" s="8"/>
      <c r="AS792" s="8"/>
      <c r="AT792" s="8"/>
      <c r="AU792" s="8"/>
      <c r="AV792" s="8"/>
      <c r="AW792" s="8"/>
      <c r="AX792" s="8"/>
      <c r="AY792" s="8"/>
      <c r="AZ792" s="8"/>
      <c r="BA792" s="8"/>
      <c r="BB792" s="8"/>
      <c r="BC792" s="8"/>
      <c r="BD792" s="16" t="s">
        <v>217</v>
      </c>
      <c r="BE792" s="16" t="s">
        <v>1009</v>
      </c>
      <c r="BF792" s="16" t="s">
        <v>1573</v>
      </c>
      <c r="BG792" s="17">
        <v>992898</v>
      </c>
    </row>
    <row r="793" spans="1:59" s="3" customFormat="1" x14ac:dyDescent="0.25">
      <c r="A793" s="3" t="str">
        <f t="shared" si="25"/>
        <v>Ок</v>
      </c>
      <c r="B793" s="3" t="s">
        <v>1642</v>
      </c>
      <c r="C793" s="36"/>
      <c r="D793" s="37"/>
      <c r="E793" s="38">
        <v>291</v>
      </c>
      <c r="F793" s="39">
        <v>6</v>
      </c>
      <c r="G793" s="59" t="s">
        <v>73</v>
      </c>
      <c r="H793" s="60" t="s">
        <v>506</v>
      </c>
      <c r="I793" s="61" t="s">
        <v>492</v>
      </c>
      <c r="J793" s="61" t="s">
        <v>541</v>
      </c>
      <c r="K793" s="42" t="s">
        <v>606</v>
      </c>
      <c r="L793" s="42" t="s">
        <v>568</v>
      </c>
      <c r="M793" s="43" t="s">
        <v>543</v>
      </c>
      <c r="N793" s="44">
        <v>13</v>
      </c>
      <c r="O793" s="64">
        <v>3950</v>
      </c>
      <c r="P793" s="46">
        <f t="shared" si="29"/>
        <v>51350</v>
      </c>
      <c r="Q793" s="47"/>
      <c r="R793" s="3" t="b">
        <f t="shared" si="27"/>
        <v>0</v>
      </c>
      <c r="S793" s="36" t="e">
        <f t="shared" si="26"/>
        <v>#N/A</v>
      </c>
      <c r="T793" s="3" t="b">
        <f t="shared" si="28"/>
        <v>1</v>
      </c>
      <c r="AI793" s="8"/>
      <c r="AJ793" s="8"/>
      <c r="AK793" s="8"/>
      <c r="AL793" s="8"/>
      <c r="AM793" s="8"/>
      <c r="AN793" s="8"/>
      <c r="AO793" s="8"/>
      <c r="AP793" s="8"/>
      <c r="AQ793" s="8"/>
      <c r="AR793" s="8"/>
      <c r="AS793" s="8"/>
      <c r="AT793" s="8"/>
      <c r="AU793" s="8"/>
      <c r="AV793" s="8"/>
      <c r="AW793" s="8"/>
      <c r="AX793" s="8"/>
      <c r="AY793" s="8"/>
      <c r="AZ793" s="8"/>
      <c r="BA793" s="8"/>
      <c r="BB793" s="8"/>
      <c r="BC793" s="8"/>
      <c r="BD793" s="16" t="s">
        <v>213</v>
      </c>
      <c r="BE793" s="16" t="s">
        <v>1009</v>
      </c>
      <c r="BF793" s="16" t="s">
        <v>1574</v>
      </c>
      <c r="BG793" s="17">
        <v>992935</v>
      </c>
    </row>
    <row r="794" spans="1:59" s="3" customFormat="1" x14ac:dyDescent="0.25">
      <c r="A794" s="3" t="str">
        <f t="shared" si="25"/>
        <v>Ок</v>
      </c>
      <c r="B794" s="3" t="s">
        <v>1643</v>
      </c>
      <c r="C794" s="36"/>
      <c r="D794" s="37"/>
      <c r="E794" s="38">
        <v>291</v>
      </c>
      <c r="F794" s="39">
        <v>7</v>
      </c>
      <c r="G794" s="59" t="s">
        <v>73</v>
      </c>
      <c r="H794" s="60" t="s">
        <v>506</v>
      </c>
      <c r="I794" s="61" t="s">
        <v>492</v>
      </c>
      <c r="J794" s="61" t="s">
        <v>541</v>
      </c>
      <c r="K794" s="42" t="s">
        <v>617</v>
      </c>
      <c r="L794" s="42" t="s">
        <v>568</v>
      </c>
      <c r="M794" s="43" t="s">
        <v>543</v>
      </c>
      <c r="N794" s="44">
        <v>13</v>
      </c>
      <c r="O794" s="64">
        <v>4050</v>
      </c>
      <c r="P794" s="46">
        <f t="shared" si="29"/>
        <v>52650</v>
      </c>
      <c r="Q794" s="47"/>
      <c r="R794" s="3" t="b">
        <f t="shared" si="27"/>
        <v>0</v>
      </c>
      <c r="S794" s="36" t="e">
        <f t="shared" si="26"/>
        <v>#N/A</v>
      </c>
      <c r="T794" s="3" t="b">
        <f t="shared" si="28"/>
        <v>1</v>
      </c>
      <c r="AI794" s="8"/>
      <c r="AJ794" s="8"/>
      <c r="AK794" s="8"/>
      <c r="AL794" s="8"/>
      <c r="AM794" s="8"/>
      <c r="AN794" s="8"/>
      <c r="AO794" s="8"/>
      <c r="AP794" s="8"/>
      <c r="AQ794" s="8"/>
      <c r="AR794" s="8"/>
      <c r="AS794" s="8"/>
      <c r="AT794" s="8"/>
      <c r="AU794" s="8"/>
      <c r="AV794" s="8"/>
      <c r="AW794" s="8"/>
      <c r="AX794" s="8"/>
      <c r="AY794" s="8"/>
      <c r="AZ794" s="8"/>
      <c r="BA794" s="8"/>
      <c r="BB794" s="8"/>
      <c r="BC794" s="8"/>
      <c r="BD794" s="16" t="s">
        <v>214</v>
      </c>
      <c r="BE794" s="16" t="s">
        <v>1009</v>
      </c>
      <c r="BF794" s="16" t="s">
        <v>1150</v>
      </c>
      <c r="BG794" s="55">
        <v>992912</v>
      </c>
    </row>
    <row r="795" spans="1:59" s="3" customFormat="1" x14ac:dyDescent="0.25">
      <c r="A795" s="3" t="str">
        <f t="shared" si="25"/>
        <v>Ок</v>
      </c>
      <c r="B795" s="3" t="s">
        <v>1644</v>
      </c>
      <c r="C795" s="36"/>
      <c r="D795" s="37"/>
      <c r="E795" s="38">
        <v>291</v>
      </c>
      <c r="F795" s="39">
        <v>8</v>
      </c>
      <c r="G795" s="59" t="s">
        <v>73</v>
      </c>
      <c r="H795" s="60" t="s">
        <v>506</v>
      </c>
      <c r="I795" s="61" t="s">
        <v>492</v>
      </c>
      <c r="J795" s="61" t="s">
        <v>541</v>
      </c>
      <c r="K795" s="42" t="s">
        <v>629</v>
      </c>
      <c r="L795" s="42" t="s">
        <v>568</v>
      </c>
      <c r="M795" s="43" t="s">
        <v>543</v>
      </c>
      <c r="N795" s="44">
        <v>9</v>
      </c>
      <c r="O795" s="64">
        <v>4100</v>
      </c>
      <c r="P795" s="46">
        <f t="shared" si="29"/>
        <v>36900</v>
      </c>
      <c r="Q795" s="47"/>
      <c r="R795" s="3" t="b">
        <f t="shared" si="27"/>
        <v>0</v>
      </c>
      <c r="S795" s="36" t="e">
        <f t="shared" si="26"/>
        <v>#N/A</v>
      </c>
      <c r="T795" s="3" t="b">
        <f t="shared" si="28"/>
        <v>1</v>
      </c>
      <c r="AI795" s="8"/>
      <c r="AJ795" s="8"/>
      <c r="AK795" s="8"/>
      <c r="AL795" s="8"/>
      <c r="AM795" s="8"/>
      <c r="AN795" s="8"/>
      <c r="AO795" s="8"/>
      <c r="AP795" s="8"/>
      <c r="AQ795" s="8"/>
      <c r="AR795" s="8"/>
      <c r="AS795" s="8"/>
      <c r="AT795" s="8"/>
      <c r="AU795" s="8"/>
      <c r="AV795" s="8"/>
      <c r="AW795" s="8"/>
      <c r="AX795" s="8"/>
      <c r="AY795" s="8"/>
      <c r="AZ795" s="8"/>
      <c r="BA795" s="8"/>
      <c r="BB795" s="8"/>
      <c r="BC795" s="8"/>
      <c r="BD795" s="16" t="s">
        <v>215</v>
      </c>
      <c r="BE795" s="16" t="s">
        <v>1009</v>
      </c>
      <c r="BF795" s="16" t="s">
        <v>1164</v>
      </c>
      <c r="BG795" s="55">
        <v>993001</v>
      </c>
    </row>
    <row r="796" spans="1:59" s="3" customFormat="1" x14ac:dyDescent="0.25">
      <c r="A796" s="3" t="str">
        <f t="shared" si="25"/>
        <v>Ок</v>
      </c>
      <c r="B796" s="3" t="s">
        <v>1274</v>
      </c>
      <c r="C796" s="36"/>
      <c r="D796" s="37"/>
      <c r="E796" s="38">
        <v>292</v>
      </c>
      <c r="F796" s="39">
        <v>1</v>
      </c>
      <c r="G796" s="59" t="s">
        <v>73</v>
      </c>
      <c r="H796" s="60" t="s">
        <v>506</v>
      </c>
      <c r="I796" s="61" t="s">
        <v>492</v>
      </c>
      <c r="J796" s="61" t="s">
        <v>541</v>
      </c>
      <c r="K796" s="42" t="s">
        <v>537</v>
      </c>
      <c r="L796" s="42" t="s">
        <v>568</v>
      </c>
      <c r="M796" s="43" t="s">
        <v>543</v>
      </c>
      <c r="N796" s="44">
        <v>13</v>
      </c>
      <c r="O796" s="64">
        <v>3410</v>
      </c>
      <c r="P796" s="46">
        <f t="shared" si="29"/>
        <v>44330</v>
      </c>
      <c r="Q796" s="47"/>
      <c r="R796" s="3" t="b">
        <f t="shared" si="27"/>
        <v>0</v>
      </c>
      <c r="S796" s="36" t="e">
        <f t="shared" si="26"/>
        <v>#N/A</v>
      </c>
      <c r="T796" s="3" t="b">
        <f t="shared" si="28"/>
        <v>1</v>
      </c>
      <c r="AI796" s="8"/>
      <c r="AJ796" s="8"/>
      <c r="AK796" s="8"/>
      <c r="AL796" s="8"/>
      <c r="AM796" s="8"/>
      <c r="AN796" s="8"/>
      <c r="AO796" s="8"/>
      <c r="AP796" s="8"/>
      <c r="AQ796" s="8"/>
      <c r="AR796" s="8"/>
      <c r="AS796" s="8"/>
      <c r="AT796" s="8"/>
      <c r="AU796" s="8"/>
      <c r="AV796" s="8"/>
      <c r="AW796" s="8"/>
      <c r="AX796" s="8"/>
      <c r="AY796" s="8"/>
      <c r="AZ796" s="8"/>
      <c r="BA796" s="8"/>
      <c r="BB796" s="8"/>
      <c r="BC796" s="8"/>
      <c r="BD796" s="16" t="s">
        <v>218</v>
      </c>
      <c r="BE796" s="16" t="s">
        <v>1009</v>
      </c>
      <c r="BF796" s="16" t="s">
        <v>1575</v>
      </c>
      <c r="BG796" s="55">
        <v>992958</v>
      </c>
    </row>
    <row r="797" spans="1:59" s="3" customFormat="1" x14ac:dyDescent="0.25">
      <c r="A797" s="3" t="str">
        <f t="shared" si="25"/>
        <v>Ок</v>
      </c>
      <c r="B797" s="3" t="s">
        <v>1279</v>
      </c>
      <c r="C797" s="36"/>
      <c r="D797" s="37"/>
      <c r="E797" s="38">
        <v>292</v>
      </c>
      <c r="F797" s="39">
        <v>2</v>
      </c>
      <c r="G797" s="59" t="s">
        <v>73</v>
      </c>
      <c r="H797" s="60" t="s">
        <v>506</v>
      </c>
      <c r="I797" s="61" t="s">
        <v>492</v>
      </c>
      <c r="J797" s="61" t="s">
        <v>541</v>
      </c>
      <c r="K797" s="42" t="s">
        <v>552</v>
      </c>
      <c r="L797" s="42" t="s">
        <v>568</v>
      </c>
      <c r="M797" s="43" t="s">
        <v>543</v>
      </c>
      <c r="N797" s="44">
        <v>13</v>
      </c>
      <c r="O797" s="64">
        <v>3500</v>
      </c>
      <c r="P797" s="46">
        <f t="shared" si="29"/>
        <v>45500</v>
      </c>
      <c r="Q797" s="47"/>
      <c r="R797" s="3" t="b">
        <f t="shared" si="27"/>
        <v>0</v>
      </c>
      <c r="S797" s="36" t="e">
        <f t="shared" si="26"/>
        <v>#N/A</v>
      </c>
      <c r="T797" s="3" t="b">
        <f t="shared" si="28"/>
        <v>1</v>
      </c>
      <c r="AI797" s="8"/>
      <c r="AJ797" s="8"/>
      <c r="AK797" s="8"/>
      <c r="AL797" s="8"/>
      <c r="AM797" s="8"/>
      <c r="AN797" s="8"/>
      <c r="AO797" s="8"/>
      <c r="AP797" s="8"/>
      <c r="AQ797" s="8"/>
      <c r="AR797" s="8"/>
      <c r="AS797" s="8"/>
      <c r="AT797" s="8"/>
      <c r="AU797" s="8"/>
      <c r="AV797" s="8"/>
      <c r="AW797" s="8"/>
      <c r="AX797" s="8"/>
      <c r="AY797" s="8"/>
      <c r="AZ797" s="8"/>
      <c r="BA797" s="8"/>
      <c r="BB797" s="8"/>
      <c r="BC797" s="8"/>
      <c r="BD797" s="16" t="s">
        <v>220</v>
      </c>
      <c r="BE797" s="16" t="s">
        <v>1009</v>
      </c>
      <c r="BF797" s="16" t="s">
        <v>1576</v>
      </c>
      <c r="BG797" s="55">
        <v>992929</v>
      </c>
    </row>
    <row r="798" spans="1:59" s="3" customFormat="1" x14ac:dyDescent="0.25">
      <c r="A798" s="3" t="str">
        <f t="shared" si="25"/>
        <v>Ок</v>
      </c>
      <c r="B798" s="3" t="s">
        <v>1290</v>
      </c>
      <c r="C798" s="36"/>
      <c r="D798" s="37"/>
      <c r="E798" s="38">
        <v>292</v>
      </c>
      <c r="F798" s="39">
        <v>3</v>
      </c>
      <c r="G798" s="59" t="s">
        <v>73</v>
      </c>
      <c r="H798" s="60" t="s">
        <v>506</v>
      </c>
      <c r="I798" s="61" t="s">
        <v>492</v>
      </c>
      <c r="J798" s="61" t="s">
        <v>541</v>
      </c>
      <c r="K798" s="42" t="s">
        <v>567</v>
      </c>
      <c r="L798" s="42" t="s">
        <v>568</v>
      </c>
      <c r="M798" s="43" t="s">
        <v>543</v>
      </c>
      <c r="N798" s="44">
        <v>13</v>
      </c>
      <c r="O798" s="45">
        <v>3620</v>
      </c>
      <c r="P798" s="46">
        <f t="shared" si="29"/>
        <v>47060</v>
      </c>
      <c r="Q798" s="47"/>
      <c r="R798" s="3" t="b">
        <f t="shared" si="27"/>
        <v>0</v>
      </c>
      <c r="S798" s="36" t="e">
        <f t="shared" si="26"/>
        <v>#N/A</v>
      </c>
      <c r="T798" s="3" t="b">
        <f t="shared" si="28"/>
        <v>1</v>
      </c>
      <c r="AI798" s="8"/>
      <c r="AJ798" s="8"/>
      <c r="AK798" s="8"/>
      <c r="AL798" s="8"/>
      <c r="AM798" s="8"/>
      <c r="AN798" s="8"/>
      <c r="AO798" s="8"/>
      <c r="AP798" s="8"/>
      <c r="AQ798" s="8"/>
      <c r="AR798" s="8"/>
      <c r="AS798" s="8"/>
      <c r="AT798" s="8"/>
      <c r="AU798" s="8"/>
      <c r="AV798" s="8"/>
      <c r="AW798" s="8"/>
      <c r="AX798" s="8"/>
      <c r="AY798" s="8"/>
      <c r="AZ798" s="8"/>
      <c r="BA798" s="8"/>
      <c r="BB798" s="8"/>
      <c r="BC798" s="8"/>
      <c r="BD798" s="16" t="s">
        <v>219</v>
      </c>
      <c r="BE798" s="16" t="s">
        <v>1009</v>
      </c>
      <c r="BF798" s="16" t="s">
        <v>1577</v>
      </c>
      <c r="BG798" s="55">
        <v>992970</v>
      </c>
    </row>
    <row r="799" spans="1:59" s="3" customFormat="1" x14ac:dyDescent="0.25">
      <c r="A799" s="3" t="str">
        <f t="shared" si="25"/>
        <v>Ок</v>
      </c>
      <c r="B799" s="3" t="s">
        <v>1294</v>
      </c>
      <c r="C799" s="36"/>
      <c r="D799" s="37"/>
      <c r="E799" s="38">
        <v>292</v>
      </c>
      <c r="F799" s="39">
        <v>4</v>
      </c>
      <c r="G799" s="59" t="s">
        <v>73</v>
      </c>
      <c r="H799" s="60" t="s">
        <v>506</v>
      </c>
      <c r="I799" s="61" t="s">
        <v>492</v>
      </c>
      <c r="J799" s="61" t="s">
        <v>541</v>
      </c>
      <c r="K799" s="42" t="s">
        <v>580</v>
      </c>
      <c r="L799" s="42" t="s">
        <v>568</v>
      </c>
      <c r="M799" s="43" t="s">
        <v>543</v>
      </c>
      <c r="N799" s="44">
        <v>13</v>
      </c>
      <c r="O799" s="45">
        <v>3750</v>
      </c>
      <c r="P799" s="46">
        <f t="shared" si="29"/>
        <v>48750</v>
      </c>
      <c r="Q799" s="47"/>
      <c r="R799" s="3" t="b">
        <f t="shared" si="27"/>
        <v>0</v>
      </c>
      <c r="S799" s="36" t="e">
        <f t="shared" si="26"/>
        <v>#N/A</v>
      </c>
      <c r="T799" s="3" t="b">
        <f t="shared" si="28"/>
        <v>1</v>
      </c>
      <c r="AI799" s="8"/>
      <c r="AJ799" s="8"/>
      <c r="AK799" s="8"/>
      <c r="AL799" s="8"/>
      <c r="AM799" s="8"/>
      <c r="AN799" s="8"/>
      <c r="AO799" s="8"/>
      <c r="AP799" s="8"/>
      <c r="AQ799" s="8"/>
      <c r="AR799" s="8"/>
      <c r="AS799" s="8"/>
      <c r="AT799" s="8"/>
      <c r="AU799" s="8"/>
      <c r="AV799" s="8"/>
      <c r="AW799" s="8"/>
      <c r="AX799" s="8"/>
      <c r="AY799" s="8"/>
      <c r="AZ799" s="8"/>
      <c r="BA799" s="8"/>
      <c r="BB799" s="8"/>
      <c r="BC799" s="8"/>
      <c r="BD799" s="16" t="s">
        <v>221</v>
      </c>
      <c r="BE799" s="16" t="s">
        <v>1009</v>
      </c>
      <c r="BF799" s="16" t="s">
        <v>1578</v>
      </c>
      <c r="BG799" s="55">
        <v>992964</v>
      </c>
    </row>
    <row r="800" spans="1:59" s="66" customFormat="1" x14ac:dyDescent="0.25">
      <c r="A800" s="66" t="str">
        <f t="shared" si="25"/>
        <v>Ок</v>
      </c>
      <c r="B800" s="66" t="s">
        <v>1301</v>
      </c>
      <c r="C800" s="67"/>
      <c r="D800" s="68"/>
      <c r="E800" s="57">
        <v>292</v>
      </c>
      <c r="F800" s="58">
        <v>5</v>
      </c>
      <c r="G800" s="59" t="s">
        <v>73</v>
      </c>
      <c r="H800" s="60" t="s">
        <v>506</v>
      </c>
      <c r="I800" s="61" t="s">
        <v>492</v>
      </c>
      <c r="J800" s="61" t="s">
        <v>541</v>
      </c>
      <c r="K800" s="61" t="s">
        <v>593</v>
      </c>
      <c r="L800" s="61" t="s">
        <v>568</v>
      </c>
      <c r="M800" s="62" t="s">
        <v>543</v>
      </c>
      <c r="N800" s="63">
        <v>13</v>
      </c>
      <c r="O800" s="64">
        <v>3800</v>
      </c>
      <c r="P800" s="65">
        <f t="shared" si="29"/>
        <v>49400</v>
      </c>
      <c r="Q800" s="98"/>
      <c r="R800" s="66" t="b">
        <f t="shared" si="27"/>
        <v>0</v>
      </c>
      <c r="S800" s="67" t="e">
        <f t="shared" si="26"/>
        <v>#N/A</v>
      </c>
      <c r="T800" s="66" t="b">
        <f t="shared" si="28"/>
        <v>1</v>
      </c>
      <c r="AI800" s="104"/>
      <c r="AJ800" s="104"/>
      <c r="AK800" s="104"/>
      <c r="AL800" s="104"/>
      <c r="AM800" s="104"/>
      <c r="AN800" s="104"/>
      <c r="AO800" s="104"/>
      <c r="AP800" s="104"/>
      <c r="AQ800" s="104"/>
      <c r="AR800" s="104"/>
      <c r="AS800" s="104"/>
      <c r="AT800" s="104"/>
      <c r="AU800" s="104"/>
      <c r="AV800" s="104"/>
      <c r="AW800" s="104"/>
      <c r="AX800" s="104"/>
      <c r="AY800" s="104"/>
      <c r="AZ800" s="104"/>
      <c r="BA800" s="104"/>
      <c r="BB800" s="104"/>
      <c r="BC800" s="104"/>
      <c r="BD800" s="105" t="s">
        <v>1579</v>
      </c>
      <c r="BE800" s="105" t="s">
        <v>1009</v>
      </c>
      <c r="BF800" s="105" t="s">
        <v>1580</v>
      </c>
      <c r="BG800" s="106">
        <v>992993</v>
      </c>
    </row>
    <row r="801" spans="1:59" s="3" customFormat="1" x14ac:dyDescent="0.25">
      <c r="A801" s="3" t="str">
        <f t="shared" si="25"/>
        <v>Ок</v>
      </c>
      <c r="B801" s="3" t="s">
        <v>1642</v>
      </c>
      <c r="C801" s="36"/>
      <c r="D801" s="37"/>
      <c r="E801" s="38">
        <v>292</v>
      </c>
      <c r="F801" s="39">
        <v>6</v>
      </c>
      <c r="G801" s="59" t="s">
        <v>73</v>
      </c>
      <c r="H801" s="60" t="s">
        <v>506</v>
      </c>
      <c r="I801" s="61" t="s">
        <v>492</v>
      </c>
      <c r="J801" s="61" t="s">
        <v>541</v>
      </c>
      <c r="K801" s="42" t="s">
        <v>606</v>
      </c>
      <c r="L801" s="42" t="s">
        <v>568</v>
      </c>
      <c r="M801" s="43" t="s">
        <v>543</v>
      </c>
      <c r="N801" s="44">
        <v>13</v>
      </c>
      <c r="O801" s="64">
        <v>3950</v>
      </c>
      <c r="P801" s="46">
        <f t="shared" si="29"/>
        <v>51350</v>
      </c>
      <c r="Q801" s="47"/>
      <c r="R801" s="3" t="b">
        <f t="shared" si="27"/>
        <v>0</v>
      </c>
      <c r="S801" s="36" t="e">
        <f t="shared" si="26"/>
        <v>#N/A</v>
      </c>
      <c r="T801" s="3" t="b">
        <f t="shared" si="28"/>
        <v>1</v>
      </c>
      <c r="AI801" s="8"/>
      <c r="AJ801" s="8"/>
      <c r="AK801" s="8"/>
      <c r="AL801" s="8"/>
      <c r="AM801" s="8"/>
      <c r="AN801" s="8"/>
      <c r="AO801" s="8"/>
      <c r="AP801" s="8"/>
      <c r="AQ801" s="8"/>
      <c r="AR801" s="8"/>
      <c r="AS801" s="8"/>
      <c r="AT801" s="8"/>
      <c r="AU801" s="8"/>
      <c r="AV801" s="8"/>
      <c r="AW801" s="8"/>
      <c r="AX801" s="8"/>
      <c r="AY801" s="8"/>
      <c r="AZ801" s="8"/>
      <c r="BA801" s="8"/>
      <c r="BB801" s="8"/>
      <c r="BC801" s="8"/>
      <c r="BD801" s="16" t="s">
        <v>223</v>
      </c>
      <c r="BE801" s="16" t="s">
        <v>1009</v>
      </c>
      <c r="BF801" s="16" t="s">
        <v>1581</v>
      </c>
      <c r="BG801" s="55">
        <v>992987</v>
      </c>
    </row>
    <row r="802" spans="1:59" s="3" customFormat="1" x14ac:dyDescent="0.25">
      <c r="A802" s="3" t="str">
        <f t="shared" si="25"/>
        <v>Ок</v>
      </c>
      <c r="B802" s="3" t="s">
        <v>1643</v>
      </c>
      <c r="C802" s="36"/>
      <c r="D802" s="37"/>
      <c r="E802" s="38">
        <v>292</v>
      </c>
      <c r="F802" s="39">
        <v>7</v>
      </c>
      <c r="G802" s="59" t="s">
        <v>73</v>
      </c>
      <c r="H802" s="60" t="s">
        <v>506</v>
      </c>
      <c r="I802" s="61" t="s">
        <v>492</v>
      </c>
      <c r="J802" s="61" t="s">
        <v>541</v>
      </c>
      <c r="K802" s="42" t="s">
        <v>617</v>
      </c>
      <c r="L802" s="42" t="s">
        <v>568</v>
      </c>
      <c r="M802" s="43" t="s">
        <v>543</v>
      </c>
      <c r="N802" s="44">
        <v>13</v>
      </c>
      <c r="O802" s="64">
        <v>4050</v>
      </c>
      <c r="P802" s="46">
        <f t="shared" si="29"/>
        <v>52650</v>
      </c>
      <c r="Q802" s="47"/>
      <c r="R802" s="3" t="b">
        <f t="shared" si="27"/>
        <v>0</v>
      </c>
      <c r="S802" s="36" t="e">
        <f t="shared" si="26"/>
        <v>#N/A</v>
      </c>
      <c r="T802" s="3" t="b">
        <f t="shared" si="28"/>
        <v>1</v>
      </c>
      <c r="AI802" s="8"/>
      <c r="AJ802" s="8"/>
      <c r="AK802" s="8"/>
      <c r="AL802" s="8"/>
      <c r="AM802" s="8"/>
      <c r="AN802" s="8"/>
      <c r="AO802" s="8"/>
      <c r="AP802" s="8"/>
      <c r="AQ802" s="8"/>
      <c r="AR802" s="8"/>
      <c r="AS802" s="8"/>
      <c r="AT802" s="8"/>
      <c r="AU802" s="8"/>
      <c r="AV802" s="8"/>
      <c r="AW802" s="8"/>
      <c r="AX802" s="8"/>
      <c r="AY802" s="8"/>
      <c r="AZ802" s="8"/>
      <c r="BA802" s="8"/>
      <c r="BB802" s="8"/>
      <c r="BC802" s="8"/>
      <c r="BD802" s="16" t="s">
        <v>216</v>
      </c>
      <c r="BE802" s="16" t="s">
        <v>1009</v>
      </c>
      <c r="BF802" s="16" t="s">
        <v>1175</v>
      </c>
      <c r="BG802" s="17">
        <v>992941</v>
      </c>
    </row>
    <row r="803" spans="1:59" s="75" customFormat="1" x14ac:dyDescent="0.25">
      <c r="A803" s="75" t="str">
        <f t="shared" si="25"/>
        <v>Ок</v>
      </c>
      <c r="B803" s="75" t="s">
        <v>1644</v>
      </c>
      <c r="C803" s="76"/>
      <c r="D803" s="77"/>
      <c r="E803" s="73">
        <v>292</v>
      </c>
      <c r="F803" s="78">
        <v>8</v>
      </c>
      <c r="G803" s="79" t="s">
        <v>73</v>
      </c>
      <c r="H803" s="80" t="s">
        <v>506</v>
      </c>
      <c r="I803" s="81" t="s">
        <v>492</v>
      </c>
      <c r="J803" s="81" t="s">
        <v>541</v>
      </c>
      <c r="K803" s="81" t="s">
        <v>629</v>
      </c>
      <c r="L803" s="81" t="s">
        <v>568</v>
      </c>
      <c r="M803" s="82" t="s">
        <v>543</v>
      </c>
      <c r="N803" s="83">
        <v>9</v>
      </c>
      <c r="O803" s="93">
        <v>4100</v>
      </c>
      <c r="P803" s="85">
        <f t="shared" si="29"/>
        <v>36900</v>
      </c>
      <c r="Q803" s="86"/>
      <c r="R803" s="75" t="b">
        <f t="shared" si="27"/>
        <v>0</v>
      </c>
      <c r="S803" s="76" t="e">
        <f t="shared" si="26"/>
        <v>#N/A</v>
      </c>
      <c r="T803" s="75" t="b">
        <f t="shared" si="28"/>
        <v>1</v>
      </c>
      <c r="AI803" s="87"/>
      <c r="AJ803" s="87"/>
      <c r="AK803" s="87"/>
      <c r="AL803" s="87"/>
      <c r="AM803" s="87"/>
      <c r="AN803" s="87"/>
      <c r="AO803" s="87"/>
      <c r="AP803" s="87"/>
      <c r="AQ803" s="87"/>
      <c r="AR803" s="87"/>
      <c r="AS803" s="87"/>
      <c r="AT803" s="87"/>
      <c r="AU803" s="87"/>
      <c r="AV803" s="87"/>
      <c r="AW803" s="87"/>
      <c r="AX803" s="87"/>
      <c r="AY803" s="87"/>
      <c r="AZ803" s="87"/>
      <c r="BA803" s="87"/>
      <c r="BB803" s="87"/>
      <c r="BC803" s="87"/>
      <c r="BD803" s="88" t="s">
        <v>224</v>
      </c>
      <c r="BE803" s="88" t="s">
        <v>669</v>
      </c>
      <c r="BF803" s="88" t="s">
        <v>1582</v>
      </c>
      <c r="BG803" s="91">
        <v>993053</v>
      </c>
    </row>
    <row r="804" spans="1:59" s="3" customFormat="1" x14ac:dyDescent="0.25">
      <c r="A804" s="3" t="str">
        <f t="shared" ref="A804:A867" si="30">IF(ISNA(VLOOKUP(CONCATENATE(H804," ",J804),BP:BQ,2,0)),"Клас якості не відповідає назві сортименту","Ок")</f>
        <v>Ок</v>
      </c>
      <c r="B804" s="3" t="s">
        <v>1274</v>
      </c>
      <c r="C804" s="36"/>
      <c r="D804" s="37"/>
      <c r="E804" s="38">
        <v>293</v>
      </c>
      <c r="F804" s="39">
        <v>1</v>
      </c>
      <c r="G804" s="59" t="s">
        <v>73</v>
      </c>
      <c r="H804" s="60" t="s">
        <v>506</v>
      </c>
      <c r="I804" s="61" t="s">
        <v>492</v>
      </c>
      <c r="J804" s="61" t="s">
        <v>541</v>
      </c>
      <c r="K804" s="42" t="s">
        <v>537</v>
      </c>
      <c r="L804" s="42" t="s">
        <v>568</v>
      </c>
      <c r="M804" s="43" t="s">
        <v>543</v>
      </c>
      <c r="N804" s="44">
        <v>13</v>
      </c>
      <c r="O804" s="64">
        <v>3410</v>
      </c>
      <c r="P804" s="46">
        <f t="shared" si="29"/>
        <v>44330</v>
      </c>
      <c r="Q804" s="47"/>
      <c r="R804" s="3" t="b">
        <f t="shared" si="27"/>
        <v>0</v>
      </c>
      <c r="S804" s="36" t="e">
        <f t="shared" ref="S804:S867" si="31">CONCATENATE(H804," ",I804," "," / ",IF(ISBLANK(I804),1,VLOOKUP(I804,$AL$2:$AN$53,3,0))," ",J804," ",IF(ISBLANK(K804),1,VLOOKUP(CONCATENATE(H804," ",K804),$BK$2:$BL$28,2,0)))</f>
        <v>#N/A</v>
      </c>
      <c r="T804" s="3" t="b">
        <f t="shared" si="28"/>
        <v>1</v>
      </c>
      <c r="AI804" s="8"/>
      <c r="AJ804" s="8"/>
      <c r="AK804" s="8"/>
      <c r="AL804" s="8"/>
      <c r="AM804" s="8"/>
      <c r="AN804" s="8"/>
      <c r="AO804" s="8"/>
      <c r="AP804" s="8"/>
      <c r="AQ804" s="8"/>
      <c r="AR804" s="8"/>
      <c r="AS804" s="8"/>
      <c r="AT804" s="8"/>
      <c r="AU804" s="8"/>
      <c r="AV804" s="8"/>
      <c r="AW804" s="8"/>
      <c r="AX804" s="8"/>
      <c r="AY804" s="8"/>
      <c r="AZ804" s="8"/>
      <c r="BA804" s="8"/>
      <c r="BB804" s="8"/>
      <c r="BC804" s="8"/>
      <c r="BD804" s="16" t="s">
        <v>226</v>
      </c>
      <c r="BE804" s="16" t="s">
        <v>669</v>
      </c>
      <c r="BF804" s="16" t="s">
        <v>858</v>
      </c>
      <c r="BG804" s="17">
        <v>993030</v>
      </c>
    </row>
    <row r="805" spans="1:59" s="3" customFormat="1" x14ac:dyDescent="0.25">
      <c r="A805" s="3" t="str">
        <f t="shared" si="30"/>
        <v>Ок</v>
      </c>
      <c r="B805" s="3" t="s">
        <v>1279</v>
      </c>
      <c r="C805" s="36"/>
      <c r="D805" s="37"/>
      <c r="E805" s="38">
        <v>293</v>
      </c>
      <c r="F805" s="39">
        <v>2</v>
      </c>
      <c r="G805" s="59" t="s">
        <v>73</v>
      </c>
      <c r="H805" s="60" t="s">
        <v>506</v>
      </c>
      <c r="I805" s="61" t="s">
        <v>492</v>
      </c>
      <c r="J805" s="61" t="s">
        <v>541</v>
      </c>
      <c r="K805" s="42" t="s">
        <v>552</v>
      </c>
      <c r="L805" s="42" t="s">
        <v>568</v>
      </c>
      <c r="M805" s="43" t="s">
        <v>543</v>
      </c>
      <c r="N805" s="44">
        <v>13</v>
      </c>
      <c r="O805" s="64">
        <v>3500</v>
      </c>
      <c r="P805" s="46">
        <f t="shared" si="29"/>
        <v>45500</v>
      </c>
      <c r="Q805" s="47"/>
      <c r="R805" s="3" t="b">
        <f t="shared" ref="R805:R868" si="32">OR(ISBLANK(E805),ISBLANK(F805),ISBLANK(G805),ISBLANK(H805),ISBLANK(I805),ISBLANK(J805),ISBLANK(K805),ISBLANK(L805),ISBLANK(M805),ISBLANK(N805),ISBLANK(O805))</f>
        <v>0</v>
      </c>
      <c r="S805" s="36" t="e">
        <f t="shared" si="31"/>
        <v>#N/A</v>
      </c>
      <c r="T805" s="3" t="b">
        <f t="shared" ref="T805:T868" si="33">ISNA(S805)</f>
        <v>1</v>
      </c>
      <c r="AI805" s="8"/>
      <c r="AJ805" s="8"/>
      <c r="AK805" s="8"/>
      <c r="AL805" s="8"/>
      <c r="AM805" s="8"/>
      <c r="AN805" s="8"/>
      <c r="AO805" s="8"/>
      <c r="AP805" s="8"/>
      <c r="AQ805" s="8"/>
      <c r="AR805" s="8"/>
      <c r="AS805" s="8"/>
      <c r="AT805" s="8"/>
      <c r="AU805" s="8"/>
      <c r="AV805" s="8"/>
      <c r="AW805" s="8"/>
      <c r="AX805" s="8"/>
      <c r="AY805" s="8"/>
      <c r="AZ805" s="8"/>
      <c r="BA805" s="8"/>
      <c r="BB805" s="8"/>
      <c r="BC805" s="8"/>
      <c r="BD805" s="16" t="s">
        <v>225</v>
      </c>
      <c r="BE805" s="16" t="s">
        <v>669</v>
      </c>
      <c r="BF805" s="16" t="s">
        <v>1583</v>
      </c>
      <c r="BG805" s="55">
        <v>993024</v>
      </c>
    </row>
    <row r="806" spans="1:59" s="3" customFormat="1" x14ac:dyDescent="0.25">
      <c r="A806" s="3" t="str">
        <f t="shared" si="30"/>
        <v>Ок</v>
      </c>
      <c r="B806" s="3" t="s">
        <v>1290</v>
      </c>
      <c r="C806" s="36"/>
      <c r="D806" s="37"/>
      <c r="E806" s="38">
        <v>293</v>
      </c>
      <c r="F806" s="39">
        <v>3</v>
      </c>
      <c r="G806" s="59" t="s">
        <v>73</v>
      </c>
      <c r="H806" s="60" t="s">
        <v>506</v>
      </c>
      <c r="I806" s="61" t="s">
        <v>492</v>
      </c>
      <c r="J806" s="61" t="s">
        <v>541</v>
      </c>
      <c r="K806" s="42" t="s">
        <v>567</v>
      </c>
      <c r="L806" s="42" t="s">
        <v>568</v>
      </c>
      <c r="M806" s="43" t="s">
        <v>543</v>
      </c>
      <c r="N806" s="44">
        <v>13</v>
      </c>
      <c r="O806" s="45">
        <v>3620</v>
      </c>
      <c r="P806" s="46">
        <f t="shared" si="29"/>
        <v>47060</v>
      </c>
      <c r="Q806" s="47"/>
      <c r="R806" s="3" t="b">
        <f t="shared" si="32"/>
        <v>0</v>
      </c>
      <c r="S806" s="36" t="e">
        <f t="shared" si="31"/>
        <v>#N/A</v>
      </c>
      <c r="T806" s="3" t="b">
        <f t="shared" si="33"/>
        <v>1</v>
      </c>
      <c r="AI806" s="8"/>
      <c r="AJ806" s="8"/>
      <c r="AK806" s="8"/>
      <c r="AL806" s="8"/>
      <c r="AM806" s="8"/>
      <c r="AN806" s="8"/>
      <c r="AO806" s="8"/>
      <c r="AP806" s="8"/>
      <c r="AQ806" s="8"/>
      <c r="AR806" s="8"/>
      <c r="AS806" s="8"/>
      <c r="AT806" s="8"/>
      <c r="AU806" s="8"/>
      <c r="AV806" s="8"/>
      <c r="AW806" s="8"/>
      <c r="AX806" s="8"/>
      <c r="AY806" s="8"/>
      <c r="AZ806" s="8"/>
      <c r="BA806" s="8"/>
      <c r="BB806" s="8"/>
      <c r="BC806" s="8"/>
      <c r="BD806" s="16" t="s">
        <v>228</v>
      </c>
      <c r="BE806" s="16" t="s">
        <v>669</v>
      </c>
      <c r="BF806" s="16" t="s">
        <v>1153</v>
      </c>
      <c r="BG806" s="55">
        <v>993047</v>
      </c>
    </row>
    <row r="807" spans="1:59" s="3" customFormat="1" x14ac:dyDescent="0.25">
      <c r="A807" s="3" t="str">
        <f t="shared" si="30"/>
        <v>Ок</v>
      </c>
      <c r="B807" s="3" t="s">
        <v>1294</v>
      </c>
      <c r="C807" s="36"/>
      <c r="D807" s="37"/>
      <c r="E807" s="38">
        <v>293</v>
      </c>
      <c r="F807" s="39">
        <v>4</v>
      </c>
      <c r="G807" s="59" t="s">
        <v>73</v>
      </c>
      <c r="H807" s="60" t="s">
        <v>506</v>
      </c>
      <c r="I807" s="61" t="s">
        <v>492</v>
      </c>
      <c r="J807" s="61" t="s">
        <v>541</v>
      </c>
      <c r="K807" s="42" t="s">
        <v>580</v>
      </c>
      <c r="L807" s="42" t="s">
        <v>568</v>
      </c>
      <c r="M807" s="43" t="s">
        <v>543</v>
      </c>
      <c r="N807" s="44">
        <v>13</v>
      </c>
      <c r="O807" s="45">
        <v>3750</v>
      </c>
      <c r="P807" s="46">
        <f t="shared" si="29"/>
        <v>48750</v>
      </c>
      <c r="Q807" s="47"/>
      <c r="R807" s="3" t="b">
        <f t="shared" si="32"/>
        <v>0</v>
      </c>
      <c r="S807" s="36" t="e">
        <f t="shared" si="31"/>
        <v>#N/A</v>
      </c>
      <c r="T807" s="3" t="b">
        <f t="shared" si="33"/>
        <v>1</v>
      </c>
      <c r="AI807" s="8"/>
      <c r="AJ807" s="8"/>
      <c r="AK807" s="8"/>
      <c r="AL807" s="8"/>
      <c r="AM807" s="8"/>
      <c r="AN807" s="8"/>
      <c r="AO807" s="8"/>
      <c r="AP807" s="8"/>
      <c r="AQ807" s="8"/>
      <c r="AR807" s="8"/>
      <c r="AS807" s="8"/>
      <c r="AT807" s="8"/>
      <c r="AU807" s="8"/>
      <c r="AV807" s="8"/>
      <c r="AW807" s="8"/>
      <c r="AX807" s="8"/>
      <c r="AY807" s="8"/>
      <c r="AZ807" s="8"/>
      <c r="BA807" s="8"/>
      <c r="BB807" s="8"/>
      <c r="BC807" s="8"/>
      <c r="BD807" s="16" t="s">
        <v>227</v>
      </c>
      <c r="BE807" s="16" t="s">
        <v>669</v>
      </c>
      <c r="BF807" s="16" t="s">
        <v>670</v>
      </c>
      <c r="BG807" s="55">
        <v>993018</v>
      </c>
    </row>
    <row r="808" spans="1:59" s="3" customFormat="1" x14ac:dyDescent="0.25">
      <c r="A808" s="3" t="str">
        <f t="shared" si="30"/>
        <v>Ок</v>
      </c>
      <c r="B808" s="3" t="s">
        <v>1301</v>
      </c>
      <c r="C808" s="36"/>
      <c r="D808" s="37"/>
      <c r="E808" s="38">
        <v>293</v>
      </c>
      <c r="F808" s="39">
        <v>5</v>
      </c>
      <c r="G808" s="59" t="s">
        <v>73</v>
      </c>
      <c r="H808" s="60" t="s">
        <v>506</v>
      </c>
      <c r="I808" s="61" t="s">
        <v>492</v>
      </c>
      <c r="J808" s="61" t="s">
        <v>541</v>
      </c>
      <c r="K808" s="42" t="s">
        <v>593</v>
      </c>
      <c r="L808" s="42" t="s">
        <v>568</v>
      </c>
      <c r="M808" s="43" t="s">
        <v>543</v>
      </c>
      <c r="N808" s="44">
        <v>13</v>
      </c>
      <c r="O808" s="64">
        <v>3800</v>
      </c>
      <c r="P808" s="46">
        <f t="shared" si="29"/>
        <v>49400</v>
      </c>
      <c r="Q808" s="47"/>
      <c r="R808" s="3" t="b">
        <f t="shared" si="32"/>
        <v>0</v>
      </c>
      <c r="S808" s="36" t="e">
        <f t="shared" si="31"/>
        <v>#N/A</v>
      </c>
      <c r="T808" s="3" t="b">
        <f t="shared" si="33"/>
        <v>1</v>
      </c>
      <c r="AI808" s="8"/>
      <c r="AJ808" s="8"/>
      <c r="AK808" s="8"/>
      <c r="AL808" s="8"/>
      <c r="AM808" s="8"/>
      <c r="AN808" s="8"/>
      <c r="AO808" s="8"/>
      <c r="AP808" s="8"/>
      <c r="AQ808" s="8"/>
      <c r="AR808" s="8"/>
      <c r="AS808" s="8"/>
      <c r="AT808" s="8"/>
      <c r="AU808" s="8"/>
      <c r="AV808" s="8"/>
      <c r="AW808" s="8"/>
      <c r="AX808" s="8"/>
      <c r="AY808" s="8"/>
      <c r="AZ808" s="8"/>
      <c r="BA808" s="8"/>
      <c r="BB808" s="8"/>
      <c r="BC808" s="8"/>
      <c r="BD808" s="16" t="s">
        <v>1584</v>
      </c>
      <c r="BE808" s="16" t="s">
        <v>669</v>
      </c>
      <c r="BF808" s="16" t="s">
        <v>436</v>
      </c>
      <c r="BG808" s="55">
        <v>21137571</v>
      </c>
    </row>
    <row r="809" spans="1:59" s="3" customFormat="1" x14ac:dyDescent="0.25">
      <c r="A809" s="3" t="str">
        <f t="shared" si="30"/>
        <v>Ок</v>
      </c>
      <c r="B809" s="3" t="s">
        <v>1642</v>
      </c>
      <c r="C809" s="36"/>
      <c r="D809" s="37"/>
      <c r="E809" s="38">
        <v>293</v>
      </c>
      <c r="F809" s="39">
        <v>6</v>
      </c>
      <c r="G809" s="59" t="s">
        <v>73</v>
      </c>
      <c r="H809" s="60" t="s">
        <v>506</v>
      </c>
      <c r="I809" s="61" t="s">
        <v>492</v>
      </c>
      <c r="J809" s="61" t="s">
        <v>541</v>
      </c>
      <c r="K809" s="42" t="s">
        <v>606</v>
      </c>
      <c r="L809" s="42" t="s">
        <v>568</v>
      </c>
      <c r="M809" s="43" t="s">
        <v>543</v>
      </c>
      <c r="N809" s="44">
        <v>13</v>
      </c>
      <c r="O809" s="64">
        <v>3950</v>
      </c>
      <c r="P809" s="46">
        <f t="shared" si="29"/>
        <v>51350</v>
      </c>
      <c r="Q809" s="47"/>
      <c r="R809" s="3" t="b">
        <f t="shared" si="32"/>
        <v>0</v>
      </c>
      <c r="S809" s="36" t="e">
        <f t="shared" si="31"/>
        <v>#N/A</v>
      </c>
      <c r="T809" s="3" t="b">
        <f t="shared" si="33"/>
        <v>1</v>
      </c>
      <c r="AI809" s="8"/>
      <c r="AJ809" s="8"/>
      <c r="AK809" s="8"/>
      <c r="AL809" s="8"/>
      <c r="AM809" s="8"/>
      <c r="AN809" s="8"/>
      <c r="AO809" s="8"/>
      <c r="AP809" s="8"/>
      <c r="AQ809" s="8"/>
      <c r="AR809" s="8"/>
      <c r="AS809" s="8"/>
      <c r="AT809" s="8"/>
      <c r="AU809" s="8"/>
      <c r="AV809" s="8"/>
      <c r="AW809" s="8"/>
      <c r="AX809" s="8"/>
      <c r="AY809" s="8"/>
      <c r="AZ809" s="8"/>
      <c r="BA809" s="8"/>
      <c r="BB809" s="8"/>
      <c r="BC809" s="8"/>
      <c r="BD809" s="16" t="s">
        <v>408</v>
      </c>
      <c r="BE809" s="16" t="s">
        <v>408</v>
      </c>
      <c r="BF809" s="16" t="s">
        <v>1585</v>
      </c>
      <c r="BG809" s="55">
        <v>994147</v>
      </c>
    </row>
    <row r="810" spans="1:59" s="3" customFormat="1" x14ac:dyDescent="0.25">
      <c r="A810" s="3" t="str">
        <f t="shared" si="30"/>
        <v>Ок</v>
      </c>
      <c r="B810" s="3" t="s">
        <v>1643</v>
      </c>
      <c r="C810" s="36"/>
      <c r="D810" s="37"/>
      <c r="E810" s="38">
        <v>293</v>
      </c>
      <c r="F810" s="39">
        <v>7</v>
      </c>
      <c r="G810" s="59" t="s">
        <v>73</v>
      </c>
      <c r="H810" s="60" t="s">
        <v>506</v>
      </c>
      <c r="I810" s="61" t="s">
        <v>492</v>
      </c>
      <c r="J810" s="61" t="s">
        <v>541</v>
      </c>
      <c r="K810" s="42" t="s">
        <v>617</v>
      </c>
      <c r="L810" s="42" t="s">
        <v>568</v>
      </c>
      <c r="M810" s="43" t="s">
        <v>543</v>
      </c>
      <c r="N810" s="44">
        <v>13</v>
      </c>
      <c r="O810" s="64">
        <v>4050</v>
      </c>
      <c r="P810" s="46">
        <f t="shared" si="29"/>
        <v>52650</v>
      </c>
      <c r="Q810" s="47"/>
      <c r="R810" s="3" t="b">
        <f t="shared" si="32"/>
        <v>0</v>
      </c>
      <c r="S810" s="36" t="e">
        <f t="shared" si="31"/>
        <v>#N/A</v>
      </c>
      <c r="T810" s="3" t="b">
        <f t="shared" si="33"/>
        <v>1</v>
      </c>
      <c r="AI810" s="8"/>
      <c r="AJ810" s="8"/>
      <c r="AK810" s="8"/>
      <c r="AL810" s="8"/>
      <c r="AM810" s="8"/>
      <c r="AN810" s="8"/>
      <c r="AO810" s="8"/>
      <c r="AP810" s="8"/>
      <c r="AQ810" s="8"/>
      <c r="AR810" s="8"/>
      <c r="AS810" s="8"/>
      <c r="AT810" s="8"/>
      <c r="AU810" s="8"/>
      <c r="AV810" s="8"/>
      <c r="AW810" s="8"/>
      <c r="AX810" s="8"/>
      <c r="AY810" s="8"/>
      <c r="AZ810" s="8"/>
      <c r="BA810" s="8"/>
      <c r="BB810" s="8"/>
      <c r="BC810" s="8"/>
      <c r="BD810" s="16" t="s">
        <v>1586</v>
      </c>
      <c r="BE810" s="16" t="s">
        <v>956</v>
      </c>
      <c r="BF810" s="16" t="s">
        <v>1587</v>
      </c>
      <c r="BG810" s="55">
        <v>994124</v>
      </c>
    </row>
    <row r="811" spans="1:59" s="3" customFormat="1" x14ac:dyDescent="0.25">
      <c r="A811" s="3" t="str">
        <f t="shared" si="30"/>
        <v>Ок</v>
      </c>
      <c r="B811" s="3" t="s">
        <v>1644</v>
      </c>
      <c r="C811" s="36"/>
      <c r="D811" s="37"/>
      <c r="E811" s="38">
        <v>293</v>
      </c>
      <c r="F811" s="39">
        <v>8</v>
      </c>
      <c r="G811" s="59" t="s">
        <v>73</v>
      </c>
      <c r="H811" s="60" t="s">
        <v>506</v>
      </c>
      <c r="I811" s="61" t="s">
        <v>492</v>
      </c>
      <c r="J811" s="61" t="s">
        <v>541</v>
      </c>
      <c r="K811" s="42" t="s">
        <v>629</v>
      </c>
      <c r="L811" s="42" t="s">
        <v>568</v>
      </c>
      <c r="M811" s="43" t="s">
        <v>543</v>
      </c>
      <c r="N811" s="44">
        <v>9</v>
      </c>
      <c r="O811" s="64">
        <v>4100</v>
      </c>
      <c r="P811" s="46">
        <f t="shared" si="29"/>
        <v>36900</v>
      </c>
      <c r="Q811" s="47"/>
      <c r="R811" s="3" t="b">
        <f t="shared" si="32"/>
        <v>0</v>
      </c>
      <c r="S811" s="36" t="e">
        <f t="shared" si="31"/>
        <v>#N/A</v>
      </c>
      <c r="T811" s="3" t="b">
        <f t="shared" si="33"/>
        <v>1</v>
      </c>
      <c r="AI811" s="8"/>
      <c r="AJ811" s="8"/>
      <c r="AK811" s="8"/>
      <c r="AL811" s="8"/>
      <c r="AM811" s="8"/>
      <c r="AN811" s="8"/>
      <c r="AO811" s="8"/>
      <c r="AP811" s="8"/>
      <c r="AQ811" s="8"/>
      <c r="AR811" s="8"/>
      <c r="AS811" s="8"/>
      <c r="AT811" s="8"/>
      <c r="AU811" s="8"/>
      <c r="AV811" s="8"/>
      <c r="AW811" s="8"/>
      <c r="AX811" s="8"/>
      <c r="AY811" s="8"/>
      <c r="AZ811" s="8"/>
      <c r="BA811" s="8"/>
      <c r="BB811" s="8"/>
      <c r="BC811" s="8"/>
      <c r="BD811" s="16" t="s">
        <v>340</v>
      </c>
      <c r="BE811" s="16" t="s">
        <v>956</v>
      </c>
      <c r="BF811" s="16" t="s">
        <v>1588</v>
      </c>
      <c r="BG811" s="17">
        <v>994058</v>
      </c>
    </row>
    <row r="812" spans="1:59" s="3" customFormat="1" x14ac:dyDescent="0.25">
      <c r="A812" s="3" t="str">
        <f t="shared" si="30"/>
        <v>Ок</v>
      </c>
      <c r="B812" s="3" t="s">
        <v>1274</v>
      </c>
      <c r="C812" s="36"/>
      <c r="D812" s="37"/>
      <c r="E812" s="38">
        <v>294</v>
      </c>
      <c r="F812" s="39">
        <v>1</v>
      </c>
      <c r="G812" s="59" t="s">
        <v>73</v>
      </c>
      <c r="H812" s="60" t="s">
        <v>506</v>
      </c>
      <c r="I812" s="61" t="s">
        <v>492</v>
      </c>
      <c r="J812" s="61" t="s">
        <v>541</v>
      </c>
      <c r="K812" s="42" t="s">
        <v>537</v>
      </c>
      <c r="L812" s="42" t="s">
        <v>568</v>
      </c>
      <c r="M812" s="43" t="s">
        <v>543</v>
      </c>
      <c r="N812" s="44">
        <v>13</v>
      </c>
      <c r="O812" s="64">
        <v>3410</v>
      </c>
      <c r="P812" s="46">
        <f t="shared" si="29"/>
        <v>44330</v>
      </c>
      <c r="Q812" s="47"/>
      <c r="R812" s="3" t="b">
        <f t="shared" si="32"/>
        <v>0</v>
      </c>
      <c r="S812" s="36" t="e">
        <f t="shared" si="31"/>
        <v>#N/A</v>
      </c>
      <c r="T812" s="3" t="b">
        <f t="shared" si="33"/>
        <v>1</v>
      </c>
      <c r="AI812" s="8"/>
      <c r="AJ812" s="8"/>
      <c r="AK812" s="8"/>
      <c r="AL812" s="8"/>
      <c r="AM812" s="8"/>
      <c r="AN812" s="8"/>
      <c r="AO812" s="8"/>
      <c r="AP812" s="8"/>
      <c r="AQ812" s="8"/>
      <c r="AR812" s="8"/>
      <c r="AS812" s="8"/>
      <c r="AT812" s="8"/>
      <c r="AU812" s="8"/>
      <c r="AV812" s="8"/>
      <c r="AW812" s="8"/>
      <c r="AX812" s="8"/>
      <c r="AY812" s="8"/>
      <c r="AZ812" s="8"/>
      <c r="BA812" s="8"/>
      <c r="BB812" s="8"/>
      <c r="BC812" s="8"/>
      <c r="BD812" s="16" t="s">
        <v>103</v>
      </c>
      <c r="BE812" s="16" t="s">
        <v>956</v>
      </c>
      <c r="BF812" s="16" t="s">
        <v>957</v>
      </c>
      <c r="BG812" s="17">
        <v>994101</v>
      </c>
    </row>
    <row r="813" spans="1:59" s="3" customFormat="1" x14ac:dyDescent="0.25">
      <c r="A813" s="3" t="str">
        <f t="shared" si="30"/>
        <v>Ок</v>
      </c>
      <c r="B813" s="3" t="s">
        <v>1279</v>
      </c>
      <c r="C813" s="36"/>
      <c r="D813" s="37"/>
      <c r="E813" s="38">
        <v>294</v>
      </c>
      <c r="F813" s="39">
        <v>2</v>
      </c>
      <c r="G813" s="59" t="s">
        <v>73</v>
      </c>
      <c r="H813" s="60" t="s">
        <v>506</v>
      </c>
      <c r="I813" s="61" t="s">
        <v>492</v>
      </c>
      <c r="J813" s="61" t="s">
        <v>541</v>
      </c>
      <c r="K813" s="42" t="s">
        <v>552</v>
      </c>
      <c r="L813" s="42" t="s">
        <v>568</v>
      </c>
      <c r="M813" s="43" t="s">
        <v>543</v>
      </c>
      <c r="N813" s="44">
        <v>13</v>
      </c>
      <c r="O813" s="64">
        <v>3500</v>
      </c>
      <c r="P813" s="46">
        <f t="shared" si="29"/>
        <v>45500</v>
      </c>
      <c r="Q813" s="47"/>
      <c r="R813" s="3" t="b">
        <f t="shared" si="32"/>
        <v>0</v>
      </c>
      <c r="S813" s="36" t="e">
        <f t="shared" si="31"/>
        <v>#N/A</v>
      </c>
      <c r="T813" s="3" t="b">
        <f t="shared" si="33"/>
        <v>1</v>
      </c>
      <c r="AI813" s="8"/>
      <c r="AJ813" s="8"/>
      <c r="AK813" s="8"/>
      <c r="AL813" s="8"/>
      <c r="AM813" s="8"/>
      <c r="AN813" s="8"/>
      <c r="AO813" s="8"/>
      <c r="AP813" s="8"/>
      <c r="AQ813" s="8"/>
      <c r="AR813" s="8"/>
      <c r="AS813" s="8"/>
      <c r="AT813" s="8"/>
      <c r="AU813" s="8"/>
      <c r="AV813" s="8"/>
      <c r="AW813" s="8"/>
      <c r="AX813" s="8"/>
      <c r="AY813" s="8"/>
      <c r="AZ813" s="8"/>
      <c r="BA813" s="8"/>
      <c r="BB813" s="8"/>
      <c r="BC813" s="8"/>
      <c r="BD813" s="16" t="s">
        <v>339</v>
      </c>
      <c r="BE813" s="16" t="s">
        <v>956</v>
      </c>
      <c r="BF813" s="16" t="s">
        <v>1589</v>
      </c>
      <c r="BG813" s="17">
        <v>994176</v>
      </c>
    </row>
    <row r="814" spans="1:59" s="3" customFormat="1" x14ac:dyDescent="0.25">
      <c r="A814" s="3" t="str">
        <f t="shared" si="30"/>
        <v>Ок</v>
      </c>
      <c r="B814" s="3" t="s">
        <v>1290</v>
      </c>
      <c r="C814" s="36"/>
      <c r="D814" s="37"/>
      <c r="E814" s="38">
        <v>294</v>
      </c>
      <c r="F814" s="39">
        <v>3</v>
      </c>
      <c r="G814" s="59" t="s">
        <v>73</v>
      </c>
      <c r="H814" s="60" t="s">
        <v>506</v>
      </c>
      <c r="I814" s="61" t="s">
        <v>492</v>
      </c>
      <c r="J814" s="61" t="s">
        <v>541</v>
      </c>
      <c r="K814" s="42" t="s">
        <v>567</v>
      </c>
      <c r="L814" s="42" t="s">
        <v>568</v>
      </c>
      <c r="M814" s="43" t="s">
        <v>543</v>
      </c>
      <c r="N814" s="44">
        <v>13</v>
      </c>
      <c r="O814" s="45">
        <v>3620</v>
      </c>
      <c r="P814" s="46">
        <f t="shared" si="29"/>
        <v>47060</v>
      </c>
      <c r="Q814" s="47"/>
      <c r="R814" s="3" t="b">
        <f t="shared" si="32"/>
        <v>0</v>
      </c>
      <c r="S814" s="36" t="e">
        <f t="shared" si="31"/>
        <v>#N/A</v>
      </c>
      <c r="T814" s="3" t="b">
        <f t="shared" si="33"/>
        <v>1</v>
      </c>
      <c r="AI814" s="8"/>
      <c r="AJ814" s="8"/>
      <c r="AK814" s="8"/>
      <c r="AL814" s="8"/>
      <c r="AM814" s="8"/>
      <c r="AN814" s="8"/>
      <c r="AO814" s="8"/>
      <c r="AP814" s="8"/>
      <c r="AQ814" s="8"/>
      <c r="AR814" s="8"/>
      <c r="AS814" s="8"/>
      <c r="AT814" s="8"/>
      <c r="AU814" s="8"/>
      <c r="AV814" s="8"/>
      <c r="AW814" s="8"/>
      <c r="AX814" s="8"/>
      <c r="AY814" s="8"/>
      <c r="AZ814" s="8"/>
      <c r="BA814" s="8"/>
      <c r="BB814" s="8"/>
      <c r="BC814" s="8"/>
      <c r="BD814" s="16" t="s">
        <v>326</v>
      </c>
      <c r="BE814" s="16" t="s">
        <v>956</v>
      </c>
      <c r="BF814" s="16" t="s">
        <v>1590</v>
      </c>
      <c r="BG814" s="55">
        <v>994070</v>
      </c>
    </row>
    <row r="815" spans="1:59" s="3" customFormat="1" x14ac:dyDescent="0.25">
      <c r="A815" s="3" t="str">
        <f t="shared" si="30"/>
        <v>Ок</v>
      </c>
      <c r="B815" s="3" t="s">
        <v>1294</v>
      </c>
      <c r="C815" s="36"/>
      <c r="D815" s="37"/>
      <c r="E815" s="38">
        <v>294</v>
      </c>
      <c r="F815" s="39">
        <v>4</v>
      </c>
      <c r="G815" s="59" t="s">
        <v>73</v>
      </c>
      <c r="H815" s="60" t="s">
        <v>506</v>
      </c>
      <c r="I815" s="61" t="s">
        <v>492</v>
      </c>
      <c r="J815" s="61" t="s">
        <v>541</v>
      </c>
      <c r="K815" s="42" t="s">
        <v>580</v>
      </c>
      <c r="L815" s="42" t="s">
        <v>568</v>
      </c>
      <c r="M815" s="43" t="s">
        <v>543</v>
      </c>
      <c r="N815" s="44">
        <v>13</v>
      </c>
      <c r="O815" s="45">
        <v>3750</v>
      </c>
      <c r="P815" s="46">
        <f t="shared" si="29"/>
        <v>48750</v>
      </c>
      <c r="Q815" s="47"/>
      <c r="R815" s="3" t="b">
        <f t="shared" si="32"/>
        <v>0</v>
      </c>
      <c r="S815" s="36" t="e">
        <f t="shared" si="31"/>
        <v>#N/A</v>
      </c>
      <c r="T815" s="3" t="b">
        <f t="shared" si="33"/>
        <v>1</v>
      </c>
      <c r="AI815" s="8"/>
      <c r="AJ815" s="8"/>
      <c r="AK815" s="8"/>
      <c r="AL815" s="8"/>
      <c r="AM815" s="8"/>
      <c r="AN815" s="8"/>
      <c r="AO815" s="8"/>
      <c r="AP815" s="8"/>
      <c r="AQ815" s="8"/>
      <c r="AR815" s="8"/>
      <c r="AS815" s="8"/>
      <c r="AT815" s="8"/>
      <c r="AU815" s="8"/>
      <c r="AV815" s="8"/>
      <c r="AW815" s="8"/>
      <c r="AX815" s="8"/>
      <c r="AY815" s="8"/>
      <c r="AZ815" s="8"/>
      <c r="BA815" s="8"/>
      <c r="BB815" s="8"/>
      <c r="BC815" s="8"/>
      <c r="BD815" s="16" t="s">
        <v>151</v>
      </c>
      <c r="BE815" s="16" t="s">
        <v>956</v>
      </c>
      <c r="BF815" s="16" t="s">
        <v>1115</v>
      </c>
      <c r="BG815" s="55">
        <v>152595</v>
      </c>
    </row>
    <row r="816" spans="1:59" s="3" customFormat="1" x14ac:dyDescent="0.25">
      <c r="A816" s="3" t="str">
        <f t="shared" si="30"/>
        <v>Ок</v>
      </c>
      <c r="B816" s="3" t="s">
        <v>1301</v>
      </c>
      <c r="C816" s="36"/>
      <c r="D816" s="37"/>
      <c r="E816" s="38">
        <v>294</v>
      </c>
      <c r="F816" s="39">
        <v>5</v>
      </c>
      <c r="G816" s="59" t="s">
        <v>73</v>
      </c>
      <c r="H816" s="60" t="s">
        <v>506</v>
      </c>
      <c r="I816" s="61" t="s">
        <v>492</v>
      </c>
      <c r="J816" s="61" t="s">
        <v>541</v>
      </c>
      <c r="K816" s="42" t="s">
        <v>593</v>
      </c>
      <c r="L816" s="42" t="s">
        <v>568</v>
      </c>
      <c r="M816" s="43" t="s">
        <v>543</v>
      </c>
      <c r="N816" s="44">
        <v>13</v>
      </c>
      <c r="O816" s="64">
        <v>3800</v>
      </c>
      <c r="P816" s="46">
        <f t="shared" si="29"/>
        <v>49400</v>
      </c>
      <c r="Q816" s="47"/>
      <c r="R816" s="3" t="b">
        <f t="shared" si="32"/>
        <v>0</v>
      </c>
      <c r="S816" s="36" t="e">
        <f t="shared" si="31"/>
        <v>#N/A</v>
      </c>
      <c r="T816" s="3" t="b">
        <f t="shared" si="33"/>
        <v>1</v>
      </c>
      <c r="AI816" s="8"/>
      <c r="AJ816" s="8"/>
      <c r="AK816" s="8"/>
      <c r="AL816" s="8"/>
      <c r="AM816" s="8"/>
      <c r="AN816" s="8"/>
      <c r="AO816" s="8"/>
      <c r="AP816" s="8"/>
      <c r="AQ816" s="8"/>
      <c r="AR816" s="8"/>
      <c r="AS816" s="8"/>
      <c r="AT816" s="8"/>
      <c r="AU816" s="8"/>
      <c r="AV816" s="8"/>
      <c r="AW816" s="8"/>
      <c r="AX816" s="8"/>
      <c r="AY816" s="8"/>
      <c r="AZ816" s="8"/>
      <c r="BA816" s="8"/>
      <c r="BB816" s="8"/>
      <c r="BC816" s="8"/>
      <c r="BD816" s="16" t="s">
        <v>236</v>
      </c>
      <c r="BE816" s="16" t="s">
        <v>544</v>
      </c>
      <c r="BF816" s="16" t="s">
        <v>1173</v>
      </c>
      <c r="BG816" s="55">
        <v>993107</v>
      </c>
    </row>
    <row r="817" spans="1:59" s="3" customFormat="1" x14ac:dyDescent="0.25">
      <c r="A817" s="3" t="str">
        <f t="shared" si="30"/>
        <v>Ок</v>
      </c>
      <c r="B817" s="3" t="s">
        <v>1642</v>
      </c>
      <c r="C817" s="36"/>
      <c r="D817" s="37"/>
      <c r="E817" s="38">
        <v>294</v>
      </c>
      <c r="F817" s="39">
        <v>6</v>
      </c>
      <c r="G817" s="59" t="s">
        <v>73</v>
      </c>
      <c r="H817" s="60" t="s">
        <v>506</v>
      </c>
      <c r="I817" s="61" t="s">
        <v>492</v>
      </c>
      <c r="J817" s="61" t="s">
        <v>541</v>
      </c>
      <c r="K817" s="42" t="s">
        <v>606</v>
      </c>
      <c r="L817" s="42" t="s">
        <v>568</v>
      </c>
      <c r="M817" s="43" t="s">
        <v>543</v>
      </c>
      <c r="N817" s="44">
        <v>13</v>
      </c>
      <c r="O817" s="64">
        <v>3950</v>
      </c>
      <c r="P817" s="46">
        <f t="shared" si="29"/>
        <v>51350</v>
      </c>
      <c r="Q817" s="47"/>
      <c r="R817" s="3" t="b">
        <f t="shared" si="32"/>
        <v>0</v>
      </c>
      <c r="S817" s="36" t="e">
        <f t="shared" si="31"/>
        <v>#N/A</v>
      </c>
      <c r="T817" s="3" t="b">
        <f t="shared" si="33"/>
        <v>1</v>
      </c>
      <c r="AI817" s="8"/>
      <c r="AJ817" s="8"/>
      <c r="AK817" s="8"/>
      <c r="AL817" s="8"/>
      <c r="AM817" s="8"/>
      <c r="AN817" s="8"/>
      <c r="AO817" s="8"/>
      <c r="AP817" s="8"/>
      <c r="AQ817" s="8"/>
      <c r="AR817" s="8"/>
      <c r="AS817" s="8"/>
      <c r="AT817" s="8"/>
      <c r="AU817" s="8"/>
      <c r="AV817" s="8"/>
      <c r="AW817" s="8"/>
      <c r="AX817" s="8"/>
      <c r="AY817" s="8"/>
      <c r="AZ817" s="8"/>
      <c r="BA817" s="8"/>
      <c r="BB817" s="8"/>
      <c r="BC817" s="8"/>
      <c r="BD817" s="16" t="s">
        <v>232</v>
      </c>
      <c r="BE817" s="16" t="s">
        <v>544</v>
      </c>
      <c r="BF817" s="16" t="s">
        <v>1345</v>
      </c>
      <c r="BG817" s="17">
        <v>993165</v>
      </c>
    </row>
    <row r="818" spans="1:59" s="3" customFormat="1" x14ac:dyDescent="0.25">
      <c r="A818" s="3" t="str">
        <f t="shared" si="30"/>
        <v>Ок</v>
      </c>
      <c r="B818" s="3" t="s">
        <v>1643</v>
      </c>
      <c r="C818" s="36"/>
      <c r="D818" s="37"/>
      <c r="E818" s="38">
        <v>294</v>
      </c>
      <c r="F818" s="39">
        <v>7</v>
      </c>
      <c r="G818" s="59" t="s">
        <v>73</v>
      </c>
      <c r="H818" s="60" t="s">
        <v>506</v>
      </c>
      <c r="I818" s="61" t="s">
        <v>492</v>
      </c>
      <c r="J818" s="61" t="s">
        <v>541</v>
      </c>
      <c r="K818" s="42" t="s">
        <v>617</v>
      </c>
      <c r="L818" s="42" t="s">
        <v>568</v>
      </c>
      <c r="M818" s="43" t="s">
        <v>543</v>
      </c>
      <c r="N818" s="44">
        <v>13</v>
      </c>
      <c r="O818" s="64">
        <v>4050</v>
      </c>
      <c r="P818" s="46">
        <f t="shared" si="29"/>
        <v>52650</v>
      </c>
      <c r="Q818" s="47"/>
      <c r="R818" s="3" t="b">
        <f t="shared" si="32"/>
        <v>0</v>
      </c>
      <c r="S818" s="36" t="e">
        <f t="shared" si="31"/>
        <v>#N/A</v>
      </c>
      <c r="T818" s="3" t="b">
        <f t="shared" si="33"/>
        <v>1</v>
      </c>
      <c r="AI818" s="8"/>
      <c r="AJ818" s="8"/>
      <c r="AK818" s="8"/>
      <c r="AL818" s="8"/>
      <c r="AM818" s="8"/>
      <c r="AN818" s="8"/>
      <c r="AO818" s="8"/>
      <c r="AP818" s="8"/>
      <c r="AQ818" s="8"/>
      <c r="AR818" s="8"/>
      <c r="AS818" s="8"/>
      <c r="AT818" s="8"/>
      <c r="AU818" s="8"/>
      <c r="AV818" s="8"/>
      <c r="AW818" s="8"/>
      <c r="AX818" s="8"/>
      <c r="AY818" s="8"/>
      <c r="AZ818" s="8"/>
      <c r="BA818" s="8"/>
      <c r="BB818" s="8"/>
      <c r="BC818" s="8"/>
      <c r="BD818" s="16" t="s">
        <v>235</v>
      </c>
      <c r="BE818" s="16" t="s">
        <v>544</v>
      </c>
      <c r="BF818" s="16" t="s">
        <v>1149</v>
      </c>
      <c r="BG818" s="55">
        <v>993159</v>
      </c>
    </row>
    <row r="819" spans="1:59" s="3" customFormat="1" x14ac:dyDescent="0.25">
      <c r="A819" s="3" t="str">
        <f t="shared" si="30"/>
        <v>Ок</v>
      </c>
      <c r="B819" s="3" t="s">
        <v>1644</v>
      </c>
      <c r="C819" s="36"/>
      <c r="D819" s="37"/>
      <c r="E819" s="38">
        <v>294</v>
      </c>
      <c r="F819" s="39">
        <v>8</v>
      </c>
      <c r="G819" s="59" t="s">
        <v>73</v>
      </c>
      <c r="H819" s="60" t="s">
        <v>506</v>
      </c>
      <c r="I819" s="61" t="s">
        <v>492</v>
      </c>
      <c r="J819" s="61" t="s">
        <v>541</v>
      </c>
      <c r="K819" s="42" t="s">
        <v>629</v>
      </c>
      <c r="L819" s="42" t="s">
        <v>568</v>
      </c>
      <c r="M819" s="43" t="s">
        <v>543</v>
      </c>
      <c r="N819" s="44">
        <v>9</v>
      </c>
      <c r="O819" s="64">
        <v>4100</v>
      </c>
      <c r="P819" s="46">
        <f t="shared" si="29"/>
        <v>36900</v>
      </c>
      <c r="Q819" s="47"/>
      <c r="R819" s="3" t="b">
        <f t="shared" si="32"/>
        <v>0</v>
      </c>
      <c r="S819" s="36" t="e">
        <f t="shared" si="31"/>
        <v>#N/A</v>
      </c>
      <c r="T819" s="3" t="b">
        <f t="shared" si="33"/>
        <v>1</v>
      </c>
      <c r="AI819" s="8"/>
      <c r="AJ819" s="8"/>
      <c r="AK819" s="8"/>
      <c r="AL819" s="8"/>
      <c r="AM819" s="8"/>
      <c r="AN819" s="8"/>
      <c r="AO819" s="8"/>
      <c r="AP819" s="8"/>
      <c r="AQ819" s="8"/>
      <c r="AR819" s="8"/>
      <c r="AS819" s="8"/>
      <c r="AT819" s="8"/>
      <c r="AU819" s="8"/>
      <c r="AV819" s="8"/>
      <c r="AW819" s="8"/>
      <c r="AX819" s="8"/>
      <c r="AY819" s="8"/>
      <c r="AZ819" s="8"/>
      <c r="BA819" s="8"/>
      <c r="BB819" s="8"/>
      <c r="BC819" s="8"/>
      <c r="BD819" s="16" t="s">
        <v>229</v>
      </c>
      <c r="BE819" s="16" t="s">
        <v>544</v>
      </c>
      <c r="BF819" s="16" t="s">
        <v>545</v>
      </c>
      <c r="BG819" s="17">
        <v>993123</v>
      </c>
    </row>
    <row r="820" spans="1:59" s="3" customFormat="1" x14ac:dyDescent="0.25">
      <c r="A820" s="3" t="str">
        <f t="shared" si="30"/>
        <v>Ок</v>
      </c>
      <c r="B820" s="3" t="s">
        <v>1274</v>
      </c>
      <c r="C820" s="36"/>
      <c r="D820" s="37"/>
      <c r="E820" s="38">
        <v>295</v>
      </c>
      <c r="F820" s="39">
        <v>1</v>
      </c>
      <c r="G820" s="59" t="s">
        <v>73</v>
      </c>
      <c r="H820" s="60" t="s">
        <v>506</v>
      </c>
      <c r="I820" s="61" t="s">
        <v>492</v>
      </c>
      <c r="J820" s="61" t="s">
        <v>541</v>
      </c>
      <c r="K820" s="42" t="s">
        <v>537</v>
      </c>
      <c r="L820" s="42" t="s">
        <v>568</v>
      </c>
      <c r="M820" s="43" t="s">
        <v>543</v>
      </c>
      <c r="N820" s="44">
        <v>7</v>
      </c>
      <c r="O820" s="64">
        <v>3410</v>
      </c>
      <c r="P820" s="46">
        <f t="shared" si="29"/>
        <v>23870</v>
      </c>
      <c r="Q820" s="47"/>
      <c r="R820" s="3" t="b">
        <f t="shared" si="32"/>
        <v>0</v>
      </c>
      <c r="S820" s="36" t="e">
        <f t="shared" si="31"/>
        <v>#N/A</v>
      </c>
      <c r="T820" s="3" t="b">
        <f t="shared" si="33"/>
        <v>1</v>
      </c>
      <c r="AI820" s="8"/>
      <c r="AJ820" s="8"/>
      <c r="AK820" s="8"/>
      <c r="AL820" s="8"/>
      <c r="AM820" s="8"/>
      <c r="AN820" s="8"/>
      <c r="AO820" s="8"/>
      <c r="AP820" s="8"/>
      <c r="AQ820" s="8"/>
      <c r="AR820" s="8"/>
      <c r="AS820" s="8"/>
      <c r="AT820" s="8"/>
      <c r="AU820" s="8"/>
      <c r="AV820" s="8"/>
      <c r="AW820" s="8"/>
      <c r="AX820" s="8"/>
      <c r="AY820" s="8"/>
      <c r="AZ820" s="8"/>
      <c r="BA820" s="8"/>
      <c r="BB820" s="8"/>
      <c r="BC820" s="8"/>
      <c r="BD820" s="16" t="s">
        <v>230</v>
      </c>
      <c r="BE820" s="16" t="s">
        <v>544</v>
      </c>
      <c r="BF820" s="16" t="s">
        <v>970</v>
      </c>
      <c r="BG820" s="55">
        <v>993136</v>
      </c>
    </row>
    <row r="821" spans="1:59" s="3" customFormat="1" x14ac:dyDescent="0.25">
      <c r="A821" s="3" t="str">
        <f t="shared" si="30"/>
        <v>Ок</v>
      </c>
      <c r="B821" s="3" t="s">
        <v>1279</v>
      </c>
      <c r="C821" s="36"/>
      <c r="D821" s="37"/>
      <c r="E821" s="38">
        <v>295</v>
      </c>
      <c r="F821" s="39">
        <v>2</v>
      </c>
      <c r="G821" s="59" t="s">
        <v>73</v>
      </c>
      <c r="H821" s="60" t="s">
        <v>506</v>
      </c>
      <c r="I821" s="61" t="s">
        <v>492</v>
      </c>
      <c r="J821" s="61" t="s">
        <v>541</v>
      </c>
      <c r="K821" s="42" t="s">
        <v>552</v>
      </c>
      <c r="L821" s="42" t="s">
        <v>568</v>
      </c>
      <c r="M821" s="43" t="s">
        <v>543</v>
      </c>
      <c r="N821" s="44">
        <v>7</v>
      </c>
      <c r="O821" s="64">
        <v>3500</v>
      </c>
      <c r="P821" s="46">
        <f t="shared" si="29"/>
        <v>24500</v>
      </c>
      <c r="Q821" s="47"/>
      <c r="R821" s="3" t="b">
        <f t="shared" si="32"/>
        <v>0</v>
      </c>
      <c r="S821" s="36" t="e">
        <f t="shared" si="31"/>
        <v>#N/A</v>
      </c>
      <c r="T821" s="3" t="b">
        <f t="shared" si="33"/>
        <v>1</v>
      </c>
      <c r="AI821" s="8"/>
      <c r="AJ821" s="8"/>
      <c r="AK821" s="8"/>
      <c r="AL821" s="8"/>
      <c r="AM821" s="8"/>
      <c r="AN821" s="8"/>
      <c r="AO821" s="8"/>
      <c r="AP821" s="8"/>
      <c r="AQ821" s="8"/>
      <c r="AR821" s="8"/>
      <c r="AS821" s="8"/>
      <c r="AT821" s="8"/>
      <c r="AU821" s="8"/>
      <c r="AV821" s="8"/>
      <c r="AW821" s="8"/>
      <c r="AX821" s="8"/>
      <c r="AY821" s="8"/>
      <c r="AZ821" s="8"/>
      <c r="BA821" s="8"/>
      <c r="BB821" s="8"/>
      <c r="BC821" s="8"/>
      <c r="BD821" s="16" t="s">
        <v>231</v>
      </c>
      <c r="BE821" s="16" t="s">
        <v>544</v>
      </c>
      <c r="BF821" s="16" t="s">
        <v>1022</v>
      </c>
      <c r="BG821" s="55">
        <v>993082</v>
      </c>
    </row>
    <row r="822" spans="1:59" s="3" customFormat="1" x14ac:dyDescent="0.25">
      <c r="A822" s="3" t="str">
        <f t="shared" si="30"/>
        <v>Ок</v>
      </c>
      <c r="B822" s="3" t="s">
        <v>1290</v>
      </c>
      <c r="C822" s="36"/>
      <c r="D822" s="37"/>
      <c r="E822" s="38">
        <v>295</v>
      </c>
      <c r="F822" s="39">
        <v>3</v>
      </c>
      <c r="G822" s="59" t="s">
        <v>73</v>
      </c>
      <c r="H822" s="60" t="s">
        <v>506</v>
      </c>
      <c r="I822" s="61" t="s">
        <v>492</v>
      </c>
      <c r="J822" s="61" t="s">
        <v>541</v>
      </c>
      <c r="K822" s="42" t="s">
        <v>567</v>
      </c>
      <c r="L822" s="42" t="s">
        <v>568</v>
      </c>
      <c r="M822" s="43" t="s">
        <v>543</v>
      </c>
      <c r="N822" s="44">
        <v>6</v>
      </c>
      <c r="O822" s="45">
        <v>3620</v>
      </c>
      <c r="P822" s="46">
        <f t="shared" si="29"/>
        <v>21720</v>
      </c>
      <c r="Q822" s="47"/>
      <c r="R822" s="3" t="b">
        <f t="shared" si="32"/>
        <v>0</v>
      </c>
      <c r="S822" s="36" t="e">
        <f t="shared" si="31"/>
        <v>#N/A</v>
      </c>
      <c r="T822" s="3" t="b">
        <f t="shared" si="33"/>
        <v>1</v>
      </c>
      <c r="AI822" s="8"/>
      <c r="AJ822" s="8"/>
      <c r="AK822" s="8"/>
      <c r="AL822" s="8"/>
      <c r="AM822" s="8"/>
      <c r="AN822" s="8"/>
      <c r="AO822" s="8"/>
      <c r="AP822" s="8"/>
      <c r="AQ822" s="8"/>
      <c r="AR822" s="8"/>
      <c r="AS822" s="8"/>
      <c r="AT822" s="8"/>
      <c r="AU822" s="8"/>
      <c r="AV822" s="8"/>
      <c r="AW822" s="8"/>
      <c r="AX822" s="8"/>
      <c r="AY822" s="8"/>
      <c r="AZ822" s="8"/>
      <c r="BA822" s="8"/>
      <c r="BB822" s="8"/>
      <c r="BC822" s="8"/>
      <c r="BD822" s="16" t="s">
        <v>233</v>
      </c>
      <c r="BE822" s="16" t="s">
        <v>544</v>
      </c>
      <c r="BF822" s="16" t="s">
        <v>1359</v>
      </c>
      <c r="BG822" s="17">
        <v>993099</v>
      </c>
    </row>
    <row r="823" spans="1:59" s="3" customFormat="1" x14ac:dyDescent="0.25">
      <c r="A823" s="3" t="str">
        <f t="shared" si="30"/>
        <v>Ок</v>
      </c>
      <c r="B823" s="3" t="s">
        <v>1294</v>
      </c>
      <c r="C823" s="36"/>
      <c r="D823" s="37"/>
      <c r="E823" s="38">
        <v>295</v>
      </c>
      <c r="F823" s="39">
        <v>4</v>
      </c>
      <c r="G823" s="59" t="s">
        <v>73</v>
      </c>
      <c r="H823" s="60" t="s">
        <v>506</v>
      </c>
      <c r="I823" s="61" t="s">
        <v>492</v>
      </c>
      <c r="J823" s="61" t="s">
        <v>541</v>
      </c>
      <c r="K823" s="42" t="s">
        <v>580</v>
      </c>
      <c r="L823" s="42" t="s">
        <v>568</v>
      </c>
      <c r="M823" s="43" t="s">
        <v>543</v>
      </c>
      <c r="N823" s="44">
        <v>6</v>
      </c>
      <c r="O823" s="45">
        <v>3750</v>
      </c>
      <c r="P823" s="46">
        <f t="shared" si="29"/>
        <v>22500</v>
      </c>
      <c r="Q823" s="47"/>
      <c r="R823" s="3" t="b">
        <f t="shared" si="32"/>
        <v>0</v>
      </c>
      <c r="S823" s="36" t="e">
        <f t="shared" si="31"/>
        <v>#N/A</v>
      </c>
      <c r="T823" s="3" t="b">
        <f t="shared" si="33"/>
        <v>1</v>
      </c>
      <c r="AI823" s="8"/>
      <c r="AJ823" s="8"/>
      <c r="AK823" s="8"/>
      <c r="AL823" s="8"/>
      <c r="AM823" s="8"/>
      <c r="AN823" s="8"/>
      <c r="AO823" s="8"/>
      <c r="AP823" s="8"/>
      <c r="AQ823" s="8"/>
      <c r="AR823" s="8"/>
      <c r="AS823" s="8"/>
      <c r="AT823" s="8"/>
      <c r="AU823" s="8"/>
      <c r="AV823" s="8"/>
      <c r="AW823" s="8"/>
      <c r="AX823" s="8"/>
      <c r="AY823" s="8"/>
      <c r="AZ823" s="8"/>
      <c r="BA823" s="8"/>
      <c r="BB823" s="8"/>
      <c r="BC823" s="8"/>
      <c r="BD823" s="16" t="s">
        <v>234</v>
      </c>
      <c r="BE823" s="16" t="s">
        <v>544</v>
      </c>
      <c r="BF823" s="16" t="s">
        <v>1367</v>
      </c>
      <c r="BG823" s="55">
        <v>993113</v>
      </c>
    </row>
    <row r="824" spans="1:59" s="3" customFormat="1" x14ac:dyDescent="0.25">
      <c r="A824" s="3" t="str">
        <f t="shared" si="30"/>
        <v>Ок</v>
      </c>
      <c r="B824" s="3" t="s">
        <v>1301</v>
      </c>
      <c r="C824" s="36"/>
      <c r="D824" s="37"/>
      <c r="E824" s="38">
        <v>295</v>
      </c>
      <c r="F824" s="39">
        <v>5</v>
      </c>
      <c r="G824" s="59" t="s">
        <v>73</v>
      </c>
      <c r="H824" s="60" t="s">
        <v>506</v>
      </c>
      <c r="I824" s="61" t="s">
        <v>492</v>
      </c>
      <c r="J824" s="61" t="s">
        <v>541</v>
      </c>
      <c r="K824" s="42" t="s">
        <v>593</v>
      </c>
      <c r="L824" s="42" t="s">
        <v>568</v>
      </c>
      <c r="M824" s="43" t="s">
        <v>543</v>
      </c>
      <c r="N824" s="44">
        <v>6</v>
      </c>
      <c r="O824" s="64">
        <v>3800</v>
      </c>
      <c r="P824" s="46">
        <f t="shared" si="29"/>
        <v>22800</v>
      </c>
      <c r="Q824" s="47"/>
      <c r="R824" s="3" t="b">
        <f t="shared" si="32"/>
        <v>0</v>
      </c>
      <c r="S824" s="36" t="e">
        <f t="shared" si="31"/>
        <v>#N/A</v>
      </c>
      <c r="T824" s="3" t="b">
        <f t="shared" si="33"/>
        <v>1</v>
      </c>
      <c r="AI824" s="8"/>
      <c r="AJ824" s="8"/>
      <c r="AK824" s="8"/>
      <c r="AL824" s="8"/>
      <c r="AM824" s="8"/>
      <c r="AN824" s="8"/>
      <c r="AO824" s="8"/>
      <c r="AP824" s="8"/>
      <c r="AQ824" s="8"/>
      <c r="AR824" s="8"/>
      <c r="AS824" s="8"/>
      <c r="AT824" s="8"/>
      <c r="AU824" s="8"/>
      <c r="AV824" s="8"/>
      <c r="AW824" s="8"/>
      <c r="AX824" s="8"/>
      <c r="AY824" s="8"/>
      <c r="AZ824" s="8"/>
      <c r="BA824" s="8"/>
      <c r="BB824" s="8"/>
      <c r="BC824" s="8"/>
      <c r="BD824" s="16" t="s">
        <v>1591</v>
      </c>
      <c r="BE824" s="16" t="s">
        <v>544</v>
      </c>
      <c r="BF824" s="16" t="s">
        <v>1592</v>
      </c>
      <c r="BG824" s="55">
        <v>32094304</v>
      </c>
    </row>
    <row r="825" spans="1:59" s="3" customFormat="1" x14ac:dyDescent="0.25">
      <c r="A825" s="3" t="str">
        <f t="shared" si="30"/>
        <v>Ок</v>
      </c>
      <c r="B825" s="3" t="s">
        <v>1642</v>
      </c>
      <c r="C825" s="36"/>
      <c r="D825" s="37"/>
      <c r="E825" s="38">
        <v>295</v>
      </c>
      <c r="F825" s="39">
        <v>6</v>
      </c>
      <c r="G825" s="59" t="s">
        <v>73</v>
      </c>
      <c r="H825" s="60" t="s">
        <v>506</v>
      </c>
      <c r="I825" s="61" t="s">
        <v>492</v>
      </c>
      <c r="J825" s="61" t="s">
        <v>541</v>
      </c>
      <c r="K825" s="42" t="s">
        <v>606</v>
      </c>
      <c r="L825" s="42" t="s">
        <v>568</v>
      </c>
      <c r="M825" s="43" t="s">
        <v>543</v>
      </c>
      <c r="N825" s="44">
        <v>6</v>
      </c>
      <c r="O825" s="64">
        <v>3950</v>
      </c>
      <c r="P825" s="46">
        <f t="shared" si="29"/>
        <v>23700</v>
      </c>
      <c r="Q825" s="47"/>
      <c r="R825" s="3" t="b">
        <f t="shared" si="32"/>
        <v>0</v>
      </c>
      <c r="S825" s="36" t="e">
        <f t="shared" si="31"/>
        <v>#N/A</v>
      </c>
      <c r="T825" s="3" t="b">
        <f t="shared" si="33"/>
        <v>1</v>
      </c>
      <c r="AI825" s="8"/>
      <c r="AJ825" s="8"/>
      <c r="AK825" s="8"/>
      <c r="AL825" s="8"/>
      <c r="AM825" s="8"/>
      <c r="AN825" s="8"/>
      <c r="AO825" s="8"/>
      <c r="AP825" s="8"/>
      <c r="AQ825" s="8"/>
      <c r="AR825" s="8"/>
      <c r="AS825" s="8"/>
      <c r="AT825" s="8"/>
      <c r="AU825" s="8"/>
      <c r="AV825" s="8"/>
      <c r="AW825" s="8"/>
      <c r="AX825" s="8"/>
      <c r="AY825" s="8"/>
      <c r="AZ825" s="8"/>
      <c r="BA825" s="8"/>
      <c r="BB825" s="8"/>
      <c r="BC825" s="8"/>
      <c r="BD825" s="16" t="s">
        <v>237</v>
      </c>
      <c r="BE825" s="16" t="s">
        <v>544</v>
      </c>
      <c r="BF825" s="16" t="s">
        <v>1593</v>
      </c>
      <c r="BG825" s="55">
        <v>993069</v>
      </c>
    </row>
    <row r="826" spans="1:59" s="3" customFormat="1" x14ac:dyDescent="0.25">
      <c r="A826" s="3" t="str">
        <f t="shared" si="30"/>
        <v>Ок</v>
      </c>
      <c r="B826" s="3" t="s">
        <v>1643</v>
      </c>
      <c r="C826" s="36"/>
      <c r="D826" s="37"/>
      <c r="E826" s="38">
        <v>295</v>
      </c>
      <c r="F826" s="39">
        <v>7</v>
      </c>
      <c r="G826" s="59" t="s">
        <v>73</v>
      </c>
      <c r="H826" s="60" t="s">
        <v>506</v>
      </c>
      <c r="I826" s="61" t="s">
        <v>492</v>
      </c>
      <c r="J826" s="61" t="s">
        <v>541</v>
      </c>
      <c r="K826" s="42" t="s">
        <v>617</v>
      </c>
      <c r="L826" s="42" t="s">
        <v>568</v>
      </c>
      <c r="M826" s="43" t="s">
        <v>543</v>
      </c>
      <c r="N826" s="44">
        <v>6</v>
      </c>
      <c r="O826" s="64">
        <v>4050</v>
      </c>
      <c r="P826" s="46">
        <f t="shared" si="29"/>
        <v>24300</v>
      </c>
      <c r="Q826" s="47"/>
      <c r="R826" s="3" t="b">
        <f t="shared" si="32"/>
        <v>0</v>
      </c>
      <c r="S826" s="36" t="e">
        <f t="shared" si="31"/>
        <v>#N/A</v>
      </c>
      <c r="T826" s="3" t="b">
        <f t="shared" si="33"/>
        <v>1</v>
      </c>
      <c r="AI826" s="8"/>
      <c r="AJ826" s="8"/>
      <c r="AK826" s="8"/>
      <c r="AL826" s="8"/>
      <c r="AM826" s="8"/>
      <c r="AN826" s="8"/>
      <c r="AO826" s="8"/>
      <c r="AP826" s="8"/>
      <c r="AQ826" s="8"/>
      <c r="AR826" s="8"/>
      <c r="AS826" s="8"/>
      <c r="AT826" s="8"/>
      <c r="AU826" s="8"/>
      <c r="AV826" s="8"/>
      <c r="AW826" s="8"/>
      <c r="AX826" s="8"/>
      <c r="AY826" s="8"/>
      <c r="AZ826" s="8"/>
      <c r="BA826" s="8"/>
      <c r="BB826" s="8"/>
      <c r="BC826" s="8"/>
      <c r="BD826" s="16" t="s">
        <v>1594</v>
      </c>
      <c r="BE826" s="16" t="s">
        <v>889</v>
      </c>
      <c r="BF826" s="16" t="s">
        <v>1595</v>
      </c>
      <c r="BG826" s="55">
        <v>33390814</v>
      </c>
    </row>
    <row r="827" spans="1:59" s="3" customFormat="1" x14ac:dyDescent="0.25">
      <c r="A827" s="3" t="str">
        <f t="shared" si="30"/>
        <v>Ок</v>
      </c>
      <c r="B827" s="3" t="s">
        <v>1644</v>
      </c>
      <c r="C827" s="36"/>
      <c r="D827" s="37"/>
      <c r="E827" s="38">
        <v>295</v>
      </c>
      <c r="F827" s="39">
        <v>8</v>
      </c>
      <c r="G827" s="59" t="s">
        <v>73</v>
      </c>
      <c r="H827" s="60" t="s">
        <v>506</v>
      </c>
      <c r="I827" s="61" t="s">
        <v>492</v>
      </c>
      <c r="J827" s="61" t="s">
        <v>541</v>
      </c>
      <c r="K827" s="42" t="s">
        <v>629</v>
      </c>
      <c r="L827" s="42" t="s">
        <v>568</v>
      </c>
      <c r="M827" s="43" t="s">
        <v>543</v>
      </c>
      <c r="N827" s="44">
        <v>6</v>
      </c>
      <c r="O827" s="64">
        <v>4100</v>
      </c>
      <c r="P827" s="46">
        <f t="shared" si="29"/>
        <v>24600</v>
      </c>
      <c r="Q827" s="47"/>
      <c r="R827" s="3" t="b">
        <f>OR(ISBLANK(E827),ISBLANK(F827),ISBLANK(G827),ISBLANK(H827),ISBLANK(I827),ISBLANK(J827),ISBLANK(K827),ISBLANK(L827),ISBLANK(M827),ISBLANK(N827),ISBLANK(O827))</f>
        <v>0</v>
      </c>
      <c r="S827" s="36" t="e">
        <f t="shared" si="31"/>
        <v>#N/A</v>
      </c>
      <c r="T827" s="3" t="b">
        <f t="shared" si="33"/>
        <v>1</v>
      </c>
      <c r="AI827" s="8"/>
      <c r="AJ827" s="8"/>
      <c r="AK827" s="8"/>
      <c r="AL827" s="8"/>
      <c r="AM827" s="8"/>
      <c r="AN827" s="8"/>
      <c r="AO827" s="8"/>
      <c r="AP827" s="8"/>
      <c r="AQ827" s="8"/>
      <c r="AR827" s="8"/>
      <c r="AS827" s="8"/>
      <c r="AT827" s="8"/>
      <c r="AU827" s="8"/>
      <c r="AV827" s="8"/>
      <c r="AW827" s="8"/>
      <c r="AX827" s="8"/>
      <c r="AY827" s="8"/>
      <c r="AZ827" s="8"/>
      <c r="BA827" s="8"/>
      <c r="BB827" s="8"/>
      <c r="BC827" s="8"/>
      <c r="BD827" s="16" t="s">
        <v>247</v>
      </c>
      <c r="BE827" s="16" t="s">
        <v>889</v>
      </c>
      <c r="BF827" s="16" t="s">
        <v>1596</v>
      </c>
      <c r="BG827" s="55">
        <v>993194</v>
      </c>
    </row>
    <row r="828" spans="1:59" s="3" customFormat="1" x14ac:dyDescent="0.25">
      <c r="A828" s="3" t="str">
        <f t="shared" si="30"/>
        <v>Ок</v>
      </c>
      <c r="B828" s="3" t="s">
        <v>1274</v>
      </c>
      <c r="C828" s="36"/>
      <c r="D828" s="37"/>
      <c r="E828" s="38">
        <v>296</v>
      </c>
      <c r="F828" s="39">
        <v>1</v>
      </c>
      <c r="G828" s="59" t="s">
        <v>73</v>
      </c>
      <c r="H828" s="60" t="s">
        <v>506</v>
      </c>
      <c r="I828" s="61" t="s">
        <v>492</v>
      </c>
      <c r="J828" s="61" t="s">
        <v>541</v>
      </c>
      <c r="K828" s="42" t="s">
        <v>537</v>
      </c>
      <c r="L828" s="42" t="s">
        <v>568</v>
      </c>
      <c r="M828" s="43" t="s">
        <v>543</v>
      </c>
      <c r="N828" s="44">
        <v>7</v>
      </c>
      <c r="O828" s="64">
        <v>3410</v>
      </c>
      <c r="P828" s="46">
        <f t="shared" si="29"/>
        <v>23870</v>
      </c>
      <c r="Q828" s="47"/>
      <c r="R828" s="3" t="b">
        <f>OR(ISBLANK(E828),ISBLANK(F828),ISBLANK(G828),ISBLANK(H828),ISBLANK(I828),ISBLANK(J828),ISBLANK(K828),ISBLANK(L828),ISBLANK(M828),ISBLANK(N828),ISBLANK(O828))</f>
        <v>0</v>
      </c>
      <c r="S828" s="36" t="e">
        <f t="shared" si="31"/>
        <v>#N/A</v>
      </c>
      <c r="T828" s="3" t="b">
        <f t="shared" si="33"/>
        <v>1</v>
      </c>
      <c r="AI828" s="8"/>
      <c r="AJ828" s="8"/>
      <c r="AK828" s="8"/>
      <c r="AL828" s="8"/>
      <c r="AM828" s="8"/>
      <c r="AN828" s="8"/>
      <c r="AO828" s="8"/>
      <c r="AP828" s="8"/>
      <c r="AQ828" s="8"/>
      <c r="AR828" s="8"/>
      <c r="AS828" s="8"/>
      <c r="AT828" s="8"/>
      <c r="AU828" s="8"/>
      <c r="AV828" s="8"/>
      <c r="AW828" s="8"/>
      <c r="AX828" s="8"/>
      <c r="AY828" s="8"/>
      <c r="AZ828" s="8"/>
      <c r="BA828" s="8"/>
      <c r="BB828" s="8"/>
      <c r="BC828" s="8"/>
      <c r="BD828" s="16" t="s">
        <v>239</v>
      </c>
      <c r="BE828" s="16" t="s">
        <v>889</v>
      </c>
      <c r="BF828" s="16" t="s">
        <v>1014</v>
      </c>
      <c r="BG828" s="55">
        <v>993254</v>
      </c>
    </row>
    <row r="829" spans="1:59" s="3" customFormat="1" x14ac:dyDescent="0.25">
      <c r="A829" s="3" t="str">
        <f t="shared" si="30"/>
        <v>Ок</v>
      </c>
      <c r="B829" s="3" t="s">
        <v>1279</v>
      </c>
      <c r="C829" s="36"/>
      <c r="D829" s="37"/>
      <c r="E829" s="38">
        <v>296</v>
      </c>
      <c r="F829" s="39">
        <v>2</v>
      </c>
      <c r="G829" s="59" t="s">
        <v>73</v>
      </c>
      <c r="H829" s="60" t="s">
        <v>506</v>
      </c>
      <c r="I829" s="61" t="s">
        <v>492</v>
      </c>
      <c r="J829" s="61" t="s">
        <v>541</v>
      </c>
      <c r="K829" s="42" t="s">
        <v>552</v>
      </c>
      <c r="L829" s="42" t="s">
        <v>568</v>
      </c>
      <c r="M829" s="43" t="s">
        <v>543</v>
      </c>
      <c r="N829" s="44">
        <v>7</v>
      </c>
      <c r="O829" s="64">
        <v>3500</v>
      </c>
      <c r="P829" s="46">
        <f t="shared" si="29"/>
        <v>24500</v>
      </c>
      <c r="Q829" s="47"/>
      <c r="R829" s="3" t="b">
        <f t="shared" si="32"/>
        <v>0</v>
      </c>
      <c r="S829" s="36" t="e">
        <f t="shared" si="31"/>
        <v>#N/A</v>
      </c>
      <c r="T829" s="3" t="b">
        <f t="shared" si="33"/>
        <v>1</v>
      </c>
      <c r="AI829" s="8"/>
      <c r="AJ829" s="8"/>
      <c r="AK829" s="8"/>
      <c r="AL829" s="8"/>
      <c r="AM829" s="8"/>
      <c r="AN829" s="8"/>
      <c r="AO829" s="8"/>
      <c r="AP829" s="8"/>
      <c r="AQ829" s="8"/>
      <c r="AR829" s="8"/>
      <c r="AS829" s="8"/>
      <c r="AT829" s="8"/>
      <c r="AU829" s="8"/>
      <c r="AV829" s="8"/>
      <c r="AW829" s="8"/>
      <c r="AX829" s="8"/>
      <c r="AY829" s="8"/>
      <c r="AZ829" s="8"/>
      <c r="BA829" s="8"/>
      <c r="BB829" s="8"/>
      <c r="BC829" s="8"/>
      <c r="BD829" s="16" t="s">
        <v>245</v>
      </c>
      <c r="BE829" s="16" t="s">
        <v>889</v>
      </c>
      <c r="BF829" s="16" t="s">
        <v>890</v>
      </c>
      <c r="BG829" s="55">
        <v>993277</v>
      </c>
    </row>
    <row r="830" spans="1:59" s="3" customFormat="1" x14ac:dyDescent="0.25">
      <c r="A830" s="3" t="str">
        <f t="shared" si="30"/>
        <v>Ок</v>
      </c>
      <c r="B830" s="3" t="s">
        <v>1290</v>
      </c>
      <c r="C830" s="36"/>
      <c r="D830" s="37"/>
      <c r="E830" s="38">
        <v>296</v>
      </c>
      <c r="F830" s="39">
        <v>3</v>
      </c>
      <c r="G830" s="59" t="s">
        <v>73</v>
      </c>
      <c r="H830" s="60" t="s">
        <v>506</v>
      </c>
      <c r="I830" s="61" t="s">
        <v>492</v>
      </c>
      <c r="J830" s="61" t="s">
        <v>541</v>
      </c>
      <c r="K830" s="42" t="s">
        <v>567</v>
      </c>
      <c r="L830" s="42" t="s">
        <v>568</v>
      </c>
      <c r="M830" s="43" t="s">
        <v>543</v>
      </c>
      <c r="N830" s="44">
        <v>6</v>
      </c>
      <c r="O830" s="45">
        <v>3620</v>
      </c>
      <c r="P830" s="46">
        <f t="shared" si="29"/>
        <v>21720</v>
      </c>
      <c r="Q830" s="47"/>
      <c r="R830" s="3" t="b">
        <f t="shared" si="32"/>
        <v>0</v>
      </c>
      <c r="S830" s="36" t="e">
        <f t="shared" si="31"/>
        <v>#N/A</v>
      </c>
      <c r="T830" s="3" t="b">
        <f t="shared" si="33"/>
        <v>1</v>
      </c>
      <c r="AI830" s="8"/>
      <c r="AJ830" s="8"/>
      <c r="AK830" s="8"/>
      <c r="AL830" s="8"/>
      <c r="AM830" s="8"/>
      <c r="AN830" s="8"/>
      <c r="AO830" s="8"/>
      <c r="AP830" s="8"/>
      <c r="AQ830" s="8"/>
      <c r="AR830" s="8"/>
      <c r="AS830" s="8"/>
      <c r="AT830" s="8"/>
      <c r="AU830" s="8"/>
      <c r="AV830" s="8"/>
      <c r="AW830" s="8"/>
      <c r="AX830" s="8"/>
      <c r="AY830" s="8"/>
      <c r="AZ830" s="8"/>
      <c r="BA830" s="8"/>
      <c r="BB830" s="8"/>
      <c r="BC830" s="8"/>
      <c r="BD830" s="16" t="s">
        <v>240</v>
      </c>
      <c r="BE830" s="16" t="s">
        <v>889</v>
      </c>
      <c r="BF830" s="16" t="s">
        <v>1355</v>
      </c>
      <c r="BG830" s="55">
        <v>993260</v>
      </c>
    </row>
    <row r="831" spans="1:59" s="3" customFormat="1" x14ac:dyDescent="0.25">
      <c r="A831" s="3" t="str">
        <f t="shared" si="30"/>
        <v>Ок</v>
      </c>
      <c r="B831" s="3" t="s">
        <v>1294</v>
      </c>
      <c r="C831" s="36"/>
      <c r="D831" s="37"/>
      <c r="E831" s="38">
        <v>296</v>
      </c>
      <c r="F831" s="39">
        <v>4</v>
      </c>
      <c r="G831" s="59" t="s">
        <v>73</v>
      </c>
      <c r="H831" s="60" t="s">
        <v>506</v>
      </c>
      <c r="I831" s="61" t="s">
        <v>492</v>
      </c>
      <c r="J831" s="61" t="s">
        <v>541</v>
      </c>
      <c r="K831" s="42" t="s">
        <v>580</v>
      </c>
      <c r="L831" s="42" t="s">
        <v>568</v>
      </c>
      <c r="M831" s="43" t="s">
        <v>543</v>
      </c>
      <c r="N831" s="44">
        <v>6</v>
      </c>
      <c r="O831" s="45">
        <v>3750</v>
      </c>
      <c r="P831" s="46">
        <f t="shared" si="29"/>
        <v>22500</v>
      </c>
      <c r="Q831" s="47"/>
      <c r="R831" s="3" t="b">
        <f t="shared" si="32"/>
        <v>0</v>
      </c>
      <c r="S831" s="36" t="e">
        <f t="shared" si="31"/>
        <v>#N/A</v>
      </c>
      <c r="T831" s="3" t="b">
        <f t="shared" si="33"/>
        <v>1</v>
      </c>
      <c r="AI831" s="8"/>
      <c r="AJ831" s="8"/>
      <c r="AK831" s="8"/>
      <c r="AL831" s="8"/>
      <c r="AM831" s="8"/>
      <c r="AN831" s="8"/>
      <c r="AO831" s="8"/>
      <c r="AP831" s="8"/>
      <c r="AQ831" s="8"/>
      <c r="AR831" s="8"/>
      <c r="AS831" s="8"/>
      <c r="AT831" s="8"/>
      <c r="AU831" s="8"/>
      <c r="AV831" s="8"/>
      <c r="AW831" s="8"/>
      <c r="AX831" s="8"/>
      <c r="AY831" s="8"/>
      <c r="AZ831" s="8"/>
      <c r="BA831" s="8"/>
      <c r="BB831" s="8"/>
      <c r="BC831" s="8"/>
      <c r="BD831" s="16" t="s">
        <v>241</v>
      </c>
      <c r="BE831" s="16" t="s">
        <v>889</v>
      </c>
      <c r="BF831" s="16" t="s">
        <v>1114</v>
      </c>
      <c r="BG831" s="17">
        <v>993231</v>
      </c>
    </row>
    <row r="832" spans="1:59" s="3" customFormat="1" x14ac:dyDescent="0.25">
      <c r="A832" s="3" t="str">
        <f t="shared" si="30"/>
        <v>Ок</v>
      </c>
      <c r="B832" s="3" t="s">
        <v>1301</v>
      </c>
      <c r="C832" s="36"/>
      <c r="D832" s="37"/>
      <c r="E832" s="38">
        <v>296</v>
      </c>
      <c r="F832" s="39">
        <v>5</v>
      </c>
      <c r="G832" s="59" t="s">
        <v>73</v>
      </c>
      <c r="H832" s="60" t="s">
        <v>506</v>
      </c>
      <c r="I832" s="61" t="s">
        <v>492</v>
      </c>
      <c r="J832" s="61" t="s">
        <v>541</v>
      </c>
      <c r="K832" s="42" t="s">
        <v>593</v>
      </c>
      <c r="L832" s="42" t="s">
        <v>568</v>
      </c>
      <c r="M832" s="43" t="s">
        <v>543</v>
      </c>
      <c r="N832" s="44">
        <v>6</v>
      </c>
      <c r="O832" s="64">
        <v>3800</v>
      </c>
      <c r="P832" s="46">
        <f t="shared" si="29"/>
        <v>22800</v>
      </c>
      <c r="Q832" s="47"/>
      <c r="R832" s="3" t="b">
        <f t="shared" si="32"/>
        <v>0</v>
      </c>
      <c r="S832" s="36" t="e">
        <f t="shared" si="31"/>
        <v>#N/A</v>
      </c>
      <c r="T832" s="3" t="b">
        <f t="shared" si="33"/>
        <v>1</v>
      </c>
      <c r="AI832" s="8"/>
      <c r="AJ832" s="8"/>
      <c r="AK832" s="8"/>
      <c r="AL832" s="8"/>
      <c r="AM832" s="8"/>
      <c r="AN832" s="8"/>
      <c r="AO832" s="8"/>
      <c r="AP832" s="8"/>
      <c r="AQ832" s="8"/>
      <c r="AR832" s="8"/>
      <c r="AS832" s="8"/>
      <c r="AT832" s="8"/>
      <c r="AU832" s="8"/>
      <c r="AV832" s="8"/>
      <c r="AW832" s="8"/>
      <c r="AX832" s="8"/>
      <c r="AY832" s="8"/>
      <c r="AZ832" s="8"/>
      <c r="BA832" s="8"/>
      <c r="BB832" s="8"/>
      <c r="BC832" s="8"/>
      <c r="BD832" s="16" t="s">
        <v>1597</v>
      </c>
      <c r="BE832" s="16" t="s">
        <v>889</v>
      </c>
      <c r="BF832" s="16" t="s">
        <v>1598</v>
      </c>
      <c r="BG832" s="17">
        <v>993225</v>
      </c>
    </row>
    <row r="833" spans="1:59" s="3" customFormat="1" x14ac:dyDescent="0.25">
      <c r="A833" s="3" t="str">
        <f t="shared" si="30"/>
        <v>Ок</v>
      </c>
      <c r="B833" s="3" t="s">
        <v>1642</v>
      </c>
      <c r="C833" s="36"/>
      <c r="D833" s="37"/>
      <c r="E833" s="38">
        <v>296</v>
      </c>
      <c r="F833" s="39">
        <v>6</v>
      </c>
      <c r="G833" s="59" t="s">
        <v>73</v>
      </c>
      <c r="H833" s="60" t="s">
        <v>506</v>
      </c>
      <c r="I833" s="61" t="s">
        <v>492</v>
      </c>
      <c r="J833" s="61" t="s">
        <v>541</v>
      </c>
      <c r="K833" s="42" t="s">
        <v>606</v>
      </c>
      <c r="L833" s="42" t="s">
        <v>568</v>
      </c>
      <c r="M833" s="43" t="s">
        <v>543</v>
      </c>
      <c r="N833" s="44">
        <v>6</v>
      </c>
      <c r="O833" s="64">
        <v>3950</v>
      </c>
      <c r="P833" s="46">
        <f t="shared" si="29"/>
        <v>23700</v>
      </c>
      <c r="Q833" s="47"/>
      <c r="R833" s="3" t="b">
        <f t="shared" si="32"/>
        <v>0</v>
      </c>
      <c r="S833" s="36" t="e">
        <f t="shared" si="31"/>
        <v>#N/A</v>
      </c>
      <c r="T833" s="3" t="b">
        <f t="shared" si="33"/>
        <v>1</v>
      </c>
      <c r="AI833" s="8"/>
      <c r="AJ833" s="8"/>
      <c r="AK833" s="8"/>
      <c r="AL833" s="8"/>
      <c r="AM833" s="8"/>
      <c r="AN833" s="8"/>
      <c r="AO833" s="8"/>
      <c r="AP833" s="8"/>
      <c r="AQ833" s="8"/>
      <c r="AR833" s="8"/>
      <c r="AS833" s="8"/>
      <c r="AT833" s="8"/>
      <c r="AU833" s="8"/>
      <c r="AV833" s="8"/>
      <c r="AW833" s="8"/>
      <c r="AX833" s="8"/>
      <c r="AY833" s="8"/>
      <c r="AZ833" s="8"/>
      <c r="BA833" s="8"/>
      <c r="BB833" s="8"/>
      <c r="BC833" s="8"/>
      <c r="BD833" s="16" t="s">
        <v>238</v>
      </c>
      <c r="BE833" s="16" t="s">
        <v>889</v>
      </c>
      <c r="BF833" s="16" t="s">
        <v>899</v>
      </c>
      <c r="BG833" s="55">
        <v>21302751</v>
      </c>
    </row>
    <row r="834" spans="1:59" s="3" customFormat="1" x14ac:dyDescent="0.25">
      <c r="A834" s="3" t="str">
        <f t="shared" si="30"/>
        <v>Ок</v>
      </c>
      <c r="B834" s="3" t="s">
        <v>1643</v>
      </c>
      <c r="C834" s="36"/>
      <c r="D834" s="37"/>
      <c r="E834" s="38">
        <v>296</v>
      </c>
      <c r="F834" s="39">
        <v>7</v>
      </c>
      <c r="G834" s="59" t="s">
        <v>73</v>
      </c>
      <c r="H834" s="60" t="s">
        <v>506</v>
      </c>
      <c r="I834" s="61" t="s">
        <v>492</v>
      </c>
      <c r="J834" s="61" t="s">
        <v>541</v>
      </c>
      <c r="K834" s="42" t="s">
        <v>617</v>
      </c>
      <c r="L834" s="42" t="s">
        <v>568</v>
      </c>
      <c r="M834" s="43" t="s">
        <v>543</v>
      </c>
      <c r="N834" s="44">
        <v>6</v>
      </c>
      <c r="O834" s="64">
        <v>4050</v>
      </c>
      <c r="P834" s="46">
        <f t="shared" si="29"/>
        <v>24300</v>
      </c>
      <c r="Q834" s="47"/>
      <c r="R834" s="3" t="b">
        <f t="shared" si="32"/>
        <v>0</v>
      </c>
      <c r="S834" s="36" t="e">
        <f t="shared" si="31"/>
        <v>#N/A</v>
      </c>
      <c r="T834" s="3" t="b">
        <f t="shared" si="33"/>
        <v>1</v>
      </c>
      <c r="AI834" s="8"/>
      <c r="AJ834" s="8"/>
      <c r="AK834" s="8"/>
      <c r="AL834" s="8"/>
      <c r="AM834" s="8"/>
      <c r="AN834" s="8"/>
      <c r="AO834" s="8"/>
      <c r="AP834" s="8"/>
      <c r="AQ834" s="8"/>
      <c r="AR834" s="8"/>
      <c r="AS834" s="8"/>
      <c r="AT834" s="8"/>
      <c r="AU834" s="8"/>
      <c r="AV834" s="8"/>
      <c r="AW834" s="8"/>
      <c r="AX834" s="8"/>
      <c r="AY834" s="8"/>
      <c r="AZ834" s="8"/>
      <c r="BA834" s="8"/>
      <c r="BB834" s="8"/>
      <c r="BC834" s="8"/>
      <c r="BD834" s="16" t="s">
        <v>249</v>
      </c>
      <c r="BE834" s="16" t="s">
        <v>1368</v>
      </c>
      <c r="BF834" s="16" t="s">
        <v>1378</v>
      </c>
      <c r="BG834" s="17">
        <v>993283</v>
      </c>
    </row>
    <row r="835" spans="1:59" s="3" customFormat="1" x14ac:dyDescent="0.25">
      <c r="A835" s="3" t="str">
        <f t="shared" si="30"/>
        <v>Ок</v>
      </c>
      <c r="B835" s="3" t="s">
        <v>1644</v>
      </c>
      <c r="C835" s="36"/>
      <c r="D835" s="37"/>
      <c r="E835" s="38">
        <v>296</v>
      </c>
      <c r="F835" s="39">
        <v>8</v>
      </c>
      <c r="G835" s="59" t="s">
        <v>73</v>
      </c>
      <c r="H835" s="60" t="s">
        <v>506</v>
      </c>
      <c r="I835" s="61" t="s">
        <v>492</v>
      </c>
      <c r="J835" s="61" t="s">
        <v>541</v>
      </c>
      <c r="K835" s="42" t="s">
        <v>629</v>
      </c>
      <c r="L835" s="42" t="s">
        <v>568</v>
      </c>
      <c r="M835" s="43" t="s">
        <v>543</v>
      </c>
      <c r="N835" s="44">
        <v>6</v>
      </c>
      <c r="O835" s="64">
        <v>4100</v>
      </c>
      <c r="P835" s="46">
        <f t="shared" si="29"/>
        <v>24600</v>
      </c>
      <c r="Q835" s="47"/>
      <c r="R835" s="3" t="b">
        <f t="shared" si="32"/>
        <v>0</v>
      </c>
      <c r="S835" s="36" t="e">
        <f t="shared" si="31"/>
        <v>#N/A</v>
      </c>
      <c r="T835" s="3" t="b">
        <f t="shared" si="33"/>
        <v>1</v>
      </c>
      <c r="AI835" s="8"/>
      <c r="AJ835" s="8"/>
      <c r="AK835" s="8"/>
      <c r="AL835" s="8"/>
      <c r="AM835" s="8"/>
      <c r="AN835" s="8"/>
      <c r="AO835" s="8"/>
      <c r="AP835" s="8"/>
      <c r="AQ835" s="8"/>
      <c r="AR835" s="8"/>
      <c r="AS835" s="8"/>
      <c r="AT835" s="8"/>
      <c r="AU835" s="8"/>
      <c r="AV835" s="8"/>
      <c r="AW835" s="8"/>
      <c r="AX835" s="8"/>
      <c r="AY835" s="8"/>
      <c r="AZ835" s="8"/>
      <c r="BA835" s="8"/>
      <c r="BB835" s="8"/>
      <c r="BC835" s="8"/>
      <c r="BD835" s="16" t="s">
        <v>250</v>
      </c>
      <c r="BE835" s="16" t="s">
        <v>1368</v>
      </c>
      <c r="BF835" s="16" t="s">
        <v>1414</v>
      </c>
      <c r="BG835" s="17">
        <v>993298</v>
      </c>
    </row>
    <row r="836" spans="1:59" s="3" customFormat="1" x14ac:dyDescent="0.25">
      <c r="A836" s="3" t="str">
        <f t="shared" si="30"/>
        <v>Ок</v>
      </c>
      <c r="B836" s="3" t="s">
        <v>1274</v>
      </c>
      <c r="C836" s="36"/>
      <c r="D836" s="37"/>
      <c r="E836" s="38">
        <v>297</v>
      </c>
      <c r="F836" s="39">
        <v>1</v>
      </c>
      <c r="G836" s="59" t="s">
        <v>73</v>
      </c>
      <c r="H836" s="60" t="s">
        <v>506</v>
      </c>
      <c r="I836" s="61" t="s">
        <v>492</v>
      </c>
      <c r="J836" s="61" t="s">
        <v>541</v>
      </c>
      <c r="K836" s="42" t="s">
        <v>537</v>
      </c>
      <c r="L836" s="42" t="s">
        <v>568</v>
      </c>
      <c r="M836" s="43" t="s">
        <v>543</v>
      </c>
      <c r="N836" s="44">
        <v>7</v>
      </c>
      <c r="O836" s="64">
        <v>3410</v>
      </c>
      <c r="P836" s="46">
        <f t="shared" si="29"/>
        <v>23870</v>
      </c>
      <c r="Q836" s="47"/>
      <c r="R836" s="3" t="b">
        <f t="shared" si="32"/>
        <v>0</v>
      </c>
      <c r="S836" s="36" t="e">
        <f t="shared" si="31"/>
        <v>#N/A</v>
      </c>
      <c r="T836" s="3" t="b">
        <f t="shared" si="33"/>
        <v>1</v>
      </c>
      <c r="AI836" s="8"/>
      <c r="AJ836" s="8"/>
      <c r="AK836" s="8"/>
      <c r="AL836" s="8"/>
      <c r="AM836" s="8"/>
      <c r="AN836" s="8"/>
      <c r="AO836" s="8"/>
      <c r="AP836" s="8"/>
      <c r="AQ836" s="8"/>
      <c r="AR836" s="8"/>
      <c r="AS836" s="8"/>
      <c r="AT836" s="8"/>
      <c r="AU836" s="8"/>
      <c r="AV836" s="8"/>
      <c r="AW836" s="8"/>
      <c r="AX836" s="8"/>
      <c r="AY836" s="8"/>
      <c r="AZ836" s="8"/>
      <c r="BA836" s="8"/>
      <c r="BB836" s="8"/>
      <c r="BC836" s="8"/>
      <c r="BD836" s="16" t="s">
        <v>257</v>
      </c>
      <c r="BE836" s="16" t="s">
        <v>1368</v>
      </c>
      <c r="BF836" s="16" t="s">
        <v>1599</v>
      </c>
      <c r="BG836" s="17">
        <v>5430811</v>
      </c>
    </row>
    <row r="837" spans="1:59" s="3" customFormat="1" x14ac:dyDescent="0.25">
      <c r="A837" s="3" t="str">
        <f t="shared" si="30"/>
        <v>Ок</v>
      </c>
      <c r="B837" s="3" t="s">
        <v>1279</v>
      </c>
      <c r="C837" s="36"/>
      <c r="D837" s="37"/>
      <c r="E837" s="38">
        <v>297</v>
      </c>
      <c r="F837" s="39">
        <v>2</v>
      </c>
      <c r="G837" s="59" t="s">
        <v>73</v>
      </c>
      <c r="H837" s="60" t="s">
        <v>506</v>
      </c>
      <c r="I837" s="61" t="s">
        <v>492</v>
      </c>
      <c r="J837" s="61" t="s">
        <v>541</v>
      </c>
      <c r="K837" s="42" t="s">
        <v>552</v>
      </c>
      <c r="L837" s="42" t="s">
        <v>568</v>
      </c>
      <c r="M837" s="43" t="s">
        <v>543</v>
      </c>
      <c r="N837" s="44">
        <v>7</v>
      </c>
      <c r="O837" s="64">
        <v>3500</v>
      </c>
      <c r="P837" s="46">
        <f t="shared" si="29"/>
        <v>24500</v>
      </c>
      <c r="Q837" s="47"/>
      <c r="R837" s="3" t="b">
        <f t="shared" si="32"/>
        <v>0</v>
      </c>
      <c r="S837" s="36" t="e">
        <f t="shared" si="31"/>
        <v>#N/A</v>
      </c>
      <c r="T837" s="3" t="b">
        <f t="shared" si="33"/>
        <v>1</v>
      </c>
      <c r="AI837" s="8"/>
      <c r="AJ837" s="8"/>
      <c r="AK837" s="8"/>
      <c r="AL837" s="8"/>
      <c r="AM837" s="8"/>
      <c r="AN837" s="8"/>
      <c r="AO837" s="8"/>
      <c r="AP837" s="8"/>
      <c r="AQ837" s="8"/>
      <c r="AR837" s="8"/>
      <c r="AS837" s="8"/>
      <c r="AT837" s="8"/>
      <c r="AU837" s="8"/>
      <c r="AV837" s="8"/>
      <c r="AW837" s="8"/>
      <c r="AX837" s="8"/>
      <c r="AY837" s="8"/>
      <c r="AZ837" s="8"/>
      <c r="BA837" s="8"/>
      <c r="BB837" s="8"/>
      <c r="BC837" s="8"/>
      <c r="BD837" s="16" t="s">
        <v>254</v>
      </c>
      <c r="BE837" s="16" t="s">
        <v>1368</v>
      </c>
      <c r="BF837" s="16" t="s">
        <v>1600</v>
      </c>
      <c r="BG837" s="17">
        <v>993314</v>
      </c>
    </row>
    <row r="838" spans="1:59" s="3" customFormat="1" x14ac:dyDescent="0.25">
      <c r="A838" s="3" t="str">
        <f t="shared" si="30"/>
        <v>Ок</v>
      </c>
      <c r="B838" s="3" t="s">
        <v>1290</v>
      </c>
      <c r="C838" s="36"/>
      <c r="D838" s="37"/>
      <c r="E838" s="38">
        <v>297</v>
      </c>
      <c r="F838" s="39">
        <v>3</v>
      </c>
      <c r="G838" s="59" t="s">
        <v>73</v>
      </c>
      <c r="H838" s="60" t="s">
        <v>506</v>
      </c>
      <c r="I838" s="61" t="s">
        <v>492</v>
      </c>
      <c r="J838" s="61" t="s">
        <v>541</v>
      </c>
      <c r="K838" s="42" t="s">
        <v>567</v>
      </c>
      <c r="L838" s="42" t="s">
        <v>568</v>
      </c>
      <c r="M838" s="43" t="s">
        <v>543</v>
      </c>
      <c r="N838" s="44">
        <v>6</v>
      </c>
      <c r="O838" s="45">
        <v>3620</v>
      </c>
      <c r="P838" s="46">
        <f t="shared" si="29"/>
        <v>21720</v>
      </c>
      <c r="Q838" s="47"/>
      <c r="R838" s="3" t="b">
        <f t="shared" si="32"/>
        <v>0</v>
      </c>
      <c r="S838" s="36" t="e">
        <f t="shared" si="31"/>
        <v>#N/A</v>
      </c>
      <c r="T838" s="3" t="b">
        <f t="shared" si="33"/>
        <v>1</v>
      </c>
      <c r="AI838" s="8"/>
      <c r="AJ838" s="8"/>
      <c r="AK838" s="8"/>
      <c r="AL838" s="8"/>
      <c r="AM838" s="8"/>
      <c r="AN838" s="8"/>
      <c r="AO838" s="8"/>
      <c r="AP838" s="8"/>
      <c r="AQ838" s="8"/>
      <c r="AR838" s="8"/>
      <c r="AS838" s="8"/>
      <c r="AT838" s="8"/>
      <c r="AU838" s="8"/>
      <c r="AV838" s="8"/>
      <c r="AW838" s="8"/>
      <c r="AX838" s="8"/>
      <c r="AY838" s="8"/>
      <c r="AZ838" s="8"/>
      <c r="BA838" s="8"/>
      <c r="BB838" s="8"/>
      <c r="BC838" s="8"/>
      <c r="BD838" s="16" t="s">
        <v>255</v>
      </c>
      <c r="BE838" s="16" t="s">
        <v>1368</v>
      </c>
      <c r="BF838" s="16" t="s">
        <v>1601</v>
      </c>
      <c r="BG838" s="55">
        <v>993337</v>
      </c>
    </row>
    <row r="839" spans="1:59" s="3" customFormat="1" x14ac:dyDescent="0.25">
      <c r="A839" s="3" t="str">
        <f t="shared" si="30"/>
        <v>Ок</v>
      </c>
      <c r="B839" s="3" t="s">
        <v>1294</v>
      </c>
      <c r="C839" s="36"/>
      <c r="D839" s="37"/>
      <c r="E839" s="38">
        <v>297</v>
      </c>
      <c r="F839" s="39">
        <v>4</v>
      </c>
      <c r="G839" s="59" t="s">
        <v>73</v>
      </c>
      <c r="H839" s="60" t="s">
        <v>506</v>
      </c>
      <c r="I839" s="61" t="s">
        <v>492</v>
      </c>
      <c r="J839" s="61" t="s">
        <v>541</v>
      </c>
      <c r="K839" s="42" t="s">
        <v>580</v>
      </c>
      <c r="L839" s="42" t="s">
        <v>568</v>
      </c>
      <c r="M839" s="43" t="s">
        <v>543</v>
      </c>
      <c r="N839" s="44">
        <v>6</v>
      </c>
      <c r="O839" s="45">
        <v>3750</v>
      </c>
      <c r="P839" s="46">
        <f t="shared" si="29"/>
        <v>22500</v>
      </c>
      <c r="Q839" s="47"/>
      <c r="R839" s="3" t="b">
        <f t="shared" si="32"/>
        <v>0</v>
      </c>
      <c r="S839" s="36" t="e">
        <f t="shared" si="31"/>
        <v>#N/A</v>
      </c>
      <c r="T839" s="3" t="b">
        <f t="shared" si="33"/>
        <v>1</v>
      </c>
      <c r="AI839" s="8"/>
      <c r="AJ839" s="8"/>
      <c r="AK839" s="8"/>
      <c r="AL839" s="8"/>
      <c r="AM839" s="8"/>
      <c r="AN839" s="8"/>
      <c r="AO839" s="8"/>
      <c r="AP839" s="8"/>
      <c r="AQ839" s="8"/>
      <c r="AR839" s="8"/>
      <c r="AS839" s="8"/>
      <c r="AT839" s="8"/>
      <c r="AU839" s="8"/>
      <c r="AV839" s="8"/>
      <c r="AW839" s="8"/>
      <c r="AX839" s="8"/>
      <c r="AY839" s="8"/>
      <c r="AZ839" s="8"/>
      <c r="BA839" s="8"/>
      <c r="BB839" s="8"/>
      <c r="BC839" s="8"/>
      <c r="BD839" s="16" t="s">
        <v>251</v>
      </c>
      <c r="BE839" s="16" t="s">
        <v>1368</v>
      </c>
      <c r="BF839" s="16" t="s">
        <v>1602</v>
      </c>
      <c r="BG839" s="55">
        <v>33285303</v>
      </c>
    </row>
    <row r="840" spans="1:59" s="3" customFormat="1" x14ac:dyDescent="0.25">
      <c r="A840" s="3" t="str">
        <f t="shared" si="30"/>
        <v>Ок</v>
      </c>
      <c r="B840" s="3" t="s">
        <v>1301</v>
      </c>
      <c r="C840" s="36"/>
      <c r="D840" s="37"/>
      <c r="E840" s="38">
        <v>297</v>
      </c>
      <c r="F840" s="39">
        <v>5</v>
      </c>
      <c r="G840" s="59" t="s">
        <v>73</v>
      </c>
      <c r="H840" s="60" t="s">
        <v>506</v>
      </c>
      <c r="I840" s="61" t="s">
        <v>492</v>
      </c>
      <c r="J840" s="61" t="s">
        <v>541</v>
      </c>
      <c r="K840" s="42" t="s">
        <v>593</v>
      </c>
      <c r="L840" s="42" t="s">
        <v>568</v>
      </c>
      <c r="M840" s="43" t="s">
        <v>543</v>
      </c>
      <c r="N840" s="44">
        <v>6</v>
      </c>
      <c r="O840" s="64">
        <v>3800</v>
      </c>
      <c r="P840" s="46">
        <f t="shared" si="29"/>
        <v>22800</v>
      </c>
      <c r="Q840" s="47"/>
      <c r="R840" s="3" t="b">
        <f t="shared" si="32"/>
        <v>0</v>
      </c>
      <c r="S840" s="36" t="e">
        <f t="shared" si="31"/>
        <v>#N/A</v>
      </c>
      <c r="T840" s="3" t="b">
        <f t="shared" si="33"/>
        <v>1</v>
      </c>
      <c r="AI840" s="8"/>
      <c r="AJ840" s="8"/>
      <c r="AK840" s="8"/>
      <c r="AL840" s="8"/>
      <c r="AM840" s="8"/>
      <c r="AN840" s="8"/>
      <c r="AO840" s="8"/>
      <c r="AP840" s="8"/>
      <c r="AQ840" s="8"/>
      <c r="AR840" s="8"/>
      <c r="AS840" s="8"/>
      <c r="AT840" s="8"/>
      <c r="AU840" s="8"/>
      <c r="AV840" s="8"/>
      <c r="AW840" s="8"/>
      <c r="AX840" s="8"/>
      <c r="AY840" s="8"/>
      <c r="AZ840" s="8"/>
      <c r="BA840" s="8"/>
      <c r="BB840" s="8"/>
      <c r="BC840" s="8"/>
      <c r="BD840" s="16" t="s">
        <v>252</v>
      </c>
      <c r="BE840" s="16" t="s">
        <v>1368</v>
      </c>
      <c r="BF840" s="16" t="s">
        <v>1603</v>
      </c>
      <c r="BG840" s="55">
        <v>993320</v>
      </c>
    </row>
    <row r="841" spans="1:59" s="3" customFormat="1" x14ac:dyDescent="0.25">
      <c r="A841" s="3" t="str">
        <f t="shared" si="30"/>
        <v>Ок</v>
      </c>
      <c r="B841" s="3" t="s">
        <v>1642</v>
      </c>
      <c r="C841" s="36"/>
      <c r="D841" s="37"/>
      <c r="E841" s="38">
        <v>297</v>
      </c>
      <c r="F841" s="39">
        <v>6</v>
      </c>
      <c r="G841" s="59" t="s">
        <v>73</v>
      </c>
      <c r="H841" s="60" t="s">
        <v>506</v>
      </c>
      <c r="I841" s="61" t="s">
        <v>492</v>
      </c>
      <c r="J841" s="61" t="s">
        <v>541</v>
      </c>
      <c r="K841" s="42" t="s">
        <v>606</v>
      </c>
      <c r="L841" s="42" t="s">
        <v>568</v>
      </c>
      <c r="M841" s="43" t="s">
        <v>543</v>
      </c>
      <c r="N841" s="44">
        <v>6</v>
      </c>
      <c r="O841" s="64">
        <v>3950</v>
      </c>
      <c r="P841" s="46">
        <f t="shared" si="29"/>
        <v>23700</v>
      </c>
      <c r="Q841" s="47"/>
      <c r="R841" s="3" t="b">
        <f t="shared" si="32"/>
        <v>0</v>
      </c>
      <c r="S841" s="36" t="e">
        <f t="shared" si="31"/>
        <v>#N/A</v>
      </c>
      <c r="T841" s="3" t="b">
        <f t="shared" si="33"/>
        <v>1</v>
      </c>
      <c r="AI841" s="8"/>
      <c r="AJ841" s="8"/>
      <c r="AK841" s="8"/>
      <c r="AL841" s="8"/>
      <c r="AM841" s="8"/>
      <c r="AN841" s="8"/>
      <c r="AO841" s="8"/>
      <c r="AP841" s="8"/>
      <c r="AQ841" s="8"/>
      <c r="AR841" s="8"/>
      <c r="AS841" s="8"/>
      <c r="AT841" s="8"/>
      <c r="AU841" s="8"/>
      <c r="AV841" s="8"/>
      <c r="AW841" s="8"/>
      <c r="AX841" s="8"/>
      <c r="AY841" s="8"/>
      <c r="AZ841" s="8"/>
      <c r="BA841" s="8"/>
      <c r="BB841" s="8"/>
      <c r="BC841" s="8"/>
      <c r="BD841" s="16" t="s">
        <v>256</v>
      </c>
      <c r="BE841" s="16" t="s">
        <v>1368</v>
      </c>
      <c r="BF841" s="16" t="s">
        <v>1604</v>
      </c>
      <c r="BG841" s="17">
        <v>993343</v>
      </c>
    </row>
    <row r="842" spans="1:59" s="3" customFormat="1" x14ac:dyDescent="0.25">
      <c r="A842" s="3" t="str">
        <f t="shared" si="30"/>
        <v>Ок</v>
      </c>
      <c r="B842" s="3" t="s">
        <v>1643</v>
      </c>
      <c r="C842" s="36"/>
      <c r="D842" s="37"/>
      <c r="E842" s="38">
        <v>297</v>
      </c>
      <c r="F842" s="39">
        <v>7</v>
      </c>
      <c r="G842" s="59" t="s">
        <v>73</v>
      </c>
      <c r="H842" s="60" t="s">
        <v>506</v>
      </c>
      <c r="I842" s="61" t="s">
        <v>492</v>
      </c>
      <c r="J842" s="61" t="s">
        <v>541</v>
      </c>
      <c r="K842" s="42" t="s">
        <v>617</v>
      </c>
      <c r="L842" s="42" t="s">
        <v>568</v>
      </c>
      <c r="M842" s="43" t="s">
        <v>543</v>
      </c>
      <c r="N842" s="44">
        <v>6</v>
      </c>
      <c r="O842" s="64">
        <v>4050</v>
      </c>
      <c r="P842" s="46">
        <f t="shared" si="29"/>
        <v>24300</v>
      </c>
      <c r="Q842" s="47"/>
      <c r="R842" s="3" t="b">
        <f t="shared" si="32"/>
        <v>0</v>
      </c>
      <c r="S842" s="36" t="e">
        <f t="shared" si="31"/>
        <v>#N/A</v>
      </c>
      <c r="T842" s="3" t="b">
        <f t="shared" si="33"/>
        <v>1</v>
      </c>
      <c r="AI842" s="8"/>
      <c r="AJ842" s="8"/>
      <c r="AK842" s="8"/>
      <c r="AL842" s="8"/>
      <c r="AM842" s="8"/>
      <c r="AN842" s="8"/>
      <c r="AO842" s="8"/>
      <c r="AP842" s="8"/>
      <c r="AQ842" s="8"/>
      <c r="AR842" s="8"/>
      <c r="AS842" s="8"/>
      <c r="AT842" s="8"/>
      <c r="AU842" s="8"/>
      <c r="AV842" s="8"/>
      <c r="AW842" s="8"/>
      <c r="AX842" s="8"/>
      <c r="AY842" s="8"/>
      <c r="AZ842" s="8"/>
      <c r="BA842" s="8"/>
      <c r="BB842" s="8"/>
      <c r="BC842" s="8"/>
      <c r="BD842" s="16" t="s">
        <v>248</v>
      </c>
      <c r="BE842" s="16" t="s">
        <v>1368</v>
      </c>
      <c r="BF842" s="16" t="s">
        <v>1369</v>
      </c>
      <c r="BG842" s="55">
        <v>993308</v>
      </c>
    </row>
    <row r="843" spans="1:59" s="3" customFormat="1" x14ac:dyDescent="0.25">
      <c r="A843" s="3" t="str">
        <f t="shared" si="30"/>
        <v>Ок</v>
      </c>
      <c r="B843" s="3" t="s">
        <v>1644</v>
      </c>
      <c r="C843" s="36"/>
      <c r="D843" s="37"/>
      <c r="E843" s="38">
        <v>297</v>
      </c>
      <c r="F843" s="39">
        <v>8</v>
      </c>
      <c r="G843" s="59" t="s">
        <v>73</v>
      </c>
      <c r="H843" s="60" t="s">
        <v>506</v>
      </c>
      <c r="I843" s="61" t="s">
        <v>492</v>
      </c>
      <c r="J843" s="61" t="s">
        <v>541</v>
      </c>
      <c r="K843" s="42" t="s">
        <v>629</v>
      </c>
      <c r="L843" s="42" t="s">
        <v>568</v>
      </c>
      <c r="M843" s="43" t="s">
        <v>543</v>
      </c>
      <c r="N843" s="44">
        <v>6</v>
      </c>
      <c r="O843" s="64">
        <v>4100</v>
      </c>
      <c r="P843" s="46">
        <f t="shared" si="29"/>
        <v>24600</v>
      </c>
      <c r="Q843" s="47"/>
      <c r="R843" s="3" t="b">
        <f t="shared" si="32"/>
        <v>0</v>
      </c>
      <c r="S843" s="36" t="e">
        <f t="shared" si="31"/>
        <v>#N/A</v>
      </c>
      <c r="T843" s="3" t="b">
        <f t="shared" si="33"/>
        <v>1</v>
      </c>
      <c r="AI843" s="8"/>
      <c r="AJ843" s="8"/>
      <c r="AK843" s="8"/>
      <c r="AL843" s="8"/>
      <c r="AM843" s="8"/>
      <c r="AN843" s="8"/>
      <c r="AO843" s="8"/>
      <c r="AP843" s="8"/>
      <c r="AQ843" s="8"/>
      <c r="AR843" s="8"/>
      <c r="AS843" s="8"/>
      <c r="AT843" s="8"/>
      <c r="AU843" s="8"/>
      <c r="AV843" s="8"/>
      <c r="AW843" s="8"/>
      <c r="AX843" s="8"/>
      <c r="AY843" s="8"/>
      <c r="AZ843" s="8"/>
      <c r="BA843" s="8"/>
      <c r="BB843" s="8"/>
      <c r="BC843" s="8"/>
      <c r="BD843" s="16" t="s">
        <v>253</v>
      </c>
      <c r="BE843" s="16" t="s">
        <v>1368</v>
      </c>
      <c r="BF843" s="16" t="s">
        <v>1605</v>
      </c>
      <c r="BG843" s="17">
        <v>35478680</v>
      </c>
    </row>
    <row r="844" spans="1:59" s="3" customFormat="1" x14ac:dyDescent="0.25">
      <c r="A844" s="3" t="str">
        <f t="shared" si="30"/>
        <v>Ок</v>
      </c>
      <c r="B844" s="3" t="s">
        <v>1274</v>
      </c>
      <c r="C844" s="36"/>
      <c r="D844" s="37"/>
      <c r="E844" s="38">
        <v>298</v>
      </c>
      <c r="F844" s="39">
        <v>1</v>
      </c>
      <c r="G844" s="59" t="s">
        <v>73</v>
      </c>
      <c r="H844" s="60" t="s">
        <v>506</v>
      </c>
      <c r="I844" s="61" t="s">
        <v>492</v>
      </c>
      <c r="J844" s="61" t="s">
        <v>541</v>
      </c>
      <c r="K844" s="42" t="s">
        <v>537</v>
      </c>
      <c r="L844" s="42" t="s">
        <v>568</v>
      </c>
      <c r="M844" s="43" t="s">
        <v>543</v>
      </c>
      <c r="N844" s="44">
        <v>7</v>
      </c>
      <c r="O844" s="64">
        <v>3410</v>
      </c>
      <c r="P844" s="46">
        <f t="shared" si="29"/>
        <v>23870</v>
      </c>
      <c r="Q844" s="47"/>
      <c r="R844" s="3" t="b">
        <f t="shared" si="32"/>
        <v>0</v>
      </c>
      <c r="S844" s="36" t="e">
        <f t="shared" si="31"/>
        <v>#N/A</v>
      </c>
      <c r="T844" s="3" t="b">
        <f t="shared" si="33"/>
        <v>1</v>
      </c>
      <c r="AI844" s="8"/>
      <c r="AJ844" s="8"/>
      <c r="AK844" s="8"/>
      <c r="AL844" s="8"/>
      <c r="AM844" s="8"/>
      <c r="AN844" s="8"/>
      <c r="AO844" s="8"/>
      <c r="AP844" s="8"/>
      <c r="AQ844" s="8"/>
      <c r="AR844" s="8"/>
      <c r="AS844" s="8"/>
      <c r="AT844" s="8"/>
      <c r="AU844" s="8"/>
      <c r="AV844" s="8"/>
      <c r="AW844" s="8"/>
      <c r="AX844" s="8"/>
      <c r="AY844" s="8"/>
      <c r="AZ844" s="8"/>
      <c r="BA844" s="8"/>
      <c r="BB844" s="8"/>
      <c r="BC844" s="8"/>
      <c r="BD844" s="16" t="s">
        <v>259</v>
      </c>
      <c r="BE844" s="16" t="s">
        <v>1108</v>
      </c>
      <c r="BF844" s="16" t="s">
        <v>1360</v>
      </c>
      <c r="BG844" s="17">
        <v>993366</v>
      </c>
    </row>
    <row r="845" spans="1:59" s="3" customFormat="1" x14ac:dyDescent="0.25">
      <c r="A845" s="3" t="str">
        <f t="shared" si="30"/>
        <v>Ок</v>
      </c>
      <c r="B845" s="3" t="s">
        <v>1279</v>
      </c>
      <c r="C845" s="36"/>
      <c r="D845" s="37"/>
      <c r="E845" s="38">
        <v>298</v>
      </c>
      <c r="F845" s="39">
        <v>2</v>
      </c>
      <c r="G845" s="59" t="s">
        <v>73</v>
      </c>
      <c r="H845" s="60" t="s">
        <v>506</v>
      </c>
      <c r="I845" s="61" t="s">
        <v>492</v>
      </c>
      <c r="J845" s="61" t="s">
        <v>541</v>
      </c>
      <c r="K845" s="42" t="s">
        <v>552</v>
      </c>
      <c r="L845" s="42" t="s">
        <v>568</v>
      </c>
      <c r="M845" s="43" t="s">
        <v>543</v>
      </c>
      <c r="N845" s="44">
        <v>7</v>
      </c>
      <c r="O845" s="64">
        <v>3500</v>
      </c>
      <c r="P845" s="46">
        <f t="shared" si="29"/>
        <v>24500</v>
      </c>
      <c r="Q845" s="47"/>
      <c r="R845" s="3" t="b">
        <f t="shared" si="32"/>
        <v>0</v>
      </c>
      <c r="S845" s="36" t="e">
        <f t="shared" si="31"/>
        <v>#N/A</v>
      </c>
      <c r="T845" s="3" t="b">
        <f t="shared" si="33"/>
        <v>1</v>
      </c>
      <c r="AI845" s="8"/>
      <c r="AJ845" s="8"/>
      <c r="AK845" s="8"/>
      <c r="AL845" s="8"/>
      <c r="AM845" s="8"/>
      <c r="AN845" s="8"/>
      <c r="AO845" s="8"/>
      <c r="AP845" s="8"/>
      <c r="AQ845" s="8"/>
      <c r="AR845" s="8"/>
      <c r="AS845" s="8"/>
      <c r="AT845" s="8"/>
      <c r="AU845" s="8"/>
      <c r="AV845" s="8"/>
      <c r="AW845" s="8"/>
      <c r="AX845" s="8"/>
      <c r="AY845" s="8"/>
      <c r="AZ845" s="8"/>
      <c r="BA845" s="8"/>
      <c r="BB845" s="8"/>
      <c r="BC845" s="8"/>
      <c r="BD845" s="16" t="s">
        <v>261</v>
      </c>
      <c r="BE845" s="16" t="s">
        <v>1108</v>
      </c>
      <c r="BF845" s="16" t="s">
        <v>1380</v>
      </c>
      <c r="BG845" s="55">
        <v>993432</v>
      </c>
    </row>
    <row r="846" spans="1:59" s="3" customFormat="1" x14ac:dyDescent="0.25">
      <c r="A846" s="3" t="str">
        <f t="shared" si="30"/>
        <v>Ок</v>
      </c>
      <c r="B846" s="3" t="s">
        <v>1290</v>
      </c>
      <c r="C846" s="36"/>
      <c r="D846" s="37"/>
      <c r="E846" s="38">
        <v>298</v>
      </c>
      <c r="F846" s="39">
        <v>3</v>
      </c>
      <c r="G846" s="59" t="s">
        <v>73</v>
      </c>
      <c r="H846" s="60" t="s">
        <v>506</v>
      </c>
      <c r="I846" s="61" t="s">
        <v>492</v>
      </c>
      <c r="J846" s="61" t="s">
        <v>541</v>
      </c>
      <c r="K846" s="42" t="s">
        <v>567</v>
      </c>
      <c r="L846" s="42" t="s">
        <v>568</v>
      </c>
      <c r="M846" s="43" t="s">
        <v>543</v>
      </c>
      <c r="N846" s="44">
        <v>6</v>
      </c>
      <c r="O846" s="45">
        <v>3620</v>
      </c>
      <c r="P846" s="46">
        <f t="shared" si="29"/>
        <v>21720</v>
      </c>
      <c r="Q846" s="47"/>
      <c r="R846" s="3" t="b">
        <f t="shared" si="32"/>
        <v>0</v>
      </c>
      <c r="S846" s="36" t="e">
        <f t="shared" si="31"/>
        <v>#N/A</v>
      </c>
      <c r="T846" s="3" t="b">
        <f t="shared" si="33"/>
        <v>1</v>
      </c>
      <c r="AI846" s="8"/>
      <c r="AJ846" s="8"/>
      <c r="AK846" s="8"/>
      <c r="AL846" s="8"/>
      <c r="AM846" s="8"/>
      <c r="AN846" s="8"/>
      <c r="AO846" s="8"/>
      <c r="AP846" s="8"/>
      <c r="AQ846" s="8"/>
      <c r="AR846" s="8"/>
      <c r="AS846" s="8"/>
      <c r="AT846" s="8"/>
      <c r="AU846" s="8"/>
      <c r="AV846" s="8"/>
      <c r="AW846" s="8"/>
      <c r="AX846" s="8"/>
      <c r="AY846" s="8"/>
      <c r="AZ846" s="8"/>
      <c r="BA846" s="8"/>
      <c r="BB846" s="8"/>
      <c r="BC846" s="8"/>
      <c r="BD846" s="16" t="s">
        <v>260</v>
      </c>
      <c r="BE846" s="16" t="s">
        <v>1108</v>
      </c>
      <c r="BF846" s="16" t="s">
        <v>1109</v>
      </c>
      <c r="BG846" s="55">
        <v>993352</v>
      </c>
    </row>
    <row r="847" spans="1:59" s="3" customFormat="1" x14ac:dyDescent="0.25">
      <c r="A847" s="3" t="str">
        <f t="shared" si="30"/>
        <v>Ок</v>
      </c>
      <c r="B847" s="3" t="s">
        <v>1294</v>
      </c>
      <c r="C847" s="36"/>
      <c r="D847" s="37"/>
      <c r="E847" s="38">
        <v>298</v>
      </c>
      <c r="F847" s="39">
        <v>4</v>
      </c>
      <c r="G847" s="59" t="s">
        <v>73</v>
      </c>
      <c r="H847" s="60" t="s">
        <v>506</v>
      </c>
      <c r="I847" s="61" t="s">
        <v>492</v>
      </c>
      <c r="J847" s="61" t="s">
        <v>541</v>
      </c>
      <c r="K847" s="42" t="s">
        <v>580</v>
      </c>
      <c r="L847" s="42" t="s">
        <v>568</v>
      </c>
      <c r="M847" s="43" t="s">
        <v>543</v>
      </c>
      <c r="N847" s="44">
        <v>6</v>
      </c>
      <c r="O847" s="45">
        <v>3750</v>
      </c>
      <c r="P847" s="46">
        <f t="shared" si="29"/>
        <v>22500</v>
      </c>
      <c r="Q847" s="47"/>
      <c r="R847" s="3" t="b">
        <f t="shared" si="32"/>
        <v>0</v>
      </c>
      <c r="S847" s="36" t="e">
        <f t="shared" si="31"/>
        <v>#N/A</v>
      </c>
      <c r="T847" s="3" t="b">
        <f t="shared" si="33"/>
        <v>1</v>
      </c>
      <c r="AI847" s="8"/>
      <c r="AJ847" s="8"/>
      <c r="AK847" s="8"/>
      <c r="AL847" s="8"/>
      <c r="AM847" s="8"/>
      <c r="AN847" s="8"/>
      <c r="AO847" s="8"/>
      <c r="AP847" s="8"/>
      <c r="AQ847" s="8"/>
      <c r="AR847" s="8"/>
      <c r="AS847" s="8"/>
      <c r="AT847" s="8"/>
      <c r="AU847" s="8"/>
      <c r="AV847" s="8"/>
      <c r="AW847" s="8"/>
      <c r="AX847" s="8"/>
      <c r="AY847" s="8"/>
      <c r="AZ847" s="8"/>
      <c r="BA847" s="8"/>
      <c r="BB847" s="8"/>
      <c r="BC847" s="8"/>
      <c r="BD847" s="16" t="s">
        <v>262</v>
      </c>
      <c r="BE847" s="16" t="s">
        <v>1108</v>
      </c>
      <c r="BF847" s="16" t="s">
        <v>1606</v>
      </c>
      <c r="BG847" s="17">
        <v>993395</v>
      </c>
    </row>
    <row r="848" spans="1:59" s="3" customFormat="1" x14ac:dyDescent="0.25">
      <c r="A848" s="3" t="str">
        <f t="shared" si="30"/>
        <v>Ок</v>
      </c>
      <c r="B848" s="3" t="s">
        <v>1301</v>
      </c>
      <c r="C848" s="36"/>
      <c r="D848" s="37"/>
      <c r="E848" s="38">
        <v>298</v>
      </c>
      <c r="F848" s="39">
        <v>5</v>
      </c>
      <c r="G848" s="59" t="s">
        <v>73</v>
      </c>
      <c r="H848" s="60" t="s">
        <v>506</v>
      </c>
      <c r="I848" s="61" t="s">
        <v>492</v>
      </c>
      <c r="J848" s="61" t="s">
        <v>541</v>
      </c>
      <c r="K848" s="42" t="s">
        <v>593</v>
      </c>
      <c r="L848" s="42" t="s">
        <v>568</v>
      </c>
      <c r="M848" s="43" t="s">
        <v>543</v>
      </c>
      <c r="N848" s="44">
        <v>6</v>
      </c>
      <c r="O848" s="64">
        <v>3800</v>
      </c>
      <c r="P848" s="46">
        <f t="shared" si="29"/>
        <v>22800</v>
      </c>
      <c r="Q848" s="47"/>
      <c r="R848" s="3" t="b">
        <f t="shared" si="32"/>
        <v>0</v>
      </c>
      <c r="S848" s="36" t="e">
        <f t="shared" si="31"/>
        <v>#N/A</v>
      </c>
      <c r="T848" s="3" t="b">
        <f t="shared" si="33"/>
        <v>1</v>
      </c>
      <c r="AI848" s="8"/>
      <c r="AJ848" s="8"/>
      <c r="AK848" s="8"/>
      <c r="AL848" s="8"/>
      <c r="AM848" s="8"/>
      <c r="AN848" s="8"/>
      <c r="AO848" s="8"/>
      <c r="AP848" s="8"/>
      <c r="AQ848" s="8"/>
      <c r="AR848" s="8"/>
      <c r="AS848" s="8"/>
      <c r="AT848" s="8"/>
      <c r="AU848" s="8"/>
      <c r="AV848" s="8"/>
      <c r="AW848" s="8"/>
      <c r="AX848" s="8"/>
      <c r="AY848" s="8"/>
      <c r="AZ848" s="8"/>
      <c r="BA848" s="8"/>
      <c r="BB848" s="8"/>
      <c r="BC848" s="8"/>
      <c r="BD848" s="16" t="s">
        <v>265</v>
      </c>
      <c r="BE848" s="16" t="s">
        <v>1108</v>
      </c>
      <c r="BF848" s="16" t="s">
        <v>1607</v>
      </c>
      <c r="BG848" s="55">
        <v>993417</v>
      </c>
    </row>
    <row r="849" spans="1:59" s="3" customFormat="1" x14ac:dyDescent="0.25">
      <c r="A849" s="3" t="str">
        <f t="shared" si="30"/>
        <v>Ок</v>
      </c>
      <c r="B849" s="3" t="s">
        <v>1642</v>
      </c>
      <c r="C849" s="36"/>
      <c r="D849" s="37"/>
      <c r="E849" s="38">
        <v>298</v>
      </c>
      <c r="F849" s="39">
        <v>6</v>
      </c>
      <c r="G849" s="59" t="s">
        <v>73</v>
      </c>
      <c r="H849" s="60" t="s">
        <v>506</v>
      </c>
      <c r="I849" s="61" t="s">
        <v>492</v>
      </c>
      <c r="J849" s="61" t="s">
        <v>541</v>
      </c>
      <c r="K849" s="42" t="s">
        <v>606</v>
      </c>
      <c r="L849" s="42" t="s">
        <v>568</v>
      </c>
      <c r="M849" s="43" t="s">
        <v>543</v>
      </c>
      <c r="N849" s="44">
        <v>6</v>
      </c>
      <c r="O849" s="64">
        <v>3950</v>
      </c>
      <c r="P849" s="46">
        <f t="shared" si="29"/>
        <v>23700</v>
      </c>
      <c r="Q849" s="47"/>
      <c r="R849" s="3" t="b">
        <f t="shared" si="32"/>
        <v>0</v>
      </c>
      <c r="S849" s="36" t="e">
        <f t="shared" si="31"/>
        <v>#N/A</v>
      </c>
      <c r="T849" s="3" t="b">
        <f t="shared" si="33"/>
        <v>1</v>
      </c>
      <c r="AI849" s="8"/>
      <c r="AJ849" s="8"/>
      <c r="AK849" s="8"/>
      <c r="AL849" s="8"/>
      <c r="AM849" s="8"/>
      <c r="AN849" s="8"/>
      <c r="AO849" s="8"/>
      <c r="AP849" s="8"/>
      <c r="AQ849" s="8"/>
      <c r="AR849" s="8"/>
      <c r="AS849" s="8"/>
      <c r="AT849" s="8"/>
      <c r="AU849" s="8"/>
      <c r="AV849" s="8"/>
      <c r="AW849" s="8"/>
      <c r="AX849" s="8"/>
      <c r="AY849" s="8"/>
      <c r="AZ849" s="8"/>
      <c r="BA849" s="8"/>
      <c r="BB849" s="8"/>
      <c r="BC849" s="8"/>
      <c r="BD849" s="16" t="s">
        <v>264</v>
      </c>
      <c r="BE849" s="16" t="s">
        <v>1108</v>
      </c>
      <c r="BF849" s="16" t="s">
        <v>1608</v>
      </c>
      <c r="BG849" s="17">
        <v>993403</v>
      </c>
    </row>
    <row r="850" spans="1:59" s="3" customFormat="1" x14ac:dyDescent="0.25">
      <c r="A850" s="3" t="str">
        <f t="shared" si="30"/>
        <v>Ок</v>
      </c>
      <c r="B850" s="3" t="s">
        <v>1643</v>
      </c>
      <c r="C850" s="36"/>
      <c r="D850" s="37"/>
      <c r="E850" s="38">
        <v>298</v>
      </c>
      <c r="F850" s="39">
        <v>7</v>
      </c>
      <c r="G850" s="59" t="s">
        <v>73</v>
      </c>
      <c r="H850" s="60" t="s">
        <v>506</v>
      </c>
      <c r="I850" s="61" t="s">
        <v>492</v>
      </c>
      <c r="J850" s="61" t="s">
        <v>541</v>
      </c>
      <c r="K850" s="42" t="s">
        <v>617</v>
      </c>
      <c r="L850" s="42" t="s">
        <v>568</v>
      </c>
      <c r="M850" s="43" t="s">
        <v>543</v>
      </c>
      <c r="N850" s="44">
        <v>6</v>
      </c>
      <c r="O850" s="64">
        <v>4050</v>
      </c>
      <c r="P850" s="46">
        <f t="shared" si="29"/>
        <v>24300</v>
      </c>
      <c r="Q850" s="47"/>
      <c r="R850" s="3" t="b">
        <f t="shared" si="32"/>
        <v>0</v>
      </c>
      <c r="S850" s="36" t="e">
        <f t="shared" si="31"/>
        <v>#N/A</v>
      </c>
      <c r="T850" s="3" t="b">
        <f t="shared" si="33"/>
        <v>1</v>
      </c>
      <c r="AI850" s="8"/>
      <c r="AJ850" s="8"/>
      <c r="AK850" s="8"/>
      <c r="AL850" s="8"/>
      <c r="AM850" s="8"/>
      <c r="AN850" s="8"/>
      <c r="AO850" s="8"/>
      <c r="AP850" s="8"/>
      <c r="AQ850" s="8"/>
      <c r="AR850" s="8"/>
      <c r="AS850" s="8"/>
      <c r="AT850" s="8"/>
      <c r="AU850" s="8"/>
      <c r="AV850" s="8"/>
      <c r="AW850" s="8"/>
      <c r="AX850" s="8"/>
      <c r="AY850" s="8"/>
      <c r="AZ850" s="8"/>
      <c r="BA850" s="8"/>
      <c r="BB850" s="8"/>
      <c r="BC850" s="8"/>
      <c r="BD850" s="16" t="s">
        <v>267</v>
      </c>
      <c r="BE850" s="16" t="s">
        <v>1108</v>
      </c>
      <c r="BF850" s="16" t="s">
        <v>1609</v>
      </c>
      <c r="BG850" s="55">
        <v>993389</v>
      </c>
    </row>
    <row r="851" spans="1:59" s="3" customFormat="1" x14ac:dyDescent="0.25">
      <c r="A851" s="3" t="str">
        <f t="shared" si="30"/>
        <v>Ок</v>
      </c>
      <c r="B851" s="3" t="s">
        <v>1644</v>
      </c>
      <c r="C851" s="36"/>
      <c r="D851" s="37"/>
      <c r="E851" s="38">
        <v>298</v>
      </c>
      <c r="F851" s="39">
        <v>8</v>
      </c>
      <c r="G851" s="59" t="s">
        <v>73</v>
      </c>
      <c r="H851" s="60" t="s">
        <v>506</v>
      </c>
      <c r="I851" s="61" t="s">
        <v>492</v>
      </c>
      <c r="J851" s="61" t="s">
        <v>541</v>
      </c>
      <c r="K851" s="42" t="s">
        <v>629</v>
      </c>
      <c r="L851" s="42" t="s">
        <v>568</v>
      </c>
      <c r="M851" s="43" t="s">
        <v>543</v>
      </c>
      <c r="N851" s="44">
        <v>6</v>
      </c>
      <c r="O851" s="64">
        <v>4100</v>
      </c>
      <c r="P851" s="46">
        <f t="shared" si="29"/>
        <v>24600</v>
      </c>
      <c r="Q851" s="47"/>
      <c r="R851" s="3" t="b">
        <f t="shared" si="32"/>
        <v>0</v>
      </c>
      <c r="S851" s="36" t="e">
        <f t="shared" si="31"/>
        <v>#N/A</v>
      </c>
      <c r="T851" s="3" t="b">
        <f t="shared" si="33"/>
        <v>1</v>
      </c>
      <c r="AI851" s="8"/>
      <c r="AJ851" s="8"/>
      <c r="AK851" s="8"/>
      <c r="AL851" s="8"/>
      <c r="AM851" s="8"/>
      <c r="AN851" s="8"/>
      <c r="AO851" s="8"/>
      <c r="AP851" s="8"/>
      <c r="AQ851" s="8"/>
      <c r="AR851" s="8"/>
      <c r="AS851" s="8"/>
      <c r="AT851" s="8"/>
      <c r="AU851" s="8"/>
      <c r="AV851" s="8"/>
      <c r="AW851" s="8"/>
      <c r="AX851" s="8"/>
      <c r="AY851" s="8"/>
      <c r="AZ851" s="8"/>
      <c r="BA851" s="8"/>
      <c r="BB851" s="8"/>
      <c r="BC851" s="8"/>
      <c r="BD851" s="16" t="s">
        <v>266</v>
      </c>
      <c r="BE851" s="16" t="s">
        <v>1108</v>
      </c>
      <c r="BF851" s="16" t="s">
        <v>1610</v>
      </c>
      <c r="BG851" s="17">
        <v>993372</v>
      </c>
    </row>
    <row r="852" spans="1:59" s="3" customFormat="1" x14ac:dyDescent="0.25">
      <c r="A852" s="3" t="str">
        <f t="shared" si="30"/>
        <v>Ок</v>
      </c>
      <c r="B852" s="3" t="s">
        <v>1274</v>
      </c>
      <c r="C852" s="36"/>
      <c r="D852" s="37"/>
      <c r="E852" s="38">
        <v>299</v>
      </c>
      <c r="F852" s="39">
        <v>1</v>
      </c>
      <c r="G852" s="59" t="s">
        <v>73</v>
      </c>
      <c r="H852" s="60" t="s">
        <v>506</v>
      </c>
      <c r="I852" s="61" t="s">
        <v>492</v>
      </c>
      <c r="J852" s="61" t="s">
        <v>541</v>
      </c>
      <c r="K852" s="42" t="s">
        <v>537</v>
      </c>
      <c r="L852" s="42" t="s">
        <v>568</v>
      </c>
      <c r="M852" s="43" t="s">
        <v>543</v>
      </c>
      <c r="N852" s="44">
        <v>7</v>
      </c>
      <c r="O852" s="64">
        <v>3410</v>
      </c>
      <c r="P852" s="46">
        <f t="shared" si="29"/>
        <v>23870</v>
      </c>
      <c r="Q852" s="47"/>
      <c r="R852" s="3" t="b">
        <f t="shared" si="32"/>
        <v>0</v>
      </c>
      <c r="S852" s="36" t="e">
        <f t="shared" si="31"/>
        <v>#N/A</v>
      </c>
      <c r="T852" s="3" t="b">
        <f t="shared" si="33"/>
        <v>1</v>
      </c>
      <c r="AI852" s="8"/>
      <c r="AJ852" s="8"/>
      <c r="AK852" s="8"/>
      <c r="AL852" s="8"/>
      <c r="AM852" s="8"/>
      <c r="AN852" s="8"/>
      <c r="AO852" s="8"/>
      <c r="AP852" s="8"/>
      <c r="AQ852" s="8"/>
      <c r="AR852" s="8"/>
      <c r="AS852" s="8"/>
      <c r="AT852" s="8"/>
      <c r="AU852" s="8"/>
      <c r="AV852" s="8"/>
      <c r="AW852" s="8"/>
      <c r="AX852" s="8"/>
      <c r="AY852" s="8"/>
      <c r="AZ852" s="8"/>
      <c r="BA852" s="8"/>
      <c r="BB852" s="8"/>
      <c r="BC852" s="8"/>
      <c r="BD852" s="16" t="s">
        <v>258</v>
      </c>
      <c r="BE852" s="16" t="s">
        <v>1108</v>
      </c>
      <c r="BF852" s="16" t="s">
        <v>1611</v>
      </c>
      <c r="BG852" s="55">
        <v>993449</v>
      </c>
    </row>
    <row r="853" spans="1:59" s="3" customFormat="1" x14ac:dyDescent="0.25">
      <c r="A853" s="3" t="str">
        <f t="shared" si="30"/>
        <v>Ок</v>
      </c>
      <c r="B853" s="3" t="s">
        <v>1279</v>
      </c>
      <c r="C853" s="36"/>
      <c r="D853" s="37"/>
      <c r="E853" s="38">
        <v>299</v>
      </c>
      <c r="F853" s="39">
        <v>2</v>
      </c>
      <c r="G853" s="59" t="s">
        <v>73</v>
      </c>
      <c r="H853" s="60" t="s">
        <v>506</v>
      </c>
      <c r="I853" s="61" t="s">
        <v>492</v>
      </c>
      <c r="J853" s="61" t="s">
        <v>541</v>
      </c>
      <c r="K853" s="42" t="s">
        <v>552</v>
      </c>
      <c r="L853" s="42" t="s">
        <v>568</v>
      </c>
      <c r="M853" s="43" t="s">
        <v>543</v>
      </c>
      <c r="N853" s="44">
        <v>7</v>
      </c>
      <c r="O853" s="64">
        <v>3500</v>
      </c>
      <c r="P853" s="46">
        <f t="shared" si="29"/>
        <v>24500</v>
      </c>
      <c r="Q853" s="47"/>
      <c r="R853" s="3" t="b">
        <f t="shared" si="32"/>
        <v>0</v>
      </c>
      <c r="S853" s="36" t="e">
        <f t="shared" si="31"/>
        <v>#N/A</v>
      </c>
      <c r="T853" s="3" t="b">
        <f t="shared" si="33"/>
        <v>1</v>
      </c>
      <c r="AI853" s="8"/>
      <c r="AJ853" s="8"/>
      <c r="AK853" s="8"/>
      <c r="AL853" s="8"/>
      <c r="AM853" s="8"/>
      <c r="AN853" s="8"/>
      <c r="AO853" s="8"/>
      <c r="AP853" s="8"/>
      <c r="AQ853" s="8"/>
      <c r="AR853" s="8"/>
      <c r="AS853" s="8"/>
      <c r="AT853" s="8"/>
      <c r="AU853" s="8"/>
      <c r="AV853" s="8"/>
      <c r="AW853" s="8"/>
      <c r="AX853" s="8"/>
      <c r="AY853" s="8"/>
      <c r="AZ853" s="8"/>
      <c r="BA853" s="8"/>
      <c r="BB853" s="8"/>
      <c r="BC853" s="8"/>
      <c r="BD853" s="16" t="s">
        <v>263</v>
      </c>
      <c r="BE853" s="16" t="s">
        <v>1108</v>
      </c>
      <c r="BF853" s="16" t="s">
        <v>1356</v>
      </c>
      <c r="BG853" s="55">
        <v>993426</v>
      </c>
    </row>
    <row r="854" spans="1:59" s="3" customFormat="1" x14ac:dyDescent="0.25">
      <c r="A854" s="3" t="str">
        <f t="shared" si="30"/>
        <v>Ок</v>
      </c>
      <c r="B854" s="3" t="s">
        <v>1290</v>
      </c>
      <c r="C854" s="36"/>
      <c r="D854" s="37"/>
      <c r="E854" s="38">
        <v>299</v>
      </c>
      <c r="F854" s="39">
        <v>3</v>
      </c>
      <c r="G854" s="59" t="s">
        <v>73</v>
      </c>
      <c r="H854" s="60" t="s">
        <v>506</v>
      </c>
      <c r="I854" s="61" t="s">
        <v>492</v>
      </c>
      <c r="J854" s="61" t="s">
        <v>541</v>
      </c>
      <c r="K854" s="42" t="s">
        <v>567</v>
      </c>
      <c r="L854" s="42" t="s">
        <v>568</v>
      </c>
      <c r="M854" s="43" t="s">
        <v>543</v>
      </c>
      <c r="N854" s="44">
        <v>6</v>
      </c>
      <c r="O854" s="45">
        <v>3620</v>
      </c>
      <c r="P854" s="46">
        <f t="shared" si="29"/>
        <v>21720</v>
      </c>
      <c r="Q854" s="47"/>
      <c r="R854" s="3" t="b">
        <f t="shared" si="32"/>
        <v>0</v>
      </c>
      <c r="S854" s="36" t="e">
        <f t="shared" si="31"/>
        <v>#N/A</v>
      </c>
      <c r="T854" s="3" t="b">
        <f t="shared" si="33"/>
        <v>1</v>
      </c>
      <c r="AI854" s="8"/>
      <c r="AJ854" s="8"/>
      <c r="AK854" s="8"/>
      <c r="AL854" s="8"/>
      <c r="AM854" s="8"/>
      <c r="AN854" s="8"/>
      <c r="AO854" s="8"/>
      <c r="AP854" s="8"/>
      <c r="AQ854" s="8"/>
      <c r="AR854" s="8"/>
      <c r="AS854" s="8"/>
      <c r="AT854" s="8"/>
      <c r="AU854" s="8"/>
      <c r="AV854" s="8"/>
      <c r="AW854" s="8"/>
      <c r="AX854" s="8"/>
      <c r="AY854" s="8"/>
      <c r="AZ854" s="8"/>
      <c r="BA854" s="8"/>
      <c r="BB854" s="8"/>
      <c r="BC854" s="8"/>
      <c r="BD854" s="16" t="s">
        <v>278</v>
      </c>
      <c r="BE854" s="16" t="s">
        <v>646</v>
      </c>
      <c r="BF854" s="16" t="s">
        <v>1118</v>
      </c>
      <c r="BG854" s="55">
        <v>35163506</v>
      </c>
    </row>
    <row r="855" spans="1:59" s="3" customFormat="1" x14ac:dyDescent="0.25">
      <c r="A855" s="3" t="str">
        <f t="shared" si="30"/>
        <v>Ок</v>
      </c>
      <c r="B855" s="3" t="s">
        <v>1294</v>
      </c>
      <c r="C855" s="36"/>
      <c r="D855" s="37"/>
      <c r="E855" s="38">
        <v>299</v>
      </c>
      <c r="F855" s="39">
        <v>4</v>
      </c>
      <c r="G855" s="59" t="s">
        <v>73</v>
      </c>
      <c r="H855" s="60" t="s">
        <v>506</v>
      </c>
      <c r="I855" s="61" t="s">
        <v>492</v>
      </c>
      <c r="J855" s="61" t="s">
        <v>541</v>
      </c>
      <c r="K855" s="42" t="s">
        <v>580</v>
      </c>
      <c r="L855" s="42" t="s">
        <v>568</v>
      </c>
      <c r="M855" s="43" t="s">
        <v>543</v>
      </c>
      <c r="N855" s="44">
        <v>6</v>
      </c>
      <c r="O855" s="45">
        <v>3750</v>
      </c>
      <c r="P855" s="46">
        <f t="shared" ref="P855:P918" si="34">N855*O855</f>
        <v>22500</v>
      </c>
      <c r="Q855" s="47"/>
      <c r="R855" s="3" t="b">
        <f t="shared" si="32"/>
        <v>0</v>
      </c>
      <c r="S855" s="36" t="e">
        <f t="shared" si="31"/>
        <v>#N/A</v>
      </c>
      <c r="T855" s="3" t="b">
        <f t="shared" si="33"/>
        <v>1</v>
      </c>
      <c r="AI855" s="8"/>
      <c r="AJ855" s="8"/>
      <c r="AK855" s="8"/>
      <c r="AL855" s="8"/>
      <c r="AM855" s="8"/>
      <c r="AN855" s="8"/>
      <c r="AO855" s="8"/>
      <c r="AP855" s="8"/>
      <c r="AQ855" s="8"/>
      <c r="AR855" s="8"/>
      <c r="AS855" s="8"/>
      <c r="AT855" s="8"/>
      <c r="AU855" s="8"/>
      <c r="AV855" s="8"/>
      <c r="AW855" s="8"/>
      <c r="AX855" s="8"/>
      <c r="AY855" s="8"/>
      <c r="AZ855" s="8"/>
      <c r="BA855" s="8"/>
      <c r="BB855" s="8"/>
      <c r="BC855" s="8"/>
      <c r="BD855" s="16" t="s">
        <v>1612</v>
      </c>
      <c r="BE855" s="16" t="s">
        <v>646</v>
      </c>
      <c r="BF855" s="16" t="s">
        <v>1613</v>
      </c>
      <c r="BG855" s="55">
        <v>31328660</v>
      </c>
    </row>
    <row r="856" spans="1:59" s="3" customFormat="1" x14ac:dyDescent="0.25">
      <c r="A856" s="3" t="str">
        <f t="shared" si="30"/>
        <v>Ок</v>
      </c>
      <c r="B856" s="3" t="s">
        <v>1301</v>
      </c>
      <c r="C856" s="36"/>
      <c r="D856" s="37"/>
      <c r="E856" s="38">
        <v>299</v>
      </c>
      <c r="F856" s="39">
        <v>5</v>
      </c>
      <c r="G856" s="59" t="s">
        <v>73</v>
      </c>
      <c r="H856" s="60" t="s">
        <v>506</v>
      </c>
      <c r="I856" s="61" t="s">
        <v>492</v>
      </c>
      <c r="J856" s="61" t="s">
        <v>541</v>
      </c>
      <c r="K856" s="42" t="s">
        <v>593</v>
      </c>
      <c r="L856" s="42" t="s">
        <v>568</v>
      </c>
      <c r="M856" s="43" t="s">
        <v>543</v>
      </c>
      <c r="N856" s="44">
        <v>6</v>
      </c>
      <c r="O856" s="64">
        <v>3800</v>
      </c>
      <c r="P856" s="46">
        <f t="shared" si="34"/>
        <v>22800</v>
      </c>
      <c r="Q856" s="47"/>
      <c r="R856" s="3" t="b">
        <f t="shared" si="32"/>
        <v>0</v>
      </c>
      <c r="S856" s="36" t="e">
        <f t="shared" si="31"/>
        <v>#N/A</v>
      </c>
      <c r="T856" s="3" t="b">
        <f t="shared" si="33"/>
        <v>1</v>
      </c>
      <c r="AI856" s="8"/>
      <c r="AJ856" s="8"/>
      <c r="AK856" s="8"/>
      <c r="AL856" s="8"/>
      <c r="AM856" s="8"/>
      <c r="AN856" s="8"/>
      <c r="AO856" s="8"/>
      <c r="AP856" s="8"/>
      <c r="AQ856" s="8"/>
      <c r="AR856" s="8"/>
      <c r="AS856" s="8"/>
      <c r="AT856" s="8"/>
      <c r="AU856" s="8"/>
      <c r="AV856" s="8"/>
      <c r="AW856" s="8"/>
      <c r="AX856" s="8"/>
      <c r="AY856" s="8"/>
      <c r="AZ856" s="8"/>
      <c r="BA856" s="8"/>
      <c r="BB856" s="8"/>
      <c r="BC856" s="8"/>
      <c r="BD856" s="16" t="s">
        <v>269</v>
      </c>
      <c r="BE856" s="16" t="s">
        <v>646</v>
      </c>
      <c r="BF856" s="16" t="s">
        <v>1614</v>
      </c>
      <c r="BG856" s="17">
        <v>5398487</v>
      </c>
    </row>
    <row r="857" spans="1:59" s="3" customFormat="1" x14ac:dyDescent="0.25">
      <c r="A857" s="3" t="str">
        <f t="shared" si="30"/>
        <v>Ок</v>
      </c>
      <c r="B857" s="3" t="s">
        <v>1642</v>
      </c>
      <c r="C857" s="36"/>
      <c r="D857" s="37"/>
      <c r="E857" s="38">
        <v>299</v>
      </c>
      <c r="F857" s="39">
        <v>6</v>
      </c>
      <c r="G857" s="59" t="s">
        <v>73</v>
      </c>
      <c r="H857" s="60" t="s">
        <v>506</v>
      </c>
      <c r="I857" s="61" t="s">
        <v>492</v>
      </c>
      <c r="J857" s="61" t="s">
        <v>541</v>
      </c>
      <c r="K857" s="42" t="s">
        <v>606</v>
      </c>
      <c r="L857" s="42" t="s">
        <v>568</v>
      </c>
      <c r="M857" s="43" t="s">
        <v>543</v>
      </c>
      <c r="N857" s="44">
        <v>6</v>
      </c>
      <c r="O857" s="64">
        <v>3950</v>
      </c>
      <c r="P857" s="46">
        <f t="shared" si="34"/>
        <v>23700</v>
      </c>
      <c r="Q857" s="47"/>
      <c r="R857" s="3" t="b">
        <f t="shared" si="32"/>
        <v>0</v>
      </c>
      <c r="S857" s="36" t="e">
        <f t="shared" si="31"/>
        <v>#N/A</v>
      </c>
      <c r="T857" s="3" t="b">
        <f t="shared" si="33"/>
        <v>1</v>
      </c>
      <c r="AI857" s="8"/>
      <c r="AJ857" s="8"/>
      <c r="AK857" s="8"/>
      <c r="AL857" s="8"/>
      <c r="AM857" s="8"/>
      <c r="AN857" s="8"/>
      <c r="AO857" s="8"/>
      <c r="AP857" s="8"/>
      <c r="AQ857" s="8"/>
      <c r="AR857" s="8"/>
      <c r="AS857" s="8"/>
      <c r="AT857" s="8"/>
      <c r="AU857" s="8"/>
      <c r="AV857" s="8"/>
      <c r="AW857" s="8"/>
      <c r="AX857" s="8"/>
      <c r="AY857" s="8"/>
      <c r="AZ857" s="8"/>
      <c r="BA857" s="8"/>
      <c r="BB857" s="8"/>
      <c r="BC857" s="8"/>
      <c r="BD857" s="16" t="s">
        <v>282</v>
      </c>
      <c r="BE857" s="16" t="s">
        <v>646</v>
      </c>
      <c r="BF857" s="16" t="s">
        <v>1615</v>
      </c>
      <c r="BG857" s="55">
        <v>31383407</v>
      </c>
    </row>
    <row r="858" spans="1:59" s="3" customFormat="1" x14ac:dyDescent="0.25">
      <c r="A858" s="3" t="str">
        <f t="shared" si="30"/>
        <v>Ок</v>
      </c>
      <c r="B858" s="3" t="s">
        <v>1643</v>
      </c>
      <c r="C858" s="36"/>
      <c r="D858" s="37"/>
      <c r="E858" s="38">
        <v>299</v>
      </c>
      <c r="F858" s="39">
        <v>7</v>
      </c>
      <c r="G858" s="59" t="s">
        <v>73</v>
      </c>
      <c r="H858" s="60" t="s">
        <v>506</v>
      </c>
      <c r="I858" s="61" t="s">
        <v>492</v>
      </c>
      <c r="J858" s="61" t="s">
        <v>541</v>
      </c>
      <c r="K858" s="42" t="s">
        <v>617</v>
      </c>
      <c r="L858" s="42" t="s">
        <v>568</v>
      </c>
      <c r="M858" s="43" t="s">
        <v>543</v>
      </c>
      <c r="N858" s="44">
        <v>6</v>
      </c>
      <c r="O858" s="64">
        <v>4050</v>
      </c>
      <c r="P858" s="46">
        <f t="shared" si="34"/>
        <v>24300</v>
      </c>
      <c r="Q858" s="47"/>
      <c r="R858" s="3" t="b">
        <f t="shared" si="32"/>
        <v>0</v>
      </c>
      <c r="S858" s="36" t="e">
        <f t="shared" si="31"/>
        <v>#N/A</v>
      </c>
      <c r="T858" s="3" t="b">
        <f t="shared" si="33"/>
        <v>1</v>
      </c>
      <c r="AI858" s="8"/>
      <c r="AJ858" s="8"/>
      <c r="AK858" s="8"/>
      <c r="AL858" s="8"/>
      <c r="AM858" s="8"/>
      <c r="AN858" s="8"/>
      <c r="AO858" s="8"/>
      <c r="AP858" s="8"/>
      <c r="AQ858" s="8"/>
      <c r="AR858" s="8"/>
      <c r="AS858" s="8"/>
      <c r="AT858" s="8"/>
      <c r="AU858" s="8"/>
      <c r="AV858" s="8"/>
      <c r="AW858" s="8"/>
      <c r="AX858" s="8"/>
      <c r="AY858" s="8"/>
      <c r="AZ858" s="8"/>
      <c r="BA858" s="8"/>
      <c r="BB858" s="8"/>
      <c r="BC858" s="8"/>
      <c r="BD858" s="16" t="s">
        <v>280</v>
      </c>
      <c r="BE858" s="16" t="s">
        <v>646</v>
      </c>
      <c r="BF858" s="16" t="s">
        <v>1352</v>
      </c>
      <c r="BG858" s="55">
        <v>31050601</v>
      </c>
    </row>
    <row r="859" spans="1:59" s="3" customFormat="1" x14ac:dyDescent="0.25">
      <c r="A859" s="3" t="str">
        <f t="shared" si="30"/>
        <v>Ок</v>
      </c>
      <c r="B859" s="3" t="s">
        <v>1644</v>
      </c>
      <c r="C859" s="36"/>
      <c r="D859" s="37"/>
      <c r="E859" s="38">
        <v>299</v>
      </c>
      <c r="F859" s="39">
        <v>8</v>
      </c>
      <c r="G859" s="59" t="s">
        <v>73</v>
      </c>
      <c r="H859" s="60" t="s">
        <v>506</v>
      </c>
      <c r="I859" s="61" t="s">
        <v>492</v>
      </c>
      <c r="J859" s="61" t="s">
        <v>541</v>
      </c>
      <c r="K859" s="42" t="s">
        <v>629</v>
      </c>
      <c r="L859" s="42" t="s">
        <v>568</v>
      </c>
      <c r="M859" s="43" t="s">
        <v>543</v>
      </c>
      <c r="N859" s="44">
        <v>6</v>
      </c>
      <c r="O859" s="64">
        <v>4100</v>
      </c>
      <c r="P859" s="46">
        <f t="shared" si="34"/>
        <v>24600</v>
      </c>
      <c r="Q859" s="47"/>
      <c r="R859" s="3" t="b">
        <f t="shared" si="32"/>
        <v>0</v>
      </c>
      <c r="S859" s="36" t="e">
        <f t="shared" si="31"/>
        <v>#N/A</v>
      </c>
      <c r="T859" s="3" t="b">
        <f t="shared" si="33"/>
        <v>1</v>
      </c>
      <c r="AI859" s="8"/>
      <c r="AJ859" s="8"/>
      <c r="AK859" s="8"/>
      <c r="AL859" s="8"/>
      <c r="AM859" s="8"/>
      <c r="AN859" s="8"/>
      <c r="AO859" s="8"/>
      <c r="AP859" s="8"/>
      <c r="AQ859" s="8"/>
      <c r="AR859" s="8"/>
      <c r="AS859" s="8"/>
      <c r="AT859" s="8"/>
      <c r="AU859" s="8"/>
      <c r="AV859" s="8"/>
      <c r="AW859" s="8"/>
      <c r="AX859" s="8"/>
      <c r="AY859" s="8"/>
      <c r="AZ859" s="8"/>
      <c r="BA859" s="8"/>
      <c r="BB859" s="8"/>
      <c r="BC859" s="8"/>
      <c r="BD859" s="16" t="s">
        <v>272</v>
      </c>
      <c r="BE859" s="16" t="s">
        <v>646</v>
      </c>
      <c r="BF859" s="16" t="s">
        <v>1008</v>
      </c>
      <c r="BG859" s="55">
        <v>32522747</v>
      </c>
    </row>
    <row r="860" spans="1:59" s="3" customFormat="1" x14ac:dyDescent="0.25">
      <c r="A860" s="3" t="str">
        <f t="shared" si="30"/>
        <v>Ок</v>
      </c>
      <c r="B860" s="3" t="s">
        <v>1274</v>
      </c>
      <c r="C860" s="36"/>
      <c r="D860" s="37"/>
      <c r="E860" s="38">
        <v>300</v>
      </c>
      <c r="F860" s="39">
        <v>1</v>
      </c>
      <c r="G860" s="59" t="s">
        <v>73</v>
      </c>
      <c r="H860" s="60" t="s">
        <v>506</v>
      </c>
      <c r="I860" s="61" t="s">
        <v>492</v>
      </c>
      <c r="J860" s="61" t="s">
        <v>541</v>
      </c>
      <c r="K860" s="42" t="s">
        <v>537</v>
      </c>
      <c r="L860" s="42" t="s">
        <v>568</v>
      </c>
      <c r="M860" s="43" t="s">
        <v>543</v>
      </c>
      <c r="N860" s="44">
        <v>7</v>
      </c>
      <c r="O860" s="64">
        <v>3410</v>
      </c>
      <c r="P860" s="46">
        <f t="shared" si="34"/>
        <v>23870</v>
      </c>
      <c r="Q860" s="47"/>
      <c r="R860" s="3" t="b">
        <f t="shared" si="32"/>
        <v>0</v>
      </c>
      <c r="S860" s="36" t="e">
        <f t="shared" si="31"/>
        <v>#N/A</v>
      </c>
      <c r="T860" s="3" t="b">
        <f t="shared" si="33"/>
        <v>1</v>
      </c>
      <c r="AI860" s="8"/>
      <c r="AJ860" s="8"/>
      <c r="AK860" s="8"/>
      <c r="AL860" s="8"/>
      <c r="AM860" s="8"/>
      <c r="AN860" s="8"/>
      <c r="AO860" s="8"/>
      <c r="AP860" s="8"/>
      <c r="AQ860" s="8"/>
      <c r="AR860" s="8"/>
      <c r="AS860" s="8"/>
      <c r="AT860" s="8"/>
      <c r="AU860" s="8"/>
      <c r="AV860" s="8"/>
      <c r="AW860" s="8"/>
      <c r="AX860" s="8"/>
      <c r="AY860" s="8"/>
      <c r="AZ860" s="8"/>
      <c r="BA860" s="8"/>
      <c r="BB860" s="8"/>
      <c r="BC860" s="8"/>
      <c r="BD860" s="16" t="s">
        <v>448</v>
      </c>
      <c r="BE860" s="16" t="s">
        <v>646</v>
      </c>
      <c r="BF860" s="16" t="s">
        <v>1007</v>
      </c>
      <c r="BG860" s="55">
        <v>21419817</v>
      </c>
    </row>
    <row r="861" spans="1:59" s="3" customFormat="1" x14ac:dyDescent="0.25">
      <c r="A861" s="3" t="str">
        <f t="shared" si="30"/>
        <v>Ок</v>
      </c>
      <c r="B861" s="3" t="s">
        <v>1279</v>
      </c>
      <c r="C861" s="36"/>
      <c r="D861" s="37"/>
      <c r="E861" s="38">
        <v>300</v>
      </c>
      <c r="F861" s="39">
        <v>2</v>
      </c>
      <c r="G861" s="59" t="s">
        <v>73</v>
      </c>
      <c r="H861" s="60" t="s">
        <v>506</v>
      </c>
      <c r="I861" s="61" t="s">
        <v>492</v>
      </c>
      <c r="J861" s="61" t="s">
        <v>541</v>
      </c>
      <c r="K861" s="42" t="s">
        <v>552</v>
      </c>
      <c r="L861" s="42" t="s">
        <v>568</v>
      </c>
      <c r="M861" s="43" t="s">
        <v>543</v>
      </c>
      <c r="N861" s="44">
        <v>7</v>
      </c>
      <c r="O861" s="64">
        <v>3500</v>
      </c>
      <c r="P861" s="46">
        <f t="shared" si="34"/>
        <v>24500</v>
      </c>
      <c r="Q861" s="47"/>
      <c r="R861" s="3" t="b">
        <f t="shared" si="32"/>
        <v>0</v>
      </c>
      <c r="S861" s="36" t="e">
        <f t="shared" si="31"/>
        <v>#N/A</v>
      </c>
      <c r="T861" s="3" t="b">
        <f t="shared" si="33"/>
        <v>1</v>
      </c>
      <c r="AI861" s="8"/>
      <c r="AJ861" s="8"/>
      <c r="AK861" s="8"/>
      <c r="AL861" s="8"/>
      <c r="AM861" s="8"/>
      <c r="AN861" s="8"/>
      <c r="AO861" s="8"/>
      <c r="AP861" s="8"/>
      <c r="AQ861" s="8"/>
      <c r="AR861" s="8"/>
      <c r="AS861" s="8"/>
      <c r="AT861" s="8"/>
      <c r="AU861" s="8"/>
      <c r="AV861" s="8"/>
      <c r="AW861" s="8"/>
      <c r="AX861" s="8"/>
      <c r="AY861" s="8"/>
      <c r="AZ861" s="8"/>
      <c r="BA861" s="8"/>
      <c r="BB861" s="8"/>
      <c r="BC861" s="8"/>
      <c r="BD861" s="16" t="s">
        <v>268</v>
      </c>
      <c r="BE861" s="16" t="s">
        <v>646</v>
      </c>
      <c r="BF861" s="16" t="s">
        <v>940</v>
      </c>
      <c r="BG861" s="55">
        <v>30749729</v>
      </c>
    </row>
    <row r="862" spans="1:59" s="3" customFormat="1" x14ac:dyDescent="0.25">
      <c r="A862" s="3" t="str">
        <f t="shared" si="30"/>
        <v>Ок</v>
      </c>
      <c r="B862" s="3" t="s">
        <v>1290</v>
      </c>
      <c r="C862" s="36"/>
      <c r="D862" s="37"/>
      <c r="E862" s="38">
        <v>300</v>
      </c>
      <c r="F862" s="39">
        <v>3</v>
      </c>
      <c r="G862" s="59" t="s">
        <v>73</v>
      </c>
      <c r="H862" s="60" t="s">
        <v>506</v>
      </c>
      <c r="I862" s="61" t="s">
        <v>492</v>
      </c>
      <c r="J862" s="61" t="s">
        <v>541</v>
      </c>
      <c r="K862" s="42" t="s">
        <v>567</v>
      </c>
      <c r="L862" s="42" t="s">
        <v>568</v>
      </c>
      <c r="M862" s="43" t="s">
        <v>543</v>
      </c>
      <c r="N862" s="44">
        <v>6</v>
      </c>
      <c r="O862" s="45">
        <v>3620</v>
      </c>
      <c r="P862" s="46">
        <f t="shared" si="34"/>
        <v>21720</v>
      </c>
      <c r="Q862" s="47"/>
      <c r="R862" s="3" t="b">
        <f t="shared" si="32"/>
        <v>0</v>
      </c>
      <c r="S862" s="36" t="e">
        <f t="shared" si="31"/>
        <v>#N/A</v>
      </c>
      <c r="T862" s="3" t="b">
        <f t="shared" si="33"/>
        <v>1</v>
      </c>
      <c r="AI862" s="8"/>
      <c r="AJ862" s="8"/>
      <c r="AK862" s="8"/>
      <c r="AL862" s="8"/>
      <c r="AM862" s="8"/>
      <c r="AN862" s="8"/>
      <c r="AO862" s="8"/>
      <c r="AP862" s="8"/>
      <c r="AQ862" s="8"/>
      <c r="AR862" s="8"/>
      <c r="AS862" s="8"/>
      <c r="AT862" s="8"/>
      <c r="AU862" s="8"/>
      <c r="AV862" s="8"/>
      <c r="AW862" s="8"/>
      <c r="AX862" s="8"/>
      <c r="AY862" s="8"/>
      <c r="AZ862" s="8"/>
      <c r="BA862" s="8"/>
      <c r="BB862" s="8"/>
      <c r="BC862" s="8"/>
      <c r="BD862" s="16" t="s">
        <v>273</v>
      </c>
      <c r="BE862" s="16" t="s">
        <v>646</v>
      </c>
      <c r="BF862" s="16" t="s">
        <v>1616</v>
      </c>
      <c r="BG862" s="55">
        <v>274453</v>
      </c>
    </row>
    <row r="863" spans="1:59" s="3" customFormat="1" x14ac:dyDescent="0.25">
      <c r="A863" s="3" t="str">
        <f t="shared" si="30"/>
        <v>Ок</v>
      </c>
      <c r="B863" s="3" t="s">
        <v>1294</v>
      </c>
      <c r="C863" s="36"/>
      <c r="D863" s="37"/>
      <c r="E863" s="38">
        <v>300</v>
      </c>
      <c r="F863" s="39">
        <v>4</v>
      </c>
      <c r="G863" s="59" t="s">
        <v>73</v>
      </c>
      <c r="H863" s="60" t="s">
        <v>506</v>
      </c>
      <c r="I863" s="61" t="s">
        <v>492</v>
      </c>
      <c r="J863" s="61" t="s">
        <v>541</v>
      </c>
      <c r="K863" s="42" t="s">
        <v>580</v>
      </c>
      <c r="L863" s="42" t="s">
        <v>568</v>
      </c>
      <c r="M863" s="43" t="s">
        <v>543</v>
      </c>
      <c r="N863" s="44">
        <v>6</v>
      </c>
      <c r="O863" s="45">
        <v>3750</v>
      </c>
      <c r="P863" s="46">
        <f t="shared" si="34"/>
        <v>22500</v>
      </c>
      <c r="Q863" s="47"/>
      <c r="R863" s="3" t="b">
        <f t="shared" si="32"/>
        <v>0</v>
      </c>
      <c r="S863" s="36" t="e">
        <f t="shared" si="31"/>
        <v>#N/A</v>
      </c>
      <c r="T863" s="3" t="b">
        <f t="shared" si="33"/>
        <v>1</v>
      </c>
      <c r="AI863" s="8"/>
      <c r="AJ863" s="8"/>
      <c r="AK863" s="8"/>
      <c r="AL863" s="8"/>
      <c r="AM863" s="8"/>
      <c r="AN863" s="8"/>
      <c r="AO863" s="8"/>
      <c r="AP863" s="8"/>
      <c r="AQ863" s="8"/>
      <c r="AR863" s="8"/>
      <c r="AS863" s="8"/>
      <c r="AT863" s="8"/>
      <c r="AU863" s="8"/>
      <c r="AV863" s="8"/>
      <c r="AW863" s="8"/>
      <c r="AX863" s="8"/>
      <c r="AY863" s="8"/>
      <c r="AZ863" s="8"/>
      <c r="BA863" s="8"/>
      <c r="BB863" s="8"/>
      <c r="BC863" s="8"/>
      <c r="BD863" s="16" t="s">
        <v>274</v>
      </c>
      <c r="BE863" s="16" t="s">
        <v>646</v>
      </c>
      <c r="BF863" s="16" t="s">
        <v>1617</v>
      </c>
      <c r="BG863" s="55">
        <v>35361371</v>
      </c>
    </row>
    <row r="864" spans="1:59" s="3" customFormat="1" x14ac:dyDescent="0.25">
      <c r="A864" s="3" t="str">
        <f t="shared" si="30"/>
        <v>Ок</v>
      </c>
      <c r="B864" s="3" t="s">
        <v>1301</v>
      </c>
      <c r="C864" s="36"/>
      <c r="D864" s="37"/>
      <c r="E864" s="38">
        <v>300</v>
      </c>
      <c r="F864" s="39">
        <v>5</v>
      </c>
      <c r="G864" s="59" t="s">
        <v>73</v>
      </c>
      <c r="H864" s="60" t="s">
        <v>506</v>
      </c>
      <c r="I864" s="61" t="s">
        <v>492</v>
      </c>
      <c r="J864" s="61" t="s">
        <v>541</v>
      </c>
      <c r="K864" s="42" t="s">
        <v>593</v>
      </c>
      <c r="L864" s="42" t="s">
        <v>568</v>
      </c>
      <c r="M864" s="43" t="s">
        <v>543</v>
      </c>
      <c r="N864" s="44">
        <v>6</v>
      </c>
      <c r="O864" s="64">
        <v>3800</v>
      </c>
      <c r="P864" s="46">
        <f t="shared" si="34"/>
        <v>22800</v>
      </c>
      <c r="Q864" s="47"/>
      <c r="R864" s="3" t="b">
        <f t="shared" si="32"/>
        <v>0</v>
      </c>
      <c r="S864" s="36" t="e">
        <f t="shared" si="31"/>
        <v>#N/A</v>
      </c>
      <c r="T864" s="3" t="b">
        <f t="shared" si="33"/>
        <v>1</v>
      </c>
      <c r="AI864" s="8"/>
      <c r="AJ864" s="8"/>
      <c r="AK864" s="8"/>
      <c r="AL864" s="8"/>
      <c r="AM864" s="8"/>
      <c r="AN864" s="8"/>
      <c r="AO864" s="8"/>
      <c r="AP864" s="8"/>
      <c r="AQ864" s="8"/>
      <c r="AR864" s="8"/>
      <c r="AS864" s="8"/>
      <c r="AT864" s="8"/>
      <c r="AU864" s="8"/>
      <c r="AV864" s="8"/>
      <c r="AW864" s="8"/>
      <c r="AX864" s="8"/>
      <c r="AY864" s="8"/>
      <c r="AZ864" s="8"/>
      <c r="BA864" s="8"/>
      <c r="BB864" s="8"/>
      <c r="BC864" s="8"/>
      <c r="BD864" s="16" t="s">
        <v>275</v>
      </c>
      <c r="BE864" s="16" t="s">
        <v>646</v>
      </c>
      <c r="BF864" s="16" t="s">
        <v>1618</v>
      </c>
      <c r="BG864" s="55">
        <v>21448070</v>
      </c>
    </row>
    <row r="865" spans="1:59" s="3" customFormat="1" x14ac:dyDescent="0.25">
      <c r="A865" s="3" t="str">
        <f t="shared" si="30"/>
        <v>Ок</v>
      </c>
      <c r="B865" s="3" t="s">
        <v>1642</v>
      </c>
      <c r="C865" s="36"/>
      <c r="D865" s="37"/>
      <c r="E865" s="38">
        <v>300</v>
      </c>
      <c r="F865" s="39">
        <v>6</v>
      </c>
      <c r="G865" s="59" t="s">
        <v>73</v>
      </c>
      <c r="H865" s="60" t="s">
        <v>506</v>
      </c>
      <c r="I865" s="61" t="s">
        <v>492</v>
      </c>
      <c r="J865" s="61" t="s">
        <v>541</v>
      </c>
      <c r="K865" s="42" t="s">
        <v>606</v>
      </c>
      <c r="L865" s="42" t="s">
        <v>568</v>
      </c>
      <c r="M865" s="43" t="s">
        <v>543</v>
      </c>
      <c r="N865" s="44">
        <v>6</v>
      </c>
      <c r="O865" s="64">
        <v>3950</v>
      </c>
      <c r="P865" s="46">
        <f t="shared" si="34"/>
        <v>23700</v>
      </c>
      <c r="Q865" s="47"/>
      <c r="R865" s="3" t="b">
        <f t="shared" si="32"/>
        <v>0</v>
      </c>
      <c r="S865" s="36" t="e">
        <f t="shared" si="31"/>
        <v>#N/A</v>
      </c>
      <c r="T865" s="3" t="b">
        <f t="shared" si="33"/>
        <v>1</v>
      </c>
      <c r="AI865" s="8"/>
      <c r="AJ865" s="8"/>
      <c r="AK865" s="8"/>
      <c r="AL865" s="8"/>
      <c r="AM865" s="8"/>
      <c r="AN865" s="8"/>
      <c r="AO865" s="8"/>
      <c r="AP865" s="8"/>
      <c r="AQ865" s="8"/>
      <c r="AR865" s="8"/>
      <c r="AS865" s="8"/>
      <c r="AT865" s="8"/>
      <c r="AU865" s="8"/>
      <c r="AV865" s="8"/>
      <c r="AW865" s="8"/>
      <c r="AX865" s="8"/>
      <c r="AY865" s="8"/>
      <c r="AZ865" s="8"/>
      <c r="BA865" s="8"/>
      <c r="BB865" s="8"/>
      <c r="BC865" s="8"/>
      <c r="BD865" s="16" t="s">
        <v>271</v>
      </c>
      <c r="BE865" s="16" t="s">
        <v>646</v>
      </c>
      <c r="BF865" s="16" t="s">
        <v>1111</v>
      </c>
      <c r="BG865" s="55">
        <v>5398473</v>
      </c>
    </row>
    <row r="866" spans="1:59" s="3" customFormat="1" x14ac:dyDescent="0.25">
      <c r="A866" s="3" t="str">
        <f t="shared" si="30"/>
        <v>Ок</v>
      </c>
      <c r="B866" s="3" t="s">
        <v>1643</v>
      </c>
      <c r="C866" s="36"/>
      <c r="D866" s="37"/>
      <c r="E866" s="38">
        <v>300</v>
      </c>
      <c r="F866" s="39">
        <v>7</v>
      </c>
      <c r="G866" s="59" t="s">
        <v>73</v>
      </c>
      <c r="H866" s="60" t="s">
        <v>506</v>
      </c>
      <c r="I866" s="61" t="s">
        <v>492</v>
      </c>
      <c r="J866" s="61" t="s">
        <v>541</v>
      </c>
      <c r="K866" s="42" t="s">
        <v>617</v>
      </c>
      <c r="L866" s="42" t="s">
        <v>568</v>
      </c>
      <c r="M866" s="43" t="s">
        <v>543</v>
      </c>
      <c r="N866" s="44">
        <v>6</v>
      </c>
      <c r="O866" s="64">
        <v>4050</v>
      </c>
      <c r="P866" s="46">
        <f t="shared" si="34"/>
        <v>24300</v>
      </c>
      <c r="Q866" s="47"/>
      <c r="R866" s="3" t="b">
        <f t="shared" si="32"/>
        <v>0</v>
      </c>
      <c r="S866" s="36" t="e">
        <f t="shared" si="31"/>
        <v>#N/A</v>
      </c>
      <c r="T866" s="3" t="b">
        <f t="shared" si="33"/>
        <v>1</v>
      </c>
      <c r="AI866" s="8"/>
      <c r="AJ866" s="8"/>
      <c r="AK866" s="8"/>
      <c r="AL866" s="8"/>
      <c r="AM866" s="8"/>
      <c r="AN866" s="8"/>
      <c r="AO866" s="8"/>
      <c r="AP866" s="8"/>
      <c r="AQ866" s="8"/>
      <c r="AR866" s="8"/>
      <c r="AS866" s="8"/>
      <c r="AT866" s="8"/>
      <c r="AU866" s="8"/>
      <c r="AV866" s="8"/>
      <c r="AW866" s="8"/>
      <c r="AX866" s="8"/>
      <c r="AY866" s="8"/>
      <c r="AZ866" s="8"/>
      <c r="BA866" s="8"/>
      <c r="BB866" s="8"/>
      <c r="BC866" s="8"/>
      <c r="BD866" s="16" t="s">
        <v>270</v>
      </c>
      <c r="BE866" s="16" t="s">
        <v>646</v>
      </c>
      <c r="BF866" s="16" t="s">
        <v>647</v>
      </c>
      <c r="BG866" s="55">
        <v>21438976</v>
      </c>
    </row>
    <row r="867" spans="1:59" s="3" customFormat="1" x14ac:dyDescent="0.25">
      <c r="A867" s="3" t="str">
        <f t="shared" si="30"/>
        <v>Ок</v>
      </c>
      <c r="B867" s="3" t="s">
        <v>1644</v>
      </c>
      <c r="C867" s="36"/>
      <c r="D867" s="37"/>
      <c r="E867" s="38">
        <v>300</v>
      </c>
      <c r="F867" s="39">
        <v>8</v>
      </c>
      <c r="G867" s="59" t="s">
        <v>73</v>
      </c>
      <c r="H867" s="60" t="s">
        <v>506</v>
      </c>
      <c r="I867" s="61" t="s">
        <v>492</v>
      </c>
      <c r="J867" s="61" t="s">
        <v>541</v>
      </c>
      <c r="K867" s="42" t="s">
        <v>629</v>
      </c>
      <c r="L867" s="42" t="s">
        <v>568</v>
      </c>
      <c r="M867" s="43" t="s">
        <v>543</v>
      </c>
      <c r="N867" s="44">
        <v>6</v>
      </c>
      <c r="O867" s="64">
        <v>4100</v>
      </c>
      <c r="P867" s="46">
        <f t="shared" si="34"/>
        <v>24600</v>
      </c>
      <c r="Q867" s="47"/>
      <c r="R867" s="3" t="b">
        <f t="shared" si="32"/>
        <v>0</v>
      </c>
      <c r="S867" s="36" t="e">
        <f t="shared" si="31"/>
        <v>#N/A</v>
      </c>
      <c r="T867" s="3" t="b">
        <f t="shared" si="33"/>
        <v>1</v>
      </c>
      <c r="AI867" s="8"/>
      <c r="AJ867" s="8"/>
      <c r="AK867" s="8"/>
      <c r="AL867" s="8"/>
      <c r="AM867" s="8"/>
      <c r="AN867" s="8"/>
      <c r="AO867" s="8"/>
      <c r="AP867" s="8"/>
      <c r="AQ867" s="8"/>
      <c r="AR867" s="8"/>
      <c r="AS867" s="8"/>
      <c r="AT867" s="8"/>
      <c r="AU867" s="8"/>
      <c r="AV867" s="8"/>
      <c r="AW867" s="8"/>
      <c r="AX867" s="8"/>
      <c r="AY867" s="8"/>
      <c r="AZ867" s="8"/>
      <c r="BA867" s="8"/>
      <c r="BB867" s="8"/>
      <c r="BC867" s="8"/>
      <c r="BD867" s="16" t="s">
        <v>277</v>
      </c>
      <c r="BE867" s="16" t="s">
        <v>646</v>
      </c>
      <c r="BF867" s="16" t="s">
        <v>1619</v>
      </c>
      <c r="BG867" s="55">
        <v>21440625</v>
      </c>
    </row>
    <row r="868" spans="1:59" s="3" customFormat="1" x14ac:dyDescent="0.25">
      <c r="A868" s="3" t="str">
        <f t="shared" ref="A868:A931" si="35">IF(ISNA(VLOOKUP(CONCATENATE(H868," ",J868),BP:BQ,2,0)),"Клас якості не відповідає назві сортименту","Ок")</f>
        <v>Ок</v>
      </c>
      <c r="B868" s="3" t="s">
        <v>1274</v>
      </c>
      <c r="C868" s="36"/>
      <c r="D868" s="37"/>
      <c r="E868" s="38">
        <v>301</v>
      </c>
      <c r="F868" s="39">
        <v>1</v>
      </c>
      <c r="G868" s="59" t="s">
        <v>73</v>
      </c>
      <c r="H868" s="60" t="s">
        <v>506</v>
      </c>
      <c r="I868" s="61" t="s">
        <v>492</v>
      </c>
      <c r="J868" s="61" t="s">
        <v>541</v>
      </c>
      <c r="K868" s="42" t="s">
        <v>537</v>
      </c>
      <c r="L868" s="42" t="s">
        <v>568</v>
      </c>
      <c r="M868" s="43" t="s">
        <v>543</v>
      </c>
      <c r="N868" s="44">
        <v>10</v>
      </c>
      <c r="O868" s="64">
        <v>3410</v>
      </c>
      <c r="P868" s="46">
        <f t="shared" si="34"/>
        <v>34100</v>
      </c>
      <c r="Q868" s="47"/>
      <c r="R868" s="3" t="b">
        <f t="shared" si="32"/>
        <v>0</v>
      </c>
      <c r="S868" s="36" t="e">
        <f t="shared" ref="S868:S931" si="36">CONCATENATE(H868," ",I868," "," / ",IF(ISBLANK(I868),1,VLOOKUP(I868,$AL$2:$AN$53,3,0))," ",J868," ",IF(ISBLANK(K868),1,VLOOKUP(CONCATENATE(H868," ",K868),$BK$2:$BL$28,2,0)))</f>
        <v>#N/A</v>
      </c>
      <c r="T868" s="3" t="b">
        <f t="shared" si="33"/>
        <v>1</v>
      </c>
      <c r="AI868" s="8"/>
      <c r="AJ868" s="8"/>
      <c r="AK868" s="8"/>
      <c r="AL868" s="8"/>
      <c r="AM868" s="8"/>
      <c r="AN868" s="8"/>
      <c r="AO868" s="8"/>
      <c r="AP868" s="8"/>
      <c r="AQ868" s="8"/>
      <c r="AR868" s="8"/>
      <c r="AS868" s="8"/>
      <c r="AT868" s="8"/>
      <c r="AU868" s="8"/>
      <c r="AV868" s="8"/>
      <c r="AW868" s="8"/>
      <c r="AX868" s="8"/>
      <c r="AY868" s="8"/>
      <c r="AZ868" s="8"/>
      <c r="BA868" s="8"/>
      <c r="BB868" s="8"/>
      <c r="BC868" s="8"/>
      <c r="BD868" s="16" t="s">
        <v>276</v>
      </c>
      <c r="BE868" s="16" t="s">
        <v>646</v>
      </c>
      <c r="BF868" s="16" t="s">
        <v>1620</v>
      </c>
      <c r="BG868" s="17">
        <v>274536</v>
      </c>
    </row>
    <row r="869" spans="1:59" s="3" customFormat="1" x14ac:dyDescent="0.25">
      <c r="A869" s="3" t="str">
        <f t="shared" si="35"/>
        <v>Ок</v>
      </c>
      <c r="B869" s="3" t="s">
        <v>1279</v>
      </c>
      <c r="C869" s="36"/>
      <c r="D869" s="37"/>
      <c r="E869" s="38">
        <v>301</v>
      </c>
      <c r="F869" s="39">
        <v>2</v>
      </c>
      <c r="G869" s="59" t="s">
        <v>73</v>
      </c>
      <c r="H869" s="60" t="s">
        <v>506</v>
      </c>
      <c r="I869" s="61" t="s">
        <v>492</v>
      </c>
      <c r="J869" s="61" t="s">
        <v>541</v>
      </c>
      <c r="K869" s="42" t="s">
        <v>552</v>
      </c>
      <c r="L869" s="42" t="s">
        <v>568</v>
      </c>
      <c r="M869" s="43" t="s">
        <v>543</v>
      </c>
      <c r="N869" s="44">
        <v>10</v>
      </c>
      <c r="O869" s="64">
        <v>3500</v>
      </c>
      <c r="P869" s="46">
        <f t="shared" si="34"/>
        <v>35000</v>
      </c>
      <c r="Q869" s="47"/>
      <c r="R869" s="3" t="b">
        <f t="shared" ref="R869:R932" si="37">OR(ISBLANK(E869),ISBLANK(F869),ISBLANK(G869),ISBLANK(H869),ISBLANK(I869),ISBLANK(J869),ISBLANK(K869),ISBLANK(L869),ISBLANK(M869),ISBLANK(N869),ISBLANK(O869))</f>
        <v>0</v>
      </c>
      <c r="S869" s="36" t="e">
        <f t="shared" si="36"/>
        <v>#N/A</v>
      </c>
      <c r="T869" s="3" t="b">
        <f t="shared" ref="T869:T932" si="38">ISNA(S869)</f>
        <v>1</v>
      </c>
      <c r="AL869" s="8"/>
      <c r="AM869" s="8"/>
      <c r="AN869" s="8"/>
      <c r="AX869" s="8"/>
      <c r="BD869" s="3" t="s">
        <v>295</v>
      </c>
      <c r="BE869" s="3" t="s">
        <v>792</v>
      </c>
      <c r="BF869" s="3" t="s">
        <v>1621</v>
      </c>
      <c r="BG869" s="3">
        <v>14304732</v>
      </c>
    </row>
    <row r="870" spans="1:59" s="3" customFormat="1" x14ac:dyDescent="0.25">
      <c r="A870" s="3" t="str">
        <f t="shared" si="35"/>
        <v>Ок</v>
      </c>
      <c r="B870" s="3" t="s">
        <v>1290</v>
      </c>
      <c r="C870" s="36"/>
      <c r="D870" s="37"/>
      <c r="E870" s="38">
        <v>301</v>
      </c>
      <c r="F870" s="39">
        <v>3</v>
      </c>
      <c r="G870" s="59" t="s">
        <v>73</v>
      </c>
      <c r="H870" s="60" t="s">
        <v>506</v>
      </c>
      <c r="I870" s="61" t="s">
        <v>492</v>
      </c>
      <c r="J870" s="61" t="s">
        <v>541</v>
      </c>
      <c r="K870" s="42" t="s">
        <v>567</v>
      </c>
      <c r="L870" s="42" t="s">
        <v>568</v>
      </c>
      <c r="M870" s="43" t="s">
        <v>543</v>
      </c>
      <c r="N870" s="44">
        <v>10</v>
      </c>
      <c r="O870" s="45">
        <v>3620</v>
      </c>
      <c r="P870" s="46">
        <f t="shared" si="34"/>
        <v>36200</v>
      </c>
      <c r="Q870" s="47"/>
      <c r="R870" s="3" t="b">
        <f t="shared" si="37"/>
        <v>0</v>
      </c>
      <c r="S870" s="36" t="e">
        <f t="shared" si="36"/>
        <v>#N/A</v>
      </c>
      <c r="T870" s="3" t="b">
        <f t="shared" si="38"/>
        <v>1</v>
      </c>
      <c r="AL870" s="8"/>
      <c r="AM870" s="8"/>
      <c r="AN870" s="8"/>
      <c r="AX870" s="8"/>
      <c r="BD870" s="3" t="s">
        <v>291</v>
      </c>
      <c r="BE870" s="3" t="s">
        <v>792</v>
      </c>
      <c r="BF870" s="3" t="s">
        <v>1622</v>
      </c>
      <c r="BG870" s="3">
        <v>993490</v>
      </c>
    </row>
    <row r="871" spans="1:59" s="3" customFormat="1" x14ac:dyDescent="0.25">
      <c r="A871" s="3" t="str">
        <f t="shared" si="35"/>
        <v>Ок</v>
      </c>
      <c r="B871" s="3" t="s">
        <v>1294</v>
      </c>
      <c r="C871" s="36"/>
      <c r="D871" s="37"/>
      <c r="E871" s="38">
        <v>301</v>
      </c>
      <c r="F871" s="39">
        <v>4</v>
      </c>
      <c r="G871" s="59" t="s">
        <v>73</v>
      </c>
      <c r="H871" s="60" t="s">
        <v>506</v>
      </c>
      <c r="I871" s="61" t="s">
        <v>492</v>
      </c>
      <c r="J871" s="61" t="s">
        <v>541</v>
      </c>
      <c r="K871" s="42" t="s">
        <v>580</v>
      </c>
      <c r="L871" s="42" t="s">
        <v>568</v>
      </c>
      <c r="M871" s="43" t="s">
        <v>543</v>
      </c>
      <c r="N871" s="44">
        <v>10</v>
      </c>
      <c r="O871" s="45">
        <v>3750</v>
      </c>
      <c r="P871" s="46">
        <f t="shared" si="34"/>
        <v>37500</v>
      </c>
      <c r="Q871" s="47"/>
      <c r="R871" s="3" t="b">
        <f t="shared" si="37"/>
        <v>0</v>
      </c>
      <c r="S871" s="36" t="e">
        <f t="shared" si="36"/>
        <v>#N/A</v>
      </c>
      <c r="T871" s="3" t="b">
        <f t="shared" si="38"/>
        <v>1</v>
      </c>
      <c r="AL871" s="8"/>
      <c r="AM871" s="8"/>
      <c r="AN871" s="8"/>
      <c r="AX871" s="8"/>
      <c r="BD871" s="3" t="s">
        <v>287</v>
      </c>
      <c r="BE871" s="3" t="s">
        <v>792</v>
      </c>
      <c r="BF871" s="3" t="s">
        <v>1623</v>
      </c>
      <c r="BG871" s="3">
        <v>993515</v>
      </c>
    </row>
    <row r="872" spans="1:59" s="3" customFormat="1" x14ac:dyDescent="0.25">
      <c r="A872" s="3" t="str">
        <f t="shared" si="35"/>
        <v>Ок</v>
      </c>
      <c r="B872" s="3" t="s">
        <v>1301</v>
      </c>
      <c r="C872" s="36"/>
      <c r="D872" s="37"/>
      <c r="E872" s="38">
        <v>301</v>
      </c>
      <c r="F872" s="39">
        <v>5</v>
      </c>
      <c r="G872" s="59" t="s">
        <v>73</v>
      </c>
      <c r="H872" s="60" t="s">
        <v>506</v>
      </c>
      <c r="I872" s="61" t="s">
        <v>492</v>
      </c>
      <c r="J872" s="61" t="s">
        <v>541</v>
      </c>
      <c r="K872" s="42" t="s">
        <v>593</v>
      </c>
      <c r="L872" s="42" t="s">
        <v>568</v>
      </c>
      <c r="M872" s="43" t="s">
        <v>543</v>
      </c>
      <c r="N872" s="44">
        <v>10</v>
      </c>
      <c r="O872" s="64">
        <v>3800</v>
      </c>
      <c r="P872" s="46">
        <f t="shared" si="34"/>
        <v>38000</v>
      </c>
      <c r="Q872" s="47"/>
      <c r="R872" s="3" t="b">
        <f t="shared" si="37"/>
        <v>0</v>
      </c>
      <c r="S872" s="36" t="e">
        <f t="shared" si="36"/>
        <v>#N/A</v>
      </c>
      <c r="T872" s="3" t="b">
        <f t="shared" si="38"/>
        <v>1</v>
      </c>
      <c r="AX872" s="8"/>
      <c r="BD872" s="3" t="s">
        <v>289</v>
      </c>
      <c r="BE872" s="3" t="s">
        <v>792</v>
      </c>
      <c r="BF872" s="3" t="s">
        <v>793</v>
      </c>
      <c r="BG872" s="3">
        <v>993455</v>
      </c>
    </row>
    <row r="873" spans="1:59" s="3" customFormat="1" x14ac:dyDescent="0.25">
      <c r="A873" s="3" t="str">
        <f t="shared" si="35"/>
        <v>Ок</v>
      </c>
      <c r="B873" s="3" t="s">
        <v>1642</v>
      </c>
      <c r="C873" s="36"/>
      <c r="D873" s="37"/>
      <c r="E873" s="38">
        <v>301</v>
      </c>
      <c r="F873" s="39">
        <v>6</v>
      </c>
      <c r="G873" s="59" t="s">
        <v>73</v>
      </c>
      <c r="H873" s="60" t="s">
        <v>506</v>
      </c>
      <c r="I873" s="61" t="s">
        <v>492</v>
      </c>
      <c r="J873" s="61" t="s">
        <v>541</v>
      </c>
      <c r="K873" s="42" t="s">
        <v>606</v>
      </c>
      <c r="L873" s="42" t="s">
        <v>568</v>
      </c>
      <c r="M873" s="43" t="s">
        <v>543</v>
      </c>
      <c r="N873" s="44">
        <v>10</v>
      </c>
      <c r="O873" s="64">
        <v>3950</v>
      </c>
      <c r="P873" s="46">
        <f t="shared" si="34"/>
        <v>39500</v>
      </c>
      <c r="Q873" s="47"/>
      <c r="R873" s="3" t="b">
        <f t="shared" si="37"/>
        <v>0</v>
      </c>
      <c r="S873" s="36" t="e">
        <f t="shared" si="36"/>
        <v>#N/A</v>
      </c>
      <c r="T873" s="3" t="b">
        <f t="shared" si="38"/>
        <v>1</v>
      </c>
      <c r="AX873" s="8"/>
      <c r="BD873" s="3" t="s">
        <v>284</v>
      </c>
      <c r="BE873" s="3" t="s">
        <v>792</v>
      </c>
      <c r="BF873" s="3" t="s">
        <v>1016</v>
      </c>
      <c r="BG873" s="3">
        <v>993550</v>
      </c>
    </row>
    <row r="874" spans="1:59" s="3" customFormat="1" x14ac:dyDescent="0.25">
      <c r="A874" s="3" t="str">
        <f t="shared" si="35"/>
        <v>Ок</v>
      </c>
      <c r="B874" s="3" t="s">
        <v>1643</v>
      </c>
      <c r="C874" s="36"/>
      <c r="D874" s="37"/>
      <c r="E874" s="38">
        <v>301</v>
      </c>
      <c r="F874" s="39">
        <v>7</v>
      </c>
      <c r="G874" s="59" t="s">
        <v>73</v>
      </c>
      <c r="H874" s="60" t="s">
        <v>506</v>
      </c>
      <c r="I874" s="61" t="s">
        <v>492</v>
      </c>
      <c r="J874" s="61" t="s">
        <v>541</v>
      </c>
      <c r="K874" s="42" t="s">
        <v>617</v>
      </c>
      <c r="L874" s="42" t="s">
        <v>568</v>
      </c>
      <c r="M874" s="43" t="s">
        <v>543</v>
      </c>
      <c r="N874" s="44">
        <v>10</v>
      </c>
      <c r="O874" s="64">
        <v>4050</v>
      </c>
      <c r="P874" s="46">
        <f t="shared" si="34"/>
        <v>40500</v>
      </c>
      <c r="Q874" s="47"/>
      <c r="R874" s="3" t="b">
        <f t="shared" si="37"/>
        <v>0</v>
      </c>
      <c r="S874" s="36" t="e">
        <f t="shared" si="36"/>
        <v>#N/A</v>
      </c>
      <c r="T874" s="3" t="b">
        <f t="shared" si="38"/>
        <v>1</v>
      </c>
      <c r="AX874" s="8"/>
      <c r="BD874" s="3" t="s">
        <v>292</v>
      </c>
      <c r="BE874" s="3" t="s">
        <v>792</v>
      </c>
      <c r="BF874" s="3" t="s">
        <v>1048</v>
      </c>
      <c r="BG874" s="3">
        <v>993509</v>
      </c>
    </row>
    <row r="875" spans="1:59" s="3" customFormat="1" x14ac:dyDescent="0.25">
      <c r="A875" s="3" t="str">
        <f t="shared" si="35"/>
        <v>Ок</v>
      </c>
      <c r="B875" s="3" t="s">
        <v>1644</v>
      </c>
      <c r="C875" s="36"/>
      <c r="D875" s="37"/>
      <c r="E875" s="38">
        <v>301</v>
      </c>
      <c r="F875" s="39">
        <v>8</v>
      </c>
      <c r="G875" s="59" t="s">
        <v>73</v>
      </c>
      <c r="H875" s="60" t="s">
        <v>506</v>
      </c>
      <c r="I875" s="61" t="s">
        <v>492</v>
      </c>
      <c r="J875" s="61" t="s">
        <v>541</v>
      </c>
      <c r="K875" s="42" t="s">
        <v>629</v>
      </c>
      <c r="L875" s="42" t="s">
        <v>568</v>
      </c>
      <c r="M875" s="43" t="s">
        <v>543</v>
      </c>
      <c r="N875" s="44">
        <v>10</v>
      </c>
      <c r="O875" s="64">
        <v>4100</v>
      </c>
      <c r="P875" s="46">
        <f t="shared" si="34"/>
        <v>41000</v>
      </c>
      <c r="Q875" s="47"/>
      <c r="R875" s="3" t="b">
        <f t="shared" si="37"/>
        <v>0</v>
      </c>
      <c r="S875" s="36" t="e">
        <f t="shared" si="36"/>
        <v>#N/A</v>
      </c>
      <c r="T875" s="3" t="b">
        <f t="shared" si="38"/>
        <v>1</v>
      </c>
      <c r="AX875" s="8"/>
      <c r="BD875" s="3" t="s">
        <v>288</v>
      </c>
      <c r="BE875" s="3" t="s">
        <v>792</v>
      </c>
      <c r="BF875" s="3" t="s">
        <v>1624</v>
      </c>
      <c r="BG875" s="3">
        <v>993521</v>
      </c>
    </row>
    <row r="876" spans="1:59" s="3" customFormat="1" x14ac:dyDescent="0.25">
      <c r="A876" s="3" t="str">
        <f t="shared" si="35"/>
        <v>Ок</v>
      </c>
      <c r="B876" s="3" t="s">
        <v>1304</v>
      </c>
      <c r="C876" s="36"/>
      <c r="D876" s="37"/>
      <c r="E876" s="38">
        <v>302</v>
      </c>
      <c r="F876" s="39">
        <v>1</v>
      </c>
      <c r="G876" s="59" t="s">
        <v>73</v>
      </c>
      <c r="H876" s="60" t="s">
        <v>506</v>
      </c>
      <c r="I876" s="61" t="s">
        <v>492</v>
      </c>
      <c r="J876" s="42" t="s">
        <v>556</v>
      </c>
      <c r="K876" s="42" t="s">
        <v>537</v>
      </c>
      <c r="L876" s="42" t="s">
        <v>568</v>
      </c>
      <c r="M876" s="43" t="s">
        <v>543</v>
      </c>
      <c r="N876" s="44">
        <v>10</v>
      </c>
      <c r="O876" s="45">
        <v>2700</v>
      </c>
      <c r="P876" s="46">
        <f t="shared" si="34"/>
        <v>27000</v>
      </c>
      <c r="Q876" s="47"/>
      <c r="R876" s="3" t="b">
        <f t="shared" si="37"/>
        <v>0</v>
      </c>
      <c r="S876" s="36" t="e">
        <f t="shared" si="36"/>
        <v>#N/A</v>
      </c>
      <c r="T876" s="3" t="b">
        <f t="shared" si="38"/>
        <v>1</v>
      </c>
      <c r="AX876" s="8"/>
      <c r="BD876" s="3" t="s">
        <v>294</v>
      </c>
      <c r="BE876" s="3" t="s">
        <v>792</v>
      </c>
      <c r="BF876" s="3" t="s">
        <v>1625</v>
      </c>
      <c r="BG876" s="3">
        <v>993538</v>
      </c>
    </row>
    <row r="877" spans="1:59" s="3" customFormat="1" x14ac:dyDescent="0.25">
      <c r="A877" s="3" t="str">
        <f t="shared" si="35"/>
        <v>Ок</v>
      </c>
      <c r="B877" s="3" t="s">
        <v>1307</v>
      </c>
      <c r="C877" s="36"/>
      <c r="D877" s="37"/>
      <c r="E877" s="38">
        <v>302</v>
      </c>
      <c r="F877" s="39">
        <v>2</v>
      </c>
      <c r="G877" s="59" t="s">
        <v>73</v>
      </c>
      <c r="H877" s="60" t="s">
        <v>506</v>
      </c>
      <c r="I877" s="61" t="s">
        <v>492</v>
      </c>
      <c r="J877" s="42" t="s">
        <v>556</v>
      </c>
      <c r="K877" s="42" t="s">
        <v>552</v>
      </c>
      <c r="L877" s="42" t="s">
        <v>568</v>
      </c>
      <c r="M877" s="43" t="s">
        <v>543</v>
      </c>
      <c r="N877" s="44">
        <v>10</v>
      </c>
      <c r="O877" s="45">
        <v>2700</v>
      </c>
      <c r="P877" s="46">
        <f t="shared" si="34"/>
        <v>27000</v>
      </c>
      <c r="Q877" s="47"/>
      <c r="R877" s="3" t="b">
        <f t="shared" si="37"/>
        <v>0</v>
      </c>
      <c r="S877" s="36" t="e">
        <f t="shared" si="36"/>
        <v>#N/A</v>
      </c>
      <c r="T877" s="3" t="b">
        <f t="shared" si="38"/>
        <v>1</v>
      </c>
      <c r="AX877" s="8"/>
      <c r="BD877" s="3" t="s">
        <v>285</v>
      </c>
      <c r="BE877" s="3" t="s">
        <v>792</v>
      </c>
      <c r="BF877" s="3" t="s">
        <v>1626</v>
      </c>
      <c r="BG877" s="3">
        <v>993544</v>
      </c>
    </row>
    <row r="878" spans="1:59" s="3" customFormat="1" x14ac:dyDescent="0.25">
      <c r="A878" s="3" t="str">
        <f t="shared" si="35"/>
        <v>Ок</v>
      </c>
      <c r="B878" s="3" t="s">
        <v>1310</v>
      </c>
      <c r="C878" s="36"/>
      <c r="D878" s="37"/>
      <c r="E878" s="38">
        <v>302</v>
      </c>
      <c r="F878" s="39">
        <v>3</v>
      </c>
      <c r="G878" s="59" t="s">
        <v>73</v>
      </c>
      <c r="H878" s="60" t="s">
        <v>506</v>
      </c>
      <c r="I878" s="61" t="s">
        <v>492</v>
      </c>
      <c r="J878" s="42" t="s">
        <v>556</v>
      </c>
      <c r="K878" s="42" t="s">
        <v>567</v>
      </c>
      <c r="L878" s="42" t="s">
        <v>568</v>
      </c>
      <c r="M878" s="43" t="s">
        <v>543</v>
      </c>
      <c r="N878" s="44">
        <v>10</v>
      </c>
      <c r="O878" s="45">
        <v>2700</v>
      </c>
      <c r="P878" s="46">
        <f t="shared" si="34"/>
        <v>27000</v>
      </c>
      <c r="Q878" s="47"/>
      <c r="R878" s="3" t="b">
        <f t="shared" si="37"/>
        <v>0</v>
      </c>
      <c r="S878" s="36" t="e">
        <f t="shared" si="36"/>
        <v>#N/A</v>
      </c>
      <c r="T878" s="3" t="b">
        <f t="shared" si="38"/>
        <v>1</v>
      </c>
      <c r="AX878" s="8"/>
      <c r="BD878" s="3" t="s">
        <v>286</v>
      </c>
      <c r="BE878" s="3" t="s">
        <v>792</v>
      </c>
      <c r="BF878" s="3" t="s">
        <v>1627</v>
      </c>
      <c r="BG878" s="3">
        <v>993461</v>
      </c>
    </row>
    <row r="879" spans="1:59" s="3" customFormat="1" x14ac:dyDescent="0.25">
      <c r="A879" s="3" t="str">
        <f t="shared" si="35"/>
        <v>Ок</v>
      </c>
      <c r="B879" s="3" t="s">
        <v>1313</v>
      </c>
      <c r="C879" s="36"/>
      <c r="D879" s="37"/>
      <c r="E879" s="38">
        <v>302</v>
      </c>
      <c r="F879" s="39">
        <v>4</v>
      </c>
      <c r="G879" s="59" t="s">
        <v>73</v>
      </c>
      <c r="H879" s="60" t="s">
        <v>506</v>
      </c>
      <c r="I879" s="61" t="s">
        <v>492</v>
      </c>
      <c r="J879" s="42" t="s">
        <v>556</v>
      </c>
      <c r="K879" s="42" t="s">
        <v>580</v>
      </c>
      <c r="L879" s="42" t="s">
        <v>568</v>
      </c>
      <c r="M879" s="43" t="s">
        <v>543</v>
      </c>
      <c r="N879" s="44">
        <v>10</v>
      </c>
      <c r="O879" s="45">
        <v>2700</v>
      </c>
      <c r="P879" s="46">
        <f t="shared" si="34"/>
        <v>27000</v>
      </c>
      <c r="Q879" s="47"/>
      <c r="R879" s="3" t="b">
        <f t="shared" si="37"/>
        <v>0</v>
      </c>
      <c r="S879" s="36" t="e">
        <f t="shared" si="36"/>
        <v>#N/A</v>
      </c>
      <c r="T879" s="3" t="b">
        <f t="shared" si="38"/>
        <v>1</v>
      </c>
      <c r="AX879" s="8"/>
      <c r="BD879" s="3" t="s">
        <v>293</v>
      </c>
      <c r="BE879" s="3" t="s">
        <v>792</v>
      </c>
      <c r="BF879" s="3" t="s">
        <v>1628</v>
      </c>
      <c r="BG879" s="3">
        <v>993478</v>
      </c>
    </row>
    <row r="880" spans="1:59" s="3" customFormat="1" x14ac:dyDescent="0.25">
      <c r="A880" s="3" t="str">
        <f t="shared" si="35"/>
        <v>Ок</v>
      </c>
      <c r="B880" s="3" t="s">
        <v>1316</v>
      </c>
      <c r="C880" s="36"/>
      <c r="D880" s="37"/>
      <c r="E880" s="38">
        <v>302</v>
      </c>
      <c r="F880" s="39">
        <v>5</v>
      </c>
      <c r="G880" s="59" t="s">
        <v>73</v>
      </c>
      <c r="H880" s="60" t="s">
        <v>506</v>
      </c>
      <c r="I880" s="61" t="s">
        <v>492</v>
      </c>
      <c r="J880" s="42" t="s">
        <v>556</v>
      </c>
      <c r="K880" s="42" t="s">
        <v>593</v>
      </c>
      <c r="L880" s="42" t="s">
        <v>568</v>
      </c>
      <c r="M880" s="43" t="s">
        <v>543</v>
      </c>
      <c r="N880" s="44">
        <v>10</v>
      </c>
      <c r="O880" s="45">
        <v>2700</v>
      </c>
      <c r="P880" s="46">
        <f t="shared" si="34"/>
        <v>27000</v>
      </c>
      <c r="Q880" s="47"/>
      <c r="R880" s="3" t="b">
        <f t="shared" si="37"/>
        <v>0</v>
      </c>
      <c r="S880" s="36" t="e">
        <f t="shared" si="36"/>
        <v>#N/A</v>
      </c>
      <c r="T880" s="3" t="b">
        <f t="shared" si="38"/>
        <v>1</v>
      </c>
      <c r="AX880" s="8"/>
      <c r="BD880" s="3" t="s">
        <v>290</v>
      </c>
      <c r="BE880" s="3" t="s">
        <v>792</v>
      </c>
      <c r="BF880" s="3" t="s">
        <v>1629</v>
      </c>
      <c r="BG880" s="3">
        <v>993484</v>
      </c>
    </row>
    <row r="881" spans="1:50" s="3" customFormat="1" x14ac:dyDescent="0.25">
      <c r="A881" s="3" t="str">
        <f t="shared" si="35"/>
        <v>Ок</v>
      </c>
      <c r="B881" s="3" t="s">
        <v>1645</v>
      </c>
      <c r="C881" s="36"/>
      <c r="D881" s="37"/>
      <c r="E881" s="38">
        <v>302</v>
      </c>
      <c r="F881" s="39">
        <v>6</v>
      </c>
      <c r="G881" s="59" t="s">
        <v>73</v>
      </c>
      <c r="H881" s="60" t="s">
        <v>506</v>
      </c>
      <c r="I881" s="61" t="s">
        <v>492</v>
      </c>
      <c r="J881" s="42" t="s">
        <v>556</v>
      </c>
      <c r="K881" s="42" t="s">
        <v>606</v>
      </c>
      <c r="L881" s="42" t="s">
        <v>568</v>
      </c>
      <c r="M881" s="43" t="s">
        <v>543</v>
      </c>
      <c r="N881" s="44">
        <v>10</v>
      </c>
      <c r="O881" s="45">
        <v>2700</v>
      </c>
      <c r="P881" s="46">
        <f t="shared" si="34"/>
        <v>27000</v>
      </c>
      <c r="Q881" s="47"/>
      <c r="R881" s="3" t="b">
        <f t="shared" si="37"/>
        <v>0</v>
      </c>
      <c r="S881" s="36" t="e">
        <f t="shared" si="36"/>
        <v>#N/A</v>
      </c>
      <c r="T881" s="3" t="b">
        <f t="shared" si="38"/>
        <v>1</v>
      </c>
      <c r="AX881" s="8"/>
    </row>
    <row r="882" spans="1:50" s="3" customFormat="1" x14ac:dyDescent="0.25">
      <c r="A882" s="3" t="str">
        <f t="shared" si="35"/>
        <v>Ок</v>
      </c>
      <c r="B882" s="3" t="s">
        <v>1646</v>
      </c>
      <c r="C882" s="36"/>
      <c r="D882" s="37"/>
      <c r="E882" s="38">
        <v>302</v>
      </c>
      <c r="F882" s="39">
        <v>7</v>
      </c>
      <c r="G882" s="59" t="s">
        <v>73</v>
      </c>
      <c r="H882" s="60" t="s">
        <v>506</v>
      </c>
      <c r="I882" s="61" t="s">
        <v>492</v>
      </c>
      <c r="J882" s="42" t="s">
        <v>556</v>
      </c>
      <c r="K882" s="42" t="s">
        <v>617</v>
      </c>
      <c r="L882" s="42" t="s">
        <v>568</v>
      </c>
      <c r="M882" s="43" t="s">
        <v>543</v>
      </c>
      <c r="N882" s="44">
        <v>10</v>
      </c>
      <c r="O882" s="45">
        <v>2700</v>
      </c>
      <c r="P882" s="46">
        <f t="shared" si="34"/>
        <v>27000</v>
      </c>
      <c r="Q882" s="47"/>
      <c r="R882" s="3" t="b">
        <f t="shared" si="37"/>
        <v>0</v>
      </c>
      <c r="S882" s="36" t="e">
        <f t="shared" si="36"/>
        <v>#N/A</v>
      </c>
      <c r="T882" s="3" t="b">
        <f t="shared" si="38"/>
        <v>1</v>
      </c>
      <c r="AX882" s="8"/>
    </row>
    <row r="883" spans="1:50" s="3" customFormat="1" x14ac:dyDescent="0.25">
      <c r="A883" s="3" t="str">
        <f t="shared" si="35"/>
        <v>Ок</v>
      </c>
      <c r="B883" s="3" t="s">
        <v>1647</v>
      </c>
      <c r="C883" s="36"/>
      <c r="D883" s="37"/>
      <c r="E883" s="38">
        <v>302</v>
      </c>
      <c r="F883" s="39">
        <v>8</v>
      </c>
      <c r="G883" s="59" t="s">
        <v>73</v>
      </c>
      <c r="H883" s="60" t="s">
        <v>506</v>
      </c>
      <c r="I883" s="61" t="s">
        <v>492</v>
      </c>
      <c r="J883" s="42" t="s">
        <v>556</v>
      </c>
      <c r="K883" s="42" t="s">
        <v>629</v>
      </c>
      <c r="L883" s="42" t="s">
        <v>568</v>
      </c>
      <c r="M883" s="43" t="s">
        <v>543</v>
      </c>
      <c r="N883" s="44">
        <v>10</v>
      </c>
      <c r="O883" s="45">
        <v>2700</v>
      </c>
      <c r="P883" s="46">
        <f t="shared" si="34"/>
        <v>27000</v>
      </c>
      <c r="Q883" s="47"/>
      <c r="R883" s="3" t="b">
        <f t="shared" si="37"/>
        <v>0</v>
      </c>
      <c r="S883" s="36" t="e">
        <f t="shared" si="36"/>
        <v>#N/A</v>
      </c>
      <c r="T883" s="3" t="b">
        <f t="shared" si="38"/>
        <v>1</v>
      </c>
      <c r="AX883" s="8"/>
    </row>
    <row r="884" spans="1:50" s="3" customFormat="1" x14ac:dyDescent="0.25">
      <c r="A884" s="3" t="str">
        <f t="shared" si="35"/>
        <v>Ок</v>
      </c>
      <c r="B884" s="3" t="s">
        <v>1304</v>
      </c>
      <c r="C884" s="36"/>
      <c r="D884" s="37"/>
      <c r="E884" s="38">
        <v>303</v>
      </c>
      <c r="F884" s="39">
        <v>1</v>
      </c>
      <c r="G884" s="59" t="s">
        <v>73</v>
      </c>
      <c r="H884" s="60" t="s">
        <v>506</v>
      </c>
      <c r="I884" s="61" t="s">
        <v>492</v>
      </c>
      <c r="J884" s="42" t="s">
        <v>556</v>
      </c>
      <c r="K884" s="42" t="s">
        <v>537</v>
      </c>
      <c r="L884" s="42" t="s">
        <v>568</v>
      </c>
      <c r="M884" s="43" t="s">
        <v>543</v>
      </c>
      <c r="N884" s="44">
        <v>10</v>
      </c>
      <c r="O884" s="45">
        <v>2700</v>
      </c>
      <c r="P884" s="46">
        <f t="shared" si="34"/>
        <v>27000</v>
      </c>
      <c r="Q884" s="47"/>
      <c r="R884" s="3" t="b">
        <f t="shared" si="37"/>
        <v>0</v>
      </c>
      <c r="S884" s="36" t="e">
        <f t="shared" si="36"/>
        <v>#N/A</v>
      </c>
      <c r="T884" s="3" t="b">
        <f t="shared" si="38"/>
        <v>1</v>
      </c>
      <c r="AX884" s="8"/>
    </row>
    <row r="885" spans="1:50" s="3" customFormat="1" x14ac:dyDescent="0.25">
      <c r="A885" s="3" t="str">
        <f t="shared" si="35"/>
        <v>Ок</v>
      </c>
      <c r="B885" s="3" t="s">
        <v>1307</v>
      </c>
      <c r="C885" s="36"/>
      <c r="D885" s="37"/>
      <c r="E885" s="38">
        <v>303</v>
      </c>
      <c r="F885" s="39">
        <v>2</v>
      </c>
      <c r="G885" s="59" t="s">
        <v>73</v>
      </c>
      <c r="H885" s="60" t="s">
        <v>506</v>
      </c>
      <c r="I885" s="61" t="s">
        <v>492</v>
      </c>
      <c r="J885" s="42" t="s">
        <v>556</v>
      </c>
      <c r="K885" s="42" t="s">
        <v>552</v>
      </c>
      <c r="L885" s="42" t="s">
        <v>568</v>
      </c>
      <c r="M885" s="43" t="s">
        <v>543</v>
      </c>
      <c r="N885" s="44">
        <v>10</v>
      </c>
      <c r="O885" s="45">
        <v>2700</v>
      </c>
      <c r="P885" s="46">
        <f t="shared" si="34"/>
        <v>27000</v>
      </c>
      <c r="Q885" s="47"/>
      <c r="R885" s="3" t="b">
        <f t="shared" si="37"/>
        <v>0</v>
      </c>
      <c r="S885" s="36" t="e">
        <f t="shared" si="36"/>
        <v>#N/A</v>
      </c>
      <c r="T885" s="3" t="b">
        <f t="shared" si="38"/>
        <v>1</v>
      </c>
      <c r="AX885" s="8"/>
    </row>
    <row r="886" spans="1:50" s="3" customFormat="1" x14ac:dyDescent="0.25">
      <c r="A886" s="3" t="str">
        <f t="shared" si="35"/>
        <v>Ок</v>
      </c>
      <c r="B886" s="3" t="s">
        <v>1310</v>
      </c>
      <c r="C886" s="36"/>
      <c r="D886" s="37"/>
      <c r="E886" s="38">
        <v>303</v>
      </c>
      <c r="F886" s="39">
        <v>3</v>
      </c>
      <c r="G886" s="59" t="s">
        <v>73</v>
      </c>
      <c r="H886" s="60" t="s">
        <v>506</v>
      </c>
      <c r="I886" s="61" t="s">
        <v>492</v>
      </c>
      <c r="J886" s="42" t="s">
        <v>556</v>
      </c>
      <c r="K886" s="42" t="s">
        <v>567</v>
      </c>
      <c r="L886" s="42" t="s">
        <v>568</v>
      </c>
      <c r="M886" s="43" t="s">
        <v>543</v>
      </c>
      <c r="N886" s="44">
        <v>10</v>
      </c>
      <c r="O886" s="45">
        <v>2700</v>
      </c>
      <c r="P886" s="46">
        <f t="shared" si="34"/>
        <v>27000</v>
      </c>
      <c r="Q886" s="47"/>
      <c r="R886" s="3" t="b">
        <f t="shared" si="37"/>
        <v>0</v>
      </c>
      <c r="S886" s="36" t="e">
        <f t="shared" si="36"/>
        <v>#N/A</v>
      </c>
      <c r="T886" s="3" t="b">
        <f t="shared" si="38"/>
        <v>1</v>
      </c>
      <c r="AX886" s="8"/>
    </row>
    <row r="887" spans="1:50" s="3" customFormat="1" x14ac:dyDescent="0.25">
      <c r="A887" s="3" t="str">
        <f t="shared" si="35"/>
        <v>Ок</v>
      </c>
      <c r="B887" s="3" t="s">
        <v>1313</v>
      </c>
      <c r="C887" s="36"/>
      <c r="D887" s="37"/>
      <c r="E887" s="38">
        <v>303</v>
      </c>
      <c r="F887" s="39">
        <v>4</v>
      </c>
      <c r="G887" s="59" t="s">
        <v>73</v>
      </c>
      <c r="H887" s="60" t="s">
        <v>506</v>
      </c>
      <c r="I887" s="61" t="s">
        <v>492</v>
      </c>
      <c r="J887" s="42" t="s">
        <v>556</v>
      </c>
      <c r="K887" s="42" t="s">
        <v>580</v>
      </c>
      <c r="L887" s="42" t="s">
        <v>568</v>
      </c>
      <c r="M887" s="43" t="s">
        <v>543</v>
      </c>
      <c r="N887" s="44">
        <v>10</v>
      </c>
      <c r="O887" s="45">
        <v>2700</v>
      </c>
      <c r="P887" s="46">
        <f t="shared" si="34"/>
        <v>27000</v>
      </c>
      <c r="Q887" s="47"/>
      <c r="R887" s="3" t="b">
        <f t="shared" si="37"/>
        <v>0</v>
      </c>
      <c r="S887" s="36" t="e">
        <f t="shared" si="36"/>
        <v>#N/A</v>
      </c>
      <c r="T887" s="3" t="b">
        <f t="shared" si="38"/>
        <v>1</v>
      </c>
      <c r="AX887" s="8"/>
    </row>
    <row r="888" spans="1:50" s="3" customFormat="1" x14ac:dyDescent="0.25">
      <c r="A888" s="3" t="str">
        <f t="shared" si="35"/>
        <v>Ок</v>
      </c>
      <c r="B888" s="3" t="s">
        <v>1316</v>
      </c>
      <c r="C888" s="36"/>
      <c r="D888" s="37"/>
      <c r="E888" s="38">
        <v>303</v>
      </c>
      <c r="F888" s="39">
        <v>5</v>
      </c>
      <c r="G888" s="59" t="s">
        <v>73</v>
      </c>
      <c r="H888" s="60" t="s">
        <v>506</v>
      </c>
      <c r="I888" s="61" t="s">
        <v>492</v>
      </c>
      <c r="J888" s="42" t="s">
        <v>556</v>
      </c>
      <c r="K888" s="42" t="s">
        <v>593</v>
      </c>
      <c r="L888" s="42" t="s">
        <v>568</v>
      </c>
      <c r="M888" s="43" t="s">
        <v>543</v>
      </c>
      <c r="N888" s="44">
        <v>10</v>
      </c>
      <c r="O888" s="45">
        <v>2700</v>
      </c>
      <c r="P888" s="46">
        <f t="shared" si="34"/>
        <v>27000</v>
      </c>
      <c r="Q888" s="47"/>
      <c r="R888" s="3" t="b">
        <f t="shared" si="37"/>
        <v>0</v>
      </c>
      <c r="S888" s="36" t="e">
        <f t="shared" si="36"/>
        <v>#N/A</v>
      </c>
      <c r="T888" s="3" t="b">
        <f t="shared" si="38"/>
        <v>1</v>
      </c>
      <c r="AX888" s="8"/>
    </row>
    <row r="889" spans="1:50" s="3" customFormat="1" x14ac:dyDescent="0.25">
      <c r="A889" s="3" t="str">
        <f t="shared" si="35"/>
        <v>Ок</v>
      </c>
      <c r="B889" s="3" t="s">
        <v>1645</v>
      </c>
      <c r="C889" s="36"/>
      <c r="D889" s="37"/>
      <c r="E889" s="38">
        <v>303</v>
      </c>
      <c r="F889" s="39">
        <v>6</v>
      </c>
      <c r="G889" s="59" t="s">
        <v>73</v>
      </c>
      <c r="H889" s="60" t="s">
        <v>506</v>
      </c>
      <c r="I889" s="61" t="s">
        <v>492</v>
      </c>
      <c r="J889" s="42" t="s">
        <v>556</v>
      </c>
      <c r="K889" s="42" t="s">
        <v>606</v>
      </c>
      <c r="L889" s="42" t="s">
        <v>568</v>
      </c>
      <c r="M889" s="43" t="s">
        <v>543</v>
      </c>
      <c r="N889" s="44">
        <v>10</v>
      </c>
      <c r="O889" s="45">
        <v>2700</v>
      </c>
      <c r="P889" s="46">
        <f t="shared" si="34"/>
        <v>27000</v>
      </c>
      <c r="Q889" s="47"/>
      <c r="R889" s="3" t="b">
        <f t="shared" si="37"/>
        <v>0</v>
      </c>
      <c r="S889" s="36" t="e">
        <f t="shared" si="36"/>
        <v>#N/A</v>
      </c>
      <c r="T889" s="3" t="b">
        <f t="shared" si="38"/>
        <v>1</v>
      </c>
      <c r="AX889" s="8"/>
    </row>
    <row r="890" spans="1:50" s="3" customFormat="1" x14ac:dyDescent="0.25">
      <c r="A890" s="3" t="str">
        <f t="shared" si="35"/>
        <v>Ок</v>
      </c>
      <c r="B890" s="3" t="s">
        <v>1646</v>
      </c>
      <c r="C890" s="36"/>
      <c r="D890" s="37"/>
      <c r="E890" s="38">
        <v>303</v>
      </c>
      <c r="F890" s="39">
        <v>7</v>
      </c>
      <c r="G890" s="59" t="s">
        <v>73</v>
      </c>
      <c r="H890" s="60" t="s">
        <v>506</v>
      </c>
      <c r="I890" s="61" t="s">
        <v>492</v>
      </c>
      <c r="J890" s="42" t="s">
        <v>556</v>
      </c>
      <c r="K890" s="42" t="s">
        <v>617</v>
      </c>
      <c r="L890" s="42" t="s">
        <v>568</v>
      </c>
      <c r="M890" s="43" t="s">
        <v>543</v>
      </c>
      <c r="N890" s="44">
        <v>10</v>
      </c>
      <c r="O890" s="45">
        <v>2700</v>
      </c>
      <c r="P890" s="46">
        <f t="shared" si="34"/>
        <v>27000</v>
      </c>
      <c r="Q890" s="47"/>
      <c r="R890" s="3" t="b">
        <f t="shared" si="37"/>
        <v>0</v>
      </c>
      <c r="S890" s="36" t="e">
        <f t="shared" si="36"/>
        <v>#N/A</v>
      </c>
      <c r="T890" s="3" t="b">
        <f t="shared" si="38"/>
        <v>1</v>
      </c>
      <c r="AX890" s="8"/>
    </row>
    <row r="891" spans="1:50" s="3" customFormat="1" x14ac:dyDescent="0.25">
      <c r="A891" s="3" t="str">
        <f t="shared" si="35"/>
        <v>Ок</v>
      </c>
      <c r="B891" s="3" t="s">
        <v>1647</v>
      </c>
      <c r="C891" s="36"/>
      <c r="D891" s="37"/>
      <c r="E891" s="38">
        <v>303</v>
      </c>
      <c r="F891" s="39">
        <v>8</v>
      </c>
      <c r="G891" s="59" t="s">
        <v>73</v>
      </c>
      <c r="H891" s="60" t="s">
        <v>506</v>
      </c>
      <c r="I891" s="61" t="s">
        <v>492</v>
      </c>
      <c r="J891" s="42" t="s">
        <v>556</v>
      </c>
      <c r="K891" s="42" t="s">
        <v>629</v>
      </c>
      <c r="L891" s="42" t="s">
        <v>568</v>
      </c>
      <c r="M891" s="43" t="s">
        <v>543</v>
      </c>
      <c r="N891" s="44">
        <v>10</v>
      </c>
      <c r="O891" s="45">
        <v>2700</v>
      </c>
      <c r="P891" s="46">
        <f t="shared" si="34"/>
        <v>27000</v>
      </c>
      <c r="Q891" s="47"/>
      <c r="R891" s="3" t="b">
        <f t="shared" si="37"/>
        <v>0</v>
      </c>
      <c r="S891" s="36" t="e">
        <f t="shared" si="36"/>
        <v>#N/A</v>
      </c>
      <c r="T891" s="3" t="b">
        <f t="shared" si="38"/>
        <v>1</v>
      </c>
      <c r="AX891" s="8"/>
    </row>
    <row r="892" spans="1:50" s="3" customFormat="1" x14ac:dyDescent="0.25">
      <c r="A892" s="3" t="str">
        <f t="shared" si="35"/>
        <v>Ок</v>
      </c>
      <c r="B892" s="3" t="s">
        <v>1304</v>
      </c>
      <c r="C892" s="36"/>
      <c r="D892" s="37"/>
      <c r="E892" s="38">
        <v>304</v>
      </c>
      <c r="F892" s="39">
        <v>1</v>
      </c>
      <c r="G892" s="59" t="s">
        <v>73</v>
      </c>
      <c r="H892" s="60" t="s">
        <v>506</v>
      </c>
      <c r="I892" s="61" t="s">
        <v>492</v>
      </c>
      <c r="J892" s="42" t="s">
        <v>556</v>
      </c>
      <c r="K892" s="42" t="s">
        <v>537</v>
      </c>
      <c r="L892" s="42" t="s">
        <v>568</v>
      </c>
      <c r="M892" s="43" t="s">
        <v>543</v>
      </c>
      <c r="N892" s="44">
        <v>5</v>
      </c>
      <c r="O892" s="45">
        <v>2700</v>
      </c>
      <c r="P892" s="46">
        <f t="shared" si="34"/>
        <v>13500</v>
      </c>
      <c r="Q892" s="47"/>
      <c r="R892" s="3" t="b">
        <f t="shared" si="37"/>
        <v>0</v>
      </c>
      <c r="S892" s="36" t="e">
        <f t="shared" si="36"/>
        <v>#N/A</v>
      </c>
      <c r="T892" s="3" t="b">
        <f t="shared" si="38"/>
        <v>1</v>
      </c>
      <c r="AX892" s="8"/>
    </row>
    <row r="893" spans="1:50" s="3" customFormat="1" x14ac:dyDescent="0.25">
      <c r="A893" s="3" t="str">
        <f t="shared" si="35"/>
        <v>Ок</v>
      </c>
      <c r="B893" s="3" t="s">
        <v>1307</v>
      </c>
      <c r="C893" s="36"/>
      <c r="D893" s="37"/>
      <c r="E893" s="38">
        <v>304</v>
      </c>
      <c r="F893" s="39">
        <v>2</v>
      </c>
      <c r="G893" s="59" t="s">
        <v>73</v>
      </c>
      <c r="H893" s="60" t="s">
        <v>506</v>
      </c>
      <c r="I893" s="61" t="s">
        <v>492</v>
      </c>
      <c r="J893" s="42" t="s">
        <v>556</v>
      </c>
      <c r="K893" s="42" t="s">
        <v>552</v>
      </c>
      <c r="L893" s="42" t="s">
        <v>568</v>
      </c>
      <c r="M893" s="43" t="s">
        <v>543</v>
      </c>
      <c r="N893" s="44">
        <v>5</v>
      </c>
      <c r="O893" s="45">
        <v>2700</v>
      </c>
      <c r="P893" s="46">
        <f t="shared" si="34"/>
        <v>13500</v>
      </c>
      <c r="Q893" s="47"/>
      <c r="R893" s="3" t="b">
        <f t="shared" si="37"/>
        <v>0</v>
      </c>
      <c r="S893" s="36" t="e">
        <f t="shared" si="36"/>
        <v>#N/A</v>
      </c>
      <c r="T893" s="3" t="b">
        <f t="shared" si="38"/>
        <v>1</v>
      </c>
    </row>
    <row r="894" spans="1:50" s="3" customFormat="1" x14ac:dyDescent="0.25">
      <c r="A894" s="3" t="str">
        <f t="shared" si="35"/>
        <v>Ок</v>
      </c>
      <c r="B894" s="3" t="s">
        <v>1310</v>
      </c>
      <c r="C894" s="36"/>
      <c r="D894" s="37"/>
      <c r="E894" s="38">
        <v>304</v>
      </c>
      <c r="F894" s="39">
        <v>3</v>
      </c>
      <c r="G894" s="59" t="s">
        <v>73</v>
      </c>
      <c r="H894" s="60" t="s">
        <v>506</v>
      </c>
      <c r="I894" s="61" t="s">
        <v>492</v>
      </c>
      <c r="J894" s="42" t="s">
        <v>556</v>
      </c>
      <c r="K894" s="42" t="s">
        <v>567</v>
      </c>
      <c r="L894" s="42" t="s">
        <v>568</v>
      </c>
      <c r="M894" s="43" t="s">
        <v>543</v>
      </c>
      <c r="N894" s="44">
        <v>5</v>
      </c>
      <c r="O894" s="45">
        <v>2700</v>
      </c>
      <c r="P894" s="46">
        <f t="shared" si="34"/>
        <v>13500</v>
      </c>
      <c r="Q894" s="47"/>
      <c r="R894" s="3" t="b">
        <f t="shared" si="37"/>
        <v>0</v>
      </c>
      <c r="S894" s="36" t="e">
        <f t="shared" si="36"/>
        <v>#N/A</v>
      </c>
      <c r="T894" s="3" t="b">
        <f t="shared" si="38"/>
        <v>1</v>
      </c>
    </row>
    <row r="895" spans="1:50" s="3" customFormat="1" x14ac:dyDescent="0.25">
      <c r="A895" s="3" t="str">
        <f t="shared" si="35"/>
        <v>Ок</v>
      </c>
      <c r="B895" s="3" t="s">
        <v>1313</v>
      </c>
      <c r="C895" s="36"/>
      <c r="D895" s="37"/>
      <c r="E895" s="38">
        <v>304</v>
      </c>
      <c r="F895" s="39">
        <v>4</v>
      </c>
      <c r="G895" s="59" t="s">
        <v>73</v>
      </c>
      <c r="H895" s="60" t="s">
        <v>506</v>
      </c>
      <c r="I895" s="61" t="s">
        <v>492</v>
      </c>
      <c r="J895" s="42" t="s">
        <v>556</v>
      </c>
      <c r="K895" s="42" t="s">
        <v>580</v>
      </c>
      <c r="L895" s="42" t="s">
        <v>568</v>
      </c>
      <c r="M895" s="43" t="s">
        <v>543</v>
      </c>
      <c r="N895" s="44">
        <v>5</v>
      </c>
      <c r="O895" s="45">
        <v>2700</v>
      </c>
      <c r="P895" s="46">
        <f t="shared" si="34"/>
        <v>13500</v>
      </c>
      <c r="Q895" s="47"/>
      <c r="R895" s="3" t="b">
        <f t="shared" si="37"/>
        <v>0</v>
      </c>
      <c r="S895" s="36" t="e">
        <f t="shared" si="36"/>
        <v>#N/A</v>
      </c>
      <c r="T895" s="3" t="b">
        <f t="shared" si="38"/>
        <v>1</v>
      </c>
    </row>
    <row r="896" spans="1:50" s="3" customFormat="1" x14ac:dyDescent="0.25">
      <c r="A896" s="3" t="str">
        <f t="shared" si="35"/>
        <v>Ок</v>
      </c>
      <c r="B896" s="3" t="s">
        <v>1316</v>
      </c>
      <c r="C896" s="36"/>
      <c r="D896" s="37"/>
      <c r="E896" s="38">
        <v>304</v>
      </c>
      <c r="F896" s="39">
        <v>5</v>
      </c>
      <c r="G896" s="59" t="s">
        <v>73</v>
      </c>
      <c r="H896" s="60" t="s">
        <v>506</v>
      </c>
      <c r="I896" s="61" t="s">
        <v>492</v>
      </c>
      <c r="J896" s="42" t="s">
        <v>556</v>
      </c>
      <c r="K896" s="42" t="s">
        <v>593</v>
      </c>
      <c r="L896" s="42" t="s">
        <v>568</v>
      </c>
      <c r="M896" s="43" t="s">
        <v>543</v>
      </c>
      <c r="N896" s="44">
        <v>5</v>
      </c>
      <c r="O896" s="45">
        <v>2700</v>
      </c>
      <c r="P896" s="46">
        <f t="shared" si="34"/>
        <v>13500</v>
      </c>
      <c r="Q896" s="47"/>
      <c r="R896" s="3" t="b">
        <f t="shared" si="37"/>
        <v>0</v>
      </c>
      <c r="S896" s="36" t="e">
        <f t="shared" si="36"/>
        <v>#N/A</v>
      </c>
      <c r="T896" s="3" t="b">
        <f t="shared" si="38"/>
        <v>1</v>
      </c>
    </row>
    <row r="897" spans="1:20" s="3" customFormat="1" x14ac:dyDescent="0.25">
      <c r="A897" s="3" t="str">
        <f t="shared" si="35"/>
        <v>Ок</v>
      </c>
      <c r="B897" s="3" t="s">
        <v>1645</v>
      </c>
      <c r="C897" s="36"/>
      <c r="D897" s="37"/>
      <c r="E897" s="38">
        <v>304</v>
      </c>
      <c r="F897" s="39">
        <v>6</v>
      </c>
      <c r="G897" s="59" t="s">
        <v>73</v>
      </c>
      <c r="H897" s="60" t="s">
        <v>506</v>
      </c>
      <c r="I897" s="61" t="s">
        <v>492</v>
      </c>
      <c r="J897" s="42" t="s">
        <v>556</v>
      </c>
      <c r="K897" s="42" t="s">
        <v>606</v>
      </c>
      <c r="L897" s="42" t="s">
        <v>568</v>
      </c>
      <c r="M897" s="43" t="s">
        <v>543</v>
      </c>
      <c r="N897" s="44">
        <v>5</v>
      </c>
      <c r="O897" s="45">
        <v>2700</v>
      </c>
      <c r="P897" s="46">
        <f t="shared" si="34"/>
        <v>13500</v>
      </c>
      <c r="Q897" s="47"/>
      <c r="R897" s="3" t="b">
        <f t="shared" si="37"/>
        <v>0</v>
      </c>
      <c r="S897" s="36" t="e">
        <f t="shared" si="36"/>
        <v>#N/A</v>
      </c>
      <c r="T897" s="3" t="b">
        <f t="shared" si="38"/>
        <v>1</v>
      </c>
    </row>
    <row r="898" spans="1:20" s="3" customFormat="1" x14ac:dyDescent="0.25">
      <c r="A898" s="3" t="str">
        <f t="shared" si="35"/>
        <v>Ок</v>
      </c>
      <c r="B898" s="3" t="s">
        <v>1646</v>
      </c>
      <c r="C898" s="36"/>
      <c r="D898" s="37"/>
      <c r="E898" s="38">
        <v>304</v>
      </c>
      <c r="F898" s="39">
        <v>7</v>
      </c>
      <c r="G898" s="59" t="s">
        <v>73</v>
      </c>
      <c r="H898" s="60" t="s">
        <v>506</v>
      </c>
      <c r="I898" s="61" t="s">
        <v>492</v>
      </c>
      <c r="J898" s="42" t="s">
        <v>556</v>
      </c>
      <c r="K898" s="42" t="s">
        <v>617</v>
      </c>
      <c r="L898" s="42" t="s">
        <v>568</v>
      </c>
      <c r="M898" s="43" t="s">
        <v>543</v>
      </c>
      <c r="N898" s="44">
        <v>5</v>
      </c>
      <c r="O898" s="45">
        <v>2700</v>
      </c>
      <c r="P898" s="46">
        <f t="shared" si="34"/>
        <v>13500</v>
      </c>
      <c r="Q898" s="47"/>
      <c r="R898" s="3" t="b">
        <f t="shared" si="37"/>
        <v>0</v>
      </c>
      <c r="S898" s="36" t="e">
        <f t="shared" si="36"/>
        <v>#N/A</v>
      </c>
      <c r="T898" s="3" t="b">
        <f t="shared" si="38"/>
        <v>1</v>
      </c>
    </row>
    <row r="899" spans="1:20" s="3" customFormat="1" x14ac:dyDescent="0.25">
      <c r="A899" s="3" t="str">
        <f t="shared" si="35"/>
        <v>Ок</v>
      </c>
      <c r="B899" s="3" t="s">
        <v>1647</v>
      </c>
      <c r="C899" s="36"/>
      <c r="D899" s="37"/>
      <c r="E899" s="38">
        <v>304</v>
      </c>
      <c r="F899" s="39">
        <v>8</v>
      </c>
      <c r="G899" s="59" t="s">
        <v>73</v>
      </c>
      <c r="H899" s="60" t="s">
        <v>506</v>
      </c>
      <c r="I899" s="61" t="s">
        <v>492</v>
      </c>
      <c r="J899" s="42" t="s">
        <v>556</v>
      </c>
      <c r="K899" s="42" t="s">
        <v>629</v>
      </c>
      <c r="L899" s="42" t="s">
        <v>568</v>
      </c>
      <c r="M899" s="43" t="s">
        <v>543</v>
      </c>
      <c r="N899" s="44">
        <v>5</v>
      </c>
      <c r="O899" s="45">
        <v>2700</v>
      </c>
      <c r="P899" s="46">
        <f t="shared" si="34"/>
        <v>13500</v>
      </c>
      <c r="Q899" s="47"/>
      <c r="R899" s="3" t="b">
        <f t="shared" si="37"/>
        <v>0</v>
      </c>
      <c r="S899" s="36" t="e">
        <f t="shared" si="36"/>
        <v>#N/A</v>
      </c>
      <c r="T899" s="3" t="b">
        <f t="shared" si="38"/>
        <v>1</v>
      </c>
    </row>
    <row r="900" spans="1:20" s="3" customFormat="1" x14ac:dyDescent="0.25">
      <c r="A900" s="3" t="str">
        <f t="shared" si="35"/>
        <v>Ок</v>
      </c>
      <c r="B900" s="3" t="s">
        <v>1304</v>
      </c>
      <c r="C900" s="36"/>
      <c r="D900" s="37"/>
      <c r="E900" s="38">
        <v>305</v>
      </c>
      <c r="F900" s="39">
        <v>1</v>
      </c>
      <c r="G900" s="59" t="s">
        <v>73</v>
      </c>
      <c r="H900" s="60" t="s">
        <v>506</v>
      </c>
      <c r="I900" s="61" t="s">
        <v>492</v>
      </c>
      <c r="J900" s="42" t="s">
        <v>556</v>
      </c>
      <c r="K900" s="42" t="s">
        <v>537</v>
      </c>
      <c r="L900" s="42" t="s">
        <v>568</v>
      </c>
      <c r="M900" s="43" t="s">
        <v>543</v>
      </c>
      <c r="N900" s="44">
        <v>5</v>
      </c>
      <c r="O900" s="45">
        <v>2700</v>
      </c>
      <c r="P900" s="46">
        <f t="shared" si="34"/>
        <v>13500</v>
      </c>
      <c r="Q900" s="47"/>
      <c r="R900" s="3" t="b">
        <f t="shared" si="37"/>
        <v>0</v>
      </c>
      <c r="S900" s="36" t="e">
        <f t="shared" si="36"/>
        <v>#N/A</v>
      </c>
      <c r="T900" s="3" t="b">
        <f t="shared" si="38"/>
        <v>1</v>
      </c>
    </row>
    <row r="901" spans="1:20" s="3" customFormat="1" x14ac:dyDescent="0.25">
      <c r="A901" s="3" t="str">
        <f t="shared" si="35"/>
        <v>Ок</v>
      </c>
      <c r="B901" s="3" t="s">
        <v>1307</v>
      </c>
      <c r="C901" s="36"/>
      <c r="D901" s="37"/>
      <c r="E901" s="38">
        <v>305</v>
      </c>
      <c r="F901" s="39">
        <v>2</v>
      </c>
      <c r="G901" s="59" t="s">
        <v>73</v>
      </c>
      <c r="H901" s="60" t="s">
        <v>506</v>
      </c>
      <c r="I901" s="61" t="s">
        <v>492</v>
      </c>
      <c r="J901" s="42" t="s">
        <v>556</v>
      </c>
      <c r="K901" s="42" t="s">
        <v>552</v>
      </c>
      <c r="L901" s="42" t="s">
        <v>568</v>
      </c>
      <c r="M901" s="43" t="s">
        <v>543</v>
      </c>
      <c r="N901" s="44">
        <v>5</v>
      </c>
      <c r="O901" s="45">
        <v>2700</v>
      </c>
      <c r="P901" s="46">
        <f t="shared" si="34"/>
        <v>13500</v>
      </c>
      <c r="Q901" s="47"/>
      <c r="R901" s="3" t="b">
        <f t="shared" si="37"/>
        <v>0</v>
      </c>
      <c r="S901" s="36" t="e">
        <f t="shared" si="36"/>
        <v>#N/A</v>
      </c>
      <c r="T901" s="3" t="b">
        <f t="shared" si="38"/>
        <v>1</v>
      </c>
    </row>
    <row r="902" spans="1:20" s="3" customFormat="1" x14ac:dyDescent="0.25">
      <c r="A902" s="3" t="str">
        <f t="shared" si="35"/>
        <v>Ок</v>
      </c>
      <c r="B902" s="3" t="s">
        <v>1310</v>
      </c>
      <c r="C902" s="36"/>
      <c r="D902" s="37"/>
      <c r="E902" s="38">
        <v>305</v>
      </c>
      <c r="F902" s="39">
        <v>3</v>
      </c>
      <c r="G902" s="59" t="s">
        <v>73</v>
      </c>
      <c r="H902" s="60" t="s">
        <v>506</v>
      </c>
      <c r="I902" s="61" t="s">
        <v>492</v>
      </c>
      <c r="J902" s="42" t="s">
        <v>556</v>
      </c>
      <c r="K902" s="42" t="s">
        <v>567</v>
      </c>
      <c r="L902" s="42" t="s">
        <v>568</v>
      </c>
      <c r="M902" s="43" t="s">
        <v>543</v>
      </c>
      <c r="N902" s="44">
        <v>5</v>
      </c>
      <c r="O902" s="45">
        <v>2700</v>
      </c>
      <c r="P902" s="46">
        <f t="shared" si="34"/>
        <v>13500</v>
      </c>
      <c r="Q902" s="47"/>
      <c r="R902" s="3" t="b">
        <f t="shared" si="37"/>
        <v>0</v>
      </c>
      <c r="S902" s="36" t="e">
        <f t="shared" si="36"/>
        <v>#N/A</v>
      </c>
      <c r="T902" s="3" t="b">
        <f t="shared" si="38"/>
        <v>1</v>
      </c>
    </row>
    <row r="903" spans="1:20" s="3" customFormat="1" x14ac:dyDescent="0.25">
      <c r="A903" s="3" t="str">
        <f t="shared" si="35"/>
        <v>Ок</v>
      </c>
      <c r="B903" s="3" t="s">
        <v>1313</v>
      </c>
      <c r="C903" s="36"/>
      <c r="D903" s="37"/>
      <c r="E903" s="38">
        <v>305</v>
      </c>
      <c r="F903" s="39">
        <v>4</v>
      </c>
      <c r="G903" s="59" t="s">
        <v>73</v>
      </c>
      <c r="H903" s="60" t="s">
        <v>506</v>
      </c>
      <c r="I903" s="61" t="s">
        <v>492</v>
      </c>
      <c r="J903" s="42" t="s">
        <v>556</v>
      </c>
      <c r="K903" s="42" t="s">
        <v>580</v>
      </c>
      <c r="L903" s="42" t="s">
        <v>568</v>
      </c>
      <c r="M903" s="43" t="s">
        <v>543</v>
      </c>
      <c r="N903" s="44">
        <v>5</v>
      </c>
      <c r="O903" s="45">
        <v>2700</v>
      </c>
      <c r="P903" s="46">
        <f t="shared" si="34"/>
        <v>13500</v>
      </c>
      <c r="Q903" s="47"/>
      <c r="R903" s="3" t="b">
        <f t="shared" si="37"/>
        <v>0</v>
      </c>
      <c r="S903" s="36" t="e">
        <f t="shared" si="36"/>
        <v>#N/A</v>
      </c>
      <c r="T903" s="3" t="b">
        <f t="shared" si="38"/>
        <v>1</v>
      </c>
    </row>
    <row r="904" spans="1:20" s="3" customFormat="1" x14ac:dyDescent="0.25">
      <c r="A904" s="3" t="str">
        <f t="shared" si="35"/>
        <v>Ок</v>
      </c>
      <c r="B904" s="3" t="s">
        <v>1316</v>
      </c>
      <c r="C904" s="36"/>
      <c r="D904" s="37"/>
      <c r="E904" s="38">
        <v>305</v>
      </c>
      <c r="F904" s="39">
        <v>5</v>
      </c>
      <c r="G904" s="59" t="s">
        <v>73</v>
      </c>
      <c r="H904" s="60" t="s">
        <v>506</v>
      </c>
      <c r="I904" s="61" t="s">
        <v>492</v>
      </c>
      <c r="J904" s="42" t="s">
        <v>556</v>
      </c>
      <c r="K904" s="42" t="s">
        <v>593</v>
      </c>
      <c r="L904" s="42" t="s">
        <v>568</v>
      </c>
      <c r="M904" s="43" t="s">
        <v>543</v>
      </c>
      <c r="N904" s="44">
        <v>5</v>
      </c>
      <c r="O904" s="45">
        <v>2700</v>
      </c>
      <c r="P904" s="46">
        <f t="shared" si="34"/>
        <v>13500</v>
      </c>
      <c r="Q904" s="47"/>
      <c r="R904" s="3" t="b">
        <f t="shared" si="37"/>
        <v>0</v>
      </c>
      <c r="S904" s="36" t="e">
        <f t="shared" si="36"/>
        <v>#N/A</v>
      </c>
      <c r="T904" s="3" t="b">
        <f t="shared" si="38"/>
        <v>1</v>
      </c>
    </row>
    <row r="905" spans="1:20" s="3" customFormat="1" x14ac:dyDescent="0.25">
      <c r="A905" s="3" t="str">
        <f t="shared" si="35"/>
        <v>Ок</v>
      </c>
      <c r="B905" s="3" t="s">
        <v>1645</v>
      </c>
      <c r="C905" s="36"/>
      <c r="D905" s="37"/>
      <c r="E905" s="38">
        <v>305</v>
      </c>
      <c r="F905" s="39">
        <v>6</v>
      </c>
      <c r="G905" s="59" t="s">
        <v>73</v>
      </c>
      <c r="H905" s="60" t="s">
        <v>506</v>
      </c>
      <c r="I905" s="61" t="s">
        <v>492</v>
      </c>
      <c r="J905" s="42" t="s">
        <v>556</v>
      </c>
      <c r="K905" s="42" t="s">
        <v>606</v>
      </c>
      <c r="L905" s="42" t="s">
        <v>568</v>
      </c>
      <c r="M905" s="43" t="s">
        <v>543</v>
      </c>
      <c r="N905" s="44">
        <v>5</v>
      </c>
      <c r="O905" s="45">
        <v>2700</v>
      </c>
      <c r="P905" s="46">
        <f t="shared" si="34"/>
        <v>13500</v>
      </c>
      <c r="Q905" s="47"/>
      <c r="R905" s="3" t="b">
        <f t="shared" si="37"/>
        <v>0</v>
      </c>
      <c r="S905" s="36" t="e">
        <f t="shared" si="36"/>
        <v>#N/A</v>
      </c>
      <c r="T905" s="3" t="b">
        <f t="shared" si="38"/>
        <v>1</v>
      </c>
    </row>
    <row r="906" spans="1:20" s="3" customFormat="1" x14ac:dyDescent="0.25">
      <c r="A906" s="3" t="str">
        <f t="shared" si="35"/>
        <v>Ок</v>
      </c>
      <c r="B906" s="3" t="s">
        <v>1646</v>
      </c>
      <c r="C906" s="36"/>
      <c r="D906" s="37"/>
      <c r="E906" s="38">
        <v>305</v>
      </c>
      <c r="F906" s="39">
        <v>7</v>
      </c>
      <c r="G906" s="59" t="s">
        <v>73</v>
      </c>
      <c r="H906" s="60" t="s">
        <v>506</v>
      </c>
      <c r="I906" s="61" t="s">
        <v>492</v>
      </c>
      <c r="J906" s="42" t="s">
        <v>556</v>
      </c>
      <c r="K906" s="42" t="s">
        <v>617</v>
      </c>
      <c r="L906" s="42" t="s">
        <v>568</v>
      </c>
      <c r="M906" s="43" t="s">
        <v>543</v>
      </c>
      <c r="N906" s="44">
        <v>5</v>
      </c>
      <c r="O906" s="45">
        <v>2700</v>
      </c>
      <c r="P906" s="46">
        <f t="shared" si="34"/>
        <v>13500</v>
      </c>
      <c r="Q906" s="47"/>
      <c r="R906" s="3" t="b">
        <f t="shared" si="37"/>
        <v>0</v>
      </c>
      <c r="S906" s="36" t="e">
        <f t="shared" si="36"/>
        <v>#N/A</v>
      </c>
      <c r="T906" s="3" t="b">
        <f t="shared" si="38"/>
        <v>1</v>
      </c>
    </row>
    <row r="907" spans="1:20" s="3" customFormat="1" x14ac:dyDescent="0.25">
      <c r="A907" s="3" t="str">
        <f t="shared" si="35"/>
        <v>Ок</v>
      </c>
      <c r="B907" s="3" t="s">
        <v>1647</v>
      </c>
      <c r="C907" s="36"/>
      <c r="D907" s="37"/>
      <c r="E907" s="38">
        <v>305</v>
      </c>
      <c r="F907" s="39">
        <v>8</v>
      </c>
      <c r="G907" s="59" t="s">
        <v>73</v>
      </c>
      <c r="H907" s="60" t="s">
        <v>506</v>
      </c>
      <c r="I907" s="61" t="s">
        <v>492</v>
      </c>
      <c r="J907" s="42" t="s">
        <v>556</v>
      </c>
      <c r="K907" s="42" t="s">
        <v>629</v>
      </c>
      <c r="L907" s="42" t="s">
        <v>568</v>
      </c>
      <c r="M907" s="43" t="s">
        <v>543</v>
      </c>
      <c r="N907" s="44">
        <v>5</v>
      </c>
      <c r="O907" s="45">
        <v>2700</v>
      </c>
      <c r="P907" s="46">
        <f t="shared" si="34"/>
        <v>13500</v>
      </c>
      <c r="Q907" s="47"/>
      <c r="R907" s="3" t="b">
        <f t="shared" si="37"/>
        <v>0</v>
      </c>
      <c r="S907" s="36" t="e">
        <f t="shared" si="36"/>
        <v>#N/A</v>
      </c>
      <c r="T907" s="3" t="b">
        <f t="shared" si="38"/>
        <v>1</v>
      </c>
    </row>
    <row r="908" spans="1:20" s="3" customFormat="1" x14ac:dyDescent="0.25">
      <c r="A908" s="3" t="str">
        <f t="shared" si="35"/>
        <v>Ок</v>
      </c>
      <c r="B908" s="3" t="s">
        <v>1304</v>
      </c>
      <c r="C908" s="36"/>
      <c r="D908" s="37"/>
      <c r="E908" s="38">
        <v>306</v>
      </c>
      <c r="F908" s="39">
        <v>1</v>
      </c>
      <c r="G908" s="59" t="s">
        <v>73</v>
      </c>
      <c r="H908" s="60" t="s">
        <v>506</v>
      </c>
      <c r="I908" s="61" t="s">
        <v>492</v>
      </c>
      <c r="J908" s="42" t="s">
        <v>556</v>
      </c>
      <c r="K908" s="42" t="s">
        <v>537</v>
      </c>
      <c r="L908" s="42" t="s">
        <v>568</v>
      </c>
      <c r="M908" s="43" t="s">
        <v>543</v>
      </c>
      <c r="N908" s="44">
        <v>5</v>
      </c>
      <c r="O908" s="45">
        <v>2700</v>
      </c>
      <c r="P908" s="46">
        <f t="shared" si="34"/>
        <v>13500</v>
      </c>
      <c r="Q908" s="47"/>
      <c r="R908" s="3" t="b">
        <f t="shared" si="37"/>
        <v>0</v>
      </c>
      <c r="S908" s="36" t="e">
        <f t="shared" si="36"/>
        <v>#N/A</v>
      </c>
      <c r="T908" s="3" t="b">
        <f t="shared" si="38"/>
        <v>1</v>
      </c>
    </row>
    <row r="909" spans="1:20" s="3" customFormat="1" x14ac:dyDescent="0.25">
      <c r="A909" s="3" t="str">
        <f t="shared" si="35"/>
        <v>Ок</v>
      </c>
      <c r="B909" s="3" t="s">
        <v>1307</v>
      </c>
      <c r="C909" s="36"/>
      <c r="D909" s="37"/>
      <c r="E909" s="38">
        <v>306</v>
      </c>
      <c r="F909" s="39">
        <v>2</v>
      </c>
      <c r="G909" s="59" t="s">
        <v>73</v>
      </c>
      <c r="H909" s="60" t="s">
        <v>506</v>
      </c>
      <c r="I909" s="61" t="s">
        <v>492</v>
      </c>
      <c r="J909" s="42" t="s">
        <v>556</v>
      </c>
      <c r="K909" s="42" t="s">
        <v>552</v>
      </c>
      <c r="L909" s="42" t="s">
        <v>568</v>
      </c>
      <c r="M909" s="43" t="s">
        <v>543</v>
      </c>
      <c r="N909" s="44">
        <v>5</v>
      </c>
      <c r="O909" s="45">
        <v>2700</v>
      </c>
      <c r="P909" s="46">
        <f t="shared" si="34"/>
        <v>13500</v>
      </c>
      <c r="Q909" s="47"/>
      <c r="R909" s="3" t="b">
        <f t="shared" si="37"/>
        <v>0</v>
      </c>
      <c r="S909" s="36" t="e">
        <f t="shared" si="36"/>
        <v>#N/A</v>
      </c>
      <c r="T909" s="3" t="b">
        <f t="shared" si="38"/>
        <v>1</v>
      </c>
    </row>
    <row r="910" spans="1:20" s="3" customFormat="1" x14ac:dyDescent="0.25">
      <c r="A910" s="3" t="str">
        <f t="shared" si="35"/>
        <v>Ок</v>
      </c>
      <c r="B910" s="3" t="s">
        <v>1310</v>
      </c>
      <c r="C910" s="36"/>
      <c r="D910" s="37"/>
      <c r="E910" s="38">
        <v>306</v>
      </c>
      <c r="F910" s="39">
        <v>3</v>
      </c>
      <c r="G910" s="59" t="s">
        <v>73</v>
      </c>
      <c r="H910" s="60" t="s">
        <v>506</v>
      </c>
      <c r="I910" s="61" t="s">
        <v>492</v>
      </c>
      <c r="J910" s="42" t="s">
        <v>556</v>
      </c>
      <c r="K910" s="42" t="s">
        <v>567</v>
      </c>
      <c r="L910" s="42" t="s">
        <v>568</v>
      </c>
      <c r="M910" s="43" t="s">
        <v>543</v>
      </c>
      <c r="N910" s="44">
        <v>5</v>
      </c>
      <c r="O910" s="45">
        <v>2700</v>
      </c>
      <c r="P910" s="46">
        <f t="shared" si="34"/>
        <v>13500</v>
      </c>
      <c r="Q910" s="47"/>
      <c r="R910" s="3" t="b">
        <f t="shared" si="37"/>
        <v>0</v>
      </c>
      <c r="S910" s="36" t="e">
        <f t="shared" si="36"/>
        <v>#N/A</v>
      </c>
      <c r="T910" s="3" t="b">
        <f t="shared" si="38"/>
        <v>1</v>
      </c>
    </row>
    <row r="911" spans="1:20" s="3" customFormat="1" x14ac:dyDescent="0.25">
      <c r="A911" s="3" t="str">
        <f t="shared" si="35"/>
        <v>Ок</v>
      </c>
      <c r="B911" s="3" t="s">
        <v>1313</v>
      </c>
      <c r="C911" s="36"/>
      <c r="D911" s="37"/>
      <c r="E911" s="38">
        <v>306</v>
      </c>
      <c r="F911" s="39">
        <v>4</v>
      </c>
      <c r="G911" s="59" t="s">
        <v>73</v>
      </c>
      <c r="H911" s="60" t="s">
        <v>506</v>
      </c>
      <c r="I911" s="61" t="s">
        <v>492</v>
      </c>
      <c r="J911" s="42" t="s">
        <v>556</v>
      </c>
      <c r="K911" s="42" t="s">
        <v>580</v>
      </c>
      <c r="L911" s="42" t="s">
        <v>568</v>
      </c>
      <c r="M911" s="43" t="s">
        <v>543</v>
      </c>
      <c r="N911" s="44">
        <v>5</v>
      </c>
      <c r="O911" s="45">
        <v>2700</v>
      </c>
      <c r="P911" s="46">
        <f t="shared" si="34"/>
        <v>13500</v>
      </c>
      <c r="Q911" s="47"/>
      <c r="R911" s="3" t="b">
        <f t="shared" si="37"/>
        <v>0</v>
      </c>
      <c r="S911" s="36" t="e">
        <f t="shared" si="36"/>
        <v>#N/A</v>
      </c>
      <c r="T911" s="3" t="b">
        <f t="shared" si="38"/>
        <v>1</v>
      </c>
    </row>
    <row r="912" spans="1:20" s="3" customFormat="1" x14ac:dyDescent="0.25">
      <c r="A912" s="3" t="str">
        <f t="shared" si="35"/>
        <v>Ок</v>
      </c>
      <c r="B912" s="3" t="s">
        <v>1316</v>
      </c>
      <c r="C912" s="36"/>
      <c r="D912" s="37"/>
      <c r="E912" s="38">
        <v>306</v>
      </c>
      <c r="F912" s="39">
        <v>5</v>
      </c>
      <c r="G912" s="59" t="s">
        <v>73</v>
      </c>
      <c r="H912" s="60" t="s">
        <v>506</v>
      </c>
      <c r="I912" s="61" t="s">
        <v>492</v>
      </c>
      <c r="J912" s="42" t="s">
        <v>556</v>
      </c>
      <c r="K912" s="42" t="s">
        <v>593</v>
      </c>
      <c r="L912" s="42" t="s">
        <v>568</v>
      </c>
      <c r="M912" s="43" t="s">
        <v>543</v>
      </c>
      <c r="N912" s="44">
        <v>5</v>
      </c>
      <c r="O912" s="45">
        <v>2700</v>
      </c>
      <c r="P912" s="46">
        <f t="shared" si="34"/>
        <v>13500</v>
      </c>
      <c r="Q912" s="47"/>
      <c r="R912" s="3" t="b">
        <f t="shared" si="37"/>
        <v>0</v>
      </c>
      <c r="S912" s="36" t="e">
        <f t="shared" si="36"/>
        <v>#N/A</v>
      </c>
      <c r="T912" s="3" t="b">
        <f t="shared" si="38"/>
        <v>1</v>
      </c>
    </row>
    <row r="913" spans="1:20" s="3" customFormat="1" x14ac:dyDescent="0.25">
      <c r="A913" s="3" t="str">
        <f t="shared" si="35"/>
        <v>Ок</v>
      </c>
      <c r="B913" s="3" t="s">
        <v>1645</v>
      </c>
      <c r="C913" s="36"/>
      <c r="D913" s="37"/>
      <c r="E913" s="38">
        <v>306</v>
      </c>
      <c r="F913" s="39">
        <v>6</v>
      </c>
      <c r="G913" s="59" t="s">
        <v>73</v>
      </c>
      <c r="H913" s="60" t="s">
        <v>506</v>
      </c>
      <c r="I913" s="61" t="s">
        <v>492</v>
      </c>
      <c r="J913" s="42" t="s">
        <v>556</v>
      </c>
      <c r="K913" s="42" t="s">
        <v>606</v>
      </c>
      <c r="L913" s="42" t="s">
        <v>568</v>
      </c>
      <c r="M913" s="43" t="s">
        <v>543</v>
      </c>
      <c r="N913" s="44">
        <v>5</v>
      </c>
      <c r="O913" s="45">
        <v>2700</v>
      </c>
      <c r="P913" s="46">
        <f t="shared" si="34"/>
        <v>13500</v>
      </c>
      <c r="Q913" s="47"/>
      <c r="R913" s="3" t="b">
        <f t="shared" si="37"/>
        <v>0</v>
      </c>
      <c r="S913" s="36" t="e">
        <f t="shared" si="36"/>
        <v>#N/A</v>
      </c>
      <c r="T913" s="3" t="b">
        <f t="shared" si="38"/>
        <v>1</v>
      </c>
    </row>
    <row r="914" spans="1:20" s="3" customFormat="1" x14ac:dyDescent="0.25">
      <c r="A914" s="3" t="str">
        <f t="shared" si="35"/>
        <v>Ок</v>
      </c>
      <c r="B914" s="3" t="s">
        <v>1646</v>
      </c>
      <c r="C914" s="36"/>
      <c r="D914" s="37"/>
      <c r="E914" s="38">
        <v>306</v>
      </c>
      <c r="F914" s="39">
        <v>7</v>
      </c>
      <c r="G914" s="59" t="s">
        <v>73</v>
      </c>
      <c r="H914" s="60" t="s">
        <v>506</v>
      </c>
      <c r="I914" s="61" t="s">
        <v>492</v>
      </c>
      <c r="J914" s="42" t="s">
        <v>556</v>
      </c>
      <c r="K914" s="42" t="s">
        <v>617</v>
      </c>
      <c r="L914" s="42" t="s">
        <v>568</v>
      </c>
      <c r="M914" s="43" t="s">
        <v>543</v>
      </c>
      <c r="N914" s="44">
        <v>5</v>
      </c>
      <c r="O914" s="45">
        <v>2700</v>
      </c>
      <c r="P914" s="46">
        <f t="shared" si="34"/>
        <v>13500</v>
      </c>
      <c r="Q914" s="47"/>
      <c r="R914" s="3" t="b">
        <f t="shared" si="37"/>
        <v>0</v>
      </c>
      <c r="S914" s="36" t="e">
        <f t="shared" si="36"/>
        <v>#N/A</v>
      </c>
      <c r="T914" s="3" t="b">
        <f t="shared" si="38"/>
        <v>1</v>
      </c>
    </row>
    <row r="915" spans="1:20" s="3" customFormat="1" x14ac:dyDescent="0.25">
      <c r="A915" s="3" t="str">
        <f t="shared" si="35"/>
        <v>Ок</v>
      </c>
      <c r="B915" s="3" t="s">
        <v>1647</v>
      </c>
      <c r="C915" s="36"/>
      <c r="D915" s="37"/>
      <c r="E915" s="38">
        <v>306</v>
      </c>
      <c r="F915" s="39">
        <v>8</v>
      </c>
      <c r="G915" s="59" t="s">
        <v>73</v>
      </c>
      <c r="H915" s="60" t="s">
        <v>506</v>
      </c>
      <c r="I915" s="61" t="s">
        <v>492</v>
      </c>
      <c r="J915" s="42" t="s">
        <v>556</v>
      </c>
      <c r="K915" s="42" t="s">
        <v>629</v>
      </c>
      <c r="L915" s="42" t="s">
        <v>568</v>
      </c>
      <c r="M915" s="43" t="s">
        <v>543</v>
      </c>
      <c r="N915" s="44">
        <v>5</v>
      </c>
      <c r="O915" s="45">
        <v>2700</v>
      </c>
      <c r="P915" s="46">
        <f t="shared" si="34"/>
        <v>13500</v>
      </c>
      <c r="Q915" s="47"/>
      <c r="R915" s="3" t="b">
        <f t="shared" si="37"/>
        <v>0</v>
      </c>
      <c r="S915" s="36" t="e">
        <f t="shared" si="36"/>
        <v>#N/A</v>
      </c>
      <c r="T915" s="3" t="b">
        <f t="shared" si="38"/>
        <v>1</v>
      </c>
    </row>
    <row r="916" spans="1:20" s="3" customFormat="1" x14ac:dyDescent="0.25">
      <c r="A916" s="3" t="str">
        <f t="shared" si="35"/>
        <v>Ок</v>
      </c>
      <c r="B916" s="3" t="s">
        <v>1304</v>
      </c>
      <c r="C916" s="36"/>
      <c r="D916" s="37"/>
      <c r="E916" s="38">
        <v>307</v>
      </c>
      <c r="F916" s="39">
        <v>1</v>
      </c>
      <c r="G916" s="59" t="s">
        <v>73</v>
      </c>
      <c r="H916" s="60" t="s">
        <v>506</v>
      </c>
      <c r="I916" s="61" t="s">
        <v>492</v>
      </c>
      <c r="J916" s="42" t="s">
        <v>556</v>
      </c>
      <c r="K916" s="42" t="s">
        <v>537</v>
      </c>
      <c r="L916" s="42" t="s">
        <v>568</v>
      </c>
      <c r="M916" s="43" t="s">
        <v>543</v>
      </c>
      <c r="N916" s="44">
        <v>5</v>
      </c>
      <c r="O916" s="45">
        <v>2700</v>
      </c>
      <c r="P916" s="46">
        <f t="shared" si="34"/>
        <v>13500</v>
      </c>
      <c r="Q916" s="47"/>
      <c r="R916" s="3" t="b">
        <f t="shared" si="37"/>
        <v>0</v>
      </c>
      <c r="S916" s="36" t="e">
        <f t="shared" si="36"/>
        <v>#N/A</v>
      </c>
      <c r="T916" s="3" t="b">
        <f t="shared" si="38"/>
        <v>1</v>
      </c>
    </row>
    <row r="917" spans="1:20" s="3" customFormat="1" x14ac:dyDescent="0.25">
      <c r="A917" s="3" t="str">
        <f t="shared" si="35"/>
        <v>Ок</v>
      </c>
      <c r="B917" s="3" t="s">
        <v>1307</v>
      </c>
      <c r="C917" s="36"/>
      <c r="D917" s="37"/>
      <c r="E917" s="38">
        <v>307</v>
      </c>
      <c r="F917" s="39">
        <v>2</v>
      </c>
      <c r="G917" s="59" t="s">
        <v>73</v>
      </c>
      <c r="H917" s="60" t="s">
        <v>506</v>
      </c>
      <c r="I917" s="61" t="s">
        <v>492</v>
      </c>
      <c r="J917" s="42" t="s">
        <v>556</v>
      </c>
      <c r="K917" s="42" t="s">
        <v>552</v>
      </c>
      <c r="L917" s="42" t="s">
        <v>568</v>
      </c>
      <c r="M917" s="43" t="s">
        <v>543</v>
      </c>
      <c r="N917" s="44">
        <v>5</v>
      </c>
      <c r="O917" s="45">
        <v>2700</v>
      </c>
      <c r="P917" s="46">
        <f t="shared" si="34"/>
        <v>13500</v>
      </c>
      <c r="Q917" s="47"/>
      <c r="R917" s="3" t="b">
        <f t="shared" si="37"/>
        <v>0</v>
      </c>
      <c r="S917" s="36" t="e">
        <f t="shared" si="36"/>
        <v>#N/A</v>
      </c>
      <c r="T917" s="3" t="b">
        <f t="shared" si="38"/>
        <v>1</v>
      </c>
    </row>
    <row r="918" spans="1:20" s="3" customFormat="1" x14ac:dyDescent="0.25">
      <c r="A918" s="3" t="str">
        <f t="shared" si="35"/>
        <v>Ок</v>
      </c>
      <c r="B918" s="3" t="s">
        <v>1310</v>
      </c>
      <c r="C918" s="36"/>
      <c r="D918" s="37"/>
      <c r="E918" s="38">
        <v>307</v>
      </c>
      <c r="F918" s="39">
        <v>3</v>
      </c>
      <c r="G918" s="59" t="s">
        <v>73</v>
      </c>
      <c r="H918" s="60" t="s">
        <v>506</v>
      </c>
      <c r="I918" s="61" t="s">
        <v>492</v>
      </c>
      <c r="J918" s="42" t="s">
        <v>556</v>
      </c>
      <c r="K918" s="42" t="s">
        <v>567</v>
      </c>
      <c r="L918" s="42" t="s">
        <v>568</v>
      </c>
      <c r="M918" s="43" t="s">
        <v>543</v>
      </c>
      <c r="N918" s="44">
        <v>5</v>
      </c>
      <c r="O918" s="45">
        <v>2700</v>
      </c>
      <c r="P918" s="46">
        <f t="shared" si="34"/>
        <v>13500</v>
      </c>
      <c r="Q918" s="47"/>
      <c r="R918" s="3" t="b">
        <f t="shared" si="37"/>
        <v>0</v>
      </c>
      <c r="S918" s="36" t="e">
        <f t="shared" si="36"/>
        <v>#N/A</v>
      </c>
      <c r="T918" s="3" t="b">
        <f t="shared" si="38"/>
        <v>1</v>
      </c>
    </row>
    <row r="919" spans="1:20" s="3" customFormat="1" x14ac:dyDescent="0.25">
      <c r="A919" s="3" t="str">
        <f t="shared" si="35"/>
        <v>Ок</v>
      </c>
      <c r="B919" s="3" t="s">
        <v>1313</v>
      </c>
      <c r="C919" s="36"/>
      <c r="D919" s="37"/>
      <c r="E919" s="38">
        <v>307</v>
      </c>
      <c r="F919" s="39">
        <v>4</v>
      </c>
      <c r="G919" s="59" t="s">
        <v>73</v>
      </c>
      <c r="H919" s="60" t="s">
        <v>506</v>
      </c>
      <c r="I919" s="61" t="s">
        <v>492</v>
      </c>
      <c r="J919" s="42" t="s">
        <v>556</v>
      </c>
      <c r="K919" s="42" t="s">
        <v>580</v>
      </c>
      <c r="L919" s="42" t="s">
        <v>568</v>
      </c>
      <c r="M919" s="43" t="s">
        <v>543</v>
      </c>
      <c r="N919" s="44">
        <v>5</v>
      </c>
      <c r="O919" s="45">
        <v>2700</v>
      </c>
      <c r="P919" s="46">
        <f t="shared" ref="P919:P955" si="39">N919*O919</f>
        <v>13500</v>
      </c>
      <c r="Q919" s="47"/>
      <c r="R919" s="3" t="b">
        <f t="shared" si="37"/>
        <v>0</v>
      </c>
      <c r="S919" s="36" t="e">
        <f t="shared" si="36"/>
        <v>#N/A</v>
      </c>
      <c r="T919" s="3" t="b">
        <f t="shared" si="38"/>
        <v>1</v>
      </c>
    </row>
    <row r="920" spans="1:20" s="3" customFormat="1" x14ac:dyDescent="0.25">
      <c r="A920" s="3" t="str">
        <f t="shared" si="35"/>
        <v>Ок</v>
      </c>
      <c r="B920" s="3" t="s">
        <v>1316</v>
      </c>
      <c r="C920" s="36"/>
      <c r="D920" s="37"/>
      <c r="E920" s="38">
        <v>307</v>
      </c>
      <c r="F920" s="39">
        <v>5</v>
      </c>
      <c r="G920" s="59" t="s">
        <v>73</v>
      </c>
      <c r="H920" s="60" t="s">
        <v>506</v>
      </c>
      <c r="I920" s="61" t="s">
        <v>492</v>
      </c>
      <c r="J920" s="42" t="s">
        <v>556</v>
      </c>
      <c r="K920" s="42" t="s">
        <v>593</v>
      </c>
      <c r="L920" s="42" t="s">
        <v>568</v>
      </c>
      <c r="M920" s="43" t="s">
        <v>543</v>
      </c>
      <c r="N920" s="44">
        <v>5</v>
      </c>
      <c r="O920" s="45">
        <v>2700</v>
      </c>
      <c r="P920" s="46">
        <f t="shared" si="39"/>
        <v>13500</v>
      </c>
      <c r="Q920" s="47"/>
      <c r="R920" s="3" t="b">
        <f t="shared" si="37"/>
        <v>0</v>
      </c>
      <c r="S920" s="36" t="e">
        <f t="shared" si="36"/>
        <v>#N/A</v>
      </c>
      <c r="T920" s="3" t="b">
        <f t="shared" si="38"/>
        <v>1</v>
      </c>
    </row>
    <row r="921" spans="1:20" s="3" customFormat="1" x14ac:dyDescent="0.25">
      <c r="A921" s="3" t="str">
        <f t="shared" si="35"/>
        <v>Ок</v>
      </c>
      <c r="B921" s="3" t="s">
        <v>1645</v>
      </c>
      <c r="C921" s="36"/>
      <c r="D921" s="37"/>
      <c r="E921" s="38">
        <v>307</v>
      </c>
      <c r="F921" s="39">
        <v>6</v>
      </c>
      <c r="G921" s="59" t="s">
        <v>73</v>
      </c>
      <c r="H921" s="60" t="s">
        <v>506</v>
      </c>
      <c r="I921" s="61" t="s">
        <v>492</v>
      </c>
      <c r="J921" s="42" t="s">
        <v>556</v>
      </c>
      <c r="K921" s="42" t="s">
        <v>606</v>
      </c>
      <c r="L921" s="42" t="s">
        <v>568</v>
      </c>
      <c r="M921" s="43" t="s">
        <v>543</v>
      </c>
      <c r="N921" s="44">
        <v>5</v>
      </c>
      <c r="O921" s="45">
        <v>2700</v>
      </c>
      <c r="P921" s="46">
        <f t="shared" si="39"/>
        <v>13500</v>
      </c>
      <c r="Q921" s="47"/>
      <c r="R921" s="3" t="b">
        <f t="shared" si="37"/>
        <v>0</v>
      </c>
      <c r="S921" s="36" t="e">
        <f t="shared" si="36"/>
        <v>#N/A</v>
      </c>
      <c r="T921" s="3" t="b">
        <f t="shared" si="38"/>
        <v>1</v>
      </c>
    </row>
    <row r="922" spans="1:20" s="3" customFormat="1" x14ac:dyDescent="0.25">
      <c r="A922" s="3" t="str">
        <f t="shared" si="35"/>
        <v>Ок</v>
      </c>
      <c r="B922" s="3" t="s">
        <v>1646</v>
      </c>
      <c r="C922" s="36"/>
      <c r="D922" s="37"/>
      <c r="E922" s="38">
        <v>307</v>
      </c>
      <c r="F922" s="39">
        <v>7</v>
      </c>
      <c r="G922" s="59" t="s">
        <v>73</v>
      </c>
      <c r="H922" s="60" t="s">
        <v>506</v>
      </c>
      <c r="I922" s="61" t="s">
        <v>492</v>
      </c>
      <c r="J922" s="42" t="s">
        <v>556</v>
      </c>
      <c r="K922" s="42" t="s">
        <v>617</v>
      </c>
      <c r="L922" s="42" t="s">
        <v>568</v>
      </c>
      <c r="M922" s="43" t="s">
        <v>543</v>
      </c>
      <c r="N922" s="44">
        <v>5</v>
      </c>
      <c r="O922" s="45">
        <v>2700</v>
      </c>
      <c r="P922" s="46">
        <f t="shared" si="39"/>
        <v>13500</v>
      </c>
      <c r="Q922" s="47"/>
      <c r="R922" s="3" t="b">
        <f t="shared" si="37"/>
        <v>0</v>
      </c>
      <c r="S922" s="36" t="e">
        <f t="shared" si="36"/>
        <v>#N/A</v>
      </c>
      <c r="T922" s="3" t="b">
        <f t="shared" si="38"/>
        <v>1</v>
      </c>
    </row>
    <row r="923" spans="1:20" s="3" customFormat="1" x14ac:dyDescent="0.25">
      <c r="A923" s="3" t="str">
        <f t="shared" si="35"/>
        <v>Ок</v>
      </c>
      <c r="B923" s="3" t="s">
        <v>1647</v>
      </c>
      <c r="C923" s="36"/>
      <c r="D923" s="37"/>
      <c r="E923" s="38">
        <v>307</v>
      </c>
      <c r="F923" s="39">
        <v>8</v>
      </c>
      <c r="G923" s="59" t="s">
        <v>73</v>
      </c>
      <c r="H923" s="60" t="s">
        <v>506</v>
      </c>
      <c r="I923" s="61" t="s">
        <v>492</v>
      </c>
      <c r="J923" s="42" t="s">
        <v>556</v>
      </c>
      <c r="K923" s="42" t="s">
        <v>629</v>
      </c>
      <c r="L923" s="42" t="s">
        <v>568</v>
      </c>
      <c r="M923" s="43" t="s">
        <v>543</v>
      </c>
      <c r="N923" s="44">
        <v>5</v>
      </c>
      <c r="O923" s="45">
        <v>2700</v>
      </c>
      <c r="P923" s="46">
        <f t="shared" si="39"/>
        <v>13500</v>
      </c>
      <c r="Q923" s="47"/>
      <c r="R923" s="3" t="b">
        <f t="shared" si="37"/>
        <v>0</v>
      </c>
      <c r="S923" s="36" t="e">
        <f t="shared" si="36"/>
        <v>#N/A</v>
      </c>
      <c r="T923" s="3" t="b">
        <f t="shared" si="38"/>
        <v>1</v>
      </c>
    </row>
    <row r="924" spans="1:20" s="3" customFormat="1" x14ac:dyDescent="0.25">
      <c r="A924" s="3" t="str">
        <f t="shared" si="35"/>
        <v>Ок</v>
      </c>
      <c r="B924" s="3" t="s">
        <v>1304</v>
      </c>
      <c r="C924" s="36"/>
      <c r="D924" s="37"/>
      <c r="E924" s="38">
        <v>308</v>
      </c>
      <c r="F924" s="39">
        <v>1</v>
      </c>
      <c r="G924" s="59" t="s">
        <v>73</v>
      </c>
      <c r="H924" s="60" t="s">
        <v>506</v>
      </c>
      <c r="I924" s="61" t="s">
        <v>492</v>
      </c>
      <c r="J924" s="42" t="s">
        <v>556</v>
      </c>
      <c r="K924" s="42" t="s">
        <v>537</v>
      </c>
      <c r="L924" s="42" t="s">
        <v>568</v>
      </c>
      <c r="M924" s="43" t="s">
        <v>543</v>
      </c>
      <c r="N924" s="44">
        <v>5</v>
      </c>
      <c r="O924" s="45">
        <v>2700</v>
      </c>
      <c r="P924" s="46">
        <f t="shared" si="39"/>
        <v>13500</v>
      </c>
      <c r="Q924" s="47"/>
      <c r="R924" s="3" t="b">
        <f t="shared" si="37"/>
        <v>0</v>
      </c>
      <c r="S924" s="36" t="e">
        <f t="shared" si="36"/>
        <v>#N/A</v>
      </c>
      <c r="T924" s="3" t="b">
        <f t="shared" si="38"/>
        <v>1</v>
      </c>
    </row>
    <row r="925" spans="1:20" s="3" customFormat="1" x14ac:dyDescent="0.25">
      <c r="A925" s="3" t="str">
        <f t="shared" si="35"/>
        <v>Ок</v>
      </c>
      <c r="B925" s="3" t="s">
        <v>1307</v>
      </c>
      <c r="C925" s="36"/>
      <c r="D925" s="37"/>
      <c r="E925" s="38">
        <v>308</v>
      </c>
      <c r="F925" s="39">
        <v>2</v>
      </c>
      <c r="G925" s="59" t="s">
        <v>73</v>
      </c>
      <c r="H925" s="60" t="s">
        <v>506</v>
      </c>
      <c r="I925" s="61" t="s">
        <v>492</v>
      </c>
      <c r="J925" s="42" t="s">
        <v>556</v>
      </c>
      <c r="K925" s="42" t="s">
        <v>552</v>
      </c>
      <c r="L925" s="42" t="s">
        <v>568</v>
      </c>
      <c r="M925" s="43" t="s">
        <v>543</v>
      </c>
      <c r="N925" s="44">
        <v>5</v>
      </c>
      <c r="O925" s="45">
        <v>2700</v>
      </c>
      <c r="P925" s="46">
        <f t="shared" si="39"/>
        <v>13500</v>
      </c>
      <c r="Q925" s="47"/>
      <c r="R925" s="3" t="b">
        <f t="shared" si="37"/>
        <v>0</v>
      </c>
      <c r="S925" s="36" t="e">
        <f t="shared" si="36"/>
        <v>#N/A</v>
      </c>
      <c r="T925" s="3" t="b">
        <f t="shared" si="38"/>
        <v>1</v>
      </c>
    </row>
    <row r="926" spans="1:20" s="3" customFormat="1" x14ac:dyDescent="0.25">
      <c r="A926" s="3" t="str">
        <f t="shared" si="35"/>
        <v>Ок</v>
      </c>
      <c r="B926" s="3" t="s">
        <v>1310</v>
      </c>
      <c r="C926" s="36"/>
      <c r="D926" s="37"/>
      <c r="E926" s="38">
        <v>308</v>
      </c>
      <c r="F926" s="39">
        <v>3</v>
      </c>
      <c r="G926" s="59" t="s">
        <v>73</v>
      </c>
      <c r="H926" s="60" t="s">
        <v>506</v>
      </c>
      <c r="I926" s="61" t="s">
        <v>492</v>
      </c>
      <c r="J926" s="42" t="s">
        <v>556</v>
      </c>
      <c r="K926" s="42" t="s">
        <v>567</v>
      </c>
      <c r="L926" s="42" t="s">
        <v>568</v>
      </c>
      <c r="M926" s="43" t="s">
        <v>543</v>
      </c>
      <c r="N926" s="44">
        <v>5</v>
      </c>
      <c r="O926" s="45">
        <v>2700</v>
      </c>
      <c r="P926" s="46">
        <f t="shared" si="39"/>
        <v>13500</v>
      </c>
      <c r="Q926" s="47"/>
      <c r="R926" s="3" t="b">
        <f t="shared" si="37"/>
        <v>0</v>
      </c>
      <c r="S926" s="36" t="e">
        <f t="shared" si="36"/>
        <v>#N/A</v>
      </c>
      <c r="T926" s="3" t="b">
        <f t="shared" si="38"/>
        <v>1</v>
      </c>
    </row>
    <row r="927" spans="1:20" s="3" customFormat="1" x14ac:dyDescent="0.25">
      <c r="A927" s="3" t="str">
        <f t="shared" si="35"/>
        <v>Ок</v>
      </c>
      <c r="B927" s="3" t="s">
        <v>1313</v>
      </c>
      <c r="C927" s="36"/>
      <c r="D927" s="37"/>
      <c r="E927" s="38">
        <v>308</v>
      </c>
      <c r="F927" s="39">
        <v>4</v>
      </c>
      <c r="G927" s="59" t="s">
        <v>73</v>
      </c>
      <c r="H927" s="60" t="s">
        <v>506</v>
      </c>
      <c r="I927" s="61" t="s">
        <v>492</v>
      </c>
      <c r="J927" s="42" t="s">
        <v>556</v>
      </c>
      <c r="K927" s="42" t="s">
        <v>580</v>
      </c>
      <c r="L927" s="42" t="s">
        <v>568</v>
      </c>
      <c r="M927" s="43" t="s">
        <v>543</v>
      </c>
      <c r="N927" s="44">
        <v>5</v>
      </c>
      <c r="O927" s="45">
        <v>2700</v>
      </c>
      <c r="P927" s="46">
        <f t="shared" si="39"/>
        <v>13500</v>
      </c>
      <c r="Q927" s="47"/>
      <c r="R927" s="3" t="b">
        <f t="shared" si="37"/>
        <v>0</v>
      </c>
      <c r="S927" s="36" t="e">
        <f t="shared" si="36"/>
        <v>#N/A</v>
      </c>
      <c r="T927" s="3" t="b">
        <f t="shared" si="38"/>
        <v>1</v>
      </c>
    </row>
    <row r="928" spans="1:20" s="3" customFormat="1" x14ac:dyDescent="0.25">
      <c r="A928" s="3" t="str">
        <f t="shared" si="35"/>
        <v>Ок</v>
      </c>
      <c r="B928" s="3" t="s">
        <v>1316</v>
      </c>
      <c r="C928" s="36"/>
      <c r="D928" s="37"/>
      <c r="E928" s="38">
        <v>308</v>
      </c>
      <c r="F928" s="39">
        <v>5</v>
      </c>
      <c r="G928" s="59" t="s">
        <v>73</v>
      </c>
      <c r="H928" s="60" t="s">
        <v>506</v>
      </c>
      <c r="I928" s="61" t="s">
        <v>492</v>
      </c>
      <c r="J928" s="42" t="s">
        <v>556</v>
      </c>
      <c r="K928" s="42" t="s">
        <v>593</v>
      </c>
      <c r="L928" s="42" t="s">
        <v>568</v>
      </c>
      <c r="M928" s="43" t="s">
        <v>543</v>
      </c>
      <c r="N928" s="44">
        <v>5</v>
      </c>
      <c r="O928" s="45">
        <v>2700</v>
      </c>
      <c r="P928" s="46">
        <f t="shared" si="39"/>
        <v>13500</v>
      </c>
      <c r="Q928" s="47"/>
      <c r="R928" s="3" t="b">
        <f t="shared" si="37"/>
        <v>0</v>
      </c>
      <c r="S928" s="36" t="e">
        <f t="shared" si="36"/>
        <v>#N/A</v>
      </c>
      <c r="T928" s="3" t="b">
        <f t="shared" si="38"/>
        <v>1</v>
      </c>
    </row>
    <row r="929" spans="1:20" s="3" customFormat="1" x14ac:dyDescent="0.25">
      <c r="A929" s="3" t="str">
        <f t="shared" si="35"/>
        <v>Ок</v>
      </c>
      <c r="B929" s="3" t="s">
        <v>1645</v>
      </c>
      <c r="C929" s="36"/>
      <c r="D929" s="37"/>
      <c r="E929" s="38">
        <v>308</v>
      </c>
      <c r="F929" s="39">
        <v>6</v>
      </c>
      <c r="G929" s="59" t="s">
        <v>73</v>
      </c>
      <c r="H929" s="60" t="s">
        <v>506</v>
      </c>
      <c r="I929" s="61" t="s">
        <v>492</v>
      </c>
      <c r="J929" s="42" t="s">
        <v>556</v>
      </c>
      <c r="K929" s="42" t="s">
        <v>606</v>
      </c>
      <c r="L929" s="42" t="s">
        <v>568</v>
      </c>
      <c r="M929" s="43" t="s">
        <v>543</v>
      </c>
      <c r="N929" s="44">
        <v>5</v>
      </c>
      <c r="O929" s="45">
        <v>2700</v>
      </c>
      <c r="P929" s="46">
        <f t="shared" si="39"/>
        <v>13500</v>
      </c>
      <c r="Q929" s="47"/>
      <c r="R929" s="3" t="b">
        <f t="shared" si="37"/>
        <v>0</v>
      </c>
      <c r="S929" s="36" t="e">
        <f t="shared" si="36"/>
        <v>#N/A</v>
      </c>
      <c r="T929" s="3" t="b">
        <f t="shared" si="38"/>
        <v>1</v>
      </c>
    </row>
    <row r="930" spans="1:20" s="3" customFormat="1" x14ac:dyDescent="0.25">
      <c r="A930" s="3" t="str">
        <f t="shared" si="35"/>
        <v>Ок</v>
      </c>
      <c r="B930" s="3" t="s">
        <v>1646</v>
      </c>
      <c r="C930" s="36"/>
      <c r="D930" s="37"/>
      <c r="E930" s="38">
        <v>308</v>
      </c>
      <c r="F930" s="39">
        <v>7</v>
      </c>
      <c r="G930" s="59" t="s">
        <v>73</v>
      </c>
      <c r="H930" s="60" t="s">
        <v>506</v>
      </c>
      <c r="I930" s="61" t="s">
        <v>492</v>
      </c>
      <c r="J930" s="42" t="s">
        <v>556</v>
      </c>
      <c r="K930" s="42" t="s">
        <v>617</v>
      </c>
      <c r="L930" s="42" t="s">
        <v>568</v>
      </c>
      <c r="M930" s="43" t="s">
        <v>543</v>
      </c>
      <c r="N930" s="44">
        <v>5</v>
      </c>
      <c r="O930" s="45">
        <v>2700</v>
      </c>
      <c r="P930" s="46">
        <f t="shared" si="39"/>
        <v>13500</v>
      </c>
      <c r="Q930" s="47"/>
      <c r="R930" s="3" t="b">
        <f t="shared" si="37"/>
        <v>0</v>
      </c>
      <c r="S930" s="36" t="e">
        <f t="shared" si="36"/>
        <v>#N/A</v>
      </c>
      <c r="T930" s="3" t="b">
        <f t="shared" si="38"/>
        <v>1</v>
      </c>
    </row>
    <row r="931" spans="1:20" s="3" customFormat="1" x14ac:dyDescent="0.25">
      <c r="A931" s="3" t="str">
        <f t="shared" si="35"/>
        <v>Ок</v>
      </c>
      <c r="B931" s="3" t="s">
        <v>1647</v>
      </c>
      <c r="C931" s="36"/>
      <c r="D931" s="37"/>
      <c r="E931" s="38">
        <v>308</v>
      </c>
      <c r="F931" s="39">
        <v>8</v>
      </c>
      <c r="G931" s="59" t="s">
        <v>73</v>
      </c>
      <c r="H931" s="60" t="s">
        <v>506</v>
      </c>
      <c r="I931" s="61" t="s">
        <v>492</v>
      </c>
      <c r="J931" s="42" t="s">
        <v>556</v>
      </c>
      <c r="K931" s="42" t="s">
        <v>629</v>
      </c>
      <c r="L931" s="42" t="s">
        <v>568</v>
      </c>
      <c r="M931" s="43" t="s">
        <v>543</v>
      </c>
      <c r="N931" s="44">
        <v>5</v>
      </c>
      <c r="O931" s="45">
        <v>2700</v>
      </c>
      <c r="P931" s="46">
        <f t="shared" si="39"/>
        <v>13500</v>
      </c>
      <c r="Q931" s="47"/>
      <c r="R931" s="3" t="b">
        <f t="shared" si="37"/>
        <v>0</v>
      </c>
      <c r="S931" s="36" t="e">
        <f t="shared" si="36"/>
        <v>#N/A</v>
      </c>
      <c r="T931" s="3" t="b">
        <f t="shared" si="38"/>
        <v>1</v>
      </c>
    </row>
    <row r="932" spans="1:20" s="3" customFormat="1" x14ac:dyDescent="0.25">
      <c r="A932" s="3" t="str">
        <f t="shared" ref="A932:A955" si="40">IF(ISNA(VLOOKUP(CONCATENATE(H932," ",J932),BP:BQ,2,0)),"Клас якості не відповідає назві сортименту","Ок")</f>
        <v>Ок</v>
      </c>
      <c r="B932" s="3" t="s">
        <v>1304</v>
      </c>
      <c r="C932" s="36"/>
      <c r="D932" s="37"/>
      <c r="E932" s="38">
        <v>309</v>
      </c>
      <c r="F932" s="39">
        <v>1</v>
      </c>
      <c r="G932" s="59" t="s">
        <v>73</v>
      </c>
      <c r="H932" s="60" t="s">
        <v>506</v>
      </c>
      <c r="I932" s="61" t="s">
        <v>492</v>
      </c>
      <c r="J932" s="42" t="s">
        <v>556</v>
      </c>
      <c r="K932" s="42" t="s">
        <v>537</v>
      </c>
      <c r="L932" s="42" t="s">
        <v>568</v>
      </c>
      <c r="M932" s="43" t="s">
        <v>543</v>
      </c>
      <c r="N932" s="44">
        <v>5</v>
      </c>
      <c r="O932" s="45">
        <v>2700</v>
      </c>
      <c r="P932" s="46">
        <f t="shared" si="39"/>
        <v>13500</v>
      </c>
      <c r="Q932" s="47"/>
      <c r="R932" s="3" t="b">
        <f t="shared" si="37"/>
        <v>0</v>
      </c>
      <c r="S932" s="36" t="e">
        <f t="shared" ref="S932:S955" si="41">CONCATENATE(H932," ",I932," "," / ",IF(ISBLANK(I932),1,VLOOKUP(I932,$AL$2:$AN$53,3,0))," ",J932," ",IF(ISBLANK(K932),1,VLOOKUP(CONCATENATE(H932," ",K932),$BK$2:$BL$28,2,0)))</f>
        <v>#N/A</v>
      </c>
      <c r="T932" s="3" t="b">
        <f t="shared" si="38"/>
        <v>1</v>
      </c>
    </row>
    <row r="933" spans="1:20" s="3" customFormat="1" x14ac:dyDescent="0.25">
      <c r="A933" s="3" t="str">
        <f t="shared" si="40"/>
        <v>Ок</v>
      </c>
      <c r="B933" s="3" t="s">
        <v>1307</v>
      </c>
      <c r="C933" s="36"/>
      <c r="D933" s="37"/>
      <c r="E933" s="38">
        <v>309</v>
      </c>
      <c r="F933" s="39">
        <v>2</v>
      </c>
      <c r="G933" s="59" t="s">
        <v>73</v>
      </c>
      <c r="H933" s="60" t="s">
        <v>506</v>
      </c>
      <c r="I933" s="61" t="s">
        <v>492</v>
      </c>
      <c r="J933" s="42" t="s">
        <v>556</v>
      </c>
      <c r="K933" s="42" t="s">
        <v>552</v>
      </c>
      <c r="L933" s="42" t="s">
        <v>568</v>
      </c>
      <c r="M933" s="43" t="s">
        <v>543</v>
      </c>
      <c r="N933" s="44">
        <v>5</v>
      </c>
      <c r="O933" s="45">
        <v>2700</v>
      </c>
      <c r="P933" s="46">
        <f t="shared" si="39"/>
        <v>13500</v>
      </c>
      <c r="Q933" s="47"/>
      <c r="R933" s="3" t="b">
        <f t="shared" ref="R933:R955" si="42">OR(ISBLANK(E933),ISBLANK(F933),ISBLANK(G933),ISBLANK(H933),ISBLANK(I933),ISBLANK(J933),ISBLANK(K933),ISBLANK(L933),ISBLANK(M933),ISBLANK(N933),ISBLANK(O933))</f>
        <v>0</v>
      </c>
      <c r="S933" s="36" t="e">
        <f t="shared" si="41"/>
        <v>#N/A</v>
      </c>
      <c r="T933" s="3" t="b">
        <f t="shared" ref="T933:T955" si="43">ISNA(S933)</f>
        <v>1</v>
      </c>
    </row>
    <row r="934" spans="1:20" s="3" customFormat="1" x14ac:dyDescent="0.25">
      <c r="A934" s="3" t="str">
        <f t="shared" si="40"/>
        <v>Ок</v>
      </c>
      <c r="B934" s="3" t="s">
        <v>1310</v>
      </c>
      <c r="C934" s="36"/>
      <c r="D934" s="37"/>
      <c r="E934" s="38">
        <v>309</v>
      </c>
      <c r="F934" s="39">
        <v>3</v>
      </c>
      <c r="G934" s="59" t="s">
        <v>73</v>
      </c>
      <c r="H934" s="60" t="s">
        <v>506</v>
      </c>
      <c r="I934" s="61" t="s">
        <v>492</v>
      </c>
      <c r="J934" s="42" t="s">
        <v>556</v>
      </c>
      <c r="K934" s="42" t="s">
        <v>567</v>
      </c>
      <c r="L934" s="42" t="s">
        <v>568</v>
      </c>
      <c r="M934" s="43" t="s">
        <v>543</v>
      </c>
      <c r="N934" s="44">
        <v>5</v>
      </c>
      <c r="O934" s="45">
        <v>2700</v>
      </c>
      <c r="P934" s="46">
        <f t="shared" si="39"/>
        <v>13500</v>
      </c>
      <c r="Q934" s="47"/>
      <c r="R934" s="3" t="b">
        <f t="shared" si="42"/>
        <v>0</v>
      </c>
      <c r="S934" s="36" t="e">
        <f t="shared" si="41"/>
        <v>#N/A</v>
      </c>
      <c r="T934" s="3" t="b">
        <f t="shared" si="43"/>
        <v>1</v>
      </c>
    </row>
    <row r="935" spans="1:20" s="3" customFormat="1" x14ac:dyDescent="0.25">
      <c r="A935" s="3" t="str">
        <f t="shared" si="40"/>
        <v>Ок</v>
      </c>
      <c r="B935" s="3" t="s">
        <v>1313</v>
      </c>
      <c r="C935" s="36"/>
      <c r="D935" s="37"/>
      <c r="E935" s="38">
        <v>309</v>
      </c>
      <c r="F935" s="39">
        <v>4</v>
      </c>
      <c r="G935" s="59" t="s">
        <v>73</v>
      </c>
      <c r="H935" s="60" t="s">
        <v>506</v>
      </c>
      <c r="I935" s="61" t="s">
        <v>492</v>
      </c>
      <c r="J935" s="42" t="s">
        <v>556</v>
      </c>
      <c r="K935" s="42" t="s">
        <v>580</v>
      </c>
      <c r="L935" s="42" t="s">
        <v>568</v>
      </c>
      <c r="M935" s="43" t="s">
        <v>543</v>
      </c>
      <c r="N935" s="44">
        <v>5</v>
      </c>
      <c r="O935" s="45">
        <v>2700</v>
      </c>
      <c r="P935" s="46">
        <f t="shared" si="39"/>
        <v>13500</v>
      </c>
      <c r="Q935" s="47"/>
      <c r="R935" s="3" t="b">
        <f t="shared" si="42"/>
        <v>0</v>
      </c>
      <c r="S935" s="36" t="e">
        <f t="shared" si="41"/>
        <v>#N/A</v>
      </c>
      <c r="T935" s="3" t="b">
        <f t="shared" si="43"/>
        <v>1</v>
      </c>
    </row>
    <row r="936" spans="1:20" s="3" customFormat="1" x14ac:dyDescent="0.25">
      <c r="A936" s="3" t="str">
        <f t="shared" si="40"/>
        <v>Ок</v>
      </c>
      <c r="B936" s="3" t="s">
        <v>1316</v>
      </c>
      <c r="C936" s="36"/>
      <c r="D936" s="37"/>
      <c r="E936" s="38">
        <v>309</v>
      </c>
      <c r="F936" s="39">
        <v>5</v>
      </c>
      <c r="G936" s="59" t="s">
        <v>73</v>
      </c>
      <c r="H936" s="60" t="s">
        <v>506</v>
      </c>
      <c r="I936" s="61" t="s">
        <v>492</v>
      </c>
      <c r="J936" s="42" t="s">
        <v>556</v>
      </c>
      <c r="K936" s="42" t="s">
        <v>593</v>
      </c>
      <c r="L936" s="42" t="s">
        <v>568</v>
      </c>
      <c r="M936" s="43" t="s">
        <v>543</v>
      </c>
      <c r="N936" s="44">
        <v>5</v>
      </c>
      <c r="O936" s="45">
        <v>2700</v>
      </c>
      <c r="P936" s="46">
        <f t="shared" si="39"/>
        <v>13500</v>
      </c>
      <c r="Q936" s="47"/>
      <c r="R936" s="3" t="b">
        <f t="shared" si="42"/>
        <v>0</v>
      </c>
      <c r="S936" s="36" t="e">
        <f t="shared" si="41"/>
        <v>#N/A</v>
      </c>
      <c r="T936" s="3" t="b">
        <f t="shared" si="43"/>
        <v>1</v>
      </c>
    </row>
    <row r="937" spans="1:20" s="3" customFormat="1" x14ac:dyDescent="0.25">
      <c r="A937" s="3" t="str">
        <f t="shared" si="40"/>
        <v>Ок</v>
      </c>
      <c r="B937" s="3" t="s">
        <v>1645</v>
      </c>
      <c r="C937" s="36"/>
      <c r="D937" s="37"/>
      <c r="E937" s="38">
        <v>309</v>
      </c>
      <c r="F937" s="39">
        <v>6</v>
      </c>
      <c r="G937" s="59" t="s">
        <v>73</v>
      </c>
      <c r="H937" s="60" t="s">
        <v>506</v>
      </c>
      <c r="I937" s="61" t="s">
        <v>492</v>
      </c>
      <c r="J937" s="42" t="s">
        <v>556</v>
      </c>
      <c r="K937" s="42" t="s">
        <v>606</v>
      </c>
      <c r="L937" s="42" t="s">
        <v>568</v>
      </c>
      <c r="M937" s="43" t="s">
        <v>543</v>
      </c>
      <c r="N937" s="44">
        <v>5</v>
      </c>
      <c r="O937" s="45">
        <v>2700</v>
      </c>
      <c r="P937" s="46">
        <f t="shared" si="39"/>
        <v>13500</v>
      </c>
      <c r="Q937" s="47"/>
      <c r="R937" s="3" t="b">
        <f t="shared" si="42"/>
        <v>0</v>
      </c>
      <c r="S937" s="36" t="e">
        <f t="shared" si="41"/>
        <v>#N/A</v>
      </c>
      <c r="T937" s="3" t="b">
        <f t="shared" si="43"/>
        <v>1</v>
      </c>
    </row>
    <row r="938" spans="1:20" s="3" customFormat="1" x14ac:dyDescent="0.25">
      <c r="A938" s="3" t="str">
        <f t="shared" si="40"/>
        <v>Ок</v>
      </c>
      <c r="B938" s="3" t="s">
        <v>1646</v>
      </c>
      <c r="C938" s="36"/>
      <c r="D938" s="37"/>
      <c r="E938" s="38">
        <v>309</v>
      </c>
      <c r="F938" s="39">
        <v>7</v>
      </c>
      <c r="G938" s="59" t="s">
        <v>73</v>
      </c>
      <c r="H938" s="60" t="s">
        <v>506</v>
      </c>
      <c r="I938" s="61" t="s">
        <v>492</v>
      </c>
      <c r="J938" s="42" t="s">
        <v>556</v>
      </c>
      <c r="K938" s="42" t="s">
        <v>617</v>
      </c>
      <c r="L938" s="42" t="s">
        <v>568</v>
      </c>
      <c r="M938" s="43" t="s">
        <v>543</v>
      </c>
      <c r="N938" s="44">
        <v>5</v>
      </c>
      <c r="O938" s="45">
        <v>2700</v>
      </c>
      <c r="P938" s="46">
        <f t="shared" si="39"/>
        <v>13500</v>
      </c>
      <c r="Q938" s="47"/>
      <c r="R938" s="3" t="b">
        <f t="shared" si="42"/>
        <v>0</v>
      </c>
      <c r="S938" s="36" t="e">
        <f t="shared" si="41"/>
        <v>#N/A</v>
      </c>
      <c r="T938" s="3" t="b">
        <f t="shared" si="43"/>
        <v>1</v>
      </c>
    </row>
    <row r="939" spans="1:20" s="3" customFormat="1" x14ac:dyDescent="0.25">
      <c r="A939" s="3" t="str">
        <f t="shared" si="40"/>
        <v>Ок</v>
      </c>
      <c r="B939" s="3" t="s">
        <v>1647</v>
      </c>
      <c r="C939" s="36"/>
      <c r="D939" s="37"/>
      <c r="E939" s="38">
        <v>309</v>
      </c>
      <c r="F939" s="39">
        <v>8</v>
      </c>
      <c r="G939" s="59" t="s">
        <v>73</v>
      </c>
      <c r="H939" s="60" t="s">
        <v>506</v>
      </c>
      <c r="I939" s="61" t="s">
        <v>492</v>
      </c>
      <c r="J939" s="42" t="s">
        <v>556</v>
      </c>
      <c r="K939" s="42" t="s">
        <v>629</v>
      </c>
      <c r="L939" s="42" t="s">
        <v>568</v>
      </c>
      <c r="M939" s="43" t="s">
        <v>543</v>
      </c>
      <c r="N939" s="44">
        <v>5</v>
      </c>
      <c r="O939" s="45">
        <v>2700</v>
      </c>
      <c r="P939" s="46">
        <f t="shared" si="39"/>
        <v>13500</v>
      </c>
      <c r="Q939" s="47"/>
      <c r="R939" s="3" t="b">
        <f t="shared" si="42"/>
        <v>0</v>
      </c>
      <c r="S939" s="36" t="e">
        <f t="shared" si="41"/>
        <v>#N/A</v>
      </c>
      <c r="T939" s="3" t="b">
        <f t="shared" si="43"/>
        <v>1</v>
      </c>
    </row>
    <row r="940" spans="1:20" s="3" customFormat="1" x14ac:dyDescent="0.25">
      <c r="A940" s="3" t="str">
        <f t="shared" si="40"/>
        <v>Ок</v>
      </c>
      <c r="B940" s="3" t="s">
        <v>1304</v>
      </c>
      <c r="C940" s="36"/>
      <c r="D940" s="37"/>
      <c r="E940" s="38">
        <v>310</v>
      </c>
      <c r="F940" s="39">
        <v>1</v>
      </c>
      <c r="G940" s="59" t="s">
        <v>73</v>
      </c>
      <c r="H940" s="60" t="s">
        <v>506</v>
      </c>
      <c r="I940" s="61" t="s">
        <v>492</v>
      </c>
      <c r="J940" s="42" t="s">
        <v>556</v>
      </c>
      <c r="K940" s="42" t="s">
        <v>537</v>
      </c>
      <c r="L940" s="42" t="s">
        <v>568</v>
      </c>
      <c r="M940" s="43" t="s">
        <v>543</v>
      </c>
      <c r="N940" s="44">
        <v>10</v>
      </c>
      <c r="O940" s="45">
        <v>2700</v>
      </c>
      <c r="P940" s="46">
        <f t="shared" si="39"/>
        <v>27000</v>
      </c>
      <c r="Q940" s="47"/>
      <c r="R940" s="3" t="b">
        <f t="shared" si="42"/>
        <v>0</v>
      </c>
      <c r="S940" s="36" t="e">
        <f t="shared" si="41"/>
        <v>#N/A</v>
      </c>
      <c r="T940" s="3" t="b">
        <f t="shared" si="43"/>
        <v>1</v>
      </c>
    </row>
    <row r="941" spans="1:20" s="3" customFormat="1" x14ac:dyDescent="0.25">
      <c r="A941" s="3" t="str">
        <f t="shared" si="40"/>
        <v>Ок</v>
      </c>
      <c r="B941" s="3" t="s">
        <v>1307</v>
      </c>
      <c r="C941" s="36"/>
      <c r="D941" s="37"/>
      <c r="E941" s="38">
        <v>310</v>
      </c>
      <c r="F941" s="39">
        <v>2</v>
      </c>
      <c r="G941" s="59" t="s">
        <v>73</v>
      </c>
      <c r="H941" s="60" t="s">
        <v>506</v>
      </c>
      <c r="I941" s="61" t="s">
        <v>492</v>
      </c>
      <c r="J941" s="42" t="s">
        <v>556</v>
      </c>
      <c r="K941" s="42" t="s">
        <v>552</v>
      </c>
      <c r="L941" s="42" t="s">
        <v>568</v>
      </c>
      <c r="M941" s="43" t="s">
        <v>543</v>
      </c>
      <c r="N941" s="44">
        <v>10</v>
      </c>
      <c r="O941" s="45">
        <v>2700</v>
      </c>
      <c r="P941" s="46">
        <f t="shared" si="39"/>
        <v>27000</v>
      </c>
      <c r="Q941" s="47"/>
      <c r="R941" s="3" t="b">
        <f t="shared" si="42"/>
        <v>0</v>
      </c>
      <c r="S941" s="36" t="e">
        <f t="shared" si="41"/>
        <v>#N/A</v>
      </c>
      <c r="T941" s="3" t="b">
        <f t="shared" si="43"/>
        <v>1</v>
      </c>
    </row>
    <row r="942" spans="1:20" s="3" customFormat="1" x14ac:dyDescent="0.25">
      <c r="A942" s="3" t="str">
        <f t="shared" si="40"/>
        <v>Ок</v>
      </c>
      <c r="B942" s="3" t="s">
        <v>1310</v>
      </c>
      <c r="C942" s="36"/>
      <c r="D942" s="37"/>
      <c r="E942" s="38">
        <v>310</v>
      </c>
      <c r="F942" s="39">
        <v>3</v>
      </c>
      <c r="G942" s="59" t="s">
        <v>73</v>
      </c>
      <c r="H942" s="60" t="s">
        <v>506</v>
      </c>
      <c r="I942" s="61" t="s">
        <v>492</v>
      </c>
      <c r="J942" s="42" t="s">
        <v>556</v>
      </c>
      <c r="K942" s="42" t="s">
        <v>567</v>
      </c>
      <c r="L942" s="42" t="s">
        <v>568</v>
      </c>
      <c r="M942" s="43" t="s">
        <v>543</v>
      </c>
      <c r="N942" s="44">
        <v>10</v>
      </c>
      <c r="O942" s="45">
        <v>2700</v>
      </c>
      <c r="P942" s="46">
        <f t="shared" si="39"/>
        <v>27000</v>
      </c>
      <c r="Q942" s="47"/>
      <c r="R942" s="3" t="b">
        <f t="shared" si="42"/>
        <v>0</v>
      </c>
      <c r="S942" s="36" t="e">
        <f t="shared" si="41"/>
        <v>#N/A</v>
      </c>
      <c r="T942" s="3" t="b">
        <f t="shared" si="43"/>
        <v>1</v>
      </c>
    </row>
    <row r="943" spans="1:20" s="3" customFormat="1" x14ac:dyDescent="0.25">
      <c r="A943" s="3" t="str">
        <f t="shared" si="40"/>
        <v>Ок</v>
      </c>
      <c r="B943" s="3" t="s">
        <v>1313</v>
      </c>
      <c r="C943" s="36"/>
      <c r="D943" s="37"/>
      <c r="E943" s="38">
        <v>310</v>
      </c>
      <c r="F943" s="39">
        <v>4</v>
      </c>
      <c r="G943" s="59" t="s">
        <v>73</v>
      </c>
      <c r="H943" s="60" t="s">
        <v>506</v>
      </c>
      <c r="I943" s="61" t="s">
        <v>492</v>
      </c>
      <c r="J943" s="42" t="s">
        <v>556</v>
      </c>
      <c r="K943" s="42" t="s">
        <v>580</v>
      </c>
      <c r="L943" s="42" t="s">
        <v>568</v>
      </c>
      <c r="M943" s="43" t="s">
        <v>543</v>
      </c>
      <c r="N943" s="44">
        <v>5</v>
      </c>
      <c r="O943" s="45">
        <v>2700</v>
      </c>
      <c r="P943" s="46">
        <f t="shared" si="39"/>
        <v>13500</v>
      </c>
      <c r="Q943" s="47"/>
      <c r="R943" s="3" t="b">
        <f t="shared" si="42"/>
        <v>0</v>
      </c>
      <c r="S943" s="36" t="e">
        <f t="shared" si="41"/>
        <v>#N/A</v>
      </c>
      <c r="T943" s="3" t="b">
        <f t="shared" si="43"/>
        <v>1</v>
      </c>
    </row>
    <row r="944" spans="1:20" s="3" customFormat="1" x14ac:dyDescent="0.25">
      <c r="A944" s="3" t="str">
        <f t="shared" si="40"/>
        <v>Ок</v>
      </c>
      <c r="B944" s="3" t="s">
        <v>1316</v>
      </c>
      <c r="C944" s="36"/>
      <c r="D944" s="37"/>
      <c r="E944" s="38">
        <v>310</v>
      </c>
      <c r="F944" s="39">
        <v>5</v>
      </c>
      <c r="G944" s="59" t="s">
        <v>73</v>
      </c>
      <c r="H944" s="60" t="s">
        <v>506</v>
      </c>
      <c r="I944" s="61" t="s">
        <v>492</v>
      </c>
      <c r="J944" s="42" t="s">
        <v>556</v>
      </c>
      <c r="K944" s="42" t="s">
        <v>593</v>
      </c>
      <c r="L944" s="42" t="s">
        <v>568</v>
      </c>
      <c r="M944" s="43" t="s">
        <v>543</v>
      </c>
      <c r="N944" s="44">
        <v>5</v>
      </c>
      <c r="O944" s="45">
        <v>2700</v>
      </c>
      <c r="P944" s="46">
        <f t="shared" si="39"/>
        <v>13500</v>
      </c>
      <c r="Q944" s="47"/>
      <c r="R944" s="3" t="b">
        <f t="shared" si="42"/>
        <v>0</v>
      </c>
      <c r="S944" s="36" t="e">
        <f t="shared" si="41"/>
        <v>#N/A</v>
      </c>
      <c r="T944" s="3" t="b">
        <f t="shared" si="43"/>
        <v>1</v>
      </c>
    </row>
    <row r="945" spans="1:20" s="3" customFormat="1" x14ac:dyDescent="0.25">
      <c r="A945" s="3" t="str">
        <f t="shared" si="40"/>
        <v>Ок</v>
      </c>
      <c r="B945" s="3" t="s">
        <v>1645</v>
      </c>
      <c r="C945" s="36"/>
      <c r="D945" s="37"/>
      <c r="E945" s="38">
        <v>310</v>
      </c>
      <c r="F945" s="39">
        <v>6</v>
      </c>
      <c r="G945" s="59" t="s">
        <v>73</v>
      </c>
      <c r="H945" s="60" t="s">
        <v>506</v>
      </c>
      <c r="I945" s="61" t="s">
        <v>492</v>
      </c>
      <c r="J945" s="42" t="s">
        <v>556</v>
      </c>
      <c r="K945" s="42" t="s">
        <v>606</v>
      </c>
      <c r="L945" s="42" t="s">
        <v>568</v>
      </c>
      <c r="M945" s="43" t="s">
        <v>543</v>
      </c>
      <c r="N945" s="44">
        <v>5</v>
      </c>
      <c r="O945" s="45">
        <v>2700</v>
      </c>
      <c r="P945" s="46">
        <f t="shared" si="39"/>
        <v>13500</v>
      </c>
      <c r="Q945" s="47"/>
      <c r="R945" s="3" t="b">
        <f t="shared" si="42"/>
        <v>0</v>
      </c>
      <c r="S945" s="36" t="e">
        <f t="shared" si="41"/>
        <v>#N/A</v>
      </c>
      <c r="T945" s="3" t="b">
        <f t="shared" si="43"/>
        <v>1</v>
      </c>
    </row>
    <row r="946" spans="1:20" s="3" customFormat="1" x14ac:dyDescent="0.25">
      <c r="A946" s="3" t="str">
        <f t="shared" si="40"/>
        <v>Ок</v>
      </c>
      <c r="B946" s="3" t="s">
        <v>1646</v>
      </c>
      <c r="C946" s="36"/>
      <c r="D946" s="37"/>
      <c r="E946" s="38">
        <v>310</v>
      </c>
      <c r="F946" s="39">
        <v>7</v>
      </c>
      <c r="G946" s="59" t="s">
        <v>73</v>
      </c>
      <c r="H946" s="60" t="s">
        <v>506</v>
      </c>
      <c r="I946" s="61" t="s">
        <v>492</v>
      </c>
      <c r="J946" s="42" t="s">
        <v>556</v>
      </c>
      <c r="K946" s="42" t="s">
        <v>617</v>
      </c>
      <c r="L946" s="42" t="s">
        <v>568</v>
      </c>
      <c r="M946" s="43" t="s">
        <v>543</v>
      </c>
      <c r="N946" s="44">
        <v>5</v>
      </c>
      <c r="O946" s="45">
        <v>2700</v>
      </c>
      <c r="P946" s="46">
        <f t="shared" si="39"/>
        <v>13500</v>
      </c>
      <c r="Q946" s="47"/>
      <c r="R946" s="3" t="b">
        <f t="shared" si="42"/>
        <v>0</v>
      </c>
      <c r="S946" s="36" t="e">
        <f t="shared" si="41"/>
        <v>#N/A</v>
      </c>
      <c r="T946" s="3" t="b">
        <f t="shared" si="43"/>
        <v>1</v>
      </c>
    </row>
    <row r="947" spans="1:20" s="3" customFormat="1" x14ac:dyDescent="0.25">
      <c r="A947" s="3" t="str">
        <f t="shared" si="40"/>
        <v>Ок</v>
      </c>
      <c r="B947" s="3" t="s">
        <v>1647</v>
      </c>
      <c r="C947" s="36"/>
      <c r="D947" s="37"/>
      <c r="E947" s="38">
        <v>310</v>
      </c>
      <c r="F947" s="39">
        <v>8</v>
      </c>
      <c r="G947" s="59" t="s">
        <v>73</v>
      </c>
      <c r="H947" s="60" t="s">
        <v>506</v>
      </c>
      <c r="I947" s="61" t="s">
        <v>492</v>
      </c>
      <c r="J947" s="42" t="s">
        <v>556</v>
      </c>
      <c r="K947" s="42" t="s">
        <v>629</v>
      </c>
      <c r="L947" s="42" t="s">
        <v>568</v>
      </c>
      <c r="M947" s="43" t="s">
        <v>543</v>
      </c>
      <c r="N947" s="44">
        <v>5</v>
      </c>
      <c r="O947" s="45">
        <v>2700</v>
      </c>
      <c r="P947" s="46">
        <f t="shared" si="39"/>
        <v>13500</v>
      </c>
      <c r="Q947" s="47"/>
      <c r="R947" s="3" t="b">
        <f t="shared" si="42"/>
        <v>0</v>
      </c>
      <c r="S947" s="36" t="e">
        <f t="shared" si="41"/>
        <v>#N/A</v>
      </c>
      <c r="T947" s="3" t="b">
        <f t="shared" si="43"/>
        <v>1</v>
      </c>
    </row>
    <row r="948" spans="1:20" s="3" customFormat="1" x14ac:dyDescent="0.25">
      <c r="A948" s="3" t="str">
        <f t="shared" si="40"/>
        <v>Ок</v>
      </c>
      <c r="B948" s="3" t="s">
        <v>1304</v>
      </c>
      <c r="C948" s="36"/>
      <c r="D948" s="37"/>
      <c r="E948" s="38">
        <v>311</v>
      </c>
      <c r="F948" s="39">
        <v>1</v>
      </c>
      <c r="G948" s="59" t="s">
        <v>73</v>
      </c>
      <c r="H948" s="60" t="s">
        <v>506</v>
      </c>
      <c r="I948" s="61" t="s">
        <v>492</v>
      </c>
      <c r="J948" s="42" t="s">
        <v>556</v>
      </c>
      <c r="K948" s="42" t="s">
        <v>537</v>
      </c>
      <c r="L948" s="42" t="s">
        <v>568</v>
      </c>
      <c r="M948" s="43" t="s">
        <v>543</v>
      </c>
      <c r="N948" s="44">
        <v>10</v>
      </c>
      <c r="O948" s="45">
        <v>2700</v>
      </c>
      <c r="P948" s="46">
        <f t="shared" si="39"/>
        <v>27000</v>
      </c>
      <c r="Q948" s="47"/>
      <c r="R948" s="3" t="b">
        <f t="shared" si="42"/>
        <v>0</v>
      </c>
      <c r="S948" s="36" t="e">
        <f t="shared" si="41"/>
        <v>#N/A</v>
      </c>
      <c r="T948" s="3" t="b">
        <f t="shared" si="43"/>
        <v>1</v>
      </c>
    </row>
    <row r="949" spans="1:20" s="3" customFormat="1" x14ac:dyDescent="0.25">
      <c r="A949" s="3" t="str">
        <f t="shared" si="40"/>
        <v>Ок</v>
      </c>
      <c r="B949" s="3" t="s">
        <v>1307</v>
      </c>
      <c r="C949" s="36"/>
      <c r="D949" s="37"/>
      <c r="E949" s="38">
        <v>311</v>
      </c>
      <c r="F949" s="39">
        <v>2</v>
      </c>
      <c r="G949" s="59" t="s">
        <v>73</v>
      </c>
      <c r="H949" s="60" t="s">
        <v>506</v>
      </c>
      <c r="I949" s="61" t="s">
        <v>492</v>
      </c>
      <c r="J949" s="42" t="s">
        <v>556</v>
      </c>
      <c r="K949" s="42" t="s">
        <v>552</v>
      </c>
      <c r="L949" s="42" t="s">
        <v>568</v>
      </c>
      <c r="M949" s="43" t="s">
        <v>543</v>
      </c>
      <c r="N949" s="44">
        <v>5</v>
      </c>
      <c r="O949" s="45">
        <v>2700</v>
      </c>
      <c r="P949" s="46">
        <f t="shared" si="39"/>
        <v>13500</v>
      </c>
      <c r="Q949" s="47"/>
      <c r="R949" s="3" t="b">
        <f t="shared" si="42"/>
        <v>0</v>
      </c>
      <c r="S949" s="36" t="e">
        <f t="shared" si="41"/>
        <v>#N/A</v>
      </c>
      <c r="T949" s="3" t="b">
        <f t="shared" si="43"/>
        <v>1</v>
      </c>
    </row>
    <row r="950" spans="1:20" s="3" customFormat="1" x14ac:dyDescent="0.25">
      <c r="A950" s="3" t="str">
        <f t="shared" si="40"/>
        <v>Ок</v>
      </c>
      <c r="B950" s="3" t="s">
        <v>1310</v>
      </c>
      <c r="C950" s="36"/>
      <c r="D950" s="37"/>
      <c r="E950" s="38">
        <v>311</v>
      </c>
      <c r="F950" s="39">
        <v>3</v>
      </c>
      <c r="G950" s="59" t="s">
        <v>73</v>
      </c>
      <c r="H950" s="60" t="s">
        <v>506</v>
      </c>
      <c r="I950" s="61" t="s">
        <v>492</v>
      </c>
      <c r="J950" s="42" t="s">
        <v>556</v>
      </c>
      <c r="K950" s="42" t="s">
        <v>567</v>
      </c>
      <c r="L950" s="42" t="s">
        <v>568</v>
      </c>
      <c r="M950" s="43" t="s">
        <v>543</v>
      </c>
      <c r="N950" s="44">
        <v>5</v>
      </c>
      <c r="O950" s="45">
        <v>2700</v>
      </c>
      <c r="P950" s="46">
        <f t="shared" si="39"/>
        <v>13500</v>
      </c>
      <c r="Q950" s="47"/>
      <c r="R950" s="3" t="b">
        <f t="shared" si="42"/>
        <v>0</v>
      </c>
      <c r="S950" s="36" t="e">
        <f t="shared" si="41"/>
        <v>#N/A</v>
      </c>
      <c r="T950" s="3" t="b">
        <f t="shared" si="43"/>
        <v>1</v>
      </c>
    </row>
    <row r="951" spans="1:20" s="3" customFormat="1" x14ac:dyDescent="0.25">
      <c r="A951" s="3" t="str">
        <f t="shared" si="40"/>
        <v>Ок</v>
      </c>
      <c r="B951" s="3" t="s">
        <v>1313</v>
      </c>
      <c r="C951" s="36"/>
      <c r="D951" s="37"/>
      <c r="E951" s="38">
        <v>311</v>
      </c>
      <c r="F951" s="39">
        <v>4</v>
      </c>
      <c r="G951" s="59" t="s">
        <v>73</v>
      </c>
      <c r="H951" s="60" t="s">
        <v>506</v>
      </c>
      <c r="I951" s="61" t="s">
        <v>492</v>
      </c>
      <c r="J951" s="42" t="s">
        <v>556</v>
      </c>
      <c r="K951" s="42" t="s">
        <v>580</v>
      </c>
      <c r="L951" s="42" t="s">
        <v>568</v>
      </c>
      <c r="M951" s="43" t="s">
        <v>543</v>
      </c>
      <c r="N951" s="44">
        <v>5</v>
      </c>
      <c r="O951" s="45">
        <v>2700</v>
      </c>
      <c r="P951" s="46">
        <f t="shared" si="39"/>
        <v>13500</v>
      </c>
      <c r="Q951" s="47"/>
      <c r="R951" s="3" t="b">
        <f t="shared" si="42"/>
        <v>0</v>
      </c>
      <c r="S951" s="36" t="e">
        <f t="shared" si="41"/>
        <v>#N/A</v>
      </c>
      <c r="T951" s="3" t="b">
        <f t="shared" si="43"/>
        <v>1</v>
      </c>
    </row>
    <row r="952" spans="1:20" s="3" customFormat="1" x14ac:dyDescent="0.25">
      <c r="A952" s="3" t="str">
        <f t="shared" si="40"/>
        <v>Ок</v>
      </c>
      <c r="B952" s="3" t="s">
        <v>1316</v>
      </c>
      <c r="C952" s="36"/>
      <c r="D952" s="37"/>
      <c r="E952" s="38">
        <v>311</v>
      </c>
      <c r="F952" s="39">
        <v>5</v>
      </c>
      <c r="G952" s="59" t="s">
        <v>73</v>
      </c>
      <c r="H952" s="60" t="s">
        <v>506</v>
      </c>
      <c r="I952" s="61" t="s">
        <v>492</v>
      </c>
      <c r="J952" s="42" t="s">
        <v>556</v>
      </c>
      <c r="K952" s="42" t="s">
        <v>593</v>
      </c>
      <c r="L952" s="42" t="s">
        <v>568</v>
      </c>
      <c r="M952" s="43" t="s">
        <v>543</v>
      </c>
      <c r="N952" s="44">
        <v>5</v>
      </c>
      <c r="O952" s="45">
        <v>2700</v>
      </c>
      <c r="P952" s="46">
        <f t="shared" si="39"/>
        <v>13500</v>
      </c>
      <c r="Q952" s="47"/>
      <c r="R952" s="3" t="b">
        <f t="shared" si="42"/>
        <v>0</v>
      </c>
      <c r="S952" s="36" t="e">
        <f t="shared" si="41"/>
        <v>#N/A</v>
      </c>
      <c r="T952" s="3" t="b">
        <f t="shared" si="43"/>
        <v>1</v>
      </c>
    </row>
    <row r="953" spans="1:20" s="3" customFormat="1" x14ac:dyDescent="0.25">
      <c r="A953" s="3" t="str">
        <f t="shared" si="40"/>
        <v>Ок</v>
      </c>
      <c r="B953" s="3" t="s">
        <v>1645</v>
      </c>
      <c r="C953" s="36"/>
      <c r="D953" s="37"/>
      <c r="E953" s="38">
        <v>311</v>
      </c>
      <c r="F953" s="39">
        <v>6</v>
      </c>
      <c r="G953" s="59" t="s">
        <v>73</v>
      </c>
      <c r="H953" s="60" t="s">
        <v>506</v>
      </c>
      <c r="I953" s="61" t="s">
        <v>492</v>
      </c>
      <c r="J953" s="42" t="s">
        <v>556</v>
      </c>
      <c r="K953" s="42" t="s">
        <v>606</v>
      </c>
      <c r="L953" s="42" t="s">
        <v>568</v>
      </c>
      <c r="M953" s="43" t="s">
        <v>543</v>
      </c>
      <c r="N953" s="44">
        <v>5</v>
      </c>
      <c r="O953" s="45">
        <v>2700</v>
      </c>
      <c r="P953" s="46">
        <f t="shared" si="39"/>
        <v>13500</v>
      </c>
      <c r="Q953" s="47"/>
      <c r="R953" s="3" t="b">
        <f t="shared" si="42"/>
        <v>0</v>
      </c>
      <c r="S953" s="36" t="e">
        <f t="shared" si="41"/>
        <v>#N/A</v>
      </c>
      <c r="T953" s="3" t="b">
        <f t="shared" si="43"/>
        <v>1</v>
      </c>
    </row>
    <row r="954" spans="1:20" s="3" customFormat="1" x14ac:dyDescent="0.25">
      <c r="A954" s="3" t="str">
        <f t="shared" si="40"/>
        <v>Ок</v>
      </c>
      <c r="B954" s="3" t="s">
        <v>1646</v>
      </c>
      <c r="C954" s="36"/>
      <c r="D954" s="37"/>
      <c r="E954" s="38">
        <v>311</v>
      </c>
      <c r="F954" s="39">
        <v>7</v>
      </c>
      <c r="G954" s="59" t="s">
        <v>73</v>
      </c>
      <c r="H954" s="60" t="s">
        <v>506</v>
      </c>
      <c r="I954" s="61" t="s">
        <v>492</v>
      </c>
      <c r="J954" s="42" t="s">
        <v>556</v>
      </c>
      <c r="K954" s="42" t="s">
        <v>617</v>
      </c>
      <c r="L954" s="42" t="s">
        <v>568</v>
      </c>
      <c r="M954" s="43" t="s">
        <v>543</v>
      </c>
      <c r="N954" s="44">
        <v>5</v>
      </c>
      <c r="O954" s="45">
        <v>2700</v>
      </c>
      <c r="P954" s="46">
        <f t="shared" si="39"/>
        <v>13500</v>
      </c>
      <c r="Q954" s="47"/>
      <c r="R954" s="3" t="b">
        <f t="shared" si="42"/>
        <v>0</v>
      </c>
      <c r="S954" s="36" t="e">
        <f t="shared" si="41"/>
        <v>#N/A</v>
      </c>
      <c r="T954" s="3" t="b">
        <f t="shared" si="43"/>
        <v>1</v>
      </c>
    </row>
    <row r="955" spans="1:20" s="3" customFormat="1" x14ac:dyDescent="0.25">
      <c r="A955" s="3" t="str">
        <f t="shared" si="40"/>
        <v>Ок</v>
      </c>
      <c r="B955" s="3" t="s">
        <v>1647</v>
      </c>
      <c r="C955" s="36"/>
      <c r="D955" s="37"/>
      <c r="E955" s="38">
        <v>311</v>
      </c>
      <c r="F955" s="39">
        <v>8</v>
      </c>
      <c r="G955" s="59" t="s">
        <v>73</v>
      </c>
      <c r="H955" s="60" t="s">
        <v>506</v>
      </c>
      <c r="I955" s="61" t="s">
        <v>492</v>
      </c>
      <c r="J955" s="42" t="s">
        <v>556</v>
      </c>
      <c r="K955" s="42" t="s">
        <v>629</v>
      </c>
      <c r="L955" s="42" t="s">
        <v>568</v>
      </c>
      <c r="M955" s="43" t="s">
        <v>543</v>
      </c>
      <c r="N955" s="44">
        <v>5</v>
      </c>
      <c r="O955" s="45">
        <v>2700</v>
      </c>
      <c r="P955" s="46">
        <f t="shared" si="39"/>
        <v>13500</v>
      </c>
      <c r="Q955" s="47"/>
      <c r="R955" s="3" t="b">
        <f t="shared" si="42"/>
        <v>0</v>
      </c>
      <c r="S955" s="36" t="e">
        <f t="shared" si="41"/>
        <v>#N/A</v>
      </c>
      <c r="T955" s="3" t="b">
        <f t="shared" si="43"/>
        <v>1</v>
      </c>
    </row>
    <row r="956" spans="1:20" s="3" customFormat="1" x14ac:dyDescent="0.25">
      <c r="A956" s="3" t="s">
        <v>565</v>
      </c>
      <c r="B956" s="3" t="s">
        <v>1319</v>
      </c>
      <c r="C956" s="36"/>
      <c r="D956" s="37"/>
      <c r="E956" s="38">
        <v>312</v>
      </c>
      <c r="F956" s="39">
        <v>1</v>
      </c>
      <c r="G956" s="59" t="s">
        <v>73</v>
      </c>
      <c r="H956" s="60" t="s">
        <v>531</v>
      </c>
      <c r="I956" s="61" t="s">
        <v>990</v>
      </c>
      <c r="J956" s="42" t="s">
        <v>509</v>
      </c>
      <c r="K956" s="42" t="s">
        <v>641</v>
      </c>
      <c r="L956" s="42" t="s">
        <v>674</v>
      </c>
      <c r="M956" s="43" t="s">
        <v>543</v>
      </c>
      <c r="N956" s="44">
        <v>500</v>
      </c>
      <c r="O956" s="45">
        <v>1300</v>
      </c>
      <c r="P956" s="46">
        <v>650000</v>
      </c>
      <c r="Q956" s="47"/>
      <c r="R956" s="3" t="b">
        <v>0</v>
      </c>
      <c r="S956" s="36" t="s">
        <v>1319</v>
      </c>
      <c r="T956" s="3" t="b">
        <v>0</v>
      </c>
    </row>
    <row r="957" spans="1:20" s="3" customFormat="1" x14ac:dyDescent="0.25">
      <c r="A957" s="3" t="s">
        <v>565</v>
      </c>
      <c r="B957" s="3" t="s">
        <v>1319</v>
      </c>
      <c r="C957" s="36"/>
      <c r="D957" s="37"/>
      <c r="E957" s="38">
        <v>313</v>
      </c>
      <c r="F957" s="39">
        <v>1</v>
      </c>
      <c r="G957" s="59" t="s">
        <v>73</v>
      </c>
      <c r="H957" s="60" t="s">
        <v>531</v>
      </c>
      <c r="I957" s="61" t="s">
        <v>990</v>
      </c>
      <c r="J957" s="42" t="s">
        <v>509</v>
      </c>
      <c r="K957" s="42" t="s">
        <v>641</v>
      </c>
      <c r="L957" s="42" t="s">
        <v>674</v>
      </c>
      <c r="M957" s="43" t="s">
        <v>543</v>
      </c>
      <c r="N957" s="44">
        <v>500</v>
      </c>
      <c r="O957" s="45">
        <v>1300</v>
      </c>
      <c r="P957" s="46">
        <v>650000</v>
      </c>
      <c r="Q957" s="47"/>
      <c r="R957" s="3" t="b">
        <v>0</v>
      </c>
      <c r="S957" s="36" t="s">
        <v>1319</v>
      </c>
      <c r="T957" s="3" t="b">
        <v>0</v>
      </c>
    </row>
    <row r="958" spans="1:20" s="3" customFormat="1" x14ac:dyDescent="0.25">
      <c r="A958" s="3" t="s">
        <v>565</v>
      </c>
      <c r="B958" s="3" t="s">
        <v>1319</v>
      </c>
      <c r="C958" s="36"/>
      <c r="D958" s="37"/>
      <c r="E958" s="38">
        <v>314</v>
      </c>
      <c r="F958" s="39">
        <v>1</v>
      </c>
      <c r="G958" s="59" t="s">
        <v>73</v>
      </c>
      <c r="H958" s="60" t="s">
        <v>531</v>
      </c>
      <c r="I958" s="61" t="s">
        <v>990</v>
      </c>
      <c r="J958" s="42" t="s">
        <v>509</v>
      </c>
      <c r="K958" s="42" t="s">
        <v>641</v>
      </c>
      <c r="L958" s="42" t="s">
        <v>674</v>
      </c>
      <c r="M958" s="43" t="s">
        <v>543</v>
      </c>
      <c r="N958" s="44">
        <v>500</v>
      </c>
      <c r="O958" s="45">
        <v>1300</v>
      </c>
      <c r="P958" s="46">
        <v>650000</v>
      </c>
      <c r="Q958" s="47"/>
      <c r="R958" s="3" t="b">
        <v>0</v>
      </c>
      <c r="S958" s="36" t="s">
        <v>1319</v>
      </c>
      <c r="T958" s="3" t="b">
        <v>0</v>
      </c>
    </row>
    <row r="959" spans="1:20" s="3" customFormat="1" x14ac:dyDescent="0.25">
      <c r="A959" s="3" t="s">
        <v>565</v>
      </c>
      <c r="B959" s="3" t="s">
        <v>1319</v>
      </c>
      <c r="C959" s="36"/>
      <c r="D959" s="37"/>
      <c r="E959" s="38">
        <v>315</v>
      </c>
      <c r="F959" s="39">
        <v>1</v>
      </c>
      <c r="G959" s="59" t="s">
        <v>73</v>
      </c>
      <c r="H959" s="60" t="s">
        <v>531</v>
      </c>
      <c r="I959" s="61" t="s">
        <v>990</v>
      </c>
      <c r="J959" s="42" t="s">
        <v>509</v>
      </c>
      <c r="K959" s="42" t="s">
        <v>641</v>
      </c>
      <c r="L959" s="42" t="s">
        <v>674</v>
      </c>
      <c r="M959" s="43" t="s">
        <v>543</v>
      </c>
      <c r="N959" s="44">
        <v>500</v>
      </c>
      <c r="O959" s="45">
        <v>1300</v>
      </c>
      <c r="P959" s="46">
        <v>650000</v>
      </c>
      <c r="Q959" s="47"/>
      <c r="R959" s="3" t="b">
        <v>0</v>
      </c>
      <c r="S959" s="36" t="s">
        <v>1319</v>
      </c>
      <c r="T959" s="3" t="b">
        <v>0</v>
      </c>
    </row>
    <row r="960" spans="1:20" s="3" customFormat="1" x14ac:dyDescent="0.25">
      <c r="A960" s="3" t="s">
        <v>565</v>
      </c>
      <c r="B960" s="3" t="s">
        <v>1319</v>
      </c>
      <c r="C960" s="36"/>
      <c r="D960" s="37"/>
      <c r="E960" s="38">
        <v>316</v>
      </c>
      <c r="F960" s="39">
        <v>1</v>
      </c>
      <c r="G960" s="59" t="s">
        <v>73</v>
      </c>
      <c r="H960" s="60" t="s">
        <v>531</v>
      </c>
      <c r="I960" s="61" t="s">
        <v>990</v>
      </c>
      <c r="J960" s="42" t="s">
        <v>509</v>
      </c>
      <c r="K960" s="42" t="s">
        <v>641</v>
      </c>
      <c r="L960" s="42" t="s">
        <v>674</v>
      </c>
      <c r="M960" s="43" t="s">
        <v>543</v>
      </c>
      <c r="N960" s="44">
        <v>500</v>
      </c>
      <c r="O960" s="45">
        <v>1300</v>
      </c>
      <c r="P960" s="46">
        <v>650000</v>
      </c>
      <c r="Q960" s="47"/>
      <c r="R960" s="3" t="b">
        <v>0</v>
      </c>
      <c r="S960" s="36" t="s">
        <v>1319</v>
      </c>
      <c r="T960" s="3" t="b">
        <v>0</v>
      </c>
    </row>
    <row r="961" spans="1:20" s="3" customFormat="1" x14ac:dyDescent="0.25">
      <c r="A961" s="3" t="s">
        <v>565</v>
      </c>
      <c r="B961" s="3" t="s">
        <v>1319</v>
      </c>
      <c r="C961" s="36"/>
      <c r="D961" s="37"/>
      <c r="E961" s="38">
        <v>317</v>
      </c>
      <c r="F961" s="39">
        <v>1</v>
      </c>
      <c r="G961" s="59" t="s">
        <v>73</v>
      </c>
      <c r="H961" s="60" t="s">
        <v>531</v>
      </c>
      <c r="I961" s="61" t="s">
        <v>990</v>
      </c>
      <c r="J961" s="42" t="s">
        <v>509</v>
      </c>
      <c r="K961" s="42" t="s">
        <v>641</v>
      </c>
      <c r="L961" s="42" t="s">
        <v>674</v>
      </c>
      <c r="M961" s="43" t="s">
        <v>543</v>
      </c>
      <c r="N961" s="44">
        <v>500</v>
      </c>
      <c r="O961" s="45">
        <v>1300</v>
      </c>
      <c r="P961" s="46">
        <v>650000</v>
      </c>
      <c r="Q961" s="47"/>
      <c r="R961" s="3" t="b">
        <v>0</v>
      </c>
      <c r="S961" s="36" t="s">
        <v>1319</v>
      </c>
      <c r="T961" s="3" t="b">
        <v>0</v>
      </c>
    </row>
    <row r="962" spans="1:20" s="3" customFormat="1" x14ac:dyDescent="0.25">
      <c r="A962" s="3" t="s">
        <v>565</v>
      </c>
      <c r="B962" s="3" t="s">
        <v>1319</v>
      </c>
      <c r="C962" s="36"/>
      <c r="D962" s="37"/>
      <c r="E962" s="38">
        <v>318</v>
      </c>
      <c r="F962" s="39">
        <v>1</v>
      </c>
      <c r="G962" s="59" t="s">
        <v>73</v>
      </c>
      <c r="H962" s="60" t="s">
        <v>531</v>
      </c>
      <c r="I962" s="61" t="s">
        <v>990</v>
      </c>
      <c r="J962" s="42" t="s">
        <v>509</v>
      </c>
      <c r="K962" s="42" t="s">
        <v>641</v>
      </c>
      <c r="L962" s="42" t="s">
        <v>674</v>
      </c>
      <c r="M962" s="43" t="s">
        <v>543</v>
      </c>
      <c r="N962" s="44">
        <v>300</v>
      </c>
      <c r="O962" s="45">
        <v>1300</v>
      </c>
      <c r="P962" s="46">
        <v>390000</v>
      </c>
      <c r="Q962" s="47"/>
      <c r="R962" s="3" t="b">
        <v>0</v>
      </c>
      <c r="S962" s="36" t="s">
        <v>1319</v>
      </c>
      <c r="T962" s="3" t="b">
        <v>0</v>
      </c>
    </row>
    <row r="963" spans="1:20" s="3" customFormat="1" x14ac:dyDescent="0.25">
      <c r="A963" s="3" t="s">
        <v>565</v>
      </c>
      <c r="B963" s="3" t="s">
        <v>1319</v>
      </c>
      <c r="C963" s="36"/>
      <c r="D963" s="37"/>
      <c r="E963" s="38">
        <v>319</v>
      </c>
      <c r="F963" s="39">
        <v>1</v>
      </c>
      <c r="G963" s="59" t="s">
        <v>73</v>
      </c>
      <c r="H963" s="60" t="s">
        <v>531</v>
      </c>
      <c r="I963" s="61" t="s">
        <v>990</v>
      </c>
      <c r="J963" s="42" t="s">
        <v>509</v>
      </c>
      <c r="K963" s="42" t="s">
        <v>641</v>
      </c>
      <c r="L963" s="42" t="s">
        <v>674</v>
      </c>
      <c r="M963" s="43" t="s">
        <v>543</v>
      </c>
      <c r="N963" s="44">
        <v>300</v>
      </c>
      <c r="O963" s="45">
        <v>1300</v>
      </c>
      <c r="P963" s="46">
        <v>390000</v>
      </c>
      <c r="Q963" s="47"/>
      <c r="R963" s="3" t="b">
        <v>0</v>
      </c>
      <c r="S963" s="36" t="s">
        <v>1319</v>
      </c>
      <c r="T963" s="3" t="b">
        <v>0</v>
      </c>
    </row>
    <row r="964" spans="1:20" s="3" customFormat="1" x14ac:dyDescent="0.25">
      <c r="A964" s="3" t="s">
        <v>565</v>
      </c>
      <c r="B964" s="3" t="s">
        <v>1631</v>
      </c>
      <c r="C964" s="36"/>
      <c r="D964" s="37"/>
      <c r="E964" s="73">
        <v>320</v>
      </c>
      <c r="F964" s="39">
        <v>1</v>
      </c>
      <c r="G964" s="59" t="s">
        <v>73</v>
      </c>
      <c r="H964" s="60" t="s">
        <v>506</v>
      </c>
      <c r="I964" s="61" t="s">
        <v>492</v>
      </c>
      <c r="J964" s="42" t="s">
        <v>500</v>
      </c>
      <c r="K964" s="42" t="s">
        <v>552</v>
      </c>
      <c r="L964" s="42" t="s">
        <v>568</v>
      </c>
      <c r="M964" s="43" t="s">
        <v>543</v>
      </c>
      <c r="N964" s="44">
        <v>5</v>
      </c>
      <c r="O964" s="45">
        <v>4320</v>
      </c>
      <c r="P964" s="46">
        <v>21600</v>
      </c>
      <c r="Q964" s="47"/>
      <c r="R964" s="3" t="b">
        <v>0</v>
      </c>
      <c r="S964" s="36" t="s">
        <v>1631</v>
      </c>
      <c r="T964" s="3" t="b">
        <v>0</v>
      </c>
    </row>
    <row r="965" spans="1:20" s="3" customFormat="1" x14ac:dyDescent="0.25">
      <c r="A965" s="3" t="s">
        <v>565</v>
      </c>
      <c r="B965" s="3" t="s">
        <v>1632</v>
      </c>
      <c r="C965" s="36"/>
      <c r="D965" s="37"/>
      <c r="E965" s="73">
        <v>320</v>
      </c>
      <c r="F965" s="39">
        <v>2</v>
      </c>
      <c r="G965" s="59" t="s">
        <v>73</v>
      </c>
      <c r="H965" s="60" t="s">
        <v>506</v>
      </c>
      <c r="I965" s="61" t="s">
        <v>492</v>
      </c>
      <c r="J965" s="42" t="s">
        <v>500</v>
      </c>
      <c r="K965" s="42" t="s">
        <v>567</v>
      </c>
      <c r="L965" s="42" t="s">
        <v>568</v>
      </c>
      <c r="M965" s="43" t="s">
        <v>543</v>
      </c>
      <c r="N965" s="44">
        <v>10</v>
      </c>
      <c r="O965" s="45">
        <v>4340</v>
      </c>
      <c r="P965" s="46">
        <v>43400</v>
      </c>
      <c r="Q965" s="47"/>
      <c r="R965" s="3" t="b">
        <v>0</v>
      </c>
      <c r="S965" s="36" t="s">
        <v>1632</v>
      </c>
      <c r="T965" s="3" t="b">
        <v>0</v>
      </c>
    </row>
    <row r="966" spans="1:20" s="3" customFormat="1" x14ac:dyDescent="0.25">
      <c r="A966" s="3" t="s">
        <v>565</v>
      </c>
      <c r="B966" s="3" t="s">
        <v>1633</v>
      </c>
      <c r="C966" s="36"/>
      <c r="D966" s="37"/>
      <c r="E966" s="73">
        <v>320</v>
      </c>
      <c r="F966" s="39">
        <v>3</v>
      </c>
      <c r="G966" s="59" t="s">
        <v>73</v>
      </c>
      <c r="H966" s="60" t="s">
        <v>506</v>
      </c>
      <c r="I966" s="61" t="s">
        <v>492</v>
      </c>
      <c r="J966" s="42" t="s">
        <v>500</v>
      </c>
      <c r="K966" s="42" t="s">
        <v>580</v>
      </c>
      <c r="L966" s="42" t="s">
        <v>568</v>
      </c>
      <c r="M966" s="43" t="s">
        <v>543</v>
      </c>
      <c r="N966" s="44">
        <v>10</v>
      </c>
      <c r="O966" s="45">
        <v>4380</v>
      </c>
      <c r="P966" s="46">
        <v>43800</v>
      </c>
      <c r="Q966" s="47"/>
      <c r="R966" s="3" t="b">
        <v>0</v>
      </c>
      <c r="S966" s="36" t="s">
        <v>1633</v>
      </c>
      <c r="T966" s="3" t="b">
        <v>0</v>
      </c>
    </row>
    <row r="967" spans="1:20" s="3" customFormat="1" x14ac:dyDescent="0.25">
      <c r="A967" s="3" t="s">
        <v>565</v>
      </c>
      <c r="B967" s="3" t="s">
        <v>1634</v>
      </c>
      <c r="C967" s="36"/>
      <c r="D967" s="37"/>
      <c r="E967" s="73">
        <v>320</v>
      </c>
      <c r="F967" s="39">
        <v>4</v>
      </c>
      <c r="G967" s="59" t="s">
        <v>73</v>
      </c>
      <c r="H967" s="60" t="s">
        <v>506</v>
      </c>
      <c r="I967" s="61" t="s">
        <v>492</v>
      </c>
      <c r="J967" s="42" t="s">
        <v>500</v>
      </c>
      <c r="K967" s="42" t="s">
        <v>593</v>
      </c>
      <c r="L967" s="42" t="s">
        <v>568</v>
      </c>
      <c r="M967" s="43" t="s">
        <v>543</v>
      </c>
      <c r="N967" s="44">
        <v>10</v>
      </c>
      <c r="O967" s="45">
        <v>4470</v>
      </c>
      <c r="P967" s="46">
        <v>44700</v>
      </c>
      <c r="Q967" s="47"/>
      <c r="R967" s="3" t="b">
        <v>0</v>
      </c>
      <c r="S967" s="36" t="s">
        <v>1634</v>
      </c>
      <c r="T967" s="3" t="b">
        <v>0</v>
      </c>
    </row>
    <row r="968" spans="1:20" s="3" customFormat="1" x14ac:dyDescent="0.25">
      <c r="A968" s="3" t="s">
        <v>565</v>
      </c>
      <c r="B968" s="3" t="s">
        <v>1635</v>
      </c>
      <c r="C968" s="36"/>
      <c r="D968" s="37"/>
      <c r="E968" s="73">
        <v>320</v>
      </c>
      <c r="F968" s="39">
        <v>5</v>
      </c>
      <c r="G968" s="59" t="s">
        <v>73</v>
      </c>
      <c r="H968" s="60" t="s">
        <v>506</v>
      </c>
      <c r="I968" s="61" t="s">
        <v>492</v>
      </c>
      <c r="J968" s="42" t="s">
        <v>500</v>
      </c>
      <c r="K968" s="42" t="s">
        <v>606</v>
      </c>
      <c r="L968" s="42" t="s">
        <v>568</v>
      </c>
      <c r="M968" s="43" t="s">
        <v>543</v>
      </c>
      <c r="N968" s="44">
        <v>10</v>
      </c>
      <c r="O968" s="45">
        <v>4520</v>
      </c>
      <c r="P968" s="46">
        <v>45200</v>
      </c>
      <c r="Q968" s="47"/>
      <c r="R968" s="3" t="b">
        <v>0</v>
      </c>
      <c r="S968" s="36" t="s">
        <v>1635</v>
      </c>
      <c r="T968" s="3" t="b">
        <v>0</v>
      </c>
    </row>
    <row r="969" spans="1:20" s="3" customFormat="1" x14ac:dyDescent="0.25">
      <c r="A969" s="3" t="s">
        <v>565</v>
      </c>
      <c r="B969" s="3" t="s">
        <v>1636</v>
      </c>
      <c r="C969" s="36"/>
      <c r="D969" s="37"/>
      <c r="E969" s="73">
        <v>320</v>
      </c>
      <c r="F969" s="39">
        <v>6</v>
      </c>
      <c r="G969" s="59" t="s">
        <v>73</v>
      </c>
      <c r="H969" s="60" t="s">
        <v>506</v>
      </c>
      <c r="I969" s="61" t="s">
        <v>492</v>
      </c>
      <c r="J969" s="42" t="s">
        <v>500</v>
      </c>
      <c r="K969" s="42" t="s">
        <v>617</v>
      </c>
      <c r="L969" s="42" t="s">
        <v>568</v>
      </c>
      <c r="M969" s="43" t="s">
        <v>543</v>
      </c>
      <c r="N969" s="44">
        <v>5</v>
      </c>
      <c r="O969" s="45">
        <v>4570</v>
      </c>
      <c r="P969" s="46">
        <v>22850</v>
      </c>
      <c r="Q969" s="47"/>
      <c r="R969" s="3" t="b">
        <v>0</v>
      </c>
      <c r="S969" s="36" t="s">
        <v>1636</v>
      </c>
      <c r="T969" s="3" t="b">
        <v>0</v>
      </c>
    </row>
    <row r="970" spans="1:20" s="3" customFormat="1" x14ac:dyDescent="0.25">
      <c r="A970" s="3" t="s">
        <v>565</v>
      </c>
      <c r="B970" s="3" t="s">
        <v>1631</v>
      </c>
      <c r="C970" s="36"/>
      <c r="D970" s="37"/>
      <c r="E970" s="38">
        <v>321</v>
      </c>
      <c r="F970" s="39">
        <v>1</v>
      </c>
      <c r="G970" s="59" t="s">
        <v>73</v>
      </c>
      <c r="H970" s="60" t="s">
        <v>506</v>
      </c>
      <c r="I970" s="61" t="s">
        <v>492</v>
      </c>
      <c r="J970" s="42" t="s">
        <v>500</v>
      </c>
      <c r="K970" s="42" t="s">
        <v>552</v>
      </c>
      <c r="L970" s="42" t="s">
        <v>568</v>
      </c>
      <c r="M970" s="43" t="s">
        <v>543</v>
      </c>
      <c r="N970" s="44">
        <v>5</v>
      </c>
      <c r="O970" s="45">
        <v>4320</v>
      </c>
      <c r="P970" s="46">
        <v>21600</v>
      </c>
      <c r="Q970" s="47"/>
      <c r="R970" s="3" t="b">
        <v>0</v>
      </c>
      <c r="S970" s="36" t="s">
        <v>1631</v>
      </c>
      <c r="T970" s="3" t="b">
        <v>0</v>
      </c>
    </row>
    <row r="971" spans="1:20" s="3" customFormat="1" x14ac:dyDescent="0.25">
      <c r="A971" s="3" t="s">
        <v>565</v>
      </c>
      <c r="B971" s="3" t="s">
        <v>1632</v>
      </c>
      <c r="C971" s="36"/>
      <c r="D971" s="37"/>
      <c r="E971" s="38">
        <v>321</v>
      </c>
      <c r="F971" s="39">
        <v>2</v>
      </c>
      <c r="G971" s="59" t="s">
        <v>73</v>
      </c>
      <c r="H971" s="60" t="s">
        <v>506</v>
      </c>
      <c r="I971" s="61" t="s">
        <v>492</v>
      </c>
      <c r="J971" s="42" t="s">
        <v>500</v>
      </c>
      <c r="K971" s="42" t="s">
        <v>567</v>
      </c>
      <c r="L971" s="42" t="s">
        <v>568</v>
      </c>
      <c r="M971" s="43" t="s">
        <v>543</v>
      </c>
      <c r="N971" s="44">
        <v>10</v>
      </c>
      <c r="O971" s="45">
        <v>4340</v>
      </c>
      <c r="P971" s="46">
        <v>43400</v>
      </c>
      <c r="Q971" s="47"/>
      <c r="R971" s="3" t="b">
        <v>0</v>
      </c>
      <c r="S971" s="36" t="s">
        <v>1632</v>
      </c>
      <c r="T971" s="3" t="b">
        <v>0</v>
      </c>
    </row>
    <row r="972" spans="1:20" s="3" customFormat="1" x14ac:dyDescent="0.25">
      <c r="A972" s="3" t="s">
        <v>565</v>
      </c>
      <c r="B972" s="3" t="s">
        <v>1633</v>
      </c>
      <c r="C972" s="36"/>
      <c r="D972" s="37"/>
      <c r="E972" s="38">
        <v>321</v>
      </c>
      <c r="F972" s="39">
        <v>3</v>
      </c>
      <c r="G972" s="59" t="s">
        <v>73</v>
      </c>
      <c r="H972" s="60" t="s">
        <v>506</v>
      </c>
      <c r="I972" s="61" t="s">
        <v>492</v>
      </c>
      <c r="J972" s="42" t="s">
        <v>500</v>
      </c>
      <c r="K972" s="42" t="s">
        <v>580</v>
      </c>
      <c r="L972" s="42" t="s">
        <v>568</v>
      </c>
      <c r="M972" s="43" t="s">
        <v>543</v>
      </c>
      <c r="N972" s="44">
        <v>10</v>
      </c>
      <c r="O972" s="45">
        <v>4380</v>
      </c>
      <c r="P972" s="46">
        <v>43800</v>
      </c>
      <c r="Q972" s="47"/>
      <c r="R972" s="3" t="b">
        <v>0</v>
      </c>
      <c r="S972" s="36" t="s">
        <v>1633</v>
      </c>
      <c r="T972" s="3" t="b">
        <v>0</v>
      </c>
    </row>
    <row r="973" spans="1:20" s="3" customFormat="1" x14ac:dyDescent="0.25">
      <c r="A973" s="3" t="s">
        <v>565</v>
      </c>
      <c r="B973" s="3" t="s">
        <v>1634</v>
      </c>
      <c r="C973" s="36"/>
      <c r="D973" s="37"/>
      <c r="E973" s="38">
        <v>321</v>
      </c>
      <c r="F973" s="39">
        <v>4</v>
      </c>
      <c r="G973" s="59" t="s">
        <v>73</v>
      </c>
      <c r="H973" s="60" t="s">
        <v>506</v>
      </c>
      <c r="I973" s="61" t="s">
        <v>492</v>
      </c>
      <c r="J973" s="42" t="s">
        <v>500</v>
      </c>
      <c r="K973" s="42" t="s">
        <v>593</v>
      </c>
      <c r="L973" s="42" t="s">
        <v>568</v>
      </c>
      <c r="M973" s="43" t="s">
        <v>543</v>
      </c>
      <c r="N973" s="44">
        <v>10</v>
      </c>
      <c r="O973" s="45">
        <v>4470</v>
      </c>
      <c r="P973" s="46">
        <v>44700</v>
      </c>
      <c r="Q973" s="47"/>
      <c r="R973" s="3" t="b">
        <v>0</v>
      </c>
      <c r="S973" s="36" t="s">
        <v>1634</v>
      </c>
      <c r="T973" s="3" t="b">
        <v>0</v>
      </c>
    </row>
    <row r="974" spans="1:20" s="3" customFormat="1" x14ac:dyDescent="0.25">
      <c r="A974" s="3" t="s">
        <v>565</v>
      </c>
      <c r="B974" s="3" t="s">
        <v>1635</v>
      </c>
      <c r="C974" s="36"/>
      <c r="D974" s="37"/>
      <c r="E974" s="38">
        <v>321</v>
      </c>
      <c r="F974" s="39">
        <v>5</v>
      </c>
      <c r="G974" s="59" t="s">
        <v>73</v>
      </c>
      <c r="H974" s="60" t="s">
        <v>506</v>
      </c>
      <c r="I974" s="61" t="s">
        <v>492</v>
      </c>
      <c r="J974" s="42" t="s">
        <v>500</v>
      </c>
      <c r="K974" s="42" t="s">
        <v>606</v>
      </c>
      <c r="L974" s="42" t="s">
        <v>568</v>
      </c>
      <c r="M974" s="43" t="s">
        <v>543</v>
      </c>
      <c r="N974" s="44">
        <v>10</v>
      </c>
      <c r="O974" s="45">
        <v>4520</v>
      </c>
      <c r="P974" s="46">
        <v>45200</v>
      </c>
      <c r="Q974" s="47"/>
      <c r="R974" s="3" t="b">
        <v>0</v>
      </c>
      <c r="S974" s="36" t="s">
        <v>1635</v>
      </c>
      <c r="T974" s="3" t="b">
        <v>0</v>
      </c>
    </row>
    <row r="975" spans="1:20" s="3" customFormat="1" x14ac:dyDescent="0.25">
      <c r="A975" s="3" t="s">
        <v>565</v>
      </c>
      <c r="B975" s="3" t="s">
        <v>1636</v>
      </c>
      <c r="C975" s="36"/>
      <c r="D975" s="37"/>
      <c r="E975" s="38">
        <v>321</v>
      </c>
      <c r="F975" s="39">
        <v>6</v>
      </c>
      <c r="G975" s="59" t="s">
        <v>73</v>
      </c>
      <c r="H975" s="60" t="s">
        <v>506</v>
      </c>
      <c r="I975" s="61" t="s">
        <v>492</v>
      </c>
      <c r="J975" s="42" t="s">
        <v>500</v>
      </c>
      <c r="K975" s="42" t="s">
        <v>617</v>
      </c>
      <c r="L975" s="42" t="s">
        <v>568</v>
      </c>
      <c r="M975" s="43" t="s">
        <v>543</v>
      </c>
      <c r="N975" s="44">
        <v>5</v>
      </c>
      <c r="O975" s="45">
        <v>4570</v>
      </c>
      <c r="P975" s="46">
        <v>22850</v>
      </c>
      <c r="Q975" s="47"/>
      <c r="R975" s="3" t="b">
        <v>0</v>
      </c>
      <c r="S975" s="36" t="s">
        <v>1636</v>
      </c>
      <c r="T975" s="3" t="b">
        <v>0</v>
      </c>
    </row>
    <row r="976" spans="1:20" s="3" customFormat="1" x14ac:dyDescent="0.25">
      <c r="A976" s="3" t="s">
        <v>565</v>
      </c>
      <c r="B976" s="3" t="s">
        <v>1631</v>
      </c>
      <c r="C976" s="36"/>
      <c r="D976" s="37"/>
      <c r="E976" s="38">
        <v>322</v>
      </c>
      <c r="F976" s="39">
        <v>1</v>
      </c>
      <c r="G976" s="59" t="s">
        <v>73</v>
      </c>
      <c r="H976" s="60" t="s">
        <v>506</v>
      </c>
      <c r="I976" s="61" t="s">
        <v>492</v>
      </c>
      <c r="J976" s="42" t="s">
        <v>500</v>
      </c>
      <c r="K976" s="42" t="s">
        <v>552</v>
      </c>
      <c r="L976" s="42" t="s">
        <v>568</v>
      </c>
      <c r="M976" s="43" t="s">
        <v>543</v>
      </c>
      <c r="N976" s="44">
        <v>5</v>
      </c>
      <c r="O976" s="45">
        <v>4320</v>
      </c>
      <c r="P976" s="46">
        <v>21600</v>
      </c>
      <c r="Q976" s="47"/>
      <c r="R976" s="3" t="b">
        <v>0</v>
      </c>
      <c r="S976" s="36" t="s">
        <v>1631</v>
      </c>
      <c r="T976" s="3" t="b">
        <v>0</v>
      </c>
    </row>
    <row r="977" spans="1:20" s="3" customFormat="1" x14ac:dyDescent="0.25">
      <c r="A977" s="3" t="s">
        <v>565</v>
      </c>
      <c r="B977" s="3" t="s">
        <v>1632</v>
      </c>
      <c r="C977" s="36"/>
      <c r="D977" s="37"/>
      <c r="E977" s="38">
        <v>322</v>
      </c>
      <c r="F977" s="39">
        <v>2</v>
      </c>
      <c r="G977" s="59" t="s">
        <v>73</v>
      </c>
      <c r="H977" s="60" t="s">
        <v>506</v>
      </c>
      <c r="I977" s="61" t="s">
        <v>492</v>
      </c>
      <c r="J977" s="42" t="s">
        <v>500</v>
      </c>
      <c r="K977" s="42" t="s">
        <v>567</v>
      </c>
      <c r="L977" s="42" t="s">
        <v>568</v>
      </c>
      <c r="M977" s="43" t="s">
        <v>543</v>
      </c>
      <c r="N977" s="44">
        <v>10</v>
      </c>
      <c r="O977" s="45">
        <v>4340</v>
      </c>
      <c r="P977" s="46">
        <v>43400</v>
      </c>
      <c r="Q977" s="47"/>
      <c r="R977" s="3" t="b">
        <v>0</v>
      </c>
      <c r="S977" s="36" t="s">
        <v>1632</v>
      </c>
      <c r="T977" s="3" t="b">
        <v>0</v>
      </c>
    </row>
    <row r="978" spans="1:20" s="3" customFormat="1" x14ac:dyDescent="0.25">
      <c r="A978" s="3" t="s">
        <v>565</v>
      </c>
      <c r="B978" s="3" t="s">
        <v>1633</v>
      </c>
      <c r="C978" s="36"/>
      <c r="D978" s="37"/>
      <c r="E978" s="38">
        <v>322</v>
      </c>
      <c r="F978" s="39">
        <v>3</v>
      </c>
      <c r="G978" s="59" t="s">
        <v>73</v>
      </c>
      <c r="H978" s="60" t="s">
        <v>506</v>
      </c>
      <c r="I978" s="61" t="s">
        <v>492</v>
      </c>
      <c r="J978" s="42" t="s">
        <v>500</v>
      </c>
      <c r="K978" s="42" t="s">
        <v>580</v>
      </c>
      <c r="L978" s="42" t="s">
        <v>568</v>
      </c>
      <c r="M978" s="43" t="s">
        <v>543</v>
      </c>
      <c r="N978" s="44">
        <v>10</v>
      </c>
      <c r="O978" s="45">
        <v>4380</v>
      </c>
      <c r="P978" s="46">
        <v>43800</v>
      </c>
      <c r="Q978" s="47"/>
      <c r="R978" s="3" t="b">
        <v>0</v>
      </c>
      <c r="S978" s="36" t="s">
        <v>1633</v>
      </c>
      <c r="T978" s="3" t="b">
        <v>0</v>
      </c>
    </row>
    <row r="979" spans="1:20" s="3" customFormat="1" x14ac:dyDescent="0.25">
      <c r="A979" s="3" t="s">
        <v>565</v>
      </c>
      <c r="B979" s="3" t="s">
        <v>1634</v>
      </c>
      <c r="C979" s="36"/>
      <c r="D979" s="37"/>
      <c r="E979" s="38">
        <v>322</v>
      </c>
      <c r="F979" s="39">
        <v>4</v>
      </c>
      <c r="G979" s="59" t="s">
        <v>73</v>
      </c>
      <c r="H979" s="60" t="s">
        <v>506</v>
      </c>
      <c r="I979" s="61" t="s">
        <v>492</v>
      </c>
      <c r="J979" s="42" t="s">
        <v>500</v>
      </c>
      <c r="K979" s="42" t="s">
        <v>593</v>
      </c>
      <c r="L979" s="42" t="s">
        <v>568</v>
      </c>
      <c r="M979" s="43" t="s">
        <v>543</v>
      </c>
      <c r="N979" s="44">
        <v>10</v>
      </c>
      <c r="O979" s="45">
        <v>4470</v>
      </c>
      <c r="P979" s="46">
        <v>44700</v>
      </c>
      <c r="Q979" s="47"/>
      <c r="R979" s="3" t="b">
        <v>0</v>
      </c>
      <c r="S979" s="36" t="s">
        <v>1634</v>
      </c>
      <c r="T979" s="3" t="b">
        <v>0</v>
      </c>
    </row>
    <row r="980" spans="1:20" s="3" customFormat="1" x14ac:dyDescent="0.25">
      <c r="A980" s="3" t="s">
        <v>565</v>
      </c>
      <c r="B980" s="3" t="s">
        <v>1635</v>
      </c>
      <c r="C980" s="36"/>
      <c r="D980" s="37"/>
      <c r="E980" s="38">
        <v>322</v>
      </c>
      <c r="F980" s="39">
        <v>5</v>
      </c>
      <c r="G980" s="59" t="s">
        <v>73</v>
      </c>
      <c r="H980" s="60" t="s">
        <v>506</v>
      </c>
      <c r="I980" s="61" t="s">
        <v>492</v>
      </c>
      <c r="J980" s="42" t="s">
        <v>500</v>
      </c>
      <c r="K980" s="42" t="s">
        <v>606</v>
      </c>
      <c r="L980" s="42" t="s">
        <v>568</v>
      </c>
      <c r="M980" s="43" t="s">
        <v>543</v>
      </c>
      <c r="N980" s="44">
        <v>10</v>
      </c>
      <c r="O980" s="45">
        <v>4520</v>
      </c>
      <c r="P980" s="46">
        <v>45200</v>
      </c>
      <c r="Q980" s="47"/>
      <c r="R980" s="3" t="b">
        <v>0</v>
      </c>
      <c r="S980" s="36" t="s">
        <v>1635</v>
      </c>
      <c r="T980" s="3" t="b">
        <v>0</v>
      </c>
    </row>
    <row r="981" spans="1:20" s="3" customFormat="1" x14ac:dyDescent="0.25">
      <c r="A981" s="3" t="s">
        <v>565</v>
      </c>
      <c r="B981" s="3" t="s">
        <v>1636</v>
      </c>
      <c r="C981" s="36"/>
      <c r="D981" s="37"/>
      <c r="E981" s="38">
        <v>322</v>
      </c>
      <c r="F981" s="39">
        <v>6</v>
      </c>
      <c r="G981" s="59" t="s">
        <v>73</v>
      </c>
      <c r="H981" s="60" t="s">
        <v>506</v>
      </c>
      <c r="I981" s="61" t="s">
        <v>492</v>
      </c>
      <c r="J981" s="42" t="s">
        <v>500</v>
      </c>
      <c r="K981" s="42" t="s">
        <v>617</v>
      </c>
      <c r="L981" s="42" t="s">
        <v>568</v>
      </c>
      <c r="M981" s="43" t="s">
        <v>543</v>
      </c>
      <c r="N981" s="44">
        <v>5</v>
      </c>
      <c r="O981" s="45">
        <v>4570</v>
      </c>
      <c r="P981" s="46">
        <v>22850</v>
      </c>
      <c r="Q981" s="47"/>
      <c r="R981" s="3" t="b">
        <v>0</v>
      </c>
      <c r="S981" s="36" t="s">
        <v>1636</v>
      </c>
      <c r="T981" s="3" t="b">
        <v>0</v>
      </c>
    </row>
    <row r="982" spans="1:20" s="3" customFormat="1" x14ac:dyDescent="0.25">
      <c r="A982" s="3" t="s">
        <v>565</v>
      </c>
      <c r="B982" s="3" t="s">
        <v>1631</v>
      </c>
      <c r="C982" s="36"/>
      <c r="D982" s="37"/>
      <c r="E982" s="38">
        <v>323</v>
      </c>
      <c r="F982" s="39">
        <v>1</v>
      </c>
      <c r="G982" s="59" t="s">
        <v>73</v>
      </c>
      <c r="H982" s="60" t="s">
        <v>506</v>
      </c>
      <c r="I982" s="61" t="s">
        <v>492</v>
      </c>
      <c r="J982" s="42" t="s">
        <v>500</v>
      </c>
      <c r="K982" s="42" t="s">
        <v>552</v>
      </c>
      <c r="L982" s="42" t="s">
        <v>568</v>
      </c>
      <c r="M982" s="43" t="s">
        <v>543</v>
      </c>
      <c r="N982" s="44">
        <v>5</v>
      </c>
      <c r="O982" s="45">
        <v>4320</v>
      </c>
      <c r="P982" s="46">
        <v>21600</v>
      </c>
      <c r="Q982" s="47"/>
      <c r="R982" s="3" t="b">
        <v>0</v>
      </c>
      <c r="S982" s="36" t="s">
        <v>1631</v>
      </c>
      <c r="T982" s="3" t="b">
        <v>0</v>
      </c>
    </row>
    <row r="983" spans="1:20" s="3" customFormat="1" x14ac:dyDescent="0.25">
      <c r="A983" s="3" t="s">
        <v>565</v>
      </c>
      <c r="B983" s="3" t="s">
        <v>1632</v>
      </c>
      <c r="C983" s="36"/>
      <c r="D983" s="37"/>
      <c r="E983" s="38">
        <v>323</v>
      </c>
      <c r="F983" s="39">
        <v>2</v>
      </c>
      <c r="G983" s="59" t="s">
        <v>73</v>
      </c>
      <c r="H983" s="60" t="s">
        <v>506</v>
      </c>
      <c r="I983" s="61" t="s">
        <v>492</v>
      </c>
      <c r="J983" s="42" t="s">
        <v>500</v>
      </c>
      <c r="K983" s="42" t="s">
        <v>567</v>
      </c>
      <c r="L983" s="42" t="s">
        <v>568</v>
      </c>
      <c r="M983" s="43" t="s">
        <v>543</v>
      </c>
      <c r="N983" s="44">
        <v>10</v>
      </c>
      <c r="O983" s="45">
        <v>4340</v>
      </c>
      <c r="P983" s="46">
        <v>43400</v>
      </c>
      <c r="Q983" s="47"/>
      <c r="R983" s="3" t="b">
        <v>0</v>
      </c>
      <c r="S983" s="36" t="s">
        <v>1632</v>
      </c>
      <c r="T983" s="3" t="b">
        <v>0</v>
      </c>
    </row>
    <row r="984" spans="1:20" s="3" customFormat="1" x14ac:dyDescent="0.25">
      <c r="A984" s="3" t="s">
        <v>565</v>
      </c>
      <c r="B984" s="3" t="s">
        <v>1633</v>
      </c>
      <c r="C984" s="36"/>
      <c r="D984" s="37"/>
      <c r="E984" s="38">
        <v>323</v>
      </c>
      <c r="F984" s="39">
        <v>3</v>
      </c>
      <c r="G984" s="59" t="s">
        <v>73</v>
      </c>
      <c r="H984" s="60" t="s">
        <v>506</v>
      </c>
      <c r="I984" s="61" t="s">
        <v>492</v>
      </c>
      <c r="J984" s="42" t="s">
        <v>500</v>
      </c>
      <c r="K984" s="42" t="s">
        <v>580</v>
      </c>
      <c r="L984" s="42" t="s">
        <v>568</v>
      </c>
      <c r="M984" s="43" t="s">
        <v>543</v>
      </c>
      <c r="N984" s="44">
        <v>10</v>
      </c>
      <c r="O984" s="45">
        <v>4380</v>
      </c>
      <c r="P984" s="46">
        <v>43800</v>
      </c>
      <c r="Q984" s="47"/>
      <c r="R984" s="3" t="b">
        <v>0</v>
      </c>
      <c r="S984" s="36" t="s">
        <v>1633</v>
      </c>
      <c r="T984" s="3" t="b">
        <v>0</v>
      </c>
    </row>
    <row r="985" spans="1:20" s="3" customFormat="1" x14ac:dyDescent="0.25">
      <c r="A985" s="3" t="s">
        <v>565</v>
      </c>
      <c r="B985" s="3" t="s">
        <v>1634</v>
      </c>
      <c r="C985" s="36"/>
      <c r="D985" s="37"/>
      <c r="E985" s="38">
        <v>323</v>
      </c>
      <c r="F985" s="39">
        <v>4</v>
      </c>
      <c r="G985" s="59" t="s">
        <v>73</v>
      </c>
      <c r="H985" s="60" t="s">
        <v>506</v>
      </c>
      <c r="I985" s="61" t="s">
        <v>492</v>
      </c>
      <c r="J985" s="42" t="s">
        <v>500</v>
      </c>
      <c r="K985" s="42" t="s">
        <v>593</v>
      </c>
      <c r="L985" s="42" t="s">
        <v>568</v>
      </c>
      <c r="M985" s="43" t="s">
        <v>543</v>
      </c>
      <c r="N985" s="44">
        <v>10</v>
      </c>
      <c r="O985" s="45">
        <v>4470</v>
      </c>
      <c r="P985" s="46">
        <v>44700</v>
      </c>
      <c r="Q985" s="47"/>
      <c r="R985" s="3" t="b">
        <v>0</v>
      </c>
      <c r="S985" s="36" t="s">
        <v>1634</v>
      </c>
      <c r="T985" s="3" t="b">
        <v>0</v>
      </c>
    </row>
    <row r="986" spans="1:20" s="3" customFormat="1" x14ac:dyDescent="0.25">
      <c r="A986" s="3" t="s">
        <v>565</v>
      </c>
      <c r="B986" s="3" t="s">
        <v>1635</v>
      </c>
      <c r="C986" s="36"/>
      <c r="D986" s="37"/>
      <c r="E986" s="38">
        <v>323</v>
      </c>
      <c r="F986" s="39">
        <v>5</v>
      </c>
      <c r="G986" s="59" t="s">
        <v>73</v>
      </c>
      <c r="H986" s="60" t="s">
        <v>506</v>
      </c>
      <c r="I986" s="61" t="s">
        <v>492</v>
      </c>
      <c r="J986" s="42" t="s">
        <v>500</v>
      </c>
      <c r="K986" s="42" t="s">
        <v>606</v>
      </c>
      <c r="L986" s="42" t="s">
        <v>568</v>
      </c>
      <c r="M986" s="43" t="s">
        <v>543</v>
      </c>
      <c r="N986" s="44">
        <v>10</v>
      </c>
      <c r="O986" s="45">
        <v>4520</v>
      </c>
      <c r="P986" s="46">
        <v>45200</v>
      </c>
      <c r="Q986" s="47"/>
      <c r="R986" s="3" t="b">
        <v>0</v>
      </c>
      <c r="S986" s="36" t="s">
        <v>1635</v>
      </c>
      <c r="T986" s="3" t="b">
        <v>0</v>
      </c>
    </row>
    <row r="987" spans="1:20" s="3" customFormat="1" x14ac:dyDescent="0.25">
      <c r="A987" s="3" t="s">
        <v>565</v>
      </c>
      <c r="B987" s="3" t="s">
        <v>1636</v>
      </c>
      <c r="C987" s="36"/>
      <c r="D987" s="37"/>
      <c r="E987" s="38">
        <v>323</v>
      </c>
      <c r="F987" s="39">
        <v>6</v>
      </c>
      <c r="G987" s="59" t="s">
        <v>73</v>
      </c>
      <c r="H987" s="60" t="s">
        <v>506</v>
      </c>
      <c r="I987" s="61" t="s">
        <v>492</v>
      </c>
      <c r="J987" s="42" t="s">
        <v>500</v>
      </c>
      <c r="K987" s="42" t="s">
        <v>617</v>
      </c>
      <c r="L987" s="42" t="s">
        <v>568</v>
      </c>
      <c r="M987" s="43" t="s">
        <v>543</v>
      </c>
      <c r="N987" s="44">
        <v>5</v>
      </c>
      <c r="O987" s="45">
        <v>4570</v>
      </c>
      <c r="P987" s="46">
        <v>22850</v>
      </c>
      <c r="Q987" s="47"/>
      <c r="R987" s="3" t="b">
        <v>0</v>
      </c>
      <c r="S987" s="36" t="s">
        <v>1636</v>
      </c>
      <c r="T987" s="3" t="b">
        <v>0</v>
      </c>
    </row>
    <row r="988" spans="1:20" s="3" customFormat="1" x14ac:dyDescent="0.25">
      <c r="A988" s="3" t="s">
        <v>565</v>
      </c>
      <c r="B988" s="3" t="s">
        <v>1260</v>
      </c>
      <c r="C988" s="36"/>
      <c r="D988" s="37"/>
      <c r="E988" s="38">
        <v>324</v>
      </c>
      <c r="F988" s="39">
        <v>1</v>
      </c>
      <c r="G988" s="59" t="s">
        <v>73</v>
      </c>
      <c r="H988" s="60" t="s">
        <v>506</v>
      </c>
      <c r="I988" s="61" t="s">
        <v>492</v>
      </c>
      <c r="J988" s="42" t="s">
        <v>525</v>
      </c>
      <c r="K988" s="42" t="s">
        <v>552</v>
      </c>
      <c r="L988" s="42" t="s">
        <v>568</v>
      </c>
      <c r="M988" s="43" t="s">
        <v>543</v>
      </c>
      <c r="N988" s="44">
        <v>10</v>
      </c>
      <c r="O988" s="45">
        <v>4120</v>
      </c>
      <c r="P988" s="46">
        <v>41200</v>
      </c>
      <c r="Q988" s="47"/>
      <c r="R988" s="3" t="b">
        <v>0</v>
      </c>
      <c r="S988" s="36" t="s">
        <v>1260</v>
      </c>
      <c r="T988" s="3" t="b">
        <v>0</v>
      </c>
    </row>
    <row r="989" spans="1:20" s="3" customFormat="1" x14ac:dyDescent="0.25">
      <c r="A989" s="3" t="s">
        <v>565</v>
      </c>
      <c r="B989" s="3" t="s">
        <v>1265</v>
      </c>
      <c r="C989" s="36"/>
      <c r="D989" s="37"/>
      <c r="E989" s="38">
        <v>324</v>
      </c>
      <c r="F989" s="39">
        <v>2</v>
      </c>
      <c r="G989" s="59" t="s">
        <v>73</v>
      </c>
      <c r="H989" s="60" t="s">
        <v>506</v>
      </c>
      <c r="I989" s="61" t="s">
        <v>492</v>
      </c>
      <c r="J989" s="42" t="s">
        <v>525</v>
      </c>
      <c r="K989" s="42" t="s">
        <v>567</v>
      </c>
      <c r="L989" s="42" t="s">
        <v>568</v>
      </c>
      <c r="M989" s="43" t="s">
        <v>543</v>
      </c>
      <c r="N989" s="44">
        <v>30</v>
      </c>
      <c r="O989" s="45">
        <v>4160</v>
      </c>
      <c r="P989" s="46">
        <v>124800</v>
      </c>
      <c r="Q989" s="47"/>
      <c r="R989" s="3" t="b">
        <v>0</v>
      </c>
      <c r="S989" s="36" t="s">
        <v>1265</v>
      </c>
      <c r="T989" s="3" t="b">
        <v>0</v>
      </c>
    </row>
    <row r="990" spans="1:20" s="3" customFormat="1" x14ac:dyDescent="0.25">
      <c r="A990" s="3" t="s">
        <v>565</v>
      </c>
      <c r="B990" s="3" t="s">
        <v>1270</v>
      </c>
      <c r="C990" s="36"/>
      <c r="D990" s="37"/>
      <c r="E990" s="38">
        <v>324</v>
      </c>
      <c r="F990" s="39">
        <v>3</v>
      </c>
      <c r="G990" s="59" t="s">
        <v>73</v>
      </c>
      <c r="H990" s="60" t="s">
        <v>506</v>
      </c>
      <c r="I990" s="61" t="s">
        <v>492</v>
      </c>
      <c r="J990" s="42" t="s">
        <v>525</v>
      </c>
      <c r="K990" s="42" t="s">
        <v>580</v>
      </c>
      <c r="L990" s="42" t="s">
        <v>568</v>
      </c>
      <c r="M990" s="43" t="s">
        <v>543</v>
      </c>
      <c r="N990" s="44">
        <v>25</v>
      </c>
      <c r="O990" s="45">
        <v>4220</v>
      </c>
      <c r="P990" s="46">
        <v>105500</v>
      </c>
      <c r="Q990" s="47"/>
      <c r="R990" s="3" t="b">
        <v>0</v>
      </c>
      <c r="S990" s="36" t="s">
        <v>1270</v>
      </c>
      <c r="T990" s="3" t="b">
        <v>0</v>
      </c>
    </row>
    <row r="991" spans="1:20" s="3" customFormat="1" x14ac:dyDescent="0.25">
      <c r="A991" s="3" t="s">
        <v>565</v>
      </c>
      <c r="B991" s="3" t="s">
        <v>1638</v>
      </c>
      <c r="C991" s="36"/>
      <c r="D991" s="37"/>
      <c r="E991" s="38">
        <v>324</v>
      </c>
      <c r="F991" s="39">
        <v>4</v>
      </c>
      <c r="G991" s="59" t="s">
        <v>73</v>
      </c>
      <c r="H991" s="60" t="s">
        <v>506</v>
      </c>
      <c r="I991" s="61" t="s">
        <v>492</v>
      </c>
      <c r="J991" s="42" t="s">
        <v>525</v>
      </c>
      <c r="K991" s="42" t="s">
        <v>593</v>
      </c>
      <c r="L991" s="42" t="s">
        <v>568</v>
      </c>
      <c r="M991" s="43" t="s">
        <v>543</v>
      </c>
      <c r="N991" s="44">
        <v>20</v>
      </c>
      <c r="O991" s="45">
        <v>4270</v>
      </c>
      <c r="P991" s="46">
        <v>85400</v>
      </c>
      <c r="Q991" s="47"/>
      <c r="R991" s="3" t="b">
        <v>0</v>
      </c>
      <c r="S991" s="36" t="s">
        <v>1638</v>
      </c>
      <c r="T991" s="3" t="b">
        <v>0</v>
      </c>
    </row>
    <row r="992" spans="1:20" s="3" customFormat="1" x14ac:dyDescent="0.25">
      <c r="A992" s="3" t="s">
        <v>565</v>
      </c>
      <c r="B992" s="3" t="s">
        <v>1639</v>
      </c>
      <c r="C992" s="36"/>
      <c r="D992" s="37"/>
      <c r="E992" s="38">
        <v>324</v>
      </c>
      <c r="F992" s="39">
        <v>5</v>
      </c>
      <c r="G992" s="59" t="s">
        <v>73</v>
      </c>
      <c r="H992" s="60" t="s">
        <v>506</v>
      </c>
      <c r="I992" s="61" t="s">
        <v>492</v>
      </c>
      <c r="J992" s="42" t="s">
        <v>525</v>
      </c>
      <c r="K992" s="42" t="s">
        <v>606</v>
      </c>
      <c r="L992" s="42" t="s">
        <v>568</v>
      </c>
      <c r="M992" s="43" t="s">
        <v>543</v>
      </c>
      <c r="N992" s="44">
        <v>10</v>
      </c>
      <c r="O992" s="45">
        <v>4320</v>
      </c>
      <c r="P992" s="46">
        <v>43200</v>
      </c>
      <c r="Q992" s="47"/>
      <c r="R992" s="3" t="b">
        <v>0</v>
      </c>
      <c r="S992" s="36" t="s">
        <v>1639</v>
      </c>
      <c r="T992" s="3" t="b">
        <v>0</v>
      </c>
    </row>
    <row r="993" spans="1:20" s="3" customFormat="1" x14ac:dyDescent="0.25">
      <c r="A993" s="3" t="s">
        <v>565</v>
      </c>
      <c r="B993" s="3" t="s">
        <v>1640</v>
      </c>
      <c r="C993" s="36"/>
      <c r="D993" s="37"/>
      <c r="E993" s="38">
        <v>324</v>
      </c>
      <c r="F993" s="39">
        <v>6</v>
      </c>
      <c r="G993" s="59" t="s">
        <v>73</v>
      </c>
      <c r="H993" s="60" t="s">
        <v>506</v>
      </c>
      <c r="I993" s="61" t="s">
        <v>492</v>
      </c>
      <c r="J993" s="42" t="s">
        <v>525</v>
      </c>
      <c r="K993" s="42" t="s">
        <v>617</v>
      </c>
      <c r="L993" s="42" t="s">
        <v>568</v>
      </c>
      <c r="M993" s="43" t="s">
        <v>543</v>
      </c>
      <c r="N993" s="44">
        <v>5</v>
      </c>
      <c r="O993" s="45">
        <v>4335</v>
      </c>
      <c r="P993" s="46">
        <v>21675</v>
      </c>
      <c r="Q993" s="47"/>
      <c r="R993" s="3" t="b">
        <v>0</v>
      </c>
      <c r="S993" s="36" t="s">
        <v>1640</v>
      </c>
      <c r="T993" s="3" t="b">
        <v>0</v>
      </c>
    </row>
    <row r="994" spans="1:20" s="3" customFormat="1" x14ac:dyDescent="0.25">
      <c r="A994" s="3" t="s">
        <v>565</v>
      </c>
      <c r="B994" s="3" t="s">
        <v>1260</v>
      </c>
      <c r="C994" s="36"/>
      <c r="D994" s="37"/>
      <c r="E994" s="38">
        <v>325</v>
      </c>
      <c r="F994" s="39">
        <v>1</v>
      </c>
      <c r="G994" s="59" t="s">
        <v>73</v>
      </c>
      <c r="H994" s="60" t="s">
        <v>506</v>
      </c>
      <c r="I994" s="61" t="s">
        <v>492</v>
      </c>
      <c r="J994" s="42" t="s">
        <v>525</v>
      </c>
      <c r="K994" s="42" t="s">
        <v>552</v>
      </c>
      <c r="L994" s="42" t="s">
        <v>568</v>
      </c>
      <c r="M994" s="43" t="s">
        <v>543</v>
      </c>
      <c r="N994" s="44">
        <v>10</v>
      </c>
      <c r="O994" s="45">
        <v>4120</v>
      </c>
      <c r="P994" s="46">
        <v>41200</v>
      </c>
      <c r="Q994" s="47"/>
      <c r="R994" s="3" t="b">
        <v>0</v>
      </c>
      <c r="S994" s="36" t="s">
        <v>1260</v>
      </c>
      <c r="T994" s="3" t="b">
        <v>0</v>
      </c>
    </row>
    <row r="995" spans="1:20" s="3" customFormat="1" x14ac:dyDescent="0.25">
      <c r="A995" s="3" t="s">
        <v>565</v>
      </c>
      <c r="B995" s="3" t="s">
        <v>1265</v>
      </c>
      <c r="C995" s="36"/>
      <c r="D995" s="37"/>
      <c r="E995" s="38">
        <v>325</v>
      </c>
      <c r="F995" s="39">
        <v>2</v>
      </c>
      <c r="G995" s="59" t="s">
        <v>73</v>
      </c>
      <c r="H995" s="60" t="s">
        <v>506</v>
      </c>
      <c r="I995" s="61" t="s">
        <v>492</v>
      </c>
      <c r="J995" s="42" t="s">
        <v>525</v>
      </c>
      <c r="K995" s="42" t="s">
        <v>567</v>
      </c>
      <c r="L995" s="42" t="s">
        <v>568</v>
      </c>
      <c r="M995" s="43" t="s">
        <v>543</v>
      </c>
      <c r="N995" s="44">
        <v>30</v>
      </c>
      <c r="O995" s="45">
        <v>4160</v>
      </c>
      <c r="P995" s="46">
        <v>124800</v>
      </c>
      <c r="Q995" s="47"/>
      <c r="R995" s="3" t="b">
        <v>0</v>
      </c>
      <c r="S995" s="36" t="s">
        <v>1265</v>
      </c>
      <c r="T995" s="3" t="b">
        <v>0</v>
      </c>
    </row>
    <row r="996" spans="1:20" s="3" customFormat="1" x14ac:dyDescent="0.25">
      <c r="A996" s="3" t="s">
        <v>565</v>
      </c>
      <c r="B996" s="3" t="s">
        <v>1270</v>
      </c>
      <c r="C996" s="36"/>
      <c r="D996" s="37"/>
      <c r="E996" s="38">
        <v>325</v>
      </c>
      <c r="F996" s="39">
        <v>3</v>
      </c>
      <c r="G996" s="59" t="s">
        <v>73</v>
      </c>
      <c r="H996" s="60" t="s">
        <v>506</v>
      </c>
      <c r="I996" s="61" t="s">
        <v>492</v>
      </c>
      <c r="J996" s="42" t="s">
        <v>525</v>
      </c>
      <c r="K996" s="42" t="s">
        <v>580</v>
      </c>
      <c r="L996" s="42" t="s">
        <v>568</v>
      </c>
      <c r="M996" s="43" t="s">
        <v>543</v>
      </c>
      <c r="N996" s="44">
        <v>25</v>
      </c>
      <c r="O996" s="45">
        <v>4220</v>
      </c>
      <c r="P996" s="46">
        <v>105500</v>
      </c>
      <c r="Q996" s="47"/>
      <c r="R996" s="3" t="b">
        <v>0</v>
      </c>
      <c r="S996" s="36" t="s">
        <v>1270</v>
      </c>
      <c r="T996" s="3" t="b">
        <v>0</v>
      </c>
    </row>
    <row r="997" spans="1:20" s="3" customFormat="1" x14ac:dyDescent="0.25">
      <c r="A997" s="3" t="s">
        <v>565</v>
      </c>
      <c r="B997" s="3" t="s">
        <v>1638</v>
      </c>
      <c r="C997" s="36"/>
      <c r="D997" s="37"/>
      <c r="E997" s="38">
        <v>325</v>
      </c>
      <c r="F997" s="39">
        <v>4</v>
      </c>
      <c r="G997" s="59" t="s">
        <v>73</v>
      </c>
      <c r="H997" s="60" t="s">
        <v>506</v>
      </c>
      <c r="I997" s="61" t="s">
        <v>492</v>
      </c>
      <c r="J997" s="42" t="s">
        <v>525</v>
      </c>
      <c r="K997" s="42" t="s">
        <v>593</v>
      </c>
      <c r="L997" s="42" t="s">
        <v>568</v>
      </c>
      <c r="M997" s="43" t="s">
        <v>543</v>
      </c>
      <c r="N997" s="44">
        <v>20</v>
      </c>
      <c r="O997" s="45">
        <v>4270</v>
      </c>
      <c r="P997" s="46">
        <v>85400</v>
      </c>
      <c r="Q997" s="47"/>
      <c r="R997" s="3" t="b">
        <v>0</v>
      </c>
      <c r="S997" s="36" t="s">
        <v>1638</v>
      </c>
      <c r="T997" s="3" t="b">
        <v>0</v>
      </c>
    </row>
    <row r="998" spans="1:20" s="3" customFormat="1" x14ac:dyDescent="0.25">
      <c r="A998" s="3" t="s">
        <v>565</v>
      </c>
      <c r="B998" s="3" t="s">
        <v>1639</v>
      </c>
      <c r="C998" s="36"/>
      <c r="D998" s="37"/>
      <c r="E998" s="38">
        <v>325</v>
      </c>
      <c r="F998" s="39">
        <v>5</v>
      </c>
      <c r="G998" s="59" t="s">
        <v>73</v>
      </c>
      <c r="H998" s="60" t="s">
        <v>506</v>
      </c>
      <c r="I998" s="61" t="s">
        <v>492</v>
      </c>
      <c r="J998" s="42" t="s">
        <v>525</v>
      </c>
      <c r="K998" s="42" t="s">
        <v>606</v>
      </c>
      <c r="L998" s="42" t="s">
        <v>568</v>
      </c>
      <c r="M998" s="43" t="s">
        <v>543</v>
      </c>
      <c r="N998" s="44">
        <v>10</v>
      </c>
      <c r="O998" s="45">
        <v>4320</v>
      </c>
      <c r="P998" s="46">
        <v>43200</v>
      </c>
      <c r="Q998" s="47"/>
      <c r="R998" s="3" t="b">
        <v>0</v>
      </c>
      <c r="S998" s="36" t="s">
        <v>1639</v>
      </c>
      <c r="T998" s="3" t="b">
        <v>0</v>
      </c>
    </row>
    <row r="999" spans="1:20" s="75" customFormat="1" x14ac:dyDescent="0.25">
      <c r="A999" s="75" t="s">
        <v>565</v>
      </c>
      <c r="B999" s="75" t="s">
        <v>1640</v>
      </c>
      <c r="C999" s="76"/>
      <c r="D999" s="77"/>
      <c r="E999" s="73">
        <v>325</v>
      </c>
      <c r="F999" s="78">
        <v>6</v>
      </c>
      <c r="G999" s="79" t="s">
        <v>73</v>
      </c>
      <c r="H999" s="80" t="s">
        <v>506</v>
      </c>
      <c r="I999" s="81" t="s">
        <v>492</v>
      </c>
      <c r="J999" s="81" t="s">
        <v>525</v>
      </c>
      <c r="K999" s="81" t="s">
        <v>617</v>
      </c>
      <c r="L999" s="81" t="s">
        <v>568</v>
      </c>
      <c r="M999" s="82" t="s">
        <v>543</v>
      </c>
      <c r="N999" s="83">
        <v>5</v>
      </c>
      <c r="O999" s="84">
        <v>4335</v>
      </c>
      <c r="P999" s="85">
        <v>21675</v>
      </c>
      <c r="Q999" s="86"/>
      <c r="R999" s="75" t="b">
        <v>0</v>
      </c>
      <c r="S999" s="76" t="s">
        <v>1640</v>
      </c>
      <c r="T999" s="75" t="b">
        <v>0</v>
      </c>
    </row>
    <row r="1000" spans="1:20" s="3" customFormat="1" x14ac:dyDescent="0.25">
      <c r="A1000" s="3" t="s">
        <v>565</v>
      </c>
      <c r="B1000" s="3" t="s">
        <v>1260</v>
      </c>
      <c r="C1000" s="36"/>
      <c r="D1000" s="37"/>
      <c r="E1000" s="38">
        <v>326</v>
      </c>
      <c r="F1000" s="39">
        <v>1</v>
      </c>
      <c r="G1000" s="59" t="s">
        <v>73</v>
      </c>
      <c r="H1000" s="60" t="s">
        <v>506</v>
      </c>
      <c r="I1000" s="61" t="s">
        <v>492</v>
      </c>
      <c r="J1000" s="42" t="s">
        <v>525</v>
      </c>
      <c r="K1000" s="42" t="s">
        <v>552</v>
      </c>
      <c r="L1000" s="42" t="s">
        <v>568</v>
      </c>
      <c r="M1000" s="43" t="s">
        <v>543</v>
      </c>
      <c r="N1000" s="44">
        <v>10</v>
      </c>
      <c r="O1000" s="45">
        <v>4120</v>
      </c>
      <c r="P1000" s="46">
        <v>41200</v>
      </c>
      <c r="Q1000" s="47"/>
      <c r="R1000" s="3" t="b">
        <v>0</v>
      </c>
      <c r="S1000" s="36" t="s">
        <v>1260</v>
      </c>
      <c r="T1000" s="3" t="b">
        <v>0</v>
      </c>
    </row>
    <row r="1001" spans="1:20" s="3" customFormat="1" x14ac:dyDescent="0.25">
      <c r="A1001" s="3" t="s">
        <v>565</v>
      </c>
      <c r="B1001" s="3" t="s">
        <v>1265</v>
      </c>
      <c r="C1001" s="36"/>
      <c r="D1001" s="37"/>
      <c r="E1001" s="38">
        <v>326</v>
      </c>
      <c r="F1001" s="39">
        <v>2</v>
      </c>
      <c r="G1001" s="59" t="s">
        <v>73</v>
      </c>
      <c r="H1001" s="60" t="s">
        <v>506</v>
      </c>
      <c r="I1001" s="61" t="s">
        <v>492</v>
      </c>
      <c r="J1001" s="42" t="s">
        <v>525</v>
      </c>
      <c r="K1001" s="42" t="s">
        <v>567</v>
      </c>
      <c r="L1001" s="42" t="s">
        <v>568</v>
      </c>
      <c r="M1001" s="43" t="s">
        <v>543</v>
      </c>
      <c r="N1001" s="44">
        <v>30</v>
      </c>
      <c r="O1001" s="45">
        <v>4160</v>
      </c>
      <c r="P1001" s="46">
        <v>124800</v>
      </c>
      <c r="Q1001" s="47"/>
      <c r="R1001" s="3" t="b">
        <v>0</v>
      </c>
      <c r="S1001" s="36" t="s">
        <v>1265</v>
      </c>
      <c r="T1001" s="3" t="b">
        <v>0</v>
      </c>
    </row>
    <row r="1002" spans="1:20" s="3" customFormat="1" x14ac:dyDescent="0.25">
      <c r="A1002" s="3" t="s">
        <v>565</v>
      </c>
      <c r="B1002" s="3" t="s">
        <v>1270</v>
      </c>
      <c r="C1002" s="36"/>
      <c r="D1002" s="37"/>
      <c r="E1002" s="38">
        <v>326</v>
      </c>
      <c r="F1002" s="39">
        <v>3</v>
      </c>
      <c r="G1002" s="59" t="s">
        <v>73</v>
      </c>
      <c r="H1002" s="60" t="s">
        <v>506</v>
      </c>
      <c r="I1002" s="61" t="s">
        <v>492</v>
      </c>
      <c r="J1002" s="42" t="s">
        <v>525</v>
      </c>
      <c r="K1002" s="42" t="s">
        <v>580</v>
      </c>
      <c r="L1002" s="42" t="s">
        <v>568</v>
      </c>
      <c r="M1002" s="43" t="s">
        <v>543</v>
      </c>
      <c r="N1002" s="44">
        <v>25</v>
      </c>
      <c r="O1002" s="45">
        <v>4220</v>
      </c>
      <c r="P1002" s="46">
        <v>105500</v>
      </c>
      <c r="Q1002" s="47"/>
      <c r="R1002" s="3" t="b">
        <v>0</v>
      </c>
      <c r="S1002" s="36" t="s">
        <v>1270</v>
      </c>
      <c r="T1002" s="3" t="b">
        <v>0</v>
      </c>
    </row>
    <row r="1003" spans="1:20" s="3" customFormat="1" x14ac:dyDescent="0.25">
      <c r="A1003" s="3" t="s">
        <v>565</v>
      </c>
      <c r="B1003" s="3" t="s">
        <v>1638</v>
      </c>
      <c r="C1003" s="36"/>
      <c r="D1003" s="37"/>
      <c r="E1003" s="38">
        <v>326</v>
      </c>
      <c r="F1003" s="39">
        <v>4</v>
      </c>
      <c r="G1003" s="59" t="s">
        <v>73</v>
      </c>
      <c r="H1003" s="60" t="s">
        <v>506</v>
      </c>
      <c r="I1003" s="61" t="s">
        <v>492</v>
      </c>
      <c r="J1003" s="42" t="s">
        <v>525</v>
      </c>
      <c r="K1003" s="42" t="s">
        <v>593</v>
      </c>
      <c r="L1003" s="42" t="s">
        <v>568</v>
      </c>
      <c r="M1003" s="43" t="s">
        <v>543</v>
      </c>
      <c r="N1003" s="44">
        <v>20</v>
      </c>
      <c r="O1003" s="45">
        <v>4270</v>
      </c>
      <c r="P1003" s="46">
        <v>85400</v>
      </c>
      <c r="Q1003" s="47"/>
      <c r="R1003" s="3" t="b">
        <v>0</v>
      </c>
      <c r="S1003" s="36" t="s">
        <v>1638</v>
      </c>
      <c r="T1003" s="3" t="b">
        <v>0</v>
      </c>
    </row>
    <row r="1004" spans="1:20" s="3" customFormat="1" x14ac:dyDescent="0.25">
      <c r="A1004" s="3" t="s">
        <v>565</v>
      </c>
      <c r="B1004" s="3" t="s">
        <v>1639</v>
      </c>
      <c r="C1004" s="36"/>
      <c r="D1004" s="37"/>
      <c r="E1004" s="38">
        <v>326</v>
      </c>
      <c r="F1004" s="39">
        <v>5</v>
      </c>
      <c r="G1004" s="59" t="s">
        <v>73</v>
      </c>
      <c r="H1004" s="60" t="s">
        <v>506</v>
      </c>
      <c r="I1004" s="61" t="s">
        <v>492</v>
      </c>
      <c r="J1004" s="42" t="s">
        <v>525</v>
      </c>
      <c r="K1004" s="42" t="s">
        <v>606</v>
      </c>
      <c r="L1004" s="42" t="s">
        <v>568</v>
      </c>
      <c r="M1004" s="43" t="s">
        <v>543</v>
      </c>
      <c r="N1004" s="44">
        <v>10</v>
      </c>
      <c r="O1004" s="45">
        <v>4320</v>
      </c>
      <c r="P1004" s="46">
        <v>43200</v>
      </c>
      <c r="Q1004" s="47"/>
      <c r="R1004" s="3" t="b">
        <v>0</v>
      </c>
      <c r="S1004" s="36" t="s">
        <v>1639</v>
      </c>
      <c r="T1004" s="3" t="b">
        <v>0</v>
      </c>
    </row>
    <row r="1005" spans="1:20" s="3" customFormat="1" x14ac:dyDescent="0.25">
      <c r="A1005" s="3" t="s">
        <v>565</v>
      </c>
      <c r="B1005" s="3" t="s">
        <v>1640</v>
      </c>
      <c r="C1005" s="36"/>
      <c r="D1005" s="37"/>
      <c r="E1005" s="38">
        <v>326</v>
      </c>
      <c r="F1005" s="39">
        <v>6</v>
      </c>
      <c r="G1005" s="59" t="s">
        <v>73</v>
      </c>
      <c r="H1005" s="60" t="s">
        <v>506</v>
      </c>
      <c r="I1005" s="61" t="s">
        <v>492</v>
      </c>
      <c r="J1005" s="42" t="s">
        <v>525</v>
      </c>
      <c r="K1005" s="42" t="s">
        <v>617</v>
      </c>
      <c r="L1005" s="42" t="s">
        <v>568</v>
      </c>
      <c r="M1005" s="43" t="s">
        <v>543</v>
      </c>
      <c r="N1005" s="44">
        <v>5</v>
      </c>
      <c r="O1005" s="45">
        <v>4335</v>
      </c>
      <c r="P1005" s="46">
        <v>21675</v>
      </c>
      <c r="Q1005" s="47"/>
      <c r="R1005" s="3" t="b">
        <v>0</v>
      </c>
      <c r="S1005" s="36" t="s">
        <v>1640</v>
      </c>
      <c r="T1005" s="3" t="b">
        <v>0</v>
      </c>
    </row>
    <row r="1006" spans="1:20" s="3" customFormat="1" x14ac:dyDescent="0.25">
      <c r="A1006" s="3" t="s">
        <v>565</v>
      </c>
      <c r="B1006" s="3" t="s">
        <v>1260</v>
      </c>
      <c r="C1006" s="36"/>
      <c r="D1006" s="37"/>
      <c r="E1006" s="38">
        <v>327</v>
      </c>
      <c r="F1006" s="39">
        <v>1</v>
      </c>
      <c r="G1006" s="59" t="s">
        <v>73</v>
      </c>
      <c r="H1006" s="60" t="s">
        <v>506</v>
      </c>
      <c r="I1006" s="61" t="s">
        <v>492</v>
      </c>
      <c r="J1006" s="42" t="s">
        <v>525</v>
      </c>
      <c r="K1006" s="42" t="s">
        <v>552</v>
      </c>
      <c r="L1006" s="42" t="s">
        <v>568</v>
      </c>
      <c r="M1006" s="43" t="s">
        <v>543</v>
      </c>
      <c r="N1006" s="44">
        <v>10</v>
      </c>
      <c r="O1006" s="45">
        <v>4120</v>
      </c>
      <c r="P1006" s="46">
        <v>41200</v>
      </c>
      <c r="Q1006" s="47"/>
      <c r="R1006" s="3" t="b">
        <v>0</v>
      </c>
      <c r="S1006" s="36" t="s">
        <v>1260</v>
      </c>
      <c r="T1006" s="3" t="b">
        <v>0</v>
      </c>
    </row>
    <row r="1007" spans="1:20" s="3" customFormat="1" x14ac:dyDescent="0.25">
      <c r="A1007" s="3" t="s">
        <v>565</v>
      </c>
      <c r="B1007" s="3" t="s">
        <v>1265</v>
      </c>
      <c r="C1007" s="36"/>
      <c r="D1007" s="37"/>
      <c r="E1007" s="38">
        <v>327</v>
      </c>
      <c r="F1007" s="39">
        <v>2</v>
      </c>
      <c r="G1007" s="59" t="s">
        <v>73</v>
      </c>
      <c r="H1007" s="60" t="s">
        <v>506</v>
      </c>
      <c r="I1007" s="61" t="s">
        <v>492</v>
      </c>
      <c r="J1007" s="42" t="s">
        <v>525</v>
      </c>
      <c r="K1007" s="42" t="s">
        <v>567</v>
      </c>
      <c r="L1007" s="42" t="s">
        <v>568</v>
      </c>
      <c r="M1007" s="43" t="s">
        <v>543</v>
      </c>
      <c r="N1007" s="44">
        <v>10</v>
      </c>
      <c r="O1007" s="45">
        <v>4160</v>
      </c>
      <c r="P1007" s="46">
        <v>41600</v>
      </c>
      <c r="Q1007" s="47"/>
      <c r="R1007" s="3" t="b">
        <v>0</v>
      </c>
      <c r="S1007" s="36" t="s">
        <v>1265</v>
      </c>
      <c r="T1007" s="3" t="b">
        <v>0</v>
      </c>
    </row>
    <row r="1008" spans="1:20" s="3" customFormat="1" x14ac:dyDescent="0.25">
      <c r="A1008" s="3" t="s">
        <v>565</v>
      </c>
      <c r="B1008" s="3" t="s">
        <v>1270</v>
      </c>
      <c r="C1008" s="36"/>
      <c r="D1008" s="37"/>
      <c r="E1008" s="38">
        <v>327</v>
      </c>
      <c r="F1008" s="39">
        <v>3</v>
      </c>
      <c r="G1008" s="59" t="s">
        <v>73</v>
      </c>
      <c r="H1008" s="60" t="s">
        <v>506</v>
      </c>
      <c r="I1008" s="61" t="s">
        <v>492</v>
      </c>
      <c r="J1008" s="42" t="s">
        <v>525</v>
      </c>
      <c r="K1008" s="42" t="s">
        <v>580</v>
      </c>
      <c r="L1008" s="42" t="s">
        <v>568</v>
      </c>
      <c r="M1008" s="43" t="s">
        <v>543</v>
      </c>
      <c r="N1008" s="44">
        <v>10</v>
      </c>
      <c r="O1008" s="45">
        <v>4220</v>
      </c>
      <c r="P1008" s="46">
        <v>42200</v>
      </c>
      <c r="Q1008" s="47"/>
      <c r="R1008" s="3" t="b">
        <v>0</v>
      </c>
      <c r="S1008" s="36" t="s">
        <v>1270</v>
      </c>
      <c r="T1008" s="3" t="b">
        <v>0</v>
      </c>
    </row>
    <row r="1009" spans="1:20" s="3" customFormat="1" x14ac:dyDescent="0.25">
      <c r="A1009" s="3" t="s">
        <v>565</v>
      </c>
      <c r="B1009" s="3" t="s">
        <v>1638</v>
      </c>
      <c r="C1009" s="36"/>
      <c r="D1009" s="37"/>
      <c r="E1009" s="38">
        <v>327</v>
      </c>
      <c r="F1009" s="39">
        <v>4</v>
      </c>
      <c r="G1009" s="59" t="s">
        <v>73</v>
      </c>
      <c r="H1009" s="60" t="s">
        <v>506</v>
      </c>
      <c r="I1009" s="61" t="s">
        <v>492</v>
      </c>
      <c r="J1009" s="42" t="s">
        <v>525</v>
      </c>
      <c r="K1009" s="42" t="s">
        <v>593</v>
      </c>
      <c r="L1009" s="42" t="s">
        <v>568</v>
      </c>
      <c r="M1009" s="43" t="s">
        <v>543</v>
      </c>
      <c r="N1009" s="44">
        <v>10</v>
      </c>
      <c r="O1009" s="45">
        <v>4270</v>
      </c>
      <c r="P1009" s="46">
        <v>42700</v>
      </c>
      <c r="Q1009" s="47"/>
      <c r="R1009" s="3" t="b">
        <v>0</v>
      </c>
      <c r="S1009" s="36" t="s">
        <v>1638</v>
      </c>
      <c r="T1009" s="3" t="b">
        <v>0</v>
      </c>
    </row>
    <row r="1010" spans="1:20" s="3" customFormat="1" x14ac:dyDescent="0.25">
      <c r="A1010" s="3" t="s">
        <v>565</v>
      </c>
      <c r="B1010" s="3" t="s">
        <v>1639</v>
      </c>
      <c r="C1010" s="36"/>
      <c r="D1010" s="37"/>
      <c r="E1010" s="38">
        <v>327</v>
      </c>
      <c r="F1010" s="39">
        <v>5</v>
      </c>
      <c r="G1010" s="59" t="s">
        <v>73</v>
      </c>
      <c r="H1010" s="60" t="s">
        <v>506</v>
      </c>
      <c r="I1010" s="61" t="s">
        <v>492</v>
      </c>
      <c r="J1010" s="42" t="s">
        <v>525</v>
      </c>
      <c r="K1010" s="42" t="s">
        <v>606</v>
      </c>
      <c r="L1010" s="42" t="s">
        <v>568</v>
      </c>
      <c r="M1010" s="43" t="s">
        <v>543</v>
      </c>
      <c r="N1010" s="44">
        <v>5</v>
      </c>
      <c r="O1010" s="45">
        <v>4320</v>
      </c>
      <c r="P1010" s="46">
        <v>21600</v>
      </c>
      <c r="Q1010" s="47"/>
      <c r="R1010" s="3" t="b">
        <v>0</v>
      </c>
      <c r="S1010" s="36" t="s">
        <v>1639</v>
      </c>
      <c r="T1010" s="3" t="b">
        <v>0</v>
      </c>
    </row>
    <row r="1011" spans="1:20" s="3" customFormat="1" x14ac:dyDescent="0.25">
      <c r="A1011" s="3" t="s">
        <v>565</v>
      </c>
      <c r="B1011" s="3" t="s">
        <v>1640</v>
      </c>
      <c r="C1011" s="36"/>
      <c r="D1011" s="37"/>
      <c r="E1011" s="38">
        <v>327</v>
      </c>
      <c r="F1011" s="39">
        <v>6</v>
      </c>
      <c r="G1011" s="59" t="s">
        <v>73</v>
      </c>
      <c r="H1011" s="60" t="s">
        <v>506</v>
      </c>
      <c r="I1011" s="61" t="s">
        <v>492</v>
      </c>
      <c r="J1011" s="42" t="s">
        <v>525</v>
      </c>
      <c r="K1011" s="42" t="s">
        <v>617</v>
      </c>
      <c r="L1011" s="42" t="s">
        <v>568</v>
      </c>
      <c r="M1011" s="43" t="s">
        <v>543</v>
      </c>
      <c r="N1011" s="44">
        <v>5</v>
      </c>
      <c r="O1011" s="45">
        <v>4335</v>
      </c>
      <c r="P1011" s="46">
        <v>21675</v>
      </c>
      <c r="Q1011" s="47"/>
      <c r="R1011" s="3" t="b">
        <v>0</v>
      </c>
      <c r="S1011" s="36" t="s">
        <v>1640</v>
      </c>
      <c r="T1011" s="3" t="b">
        <v>0</v>
      </c>
    </row>
    <row r="1012" spans="1:20" s="3" customFormat="1" x14ac:dyDescent="0.25">
      <c r="A1012" s="3" t="s">
        <v>565</v>
      </c>
      <c r="B1012" s="3" t="s">
        <v>1260</v>
      </c>
      <c r="C1012" s="36"/>
      <c r="D1012" s="37"/>
      <c r="E1012" s="38">
        <v>328</v>
      </c>
      <c r="F1012" s="39">
        <v>1</v>
      </c>
      <c r="G1012" s="59" t="s">
        <v>73</v>
      </c>
      <c r="H1012" s="60" t="s">
        <v>506</v>
      </c>
      <c r="I1012" s="61" t="s">
        <v>492</v>
      </c>
      <c r="J1012" s="42" t="s">
        <v>525</v>
      </c>
      <c r="K1012" s="42" t="s">
        <v>552</v>
      </c>
      <c r="L1012" s="42" t="s">
        <v>568</v>
      </c>
      <c r="M1012" s="43" t="s">
        <v>543</v>
      </c>
      <c r="N1012" s="44">
        <v>10</v>
      </c>
      <c r="O1012" s="45">
        <v>4120</v>
      </c>
      <c r="P1012" s="46">
        <v>41200</v>
      </c>
      <c r="Q1012" s="47"/>
      <c r="R1012" s="3" t="b">
        <v>0</v>
      </c>
      <c r="S1012" s="36" t="s">
        <v>1260</v>
      </c>
      <c r="T1012" s="3" t="b">
        <v>0</v>
      </c>
    </row>
    <row r="1013" spans="1:20" s="3" customFormat="1" x14ac:dyDescent="0.25">
      <c r="A1013" s="3" t="s">
        <v>565</v>
      </c>
      <c r="B1013" s="3" t="s">
        <v>1265</v>
      </c>
      <c r="C1013" s="36"/>
      <c r="D1013" s="37"/>
      <c r="E1013" s="38">
        <v>328</v>
      </c>
      <c r="F1013" s="39">
        <v>2</v>
      </c>
      <c r="G1013" s="59" t="s">
        <v>73</v>
      </c>
      <c r="H1013" s="60" t="s">
        <v>506</v>
      </c>
      <c r="I1013" s="61" t="s">
        <v>492</v>
      </c>
      <c r="J1013" s="42" t="s">
        <v>525</v>
      </c>
      <c r="K1013" s="42" t="s">
        <v>567</v>
      </c>
      <c r="L1013" s="42" t="s">
        <v>568</v>
      </c>
      <c r="M1013" s="43" t="s">
        <v>543</v>
      </c>
      <c r="N1013" s="44">
        <v>10</v>
      </c>
      <c r="O1013" s="45">
        <v>4160</v>
      </c>
      <c r="P1013" s="46">
        <v>41600</v>
      </c>
      <c r="Q1013" s="47"/>
      <c r="R1013" s="3" t="b">
        <v>0</v>
      </c>
      <c r="S1013" s="36" t="s">
        <v>1265</v>
      </c>
      <c r="T1013" s="3" t="b">
        <v>0</v>
      </c>
    </row>
    <row r="1014" spans="1:20" s="3" customFormat="1" x14ac:dyDescent="0.25">
      <c r="A1014" s="3" t="s">
        <v>565</v>
      </c>
      <c r="B1014" s="3" t="s">
        <v>1270</v>
      </c>
      <c r="C1014" s="36"/>
      <c r="D1014" s="37"/>
      <c r="E1014" s="38">
        <v>328</v>
      </c>
      <c r="F1014" s="39">
        <v>3</v>
      </c>
      <c r="G1014" s="59" t="s">
        <v>73</v>
      </c>
      <c r="H1014" s="60" t="s">
        <v>506</v>
      </c>
      <c r="I1014" s="61" t="s">
        <v>492</v>
      </c>
      <c r="J1014" s="42" t="s">
        <v>525</v>
      </c>
      <c r="K1014" s="42" t="s">
        <v>580</v>
      </c>
      <c r="L1014" s="42" t="s">
        <v>568</v>
      </c>
      <c r="M1014" s="43" t="s">
        <v>543</v>
      </c>
      <c r="N1014" s="44">
        <v>10</v>
      </c>
      <c r="O1014" s="45">
        <v>4220</v>
      </c>
      <c r="P1014" s="46">
        <v>42200</v>
      </c>
      <c r="Q1014" s="47"/>
      <c r="R1014" s="3" t="b">
        <v>0</v>
      </c>
      <c r="S1014" s="36" t="s">
        <v>1270</v>
      </c>
      <c r="T1014" s="3" t="b">
        <v>0</v>
      </c>
    </row>
    <row r="1015" spans="1:20" s="3" customFormat="1" x14ac:dyDescent="0.25">
      <c r="A1015" s="3" t="s">
        <v>565</v>
      </c>
      <c r="B1015" s="3" t="s">
        <v>1638</v>
      </c>
      <c r="C1015" s="36"/>
      <c r="D1015" s="37"/>
      <c r="E1015" s="38">
        <v>328</v>
      </c>
      <c r="F1015" s="39">
        <v>4</v>
      </c>
      <c r="G1015" s="59" t="s">
        <v>73</v>
      </c>
      <c r="H1015" s="60" t="s">
        <v>506</v>
      </c>
      <c r="I1015" s="61" t="s">
        <v>492</v>
      </c>
      <c r="J1015" s="42" t="s">
        <v>525</v>
      </c>
      <c r="K1015" s="42" t="s">
        <v>593</v>
      </c>
      <c r="L1015" s="42" t="s">
        <v>568</v>
      </c>
      <c r="M1015" s="43" t="s">
        <v>543</v>
      </c>
      <c r="N1015" s="44">
        <v>10</v>
      </c>
      <c r="O1015" s="45">
        <v>4270</v>
      </c>
      <c r="P1015" s="46">
        <v>42700</v>
      </c>
      <c r="Q1015" s="47"/>
      <c r="R1015" s="3" t="b">
        <v>0</v>
      </c>
      <c r="S1015" s="36" t="s">
        <v>1638</v>
      </c>
      <c r="T1015" s="3" t="b">
        <v>0</v>
      </c>
    </row>
    <row r="1016" spans="1:20" s="3" customFormat="1" x14ac:dyDescent="0.25">
      <c r="A1016" s="3" t="s">
        <v>565</v>
      </c>
      <c r="B1016" s="3" t="s">
        <v>1639</v>
      </c>
      <c r="C1016" s="36"/>
      <c r="D1016" s="37"/>
      <c r="E1016" s="38">
        <v>328</v>
      </c>
      <c r="F1016" s="39">
        <v>5</v>
      </c>
      <c r="G1016" s="59" t="s">
        <v>73</v>
      </c>
      <c r="H1016" s="60" t="s">
        <v>506</v>
      </c>
      <c r="I1016" s="61" t="s">
        <v>492</v>
      </c>
      <c r="J1016" s="42" t="s">
        <v>525</v>
      </c>
      <c r="K1016" s="42" t="s">
        <v>606</v>
      </c>
      <c r="L1016" s="42" t="s">
        <v>568</v>
      </c>
      <c r="M1016" s="43" t="s">
        <v>543</v>
      </c>
      <c r="N1016" s="44">
        <v>5</v>
      </c>
      <c r="O1016" s="45">
        <v>4320</v>
      </c>
      <c r="P1016" s="46">
        <v>21600</v>
      </c>
      <c r="Q1016" s="47"/>
      <c r="R1016" s="3" t="b">
        <v>0</v>
      </c>
      <c r="S1016" s="36" t="s">
        <v>1639</v>
      </c>
      <c r="T1016" s="3" t="b">
        <v>0</v>
      </c>
    </row>
    <row r="1017" spans="1:20" s="3" customFormat="1" x14ac:dyDescent="0.25">
      <c r="A1017" s="3" t="s">
        <v>565</v>
      </c>
      <c r="B1017" s="3" t="s">
        <v>1640</v>
      </c>
      <c r="C1017" s="36"/>
      <c r="D1017" s="37"/>
      <c r="E1017" s="38">
        <v>328</v>
      </c>
      <c r="F1017" s="39">
        <v>6</v>
      </c>
      <c r="G1017" s="59" t="s">
        <v>73</v>
      </c>
      <c r="H1017" s="60" t="s">
        <v>506</v>
      </c>
      <c r="I1017" s="61" t="s">
        <v>492</v>
      </c>
      <c r="J1017" s="42" t="s">
        <v>525</v>
      </c>
      <c r="K1017" s="42" t="s">
        <v>617</v>
      </c>
      <c r="L1017" s="42" t="s">
        <v>568</v>
      </c>
      <c r="M1017" s="43" t="s">
        <v>543</v>
      </c>
      <c r="N1017" s="44">
        <v>5</v>
      </c>
      <c r="O1017" s="45">
        <v>4335</v>
      </c>
      <c r="P1017" s="46">
        <v>21675</v>
      </c>
      <c r="Q1017" s="47"/>
      <c r="R1017" s="3" t="b">
        <v>0</v>
      </c>
      <c r="S1017" s="36" t="s">
        <v>1640</v>
      </c>
      <c r="T1017" s="3" t="b">
        <v>0</v>
      </c>
    </row>
    <row r="1018" spans="1:20" s="3" customFormat="1" x14ac:dyDescent="0.25">
      <c r="A1018" s="3" t="s">
        <v>565</v>
      </c>
      <c r="B1018" s="3" t="s">
        <v>1260</v>
      </c>
      <c r="C1018" s="36"/>
      <c r="D1018" s="37"/>
      <c r="E1018" s="38">
        <v>329</v>
      </c>
      <c r="F1018" s="39">
        <v>1</v>
      </c>
      <c r="G1018" s="59" t="s">
        <v>73</v>
      </c>
      <c r="H1018" s="60" t="s">
        <v>506</v>
      </c>
      <c r="I1018" s="61" t="s">
        <v>492</v>
      </c>
      <c r="J1018" s="42" t="s">
        <v>525</v>
      </c>
      <c r="K1018" s="42" t="s">
        <v>552</v>
      </c>
      <c r="L1018" s="42" t="s">
        <v>568</v>
      </c>
      <c r="M1018" s="43" t="s">
        <v>543</v>
      </c>
      <c r="N1018" s="44">
        <v>10</v>
      </c>
      <c r="O1018" s="45">
        <v>4120</v>
      </c>
      <c r="P1018" s="46">
        <v>41200</v>
      </c>
      <c r="Q1018" s="47"/>
      <c r="R1018" s="3" t="b">
        <v>0</v>
      </c>
      <c r="S1018" s="36" t="s">
        <v>1260</v>
      </c>
      <c r="T1018" s="3" t="b">
        <v>0</v>
      </c>
    </row>
    <row r="1019" spans="1:20" s="3" customFormat="1" x14ac:dyDescent="0.25">
      <c r="A1019" s="3" t="s">
        <v>565</v>
      </c>
      <c r="B1019" s="3" t="s">
        <v>1265</v>
      </c>
      <c r="C1019" s="36"/>
      <c r="D1019" s="37"/>
      <c r="E1019" s="38">
        <v>329</v>
      </c>
      <c r="F1019" s="39">
        <v>2</v>
      </c>
      <c r="G1019" s="59" t="s">
        <v>73</v>
      </c>
      <c r="H1019" s="60" t="s">
        <v>506</v>
      </c>
      <c r="I1019" s="61" t="s">
        <v>492</v>
      </c>
      <c r="J1019" s="42" t="s">
        <v>525</v>
      </c>
      <c r="K1019" s="42" t="s">
        <v>567</v>
      </c>
      <c r="L1019" s="42" t="s">
        <v>568</v>
      </c>
      <c r="M1019" s="43" t="s">
        <v>543</v>
      </c>
      <c r="N1019" s="44">
        <v>10</v>
      </c>
      <c r="O1019" s="45">
        <v>4160</v>
      </c>
      <c r="P1019" s="46">
        <v>41600</v>
      </c>
      <c r="Q1019" s="47"/>
      <c r="R1019" s="3" t="b">
        <v>0</v>
      </c>
      <c r="S1019" s="36" t="s">
        <v>1265</v>
      </c>
      <c r="T1019" s="3" t="b">
        <v>0</v>
      </c>
    </row>
    <row r="1020" spans="1:20" s="3" customFormat="1" x14ac:dyDescent="0.25">
      <c r="A1020" s="3" t="s">
        <v>565</v>
      </c>
      <c r="B1020" s="3" t="s">
        <v>1270</v>
      </c>
      <c r="C1020" s="36"/>
      <c r="D1020" s="37"/>
      <c r="E1020" s="38">
        <v>329</v>
      </c>
      <c r="F1020" s="39">
        <v>3</v>
      </c>
      <c r="G1020" s="59" t="s">
        <v>73</v>
      </c>
      <c r="H1020" s="60" t="s">
        <v>506</v>
      </c>
      <c r="I1020" s="61" t="s">
        <v>492</v>
      </c>
      <c r="J1020" s="42" t="s">
        <v>525</v>
      </c>
      <c r="K1020" s="42" t="s">
        <v>580</v>
      </c>
      <c r="L1020" s="42" t="s">
        <v>568</v>
      </c>
      <c r="M1020" s="43" t="s">
        <v>543</v>
      </c>
      <c r="N1020" s="44">
        <v>10</v>
      </c>
      <c r="O1020" s="45">
        <v>4220</v>
      </c>
      <c r="P1020" s="46">
        <v>42200</v>
      </c>
      <c r="Q1020" s="47"/>
      <c r="R1020" s="3" t="b">
        <v>0</v>
      </c>
      <c r="S1020" s="36" t="s">
        <v>1270</v>
      </c>
      <c r="T1020" s="3" t="b">
        <v>0</v>
      </c>
    </row>
    <row r="1021" spans="1:20" s="3" customFormat="1" x14ac:dyDescent="0.25">
      <c r="A1021" s="3" t="s">
        <v>565</v>
      </c>
      <c r="B1021" s="3" t="s">
        <v>1638</v>
      </c>
      <c r="C1021" s="36"/>
      <c r="D1021" s="37"/>
      <c r="E1021" s="38">
        <v>329</v>
      </c>
      <c r="F1021" s="39">
        <v>4</v>
      </c>
      <c r="G1021" s="59" t="s">
        <v>73</v>
      </c>
      <c r="H1021" s="60" t="s">
        <v>506</v>
      </c>
      <c r="I1021" s="61" t="s">
        <v>492</v>
      </c>
      <c r="J1021" s="42" t="s">
        <v>525</v>
      </c>
      <c r="K1021" s="42" t="s">
        <v>593</v>
      </c>
      <c r="L1021" s="42" t="s">
        <v>568</v>
      </c>
      <c r="M1021" s="43" t="s">
        <v>543</v>
      </c>
      <c r="N1021" s="44">
        <v>10</v>
      </c>
      <c r="O1021" s="45">
        <v>4270</v>
      </c>
      <c r="P1021" s="46">
        <v>42700</v>
      </c>
      <c r="Q1021" s="47"/>
      <c r="R1021" s="3" t="b">
        <v>0</v>
      </c>
      <c r="S1021" s="36" t="s">
        <v>1638</v>
      </c>
      <c r="T1021" s="3" t="b">
        <v>0</v>
      </c>
    </row>
    <row r="1022" spans="1:20" s="3" customFormat="1" x14ac:dyDescent="0.25">
      <c r="A1022" s="3" t="s">
        <v>565</v>
      </c>
      <c r="B1022" s="3" t="s">
        <v>1639</v>
      </c>
      <c r="C1022" s="36"/>
      <c r="D1022" s="37"/>
      <c r="E1022" s="38">
        <v>329</v>
      </c>
      <c r="F1022" s="39">
        <v>5</v>
      </c>
      <c r="G1022" s="59" t="s">
        <v>73</v>
      </c>
      <c r="H1022" s="60" t="s">
        <v>506</v>
      </c>
      <c r="I1022" s="61" t="s">
        <v>492</v>
      </c>
      <c r="J1022" s="42" t="s">
        <v>525</v>
      </c>
      <c r="K1022" s="42" t="s">
        <v>606</v>
      </c>
      <c r="L1022" s="42" t="s">
        <v>568</v>
      </c>
      <c r="M1022" s="43" t="s">
        <v>543</v>
      </c>
      <c r="N1022" s="44">
        <v>5</v>
      </c>
      <c r="O1022" s="45">
        <v>4320</v>
      </c>
      <c r="P1022" s="46">
        <v>21600</v>
      </c>
      <c r="Q1022" s="47"/>
      <c r="R1022" s="3" t="b">
        <v>0</v>
      </c>
      <c r="S1022" s="36" t="s">
        <v>1639</v>
      </c>
      <c r="T1022" s="3" t="b">
        <v>0</v>
      </c>
    </row>
    <row r="1023" spans="1:20" s="3" customFormat="1" x14ac:dyDescent="0.25">
      <c r="A1023" s="3" t="s">
        <v>565</v>
      </c>
      <c r="B1023" s="3" t="s">
        <v>1640</v>
      </c>
      <c r="C1023" s="36"/>
      <c r="D1023" s="37"/>
      <c r="E1023" s="38">
        <v>329</v>
      </c>
      <c r="F1023" s="39">
        <v>6</v>
      </c>
      <c r="G1023" s="59" t="s">
        <v>73</v>
      </c>
      <c r="H1023" s="60" t="s">
        <v>506</v>
      </c>
      <c r="I1023" s="61" t="s">
        <v>492</v>
      </c>
      <c r="J1023" s="42" t="s">
        <v>525</v>
      </c>
      <c r="K1023" s="42" t="s">
        <v>617</v>
      </c>
      <c r="L1023" s="42" t="s">
        <v>568</v>
      </c>
      <c r="M1023" s="43" t="s">
        <v>543</v>
      </c>
      <c r="N1023" s="44">
        <v>5</v>
      </c>
      <c r="O1023" s="45">
        <v>4335</v>
      </c>
      <c r="P1023" s="46">
        <v>21675</v>
      </c>
      <c r="Q1023" s="47"/>
      <c r="R1023" s="3" t="b">
        <v>0</v>
      </c>
      <c r="S1023" s="36" t="s">
        <v>1640</v>
      </c>
      <c r="T1023" s="3" t="b">
        <v>0</v>
      </c>
    </row>
    <row r="1024" spans="1:20" s="3" customFormat="1" x14ac:dyDescent="0.25">
      <c r="A1024" s="3" t="s">
        <v>565</v>
      </c>
      <c r="B1024" s="3" t="s">
        <v>1260</v>
      </c>
      <c r="C1024" s="36"/>
      <c r="D1024" s="37"/>
      <c r="E1024" s="38">
        <v>330</v>
      </c>
      <c r="F1024" s="39">
        <v>1</v>
      </c>
      <c r="G1024" s="59" t="s">
        <v>73</v>
      </c>
      <c r="H1024" s="60" t="s">
        <v>506</v>
      </c>
      <c r="I1024" s="61" t="s">
        <v>492</v>
      </c>
      <c r="J1024" s="42" t="s">
        <v>525</v>
      </c>
      <c r="K1024" s="42" t="s">
        <v>552</v>
      </c>
      <c r="L1024" s="42" t="s">
        <v>568</v>
      </c>
      <c r="M1024" s="43" t="s">
        <v>543</v>
      </c>
      <c r="N1024" s="44">
        <v>10</v>
      </c>
      <c r="O1024" s="45">
        <v>4120</v>
      </c>
      <c r="P1024" s="46">
        <v>41200</v>
      </c>
      <c r="Q1024" s="47"/>
      <c r="R1024" s="3" t="b">
        <v>0</v>
      </c>
      <c r="S1024" s="36" t="s">
        <v>1260</v>
      </c>
      <c r="T1024" s="3" t="b">
        <v>0</v>
      </c>
    </row>
    <row r="1025" spans="1:20" s="3" customFormat="1" x14ac:dyDescent="0.25">
      <c r="A1025" s="3" t="s">
        <v>565</v>
      </c>
      <c r="B1025" s="3" t="s">
        <v>1265</v>
      </c>
      <c r="C1025" s="36"/>
      <c r="D1025" s="37"/>
      <c r="E1025" s="38">
        <v>330</v>
      </c>
      <c r="F1025" s="39">
        <v>2</v>
      </c>
      <c r="G1025" s="59" t="s">
        <v>73</v>
      </c>
      <c r="H1025" s="60" t="s">
        <v>506</v>
      </c>
      <c r="I1025" s="61" t="s">
        <v>492</v>
      </c>
      <c r="J1025" s="42" t="s">
        <v>525</v>
      </c>
      <c r="K1025" s="42" t="s">
        <v>567</v>
      </c>
      <c r="L1025" s="42" t="s">
        <v>568</v>
      </c>
      <c r="M1025" s="43" t="s">
        <v>543</v>
      </c>
      <c r="N1025" s="44">
        <v>10</v>
      </c>
      <c r="O1025" s="45">
        <v>4160</v>
      </c>
      <c r="P1025" s="46">
        <v>41600</v>
      </c>
      <c r="Q1025" s="47"/>
      <c r="R1025" s="3" t="b">
        <v>0</v>
      </c>
      <c r="S1025" s="36" t="s">
        <v>1265</v>
      </c>
      <c r="T1025" s="3" t="b">
        <v>0</v>
      </c>
    </row>
    <row r="1026" spans="1:20" s="3" customFormat="1" x14ac:dyDescent="0.25">
      <c r="A1026" s="3" t="s">
        <v>565</v>
      </c>
      <c r="B1026" s="3" t="s">
        <v>1270</v>
      </c>
      <c r="C1026" s="36"/>
      <c r="D1026" s="37"/>
      <c r="E1026" s="38">
        <v>330</v>
      </c>
      <c r="F1026" s="39">
        <v>3</v>
      </c>
      <c r="G1026" s="59" t="s">
        <v>73</v>
      </c>
      <c r="H1026" s="60" t="s">
        <v>506</v>
      </c>
      <c r="I1026" s="61" t="s">
        <v>492</v>
      </c>
      <c r="J1026" s="42" t="s">
        <v>525</v>
      </c>
      <c r="K1026" s="42" t="s">
        <v>580</v>
      </c>
      <c r="L1026" s="42" t="s">
        <v>568</v>
      </c>
      <c r="M1026" s="43" t="s">
        <v>543</v>
      </c>
      <c r="N1026" s="44">
        <v>10</v>
      </c>
      <c r="O1026" s="45">
        <v>4220</v>
      </c>
      <c r="P1026" s="46">
        <v>42200</v>
      </c>
      <c r="Q1026" s="47"/>
      <c r="R1026" s="3" t="b">
        <v>0</v>
      </c>
      <c r="S1026" s="36" t="s">
        <v>1270</v>
      </c>
      <c r="T1026" s="3" t="b">
        <v>0</v>
      </c>
    </row>
    <row r="1027" spans="1:20" s="3" customFormat="1" x14ac:dyDescent="0.25">
      <c r="A1027" s="3" t="s">
        <v>565</v>
      </c>
      <c r="B1027" s="3" t="s">
        <v>1638</v>
      </c>
      <c r="C1027" s="36"/>
      <c r="D1027" s="37"/>
      <c r="E1027" s="38">
        <v>330</v>
      </c>
      <c r="F1027" s="39">
        <v>4</v>
      </c>
      <c r="G1027" s="59" t="s">
        <v>73</v>
      </c>
      <c r="H1027" s="60" t="s">
        <v>506</v>
      </c>
      <c r="I1027" s="61" t="s">
        <v>492</v>
      </c>
      <c r="J1027" s="42" t="s">
        <v>525</v>
      </c>
      <c r="K1027" s="42" t="s">
        <v>593</v>
      </c>
      <c r="L1027" s="42" t="s">
        <v>568</v>
      </c>
      <c r="M1027" s="43" t="s">
        <v>543</v>
      </c>
      <c r="N1027" s="44">
        <v>10</v>
      </c>
      <c r="O1027" s="45">
        <v>4270</v>
      </c>
      <c r="P1027" s="46">
        <v>42700</v>
      </c>
      <c r="Q1027" s="47"/>
      <c r="R1027" s="3" t="b">
        <v>0</v>
      </c>
      <c r="S1027" s="36" t="s">
        <v>1638</v>
      </c>
      <c r="T1027" s="3" t="b">
        <v>0</v>
      </c>
    </row>
    <row r="1028" spans="1:20" s="3" customFormat="1" x14ac:dyDescent="0.25">
      <c r="A1028" s="3" t="s">
        <v>565</v>
      </c>
      <c r="B1028" s="3" t="s">
        <v>1639</v>
      </c>
      <c r="C1028" s="36"/>
      <c r="D1028" s="37"/>
      <c r="E1028" s="38">
        <v>330</v>
      </c>
      <c r="F1028" s="39">
        <v>5</v>
      </c>
      <c r="G1028" s="59" t="s">
        <v>73</v>
      </c>
      <c r="H1028" s="60" t="s">
        <v>506</v>
      </c>
      <c r="I1028" s="61" t="s">
        <v>492</v>
      </c>
      <c r="J1028" s="42" t="s">
        <v>525</v>
      </c>
      <c r="K1028" s="42" t="s">
        <v>606</v>
      </c>
      <c r="L1028" s="42" t="s">
        <v>568</v>
      </c>
      <c r="M1028" s="43" t="s">
        <v>543</v>
      </c>
      <c r="N1028" s="44">
        <v>5</v>
      </c>
      <c r="O1028" s="45">
        <v>4320</v>
      </c>
      <c r="P1028" s="46">
        <v>21600</v>
      </c>
      <c r="Q1028" s="47"/>
      <c r="R1028" s="3" t="b">
        <v>0</v>
      </c>
      <c r="S1028" s="36" t="s">
        <v>1639</v>
      </c>
      <c r="T1028" s="3" t="b">
        <v>0</v>
      </c>
    </row>
    <row r="1029" spans="1:20" s="3" customFormat="1" x14ac:dyDescent="0.25">
      <c r="A1029" s="3" t="s">
        <v>565</v>
      </c>
      <c r="B1029" s="3" t="s">
        <v>1640</v>
      </c>
      <c r="C1029" s="36"/>
      <c r="D1029" s="37"/>
      <c r="E1029" s="38">
        <v>330</v>
      </c>
      <c r="F1029" s="39">
        <v>6</v>
      </c>
      <c r="G1029" s="59" t="s">
        <v>73</v>
      </c>
      <c r="H1029" s="60" t="s">
        <v>506</v>
      </c>
      <c r="I1029" s="61" t="s">
        <v>492</v>
      </c>
      <c r="J1029" s="42" t="s">
        <v>525</v>
      </c>
      <c r="K1029" s="42" t="s">
        <v>617</v>
      </c>
      <c r="L1029" s="42" t="s">
        <v>568</v>
      </c>
      <c r="M1029" s="43" t="s">
        <v>543</v>
      </c>
      <c r="N1029" s="44">
        <v>5</v>
      </c>
      <c r="O1029" s="45">
        <v>4335</v>
      </c>
      <c r="P1029" s="46">
        <v>21675</v>
      </c>
      <c r="Q1029" s="47"/>
      <c r="R1029" s="3" t="b">
        <v>0</v>
      </c>
      <c r="S1029" s="36" t="s">
        <v>1640</v>
      </c>
      <c r="T1029" s="3" t="b">
        <v>0</v>
      </c>
    </row>
    <row r="1030" spans="1:20" s="3" customFormat="1" x14ac:dyDescent="0.25">
      <c r="A1030" s="3" t="s">
        <v>565</v>
      </c>
      <c r="B1030" s="3" t="s">
        <v>1274</v>
      </c>
      <c r="C1030" s="36"/>
      <c r="D1030" s="37"/>
      <c r="E1030" s="38">
        <v>331</v>
      </c>
      <c r="F1030" s="39">
        <v>1</v>
      </c>
      <c r="G1030" s="59" t="s">
        <v>73</v>
      </c>
      <c r="H1030" s="60" t="s">
        <v>506</v>
      </c>
      <c r="I1030" s="61" t="s">
        <v>492</v>
      </c>
      <c r="J1030" s="42" t="s">
        <v>541</v>
      </c>
      <c r="K1030" s="42" t="s">
        <v>537</v>
      </c>
      <c r="L1030" s="42" t="s">
        <v>568</v>
      </c>
      <c r="M1030" s="43" t="s">
        <v>543</v>
      </c>
      <c r="N1030" s="44">
        <v>50</v>
      </c>
      <c r="O1030" s="45">
        <v>3480</v>
      </c>
      <c r="P1030" s="46">
        <v>174000</v>
      </c>
      <c r="Q1030" s="47"/>
      <c r="R1030" s="3" t="b">
        <v>0</v>
      </c>
      <c r="S1030" s="36" t="s">
        <v>1274</v>
      </c>
      <c r="T1030" s="3" t="b">
        <v>0</v>
      </c>
    </row>
    <row r="1031" spans="1:20" s="3" customFormat="1" x14ac:dyDescent="0.25">
      <c r="A1031" s="3" t="s">
        <v>565</v>
      </c>
      <c r="B1031" s="3" t="s">
        <v>1274</v>
      </c>
      <c r="C1031" s="36"/>
      <c r="D1031" s="37"/>
      <c r="E1031" s="38">
        <v>332</v>
      </c>
      <c r="F1031" s="39">
        <v>1</v>
      </c>
      <c r="G1031" s="59" t="s">
        <v>73</v>
      </c>
      <c r="H1031" s="60" t="s">
        <v>506</v>
      </c>
      <c r="I1031" s="61" t="s">
        <v>492</v>
      </c>
      <c r="J1031" s="42" t="s">
        <v>541</v>
      </c>
      <c r="K1031" s="42" t="s">
        <v>537</v>
      </c>
      <c r="L1031" s="42" t="s">
        <v>568</v>
      </c>
      <c r="M1031" s="43" t="s">
        <v>543</v>
      </c>
      <c r="N1031" s="44">
        <v>50</v>
      </c>
      <c r="O1031" s="45">
        <v>3480</v>
      </c>
      <c r="P1031" s="46">
        <v>174000</v>
      </c>
      <c r="Q1031" s="47"/>
      <c r="R1031" s="3" t="b">
        <v>0</v>
      </c>
      <c r="S1031" s="36" t="s">
        <v>1274</v>
      </c>
      <c r="T1031" s="3" t="b">
        <v>0</v>
      </c>
    </row>
    <row r="1032" spans="1:20" s="3" customFormat="1" x14ac:dyDescent="0.25">
      <c r="A1032" s="3" t="s">
        <v>565</v>
      </c>
      <c r="B1032" s="3" t="s">
        <v>1274</v>
      </c>
      <c r="C1032" s="36"/>
      <c r="D1032" s="37"/>
      <c r="E1032" s="38">
        <v>333</v>
      </c>
      <c r="F1032" s="39">
        <v>1</v>
      </c>
      <c r="G1032" s="59" t="s">
        <v>73</v>
      </c>
      <c r="H1032" s="60" t="s">
        <v>506</v>
      </c>
      <c r="I1032" s="61" t="s">
        <v>492</v>
      </c>
      <c r="J1032" s="42" t="s">
        <v>541</v>
      </c>
      <c r="K1032" s="42" t="s">
        <v>537</v>
      </c>
      <c r="L1032" s="42" t="s">
        <v>568</v>
      </c>
      <c r="M1032" s="43" t="s">
        <v>543</v>
      </c>
      <c r="N1032" s="44">
        <v>50</v>
      </c>
      <c r="O1032" s="45">
        <v>3480</v>
      </c>
      <c r="P1032" s="46">
        <v>174000</v>
      </c>
      <c r="Q1032" s="47"/>
      <c r="R1032" s="3" t="b">
        <v>0</v>
      </c>
      <c r="S1032" s="36" t="s">
        <v>1274</v>
      </c>
      <c r="T1032" s="3" t="b">
        <v>0</v>
      </c>
    </row>
    <row r="1033" spans="1:20" s="3" customFormat="1" x14ac:dyDescent="0.25">
      <c r="A1033" s="3" t="s">
        <v>565</v>
      </c>
      <c r="B1033" s="3" t="s">
        <v>1274</v>
      </c>
      <c r="C1033" s="36"/>
      <c r="D1033" s="37"/>
      <c r="E1033" s="38">
        <v>334</v>
      </c>
      <c r="F1033" s="39">
        <v>1</v>
      </c>
      <c r="G1033" s="59" t="s">
        <v>73</v>
      </c>
      <c r="H1033" s="60" t="s">
        <v>506</v>
      </c>
      <c r="I1033" s="61" t="s">
        <v>492</v>
      </c>
      <c r="J1033" s="42" t="s">
        <v>541</v>
      </c>
      <c r="K1033" s="42" t="s">
        <v>537</v>
      </c>
      <c r="L1033" s="42" t="s">
        <v>568</v>
      </c>
      <c r="M1033" s="43" t="s">
        <v>543</v>
      </c>
      <c r="N1033" s="44">
        <v>50</v>
      </c>
      <c r="O1033" s="45">
        <v>3480</v>
      </c>
      <c r="P1033" s="46">
        <v>174000</v>
      </c>
      <c r="Q1033" s="47"/>
      <c r="R1033" s="3" t="b">
        <v>0</v>
      </c>
      <c r="S1033" s="36" t="s">
        <v>1274</v>
      </c>
      <c r="T1033" s="3" t="b">
        <v>0</v>
      </c>
    </row>
    <row r="1034" spans="1:20" s="3" customFormat="1" x14ac:dyDescent="0.25">
      <c r="A1034" s="3" t="s">
        <v>565</v>
      </c>
      <c r="B1034" s="3" t="s">
        <v>1279</v>
      </c>
      <c r="C1034" s="36"/>
      <c r="D1034" s="37"/>
      <c r="E1034" s="38">
        <v>335</v>
      </c>
      <c r="F1034" s="39">
        <v>1</v>
      </c>
      <c r="G1034" s="59" t="s">
        <v>73</v>
      </c>
      <c r="H1034" s="60" t="s">
        <v>506</v>
      </c>
      <c r="I1034" s="61" t="s">
        <v>492</v>
      </c>
      <c r="J1034" s="42" t="s">
        <v>541</v>
      </c>
      <c r="K1034" s="42" t="s">
        <v>552</v>
      </c>
      <c r="L1034" s="42" t="s">
        <v>568</v>
      </c>
      <c r="M1034" s="43" t="s">
        <v>543</v>
      </c>
      <c r="N1034" s="44">
        <v>20</v>
      </c>
      <c r="O1034" s="45">
        <v>3570</v>
      </c>
      <c r="P1034" s="46">
        <v>71400</v>
      </c>
      <c r="Q1034" s="47"/>
      <c r="R1034" s="3" t="b">
        <v>0</v>
      </c>
      <c r="S1034" s="36" t="s">
        <v>1279</v>
      </c>
      <c r="T1034" s="3" t="b">
        <v>0</v>
      </c>
    </row>
    <row r="1035" spans="1:20" s="3" customFormat="1" x14ac:dyDescent="0.25">
      <c r="A1035" s="3" t="s">
        <v>565</v>
      </c>
      <c r="B1035" s="3" t="s">
        <v>1290</v>
      </c>
      <c r="C1035" s="36"/>
      <c r="D1035" s="37"/>
      <c r="E1035" s="38">
        <v>335</v>
      </c>
      <c r="F1035" s="39">
        <v>2</v>
      </c>
      <c r="G1035" s="59" t="s">
        <v>73</v>
      </c>
      <c r="H1035" s="60" t="s">
        <v>506</v>
      </c>
      <c r="I1035" s="61" t="s">
        <v>492</v>
      </c>
      <c r="J1035" s="42" t="s">
        <v>541</v>
      </c>
      <c r="K1035" s="42" t="s">
        <v>567</v>
      </c>
      <c r="L1035" s="42" t="s">
        <v>568</v>
      </c>
      <c r="M1035" s="43" t="s">
        <v>543</v>
      </c>
      <c r="N1035" s="44">
        <v>20</v>
      </c>
      <c r="O1035" s="45">
        <v>3690</v>
      </c>
      <c r="P1035" s="46">
        <v>73800</v>
      </c>
      <c r="Q1035" s="47"/>
      <c r="R1035" s="3" t="b">
        <v>0</v>
      </c>
      <c r="S1035" s="36" t="s">
        <v>1290</v>
      </c>
      <c r="T1035" s="3" t="b">
        <v>0</v>
      </c>
    </row>
    <row r="1036" spans="1:20" s="3" customFormat="1" x14ac:dyDescent="0.25">
      <c r="A1036" s="3" t="s">
        <v>565</v>
      </c>
      <c r="B1036" s="3" t="s">
        <v>1294</v>
      </c>
      <c r="C1036" s="36"/>
      <c r="D1036" s="37"/>
      <c r="E1036" s="38">
        <v>335</v>
      </c>
      <c r="F1036" s="39">
        <v>3</v>
      </c>
      <c r="G1036" s="59" t="s">
        <v>73</v>
      </c>
      <c r="H1036" s="60" t="s">
        <v>506</v>
      </c>
      <c r="I1036" s="61" t="s">
        <v>492</v>
      </c>
      <c r="J1036" s="42" t="s">
        <v>541</v>
      </c>
      <c r="K1036" s="42" t="s">
        <v>580</v>
      </c>
      <c r="L1036" s="42" t="s">
        <v>568</v>
      </c>
      <c r="M1036" s="43" t="s">
        <v>543</v>
      </c>
      <c r="N1036" s="44">
        <v>20</v>
      </c>
      <c r="O1036" s="45">
        <v>3820</v>
      </c>
      <c r="P1036" s="46">
        <v>76400</v>
      </c>
      <c r="Q1036" s="47"/>
      <c r="R1036" s="3" t="b">
        <v>0</v>
      </c>
      <c r="S1036" s="36" t="s">
        <v>1294</v>
      </c>
      <c r="T1036" s="3" t="b">
        <v>0</v>
      </c>
    </row>
    <row r="1037" spans="1:20" s="3" customFormat="1" x14ac:dyDescent="0.25">
      <c r="A1037" s="3" t="s">
        <v>565</v>
      </c>
      <c r="B1037" s="3" t="s">
        <v>1301</v>
      </c>
      <c r="C1037" s="36"/>
      <c r="D1037" s="37"/>
      <c r="E1037" s="38">
        <v>335</v>
      </c>
      <c r="F1037" s="39">
        <v>4</v>
      </c>
      <c r="G1037" s="59" t="s">
        <v>73</v>
      </c>
      <c r="H1037" s="60" t="s">
        <v>506</v>
      </c>
      <c r="I1037" s="61" t="s">
        <v>492</v>
      </c>
      <c r="J1037" s="42" t="s">
        <v>541</v>
      </c>
      <c r="K1037" s="42" t="s">
        <v>593</v>
      </c>
      <c r="L1037" s="42" t="s">
        <v>568</v>
      </c>
      <c r="M1037" s="43" t="s">
        <v>543</v>
      </c>
      <c r="N1037" s="44">
        <v>20</v>
      </c>
      <c r="O1037" s="45">
        <v>3870</v>
      </c>
      <c r="P1037" s="46">
        <v>77400</v>
      </c>
      <c r="Q1037" s="47"/>
      <c r="R1037" s="3" t="b">
        <v>0</v>
      </c>
      <c r="S1037" s="36" t="s">
        <v>1301</v>
      </c>
      <c r="T1037" s="3" t="b">
        <v>0</v>
      </c>
    </row>
    <row r="1038" spans="1:20" s="3" customFormat="1" x14ac:dyDescent="0.25">
      <c r="A1038" s="3" t="s">
        <v>565</v>
      </c>
      <c r="B1038" s="3" t="s">
        <v>1642</v>
      </c>
      <c r="C1038" s="36"/>
      <c r="D1038" s="37"/>
      <c r="E1038" s="38">
        <v>335</v>
      </c>
      <c r="F1038" s="39">
        <v>5</v>
      </c>
      <c r="G1038" s="59" t="s">
        <v>73</v>
      </c>
      <c r="H1038" s="60" t="s">
        <v>506</v>
      </c>
      <c r="I1038" s="61" t="s">
        <v>492</v>
      </c>
      <c r="J1038" s="42" t="s">
        <v>541</v>
      </c>
      <c r="K1038" s="42" t="s">
        <v>606</v>
      </c>
      <c r="L1038" s="42" t="s">
        <v>568</v>
      </c>
      <c r="M1038" s="43" t="s">
        <v>543</v>
      </c>
      <c r="N1038" s="44">
        <v>10</v>
      </c>
      <c r="O1038" s="45">
        <v>4020</v>
      </c>
      <c r="P1038" s="46">
        <v>40200</v>
      </c>
      <c r="Q1038" s="47"/>
      <c r="R1038" s="3" t="b">
        <v>0</v>
      </c>
      <c r="S1038" s="36" t="s">
        <v>1642</v>
      </c>
      <c r="T1038" s="3" t="b">
        <v>0</v>
      </c>
    </row>
    <row r="1039" spans="1:20" s="3" customFormat="1" x14ac:dyDescent="0.25">
      <c r="A1039" s="3" t="s">
        <v>565</v>
      </c>
      <c r="B1039" s="3" t="s">
        <v>1643</v>
      </c>
      <c r="C1039" s="36"/>
      <c r="D1039" s="37"/>
      <c r="E1039" s="38">
        <v>335</v>
      </c>
      <c r="F1039" s="39">
        <v>6</v>
      </c>
      <c r="G1039" s="59" t="s">
        <v>73</v>
      </c>
      <c r="H1039" s="60" t="s">
        <v>506</v>
      </c>
      <c r="I1039" s="61" t="s">
        <v>492</v>
      </c>
      <c r="J1039" s="42" t="s">
        <v>541</v>
      </c>
      <c r="K1039" s="42" t="s">
        <v>617</v>
      </c>
      <c r="L1039" s="42" t="s">
        <v>568</v>
      </c>
      <c r="M1039" s="43" t="s">
        <v>543</v>
      </c>
      <c r="N1039" s="44">
        <v>10</v>
      </c>
      <c r="O1039" s="45">
        <v>4120</v>
      </c>
      <c r="P1039" s="46">
        <v>41200</v>
      </c>
      <c r="Q1039" s="47"/>
      <c r="R1039" s="3" t="b">
        <v>0</v>
      </c>
      <c r="S1039" s="36" t="s">
        <v>1643</v>
      </c>
      <c r="T1039" s="3" t="b">
        <v>0</v>
      </c>
    </row>
    <row r="1040" spans="1:20" s="3" customFormat="1" x14ac:dyDescent="0.25">
      <c r="A1040" s="3" t="s">
        <v>565</v>
      </c>
      <c r="B1040" s="3" t="s">
        <v>1279</v>
      </c>
      <c r="C1040" s="36"/>
      <c r="D1040" s="37"/>
      <c r="E1040" s="38">
        <v>336</v>
      </c>
      <c r="F1040" s="39">
        <v>1</v>
      </c>
      <c r="G1040" s="59" t="s">
        <v>73</v>
      </c>
      <c r="H1040" s="60" t="s">
        <v>506</v>
      </c>
      <c r="I1040" s="61" t="s">
        <v>492</v>
      </c>
      <c r="J1040" s="42" t="s">
        <v>541</v>
      </c>
      <c r="K1040" s="42" t="s">
        <v>552</v>
      </c>
      <c r="L1040" s="42" t="s">
        <v>568</v>
      </c>
      <c r="M1040" s="43" t="s">
        <v>543</v>
      </c>
      <c r="N1040" s="44">
        <v>20</v>
      </c>
      <c r="O1040" s="45">
        <v>3570</v>
      </c>
      <c r="P1040" s="46">
        <v>71400</v>
      </c>
      <c r="Q1040" s="47"/>
      <c r="R1040" s="3" t="b">
        <v>0</v>
      </c>
      <c r="S1040" s="36" t="s">
        <v>1279</v>
      </c>
      <c r="T1040" s="3" t="b">
        <v>0</v>
      </c>
    </row>
    <row r="1041" spans="1:20" s="3" customFormat="1" x14ac:dyDescent="0.25">
      <c r="A1041" s="3" t="s">
        <v>565</v>
      </c>
      <c r="B1041" s="3" t="s">
        <v>1290</v>
      </c>
      <c r="C1041" s="36"/>
      <c r="D1041" s="37"/>
      <c r="E1041" s="38">
        <v>336</v>
      </c>
      <c r="F1041" s="39">
        <v>2</v>
      </c>
      <c r="G1041" s="59" t="s">
        <v>73</v>
      </c>
      <c r="H1041" s="60" t="s">
        <v>506</v>
      </c>
      <c r="I1041" s="61" t="s">
        <v>492</v>
      </c>
      <c r="J1041" s="42" t="s">
        <v>541</v>
      </c>
      <c r="K1041" s="42" t="s">
        <v>567</v>
      </c>
      <c r="L1041" s="42" t="s">
        <v>568</v>
      </c>
      <c r="M1041" s="43" t="s">
        <v>543</v>
      </c>
      <c r="N1041" s="44">
        <v>20</v>
      </c>
      <c r="O1041" s="45">
        <v>3690</v>
      </c>
      <c r="P1041" s="46">
        <v>73800</v>
      </c>
      <c r="Q1041" s="47"/>
      <c r="R1041" s="3" t="b">
        <v>0</v>
      </c>
      <c r="S1041" s="36" t="s">
        <v>1290</v>
      </c>
      <c r="T1041" s="3" t="b">
        <v>0</v>
      </c>
    </row>
    <row r="1042" spans="1:20" s="3" customFormat="1" x14ac:dyDescent="0.25">
      <c r="A1042" s="3" t="s">
        <v>565</v>
      </c>
      <c r="B1042" s="3" t="s">
        <v>1294</v>
      </c>
      <c r="C1042" s="36"/>
      <c r="D1042" s="37"/>
      <c r="E1042" s="38">
        <v>336</v>
      </c>
      <c r="F1042" s="39">
        <v>3</v>
      </c>
      <c r="G1042" s="59" t="s">
        <v>73</v>
      </c>
      <c r="H1042" s="60" t="s">
        <v>506</v>
      </c>
      <c r="I1042" s="61" t="s">
        <v>492</v>
      </c>
      <c r="J1042" s="42" t="s">
        <v>541</v>
      </c>
      <c r="K1042" s="42" t="s">
        <v>580</v>
      </c>
      <c r="L1042" s="42" t="s">
        <v>568</v>
      </c>
      <c r="M1042" s="43" t="s">
        <v>543</v>
      </c>
      <c r="N1042" s="44">
        <v>20</v>
      </c>
      <c r="O1042" s="45">
        <v>3820</v>
      </c>
      <c r="P1042" s="46">
        <v>76400</v>
      </c>
      <c r="Q1042" s="47"/>
      <c r="R1042" s="3" t="b">
        <v>0</v>
      </c>
      <c r="S1042" s="36" t="s">
        <v>1294</v>
      </c>
      <c r="T1042" s="3" t="b">
        <v>0</v>
      </c>
    </row>
    <row r="1043" spans="1:20" s="3" customFormat="1" x14ac:dyDescent="0.25">
      <c r="A1043" s="3" t="s">
        <v>565</v>
      </c>
      <c r="B1043" s="3" t="s">
        <v>1301</v>
      </c>
      <c r="C1043" s="36"/>
      <c r="D1043" s="37"/>
      <c r="E1043" s="38">
        <v>336</v>
      </c>
      <c r="F1043" s="39">
        <v>4</v>
      </c>
      <c r="G1043" s="59" t="s">
        <v>73</v>
      </c>
      <c r="H1043" s="60" t="s">
        <v>506</v>
      </c>
      <c r="I1043" s="61" t="s">
        <v>492</v>
      </c>
      <c r="J1043" s="42" t="s">
        <v>541</v>
      </c>
      <c r="K1043" s="42" t="s">
        <v>593</v>
      </c>
      <c r="L1043" s="42" t="s">
        <v>568</v>
      </c>
      <c r="M1043" s="43" t="s">
        <v>543</v>
      </c>
      <c r="N1043" s="44">
        <v>20</v>
      </c>
      <c r="O1043" s="45">
        <v>3870</v>
      </c>
      <c r="P1043" s="46">
        <v>77400</v>
      </c>
      <c r="Q1043" s="47"/>
      <c r="R1043" s="3" t="b">
        <v>0</v>
      </c>
      <c r="S1043" s="36" t="s">
        <v>1301</v>
      </c>
      <c r="T1043" s="3" t="b">
        <v>0</v>
      </c>
    </row>
    <row r="1044" spans="1:20" s="3" customFormat="1" x14ac:dyDescent="0.25">
      <c r="A1044" s="3" t="s">
        <v>565</v>
      </c>
      <c r="B1044" s="3" t="s">
        <v>1642</v>
      </c>
      <c r="C1044" s="36"/>
      <c r="D1044" s="37"/>
      <c r="E1044" s="38">
        <v>336</v>
      </c>
      <c r="F1044" s="39">
        <v>5</v>
      </c>
      <c r="G1044" s="59" t="s">
        <v>73</v>
      </c>
      <c r="H1044" s="60" t="s">
        <v>506</v>
      </c>
      <c r="I1044" s="61" t="s">
        <v>492</v>
      </c>
      <c r="J1044" s="42" t="s">
        <v>541</v>
      </c>
      <c r="K1044" s="42" t="s">
        <v>606</v>
      </c>
      <c r="L1044" s="42" t="s">
        <v>568</v>
      </c>
      <c r="M1044" s="43" t="s">
        <v>543</v>
      </c>
      <c r="N1044" s="44">
        <v>10</v>
      </c>
      <c r="O1044" s="45">
        <v>4020</v>
      </c>
      <c r="P1044" s="46">
        <v>40200</v>
      </c>
      <c r="Q1044" s="47"/>
      <c r="R1044" s="3" t="b">
        <v>0</v>
      </c>
      <c r="S1044" s="36" t="s">
        <v>1642</v>
      </c>
      <c r="T1044" s="3" t="b">
        <v>0</v>
      </c>
    </row>
    <row r="1045" spans="1:20" s="3" customFormat="1" x14ac:dyDescent="0.25">
      <c r="A1045" s="3" t="s">
        <v>565</v>
      </c>
      <c r="B1045" s="3" t="s">
        <v>1643</v>
      </c>
      <c r="C1045" s="36"/>
      <c r="D1045" s="37"/>
      <c r="E1045" s="38">
        <v>336</v>
      </c>
      <c r="F1045" s="39">
        <v>6</v>
      </c>
      <c r="G1045" s="59" t="s">
        <v>73</v>
      </c>
      <c r="H1045" s="60" t="s">
        <v>506</v>
      </c>
      <c r="I1045" s="61" t="s">
        <v>492</v>
      </c>
      <c r="J1045" s="42" t="s">
        <v>541</v>
      </c>
      <c r="K1045" s="42" t="s">
        <v>617</v>
      </c>
      <c r="L1045" s="42" t="s">
        <v>568</v>
      </c>
      <c r="M1045" s="43" t="s">
        <v>543</v>
      </c>
      <c r="N1045" s="44">
        <v>10</v>
      </c>
      <c r="O1045" s="45">
        <v>4120</v>
      </c>
      <c r="P1045" s="46">
        <v>41200</v>
      </c>
      <c r="Q1045" s="47"/>
      <c r="R1045" s="3" t="b">
        <v>0</v>
      </c>
      <c r="S1045" s="36" t="s">
        <v>1643</v>
      </c>
      <c r="T1045" s="3" t="b">
        <v>0</v>
      </c>
    </row>
    <row r="1046" spans="1:20" s="3" customFormat="1" x14ac:dyDescent="0.25">
      <c r="A1046" s="3" t="s">
        <v>565</v>
      </c>
      <c r="B1046" s="3" t="s">
        <v>1279</v>
      </c>
      <c r="C1046" s="36"/>
      <c r="D1046" s="37"/>
      <c r="E1046" s="38">
        <v>337</v>
      </c>
      <c r="F1046" s="39">
        <v>1</v>
      </c>
      <c r="G1046" s="59" t="s">
        <v>73</v>
      </c>
      <c r="H1046" s="60" t="s">
        <v>506</v>
      </c>
      <c r="I1046" s="61" t="s">
        <v>492</v>
      </c>
      <c r="J1046" s="42" t="s">
        <v>541</v>
      </c>
      <c r="K1046" s="42" t="s">
        <v>552</v>
      </c>
      <c r="L1046" s="42" t="s">
        <v>568</v>
      </c>
      <c r="M1046" s="43" t="s">
        <v>543</v>
      </c>
      <c r="N1046" s="44">
        <v>20</v>
      </c>
      <c r="O1046" s="45">
        <v>3570</v>
      </c>
      <c r="P1046" s="46">
        <v>71400</v>
      </c>
      <c r="Q1046" s="47"/>
      <c r="R1046" s="3" t="b">
        <v>0</v>
      </c>
      <c r="S1046" s="36" t="s">
        <v>1279</v>
      </c>
      <c r="T1046" s="3" t="b">
        <v>0</v>
      </c>
    </row>
    <row r="1047" spans="1:20" s="3" customFormat="1" x14ac:dyDescent="0.25">
      <c r="A1047" s="3" t="s">
        <v>565</v>
      </c>
      <c r="B1047" s="3" t="s">
        <v>1290</v>
      </c>
      <c r="C1047" s="36"/>
      <c r="D1047" s="37"/>
      <c r="E1047" s="38">
        <v>337</v>
      </c>
      <c r="F1047" s="39">
        <v>2</v>
      </c>
      <c r="G1047" s="59" t="s">
        <v>73</v>
      </c>
      <c r="H1047" s="60" t="s">
        <v>506</v>
      </c>
      <c r="I1047" s="61" t="s">
        <v>492</v>
      </c>
      <c r="J1047" s="42" t="s">
        <v>541</v>
      </c>
      <c r="K1047" s="42" t="s">
        <v>567</v>
      </c>
      <c r="L1047" s="42" t="s">
        <v>568</v>
      </c>
      <c r="M1047" s="43" t="s">
        <v>543</v>
      </c>
      <c r="N1047" s="44">
        <v>20</v>
      </c>
      <c r="O1047" s="45">
        <v>3690</v>
      </c>
      <c r="P1047" s="46">
        <v>73800</v>
      </c>
      <c r="Q1047" s="47"/>
      <c r="R1047" s="3" t="b">
        <v>0</v>
      </c>
      <c r="S1047" s="36" t="s">
        <v>1290</v>
      </c>
      <c r="T1047" s="3" t="b">
        <v>0</v>
      </c>
    </row>
    <row r="1048" spans="1:20" s="3" customFormat="1" x14ac:dyDescent="0.25">
      <c r="A1048" s="3" t="s">
        <v>565</v>
      </c>
      <c r="B1048" s="3" t="s">
        <v>1294</v>
      </c>
      <c r="C1048" s="36"/>
      <c r="D1048" s="37"/>
      <c r="E1048" s="38">
        <v>337</v>
      </c>
      <c r="F1048" s="39">
        <v>3</v>
      </c>
      <c r="G1048" s="59" t="s">
        <v>73</v>
      </c>
      <c r="H1048" s="60" t="s">
        <v>506</v>
      </c>
      <c r="I1048" s="61" t="s">
        <v>492</v>
      </c>
      <c r="J1048" s="42" t="s">
        <v>541</v>
      </c>
      <c r="K1048" s="42" t="s">
        <v>580</v>
      </c>
      <c r="L1048" s="42" t="s">
        <v>568</v>
      </c>
      <c r="M1048" s="43" t="s">
        <v>543</v>
      </c>
      <c r="N1048" s="44">
        <v>20</v>
      </c>
      <c r="O1048" s="45">
        <v>3820</v>
      </c>
      <c r="P1048" s="46">
        <v>76400</v>
      </c>
      <c r="Q1048" s="47"/>
      <c r="R1048" s="3" t="b">
        <v>0</v>
      </c>
      <c r="S1048" s="36" t="s">
        <v>1294</v>
      </c>
      <c r="T1048" s="3" t="b">
        <v>0</v>
      </c>
    </row>
    <row r="1049" spans="1:20" s="3" customFormat="1" x14ac:dyDescent="0.25">
      <c r="A1049" s="3" t="s">
        <v>565</v>
      </c>
      <c r="B1049" s="3" t="s">
        <v>1301</v>
      </c>
      <c r="C1049" s="36"/>
      <c r="D1049" s="37"/>
      <c r="E1049" s="38">
        <v>337</v>
      </c>
      <c r="F1049" s="39">
        <v>4</v>
      </c>
      <c r="G1049" s="59" t="s">
        <v>73</v>
      </c>
      <c r="H1049" s="60" t="s">
        <v>506</v>
      </c>
      <c r="I1049" s="61" t="s">
        <v>492</v>
      </c>
      <c r="J1049" s="42" t="s">
        <v>541</v>
      </c>
      <c r="K1049" s="42" t="s">
        <v>593</v>
      </c>
      <c r="L1049" s="42" t="s">
        <v>568</v>
      </c>
      <c r="M1049" s="43" t="s">
        <v>543</v>
      </c>
      <c r="N1049" s="44">
        <v>20</v>
      </c>
      <c r="O1049" s="45">
        <v>3870</v>
      </c>
      <c r="P1049" s="46">
        <v>77400</v>
      </c>
      <c r="Q1049" s="47"/>
      <c r="R1049" s="3" t="b">
        <v>0</v>
      </c>
      <c r="S1049" s="36" t="s">
        <v>1301</v>
      </c>
      <c r="T1049" s="3" t="b">
        <v>0</v>
      </c>
    </row>
    <row r="1050" spans="1:20" s="3" customFormat="1" x14ac:dyDescent="0.25">
      <c r="A1050" s="3" t="s">
        <v>565</v>
      </c>
      <c r="B1050" s="3" t="s">
        <v>1642</v>
      </c>
      <c r="C1050" s="36"/>
      <c r="D1050" s="37"/>
      <c r="E1050" s="38">
        <v>337</v>
      </c>
      <c r="F1050" s="39">
        <v>5</v>
      </c>
      <c r="G1050" s="59" t="s">
        <v>73</v>
      </c>
      <c r="H1050" s="60" t="s">
        <v>506</v>
      </c>
      <c r="I1050" s="61" t="s">
        <v>492</v>
      </c>
      <c r="J1050" s="42" t="s">
        <v>541</v>
      </c>
      <c r="K1050" s="42" t="s">
        <v>606</v>
      </c>
      <c r="L1050" s="42" t="s">
        <v>568</v>
      </c>
      <c r="M1050" s="43" t="s">
        <v>543</v>
      </c>
      <c r="N1050" s="44">
        <v>10</v>
      </c>
      <c r="O1050" s="45">
        <v>4020</v>
      </c>
      <c r="P1050" s="46">
        <v>40200</v>
      </c>
      <c r="Q1050" s="47"/>
      <c r="R1050" s="3" t="b">
        <v>0</v>
      </c>
      <c r="S1050" s="36" t="s">
        <v>1642</v>
      </c>
      <c r="T1050" s="3" t="b">
        <v>0</v>
      </c>
    </row>
    <row r="1051" spans="1:20" s="3" customFormat="1" x14ac:dyDescent="0.25">
      <c r="A1051" s="3" t="s">
        <v>565</v>
      </c>
      <c r="B1051" s="3" t="s">
        <v>1643</v>
      </c>
      <c r="C1051" s="36"/>
      <c r="D1051" s="37"/>
      <c r="E1051" s="38">
        <v>337</v>
      </c>
      <c r="F1051" s="39">
        <v>6</v>
      </c>
      <c r="G1051" s="59" t="s">
        <v>73</v>
      </c>
      <c r="H1051" s="60" t="s">
        <v>506</v>
      </c>
      <c r="I1051" s="61" t="s">
        <v>492</v>
      </c>
      <c r="J1051" s="42" t="s">
        <v>541</v>
      </c>
      <c r="K1051" s="42" t="s">
        <v>617</v>
      </c>
      <c r="L1051" s="42" t="s">
        <v>568</v>
      </c>
      <c r="M1051" s="43" t="s">
        <v>543</v>
      </c>
      <c r="N1051" s="44">
        <v>10</v>
      </c>
      <c r="O1051" s="45">
        <v>4120</v>
      </c>
      <c r="P1051" s="46">
        <v>41200</v>
      </c>
      <c r="Q1051" s="47"/>
      <c r="R1051" s="3" t="b">
        <v>0</v>
      </c>
      <c r="S1051" s="36" t="s">
        <v>1643</v>
      </c>
      <c r="T1051" s="3" t="b">
        <v>0</v>
      </c>
    </row>
    <row r="1052" spans="1:20" s="3" customFormat="1" x14ac:dyDescent="0.25">
      <c r="A1052" s="3" t="s">
        <v>565</v>
      </c>
      <c r="B1052" s="3" t="s">
        <v>1279</v>
      </c>
      <c r="C1052" s="36"/>
      <c r="D1052" s="37"/>
      <c r="E1052" s="38">
        <v>338</v>
      </c>
      <c r="F1052" s="39">
        <v>1</v>
      </c>
      <c r="G1052" s="59" t="s">
        <v>73</v>
      </c>
      <c r="H1052" s="60" t="s">
        <v>506</v>
      </c>
      <c r="I1052" s="61" t="s">
        <v>492</v>
      </c>
      <c r="J1052" s="42" t="s">
        <v>541</v>
      </c>
      <c r="K1052" s="42" t="s">
        <v>552</v>
      </c>
      <c r="L1052" s="42" t="s">
        <v>568</v>
      </c>
      <c r="M1052" s="43" t="s">
        <v>543</v>
      </c>
      <c r="N1052" s="44">
        <v>20</v>
      </c>
      <c r="O1052" s="45">
        <v>3570</v>
      </c>
      <c r="P1052" s="46">
        <v>71400</v>
      </c>
      <c r="Q1052" s="47"/>
      <c r="R1052" s="3" t="b">
        <v>0</v>
      </c>
      <c r="S1052" s="36" t="s">
        <v>1279</v>
      </c>
      <c r="T1052" s="3" t="b">
        <v>0</v>
      </c>
    </row>
    <row r="1053" spans="1:20" s="3" customFormat="1" x14ac:dyDescent="0.25">
      <c r="A1053" s="3" t="s">
        <v>565</v>
      </c>
      <c r="B1053" s="3" t="s">
        <v>1290</v>
      </c>
      <c r="C1053" s="36"/>
      <c r="D1053" s="37"/>
      <c r="E1053" s="38">
        <v>338</v>
      </c>
      <c r="F1053" s="39">
        <v>2</v>
      </c>
      <c r="G1053" s="59" t="s">
        <v>73</v>
      </c>
      <c r="H1053" s="60" t="s">
        <v>506</v>
      </c>
      <c r="I1053" s="61" t="s">
        <v>492</v>
      </c>
      <c r="J1053" s="42" t="s">
        <v>541</v>
      </c>
      <c r="K1053" s="42" t="s">
        <v>567</v>
      </c>
      <c r="L1053" s="42" t="s">
        <v>568</v>
      </c>
      <c r="M1053" s="43" t="s">
        <v>543</v>
      </c>
      <c r="N1053" s="44">
        <v>20</v>
      </c>
      <c r="O1053" s="45">
        <v>3690</v>
      </c>
      <c r="P1053" s="46">
        <v>73800</v>
      </c>
      <c r="Q1053" s="47"/>
      <c r="R1053" s="3" t="b">
        <v>0</v>
      </c>
      <c r="S1053" s="36" t="s">
        <v>1290</v>
      </c>
      <c r="T1053" s="3" t="b">
        <v>0</v>
      </c>
    </row>
    <row r="1054" spans="1:20" s="3" customFormat="1" x14ac:dyDescent="0.25">
      <c r="A1054" s="3" t="s">
        <v>565</v>
      </c>
      <c r="B1054" s="3" t="s">
        <v>1294</v>
      </c>
      <c r="C1054" s="36"/>
      <c r="D1054" s="37"/>
      <c r="E1054" s="38">
        <v>338</v>
      </c>
      <c r="F1054" s="39">
        <v>3</v>
      </c>
      <c r="G1054" s="59" t="s">
        <v>73</v>
      </c>
      <c r="H1054" s="60" t="s">
        <v>506</v>
      </c>
      <c r="I1054" s="61" t="s">
        <v>492</v>
      </c>
      <c r="J1054" s="42" t="s">
        <v>541</v>
      </c>
      <c r="K1054" s="42" t="s">
        <v>580</v>
      </c>
      <c r="L1054" s="42" t="s">
        <v>568</v>
      </c>
      <c r="M1054" s="43" t="s">
        <v>543</v>
      </c>
      <c r="N1054" s="44">
        <v>20</v>
      </c>
      <c r="O1054" s="45">
        <v>3820</v>
      </c>
      <c r="P1054" s="46">
        <v>76400</v>
      </c>
      <c r="Q1054" s="47"/>
      <c r="R1054" s="3" t="b">
        <v>0</v>
      </c>
      <c r="S1054" s="36" t="s">
        <v>1294</v>
      </c>
      <c r="T1054" s="3" t="b">
        <v>0</v>
      </c>
    </row>
    <row r="1055" spans="1:20" s="3" customFormat="1" x14ac:dyDescent="0.25">
      <c r="A1055" s="3" t="s">
        <v>565</v>
      </c>
      <c r="B1055" s="3" t="s">
        <v>1301</v>
      </c>
      <c r="C1055" s="36"/>
      <c r="D1055" s="37"/>
      <c r="E1055" s="38">
        <v>338</v>
      </c>
      <c r="F1055" s="39">
        <v>4</v>
      </c>
      <c r="G1055" s="59" t="s">
        <v>73</v>
      </c>
      <c r="H1055" s="60" t="s">
        <v>506</v>
      </c>
      <c r="I1055" s="61" t="s">
        <v>492</v>
      </c>
      <c r="J1055" s="42" t="s">
        <v>541</v>
      </c>
      <c r="K1055" s="42" t="s">
        <v>593</v>
      </c>
      <c r="L1055" s="42" t="s">
        <v>568</v>
      </c>
      <c r="M1055" s="43" t="s">
        <v>543</v>
      </c>
      <c r="N1055" s="44">
        <v>20</v>
      </c>
      <c r="O1055" s="45">
        <v>3870</v>
      </c>
      <c r="P1055" s="46">
        <v>77400</v>
      </c>
      <c r="Q1055" s="47"/>
      <c r="R1055" s="3" t="b">
        <v>0</v>
      </c>
      <c r="S1055" s="36" t="s">
        <v>1301</v>
      </c>
      <c r="T1055" s="3" t="b">
        <v>0</v>
      </c>
    </row>
    <row r="1056" spans="1:20" s="3" customFormat="1" x14ac:dyDescent="0.25">
      <c r="A1056" s="3" t="s">
        <v>565</v>
      </c>
      <c r="B1056" s="3" t="s">
        <v>1642</v>
      </c>
      <c r="C1056" s="36"/>
      <c r="D1056" s="37"/>
      <c r="E1056" s="38">
        <v>338</v>
      </c>
      <c r="F1056" s="39">
        <v>5</v>
      </c>
      <c r="G1056" s="59" t="s">
        <v>73</v>
      </c>
      <c r="H1056" s="60" t="s">
        <v>506</v>
      </c>
      <c r="I1056" s="61" t="s">
        <v>492</v>
      </c>
      <c r="J1056" s="42" t="s">
        <v>541</v>
      </c>
      <c r="K1056" s="42" t="s">
        <v>606</v>
      </c>
      <c r="L1056" s="42" t="s">
        <v>568</v>
      </c>
      <c r="M1056" s="43" t="s">
        <v>543</v>
      </c>
      <c r="N1056" s="44">
        <v>10</v>
      </c>
      <c r="O1056" s="45">
        <v>4020</v>
      </c>
      <c r="P1056" s="46">
        <v>40200</v>
      </c>
      <c r="Q1056" s="47"/>
      <c r="R1056" s="3" t="b">
        <v>0</v>
      </c>
      <c r="S1056" s="36" t="s">
        <v>1642</v>
      </c>
      <c r="T1056" s="3" t="b">
        <v>0</v>
      </c>
    </row>
    <row r="1057" spans="1:20" s="3" customFormat="1" x14ac:dyDescent="0.25">
      <c r="A1057" s="3" t="s">
        <v>565</v>
      </c>
      <c r="B1057" s="3" t="s">
        <v>1643</v>
      </c>
      <c r="C1057" s="36"/>
      <c r="D1057" s="37"/>
      <c r="E1057" s="38">
        <v>338</v>
      </c>
      <c r="F1057" s="39">
        <v>6</v>
      </c>
      <c r="G1057" s="59" t="s">
        <v>73</v>
      </c>
      <c r="H1057" s="60" t="s">
        <v>506</v>
      </c>
      <c r="I1057" s="61" t="s">
        <v>492</v>
      </c>
      <c r="J1057" s="42" t="s">
        <v>541</v>
      </c>
      <c r="K1057" s="42" t="s">
        <v>617</v>
      </c>
      <c r="L1057" s="42" t="s">
        <v>568</v>
      </c>
      <c r="M1057" s="43" t="s">
        <v>543</v>
      </c>
      <c r="N1057" s="44">
        <v>10</v>
      </c>
      <c r="O1057" s="45">
        <v>4120</v>
      </c>
      <c r="P1057" s="46">
        <v>41200</v>
      </c>
      <c r="Q1057" s="47"/>
      <c r="R1057" s="3" t="b">
        <v>0</v>
      </c>
      <c r="S1057" s="36" t="s">
        <v>1643</v>
      </c>
      <c r="T1057" s="3" t="b">
        <v>0</v>
      </c>
    </row>
    <row r="1058" spans="1:20" s="3" customFormat="1" x14ac:dyDescent="0.25">
      <c r="A1058" s="3" t="s">
        <v>565</v>
      </c>
      <c r="B1058" s="3" t="s">
        <v>1279</v>
      </c>
      <c r="C1058" s="36"/>
      <c r="D1058" s="37"/>
      <c r="E1058" s="38">
        <v>339</v>
      </c>
      <c r="F1058" s="39">
        <v>1</v>
      </c>
      <c r="G1058" s="59" t="s">
        <v>73</v>
      </c>
      <c r="H1058" s="60" t="s">
        <v>506</v>
      </c>
      <c r="I1058" s="61" t="s">
        <v>492</v>
      </c>
      <c r="J1058" s="42" t="s">
        <v>541</v>
      </c>
      <c r="K1058" s="42" t="s">
        <v>552</v>
      </c>
      <c r="L1058" s="42" t="s">
        <v>568</v>
      </c>
      <c r="M1058" s="43" t="s">
        <v>543</v>
      </c>
      <c r="N1058" s="44">
        <v>20</v>
      </c>
      <c r="O1058" s="45">
        <v>3570</v>
      </c>
      <c r="P1058" s="46">
        <v>71400</v>
      </c>
      <c r="Q1058" s="47"/>
      <c r="R1058" s="3" t="b">
        <v>0</v>
      </c>
      <c r="S1058" s="36" t="s">
        <v>1279</v>
      </c>
      <c r="T1058" s="3" t="b">
        <v>0</v>
      </c>
    </row>
    <row r="1059" spans="1:20" s="3" customFormat="1" x14ac:dyDescent="0.25">
      <c r="A1059" s="3" t="s">
        <v>565</v>
      </c>
      <c r="B1059" s="3" t="s">
        <v>1290</v>
      </c>
      <c r="C1059" s="36"/>
      <c r="D1059" s="37"/>
      <c r="E1059" s="38">
        <v>339</v>
      </c>
      <c r="F1059" s="39">
        <v>2</v>
      </c>
      <c r="G1059" s="59" t="s">
        <v>73</v>
      </c>
      <c r="H1059" s="60" t="s">
        <v>506</v>
      </c>
      <c r="I1059" s="61" t="s">
        <v>492</v>
      </c>
      <c r="J1059" s="42" t="s">
        <v>541</v>
      </c>
      <c r="K1059" s="42" t="s">
        <v>567</v>
      </c>
      <c r="L1059" s="42" t="s">
        <v>568</v>
      </c>
      <c r="M1059" s="43" t="s">
        <v>543</v>
      </c>
      <c r="N1059" s="44">
        <v>20</v>
      </c>
      <c r="O1059" s="45">
        <v>3690</v>
      </c>
      <c r="P1059" s="46">
        <v>73800</v>
      </c>
      <c r="Q1059" s="47"/>
      <c r="R1059" s="3" t="b">
        <v>0</v>
      </c>
      <c r="S1059" s="36" t="s">
        <v>1290</v>
      </c>
      <c r="T1059" s="3" t="b">
        <v>0</v>
      </c>
    </row>
    <row r="1060" spans="1:20" s="3" customFormat="1" x14ac:dyDescent="0.25">
      <c r="A1060" s="3" t="s">
        <v>565</v>
      </c>
      <c r="B1060" s="3" t="s">
        <v>1294</v>
      </c>
      <c r="C1060" s="36"/>
      <c r="D1060" s="37"/>
      <c r="E1060" s="38">
        <v>339</v>
      </c>
      <c r="F1060" s="39">
        <v>3</v>
      </c>
      <c r="G1060" s="59" t="s">
        <v>73</v>
      </c>
      <c r="H1060" s="60" t="s">
        <v>506</v>
      </c>
      <c r="I1060" s="61" t="s">
        <v>492</v>
      </c>
      <c r="J1060" s="42" t="s">
        <v>541</v>
      </c>
      <c r="K1060" s="42" t="s">
        <v>580</v>
      </c>
      <c r="L1060" s="42" t="s">
        <v>568</v>
      </c>
      <c r="M1060" s="43" t="s">
        <v>543</v>
      </c>
      <c r="N1060" s="44">
        <v>20</v>
      </c>
      <c r="O1060" s="45">
        <v>3820</v>
      </c>
      <c r="P1060" s="46">
        <v>76400</v>
      </c>
      <c r="Q1060" s="47"/>
      <c r="R1060" s="3" t="b">
        <v>0</v>
      </c>
      <c r="S1060" s="36" t="s">
        <v>1294</v>
      </c>
      <c r="T1060" s="3" t="b">
        <v>0</v>
      </c>
    </row>
    <row r="1061" spans="1:20" s="3" customFormat="1" x14ac:dyDescent="0.25">
      <c r="A1061" s="3" t="s">
        <v>565</v>
      </c>
      <c r="B1061" s="3" t="s">
        <v>1301</v>
      </c>
      <c r="C1061" s="36"/>
      <c r="D1061" s="37"/>
      <c r="E1061" s="38">
        <v>339</v>
      </c>
      <c r="F1061" s="39">
        <v>4</v>
      </c>
      <c r="G1061" s="59" t="s">
        <v>73</v>
      </c>
      <c r="H1061" s="60" t="s">
        <v>506</v>
      </c>
      <c r="I1061" s="61" t="s">
        <v>492</v>
      </c>
      <c r="J1061" s="42" t="s">
        <v>541</v>
      </c>
      <c r="K1061" s="42" t="s">
        <v>593</v>
      </c>
      <c r="L1061" s="42" t="s">
        <v>568</v>
      </c>
      <c r="M1061" s="43" t="s">
        <v>543</v>
      </c>
      <c r="N1061" s="44">
        <v>20</v>
      </c>
      <c r="O1061" s="45">
        <v>3870</v>
      </c>
      <c r="P1061" s="46">
        <v>77400</v>
      </c>
      <c r="Q1061" s="47"/>
      <c r="R1061" s="3" t="b">
        <v>0</v>
      </c>
      <c r="S1061" s="36" t="s">
        <v>1301</v>
      </c>
      <c r="T1061" s="3" t="b">
        <v>0</v>
      </c>
    </row>
    <row r="1062" spans="1:20" s="3" customFormat="1" x14ac:dyDescent="0.25">
      <c r="A1062" s="3" t="s">
        <v>565</v>
      </c>
      <c r="B1062" s="3" t="s">
        <v>1642</v>
      </c>
      <c r="C1062" s="36"/>
      <c r="D1062" s="37"/>
      <c r="E1062" s="38">
        <v>339</v>
      </c>
      <c r="F1062" s="39">
        <v>5</v>
      </c>
      <c r="G1062" s="59" t="s">
        <v>73</v>
      </c>
      <c r="H1062" s="60" t="s">
        <v>506</v>
      </c>
      <c r="I1062" s="61" t="s">
        <v>492</v>
      </c>
      <c r="J1062" s="42" t="s">
        <v>541</v>
      </c>
      <c r="K1062" s="42" t="s">
        <v>606</v>
      </c>
      <c r="L1062" s="42" t="s">
        <v>568</v>
      </c>
      <c r="M1062" s="43" t="s">
        <v>543</v>
      </c>
      <c r="N1062" s="44">
        <v>10</v>
      </c>
      <c r="O1062" s="45">
        <v>4020</v>
      </c>
      <c r="P1062" s="46">
        <v>40200</v>
      </c>
      <c r="Q1062" s="47"/>
      <c r="R1062" s="3" t="b">
        <v>0</v>
      </c>
      <c r="S1062" s="36" t="s">
        <v>1642</v>
      </c>
      <c r="T1062" s="3" t="b">
        <v>0</v>
      </c>
    </row>
    <row r="1063" spans="1:20" s="3" customFormat="1" x14ac:dyDescent="0.25">
      <c r="A1063" s="3" t="s">
        <v>565</v>
      </c>
      <c r="B1063" s="3" t="s">
        <v>1643</v>
      </c>
      <c r="C1063" s="36"/>
      <c r="D1063" s="37"/>
      <c r="E1063" s="38">
        <v>339</v>
      </c>
      <c r="F1063" s="39">
        <v>6</v>
      </c>
      <c r="G1063" s="59" t="s">
        <v>73</v>
      </c>
      <c r="H1063" s="60" t="s">
        <v>506</v>
      </c>
      <c r="I1063" s="61" t="s">
        <v>492</v>
      </c>
      <c r="J1063" s="42" t="s">
        <v>541</v>
      </c>
      <c r="K1063" s="42" t="s">
        <v>617</v>
      </c>
      <c r="L1063" s="42" t="s">
        <v>568</v>
      </c>
      <c r="M1063" s="43" t="s">
        <v>543</v>
      </c>
      <c r="N1063" s="44">
        <v>10</v>
      </c>
      <c r="O1063" s="45">
        <v>4120</v>
      </c>
      <c r="P1063" s="46">
        <v>41200</v>
      </c>
      <c r="Q1063" s="47"/>
      <c r="R1063" s="3" t="b">
        <v>0</v>
      </c>
      <c r="S1063" s="36" t="s">
        <v>1643</v>
      </c>
      <c r="T1063" s="3" t="b">
        <v>0</v>
      </c>
    </row>
    <row r="1064" spans="1:20" s="3" customFormat="1" x14ac:dyDescent="0.25">
      <c r="A1064" s="3" t="s">
        <v>565</v>
      </c>
      <c r="B1064" s="3" t="s">
        <v>1279</v>
      </c>
      <c r="C1064" s="36"/>
      <c r="D1064" s="37"/>
      <c r="E1064" s="38">
        <v>340</v>
      </c>
      <c r="F1064" s="39">
        <v>1</v>
      </c>
      <c r="G1064" s="59" t="s">
        <v>73</v>
      </c>
      <c r="H1064" s="60" t="s">
        <v>506</v>
      </c>
      <c r="I1064" s="61" t="s">
        <v>492</v>
      </c>
      <c r="J1064" s="42" t="s">
        <v>541</v>
      </c>
      <c r="K1064" s="42" t="s">
        <v>552</v>
      </c>
      <c r="L1064" s="42" t="s">
        <v>568</v>
      </c>
      <c r="M1064" s="43" t="s">
        <v>543</v>
      </c>
      <c r="N1064" s="44">
        <v>20</v>
      </c>
      <c r="O1064" s="45">
        <v>3570</v>
      </c>
      <c r="P1064" s="46">
        <v>71400</v>
      </c>
      <c r="Q1064" s="47"/>
      <c r="R1064" s="3" t="b">
        <v>0</v>
      </c>
      <c r="S1064" s="36" t="s">
        <v>1279</v>
      </c>
      <c r="T1064" s="3" t="b">
        <v>0</v>
      </c>
    </row>
    <row r="1065" spans="1:20" s="3" customFormat="1" x14ac:dyDescent="0.25">
      <c r="A1065" s="3" t="s">
        <v>565</v>
      </c>
      <c r="B1065" s="3" t="s">
        <v>1290</v>
      </c>
      <c r="C1065" s="36"/>
      <c r="D1065" s="37"/>
      <c r="E1065" s="38">
        <v>340</v>
      </c>
      <c r="F1065" s="39">
        <v>2</v>
      </c>
      <c r="G1065" s="59" t="s">
        <v>73</v>
      </c>
      <c r="H1065" s="60" t="s">
        <v>506</v>
      </c>
      <c r="I1065" s="61" t="s">
        <v>492</v>
      </c>
      <c r="J1065" s="42" t="s">
        <v>541</v>
      </c>
      <c r="K1065" s="42" t="s">
        <v>567</v>
      </c>
      <c r="L1065" s="42" t="s">
        <v>568</v>
      </c>
      <c r="M1065" s="43" t="s">
        <v>543</v>
      </c>
      <c r="N1065" s="44">
        <v>20</v>
      </c>
      <c r="O1065" s="45">
        <v>3690</v>
      </c>
      <c r="P1065" s="46">
        <v>73800</v>
      </c>
      <c r="Q1065" s="47"/>
      <c r="R1065" s="3" t="b">
        <v>0</v>
      </c>
      <c r="S1065" s="36" t="s">
        <v>1290</v>
      </c>
      <c r="T1065" s="3" t="b">
        <v>0</v>
      </c>
    </row>
    <row r="1066" spans="1:20" s="3" customFormat="1" x14ac:dyDescent="0.25">
      <c r="A1066" s="3" t="s">
        <v>565</v>
      </c>
      <c r="B1066" s="3" t="s">
        <v>1294</v>
      </c>
      <c r="C1066" s="36"/>
      <c r="D1066" s="37"/>
      <c r="E1066" s="38">
        <v>340</v>
      </c>
      <c r="F1066" s="39">
        <v>3</v>
      </c>
      <c r="G1066" s="59" t="s">
        <v>73</v>
      </c>
      <c r="H1066" s="60" t="s">
        <v>506</v>
      </c>
      <c r="I1066" s="61" t="s">
        <v>492</v>
      </c>
      <c r="J1066" s="42" t="s">
        <v>541</v>
      </c>
      <c r="K1066" s="42" t="s">
        <v>580</v>
      </c>
      <c r="L1066" s="42" t="s">
        <v>568</v>
      </c>
      <c r="M1066" s="43" t="s">
        <v>543</v>
      </c>
      <c r="N1066" s="44">
        <v>20</v>
      </c>
      <c r="O1066" s="45">
        <v>3820</v>
      </c>
      <c r="P1066" s="46">
        <v>76400</v>
      </c>
      <c r="Q1066" s="47"/>
      <c r="R1066" s="3" t="b">
        <v>0</v>
      </c>
      <c r="S1066" s="36" t="s">
        <v>1294</v>
      </c>
      <c r="T1066" s="3" t="b">
        <v>0</v>
      </c>
    </row>
    <row r="1067" spans="1:20" s="3" customFormat="1" x14ac:dyDescent="0.25">
      <c r="A1067" s="3" t="s">
        <v>565</v>
      </c>
      <c r="B1067" s="3" t="s">
        <v>1301</v>
      </c>
      <c r="C1067" s="36"/>
      <c r="D1067" s="37"/>
      <c r="E1067" s="38">
        <v>340</v>
      </c>
      <c r="F1067" s="39">
        <v>4</v>
      </c>
      <c r="G1067" s="59" t="s">
        <v>73</v>
      </c>
      <c r="H1067" s="60" t="s">
        <v>506</v>
      </c>
      <c r="I1067" s="61" t="s">
        <v>492</v>
      </c>
      <c r="J1067" s="42" t="s">
        <v>541</v>
      </c>
      <c r="K1067" s="42" t="s">
        <v>593</v>
      </c>
      <c r="L1067" s="42" t="s">
        <v>568</v>
      </c>
      <c r="M1067" s="43" t="s">
        <v>543</v>
      </c>
      <c r="N1067" s="44">
        <v>20</v>
      </c>
      <c r="O1067" s="45">
        <v>3870</v>
      </c>
      <c r="P1067" s="46">
        <v>77400</v>
      </c>
      <c r="Q1067" s="47"/>
      <c r="R1067" s="3" t="b">
        <v>0</v>
      </c>
      <c r="S1067" s="36" t="s">
        <v>1301</v>
      </c>
      <c r="T1067" s="3" t="b">
        <v>0</v>
      </c>
    </row>
    <row r="1068" spans="1:20" s="3" customFormat="1" x14ac:dyDescent="0.25">
      <c r="A1068" s="3" t="s">
        <v>565</v>
      </c>
      <c r="B1068" s="3" t="s">
        <v>1642</v>
      </c>
      <c r="C1068" s="36"/>
      <c r="D1068" s="37"/>
      <c r="E1068" s="38">
        <v>340</v>
      </c>
      <c r="F1068" s="39">
        <v>5</v>
      </c>
      <c r="G1068" s="59" t="s">
        <v>73</v>
      </c>
      <c r="H1068" s="60" t="s">
        <v>506</v>
      </c>
      <c r="I1068" s="61" t="s">
        <v>492</v>
      </c>
      <c r="J1068" s="42" t="s">
        <v>541</v>
      </c>
      <c r="K1068" s="42" t="s">
        <v>606</v>
      </c>
      <c r="L1068" s="42" t="s">
        <v>568</v>
      </c>
      <c r="M1068" s="43" t="s">
        <v>543</v>
      </c>
      <c r="N1068" s="44">
        <v>10</v>
      </c>
      <c r="O1068" s="45">
        <v>4020</v>
      </c>
      <c r="P1068" s="46">
        <v>40200</v>
      </c>
      <c r="Q1068" s="47"/>
      <c r="R1068" s="3" t="b">
        <v>0</v>
      </c>
      <c r="S1068" s="36" t="s">
        <v>1642</v>
      </c>
      <c r="T1068" s="3" t="b">
        <v>0</v>
      </c>
    </row>
    <row r="1069" spans="1:20" s="3" customFormat="1" x14ac:dyDescent="0.25">
      <c r="A1069" s="3" t="s">
        <v>565</v>
      </c>
      <c r="B1069" s="3" t="s">
        <v>1643</v>
      </c>
      <c r="C1069" s="36"/>
      <c r="D1069" s="37"/>
      <c r="E1069" s="38">
        <v>340</v>
      </c>
      <c r="F1069" s="39">
        <v>6</v>
      </c>
      <c r="G1069" s="59" t="s">
        <v>73</v>
      </c>
      <c r="H1069" s="60" t="s">
        <v>506</v>
      </c>
      <c r="I1069" s="61" t="s">
        <v>492</v>
      </c>
      <c r="J1069" s="42" t="s">
        <v>541</v>
      </c>
      <c r="K1069" s="42" t="s">
        <v>617</v>
      </c>
      <c r="L1069" s="42" t="s">
        <v>568</v>
      </c>
      <c r="M1069" s="43" t="s">
        <v>543</v>
      </c>
      <c r="N1069" s="44">
        <v>10</v>
      </c>
      <c r="O1069" s="45">
        <v>4120</v>
      </c>
      <c r="P1069" s="46">
        <v>41200</v>
      </c>
      <c r="Q1069" s="47"/>
      <c r="R1069" s="3" t="b">
        <v>0</v>
      </c>
      <c r="S1069" s="36" t="s">
        <v>1643</v>
      </c>
      <c r="T1069" s="3" t="b">
        <v>0</v>
      </c>
    </row>
    <row r="1070" spans="1:20" s="3" customFormat="1" x14ac:dyDescent="0.25">
      <c r="A1070" s="3" t="s">
        <v>565</v>
      </c>
      <c r="B1070" s="3" t="s">
        <v>1279</v>
      </c>
      <c r="C1070" s="36"/>
      <c r="D1070" s="37"/>
      <c r="E1070" s="38">
        <v>341</v>
      </c>
      <c r="F1070" s="39">
        <v>1</v>
      </c>
      <c r="G1070" s="59" t="s">
        <v>73</v>
      </c>
      <c r="H1070" s="60" t="s">
        <v>506</v>
      </c>
      <c r="I1070" s="61" t="s">
        <v>492</v>
      </c>
      <c r="J1070" s="42" t="s">
        <v>541</v>
      </c>
      <c r="K1070" s="42" t="s">
        <v>552</v>
      </c>
      <c r="L1070" s="42" t="s">
        <v>568</v>
      </c>
      <c r="M1070" s="43" t="s">
        <v>543</v>
      </c>
      <c r="N1070" s="44">
        <v>20</v>
      </c>
      <c r="O1070" s="45">
        <v>3570</v>
      </c>
      <c r="P1070" s="46">
        <v>71400</v>
      </c>
      <c r="Q1070" s="47"/>
      <c r="R1070" s="3" t="b">
        <v>0</v>
      </c>
      <c r="S1070" s="36" t="s">
        <v>1279</v>
      </c>
      <c r="T1070" s="3" t="b">
        <v>0</v>
      </c>
    </row>
    <row r="1071" spans="1:20" s="3" customFormat="1" x14ac:dyDescent="0.25">
      <c r="A1071" s="3" t="s">
        <v>565</v>
      </c>
      <c r="B1071" s="3" t="s">
        <v>1290</v>
      </c>
      <c r="C1071" s="36"/>
      <c r="D1071" s="37"/>
      <c r="E1071" s="38">
        <v>341</v>
      </c>
      <c r="F1071" s="39">
        <v>2</v>
      </c>
      <c r="G1071" s="59" t="s">
        <v>73</v>
      </c>
      <c r="H1071" s="60" t="s">
        <v>506</v>
      </c>
      <c r="I1071" s="61" t="s">
        <v>492</v>
      </c>
      <c r="J1071" s="42" t="s">
        <v>541</v>
      </c>
      <c r="K1071" s="42" t="s">
        <v>567</v>
      </c>
      <c r="L1071" s="42" t="s">
        <v>568</v>
      </c>
      <c r="M1071" s="43" t="s">
        <v>543</v>
      </c>
      <c r="N1071" s="44">
        <v>20</v>
      </c>
      <c r="O1071" s="45">
        <v>3690</v>
      </c>
      <c r="P1071" s="46">
        <v>73800</v>
      </c>
      <c r="Q1071" s="47"/>
      <c r="R1071" s="3" t="b">
        <v>0</v>
      </c>
      <c r="S1071" s="36" t="s">
        <v>1290</v>
      </c>
      <c r="T1071" s="3" t="b">
        <v>0</v>
      </c>
    </row>
    <row r="1072" spans="1:20" s="3" customFormat="1" x14ac:dyDescent="0.25">
      <c r="A1072" s="3" t="s">
        <v>565</v>
      </c>
      <c r="B1072" s="3" t="s">
        <v>1294</v>
      </c>
      <c r="C1072" s="36"/>
      <c r="D1072" s="37"/>
      <c r="E1072" s="38">
        <v>341</v>
      </c>
      <c r="F1072" s="39">
        <v>3</v>
      </c>
      <c r="G1072" s="59" t="s">
        <v>73</v>
      </c>
      <c r="H1072" s="60" t="s">
        <v>506</v>
      </c>
      <c r="I1072" s="61" t="s">
        <v>492</v>
      </c>
      <c r="J1072" s="42" t="s">
        <v>541</v>
      </c>
      <c r="K1072" s="42" t="s">
        <v>580</v>
      </c>
      <c r="L1072" s="42" t="s">
        <v>568</v>
      </c>
      <c r="M1072" s="43" t="s">
        <v>543</v>
      </c>
      <c r="N1072" s="44">
        <v>20</v>
      </c>
      <c r="O1072" s="45">
        <v>3820</v>
      </c>
      <c r="P1072" s="46">
        <v>76400</v>
      </c>
      <c r="Q1072" s="47"/>
      <c r="R1072" s="3" t="b">
        <v>0</v>
      </c>
      <c r="S1072" s="36" t="s">
        <v>1294</v>
      </c>
      <c r="T1072" s="3" t="b">
        <v>0</v>
      </c>
    </row>
    <row r="1073" spans="1:20" s="3" customFormat="1" x14ac:dyDescent="0.25">
      <c r="A1073" s="3" t="s">
        <v>565</v>
      </c>
      <c r="B1073" s="3" t="s">
        <v>1301</v>
      </c>
      <c r="C1073" s="36"/>
      <c r="D1073" s="37"/>
      <c r="E1073" s="38">
        <v>341</v>
      </c>
      <c r="F1073" s="39">
        <v>4</v>
      </c>
      <c r="G1073" s="59" t="s">
        <v>73</v>
      </c>
      <c r="H1073" s="60" t="s">
        <v>506</v>
      </c>
      <c r="I1073" s="61" t="s">
        <v>492</v>
      </c>
      <c r="J1073" s="42" t="s">
        <v>541</v>
      </c>
      <c r="K1073" s="42" t="s">
        <v>593</v>
      </c>
      <c r="L1073" s="42" t="s">
        <v>568</v>
      </c>
      <c r="M1073" s="43" t="s">
        <v>543</v>
      </c>
      <c r="N1073" s="44">
        <v>20</v>
      </c>
      <c r="O1073" s="45">
        <v>3870</v>
      </c>
      <c r="P1073" s="46">
        <v>77400</v>
      </c>
      <c r="Q1073" s="47"/>
      <c r="R1073" s="3" t="b">
        <v>0</v>
      </c>
      <c r="S1073" s="36" t="s">
        <v>1301</v>
      </c>
      <c r="T1073" s="3" t="b">
        <v>0</v>
      </c>
    </row>
    <row r="1074" spans="1:20" s="3" customFormat="1" x14ac:dyDescent="0.25">
      <c r="A1074" s="3" t="s">
        <v>565</v>
      </c>
      <c r="B1074" s="3" t="s">
        <v>1642</v>
      </c>
      <c r="C1074" s="36"/>
      <c r="D1074" s="37"/>
      <c r="E1074" s="38">
        <v>341</v>
      </c>
      <c r="F1074" s="39">
        <v>5</v>
      </c>
      <c r="G1074" s="59" t="s">
        <v>73</v>
      </c>
      <c r="H1074" s="60" t="s">
        <v>506</v>
      </c>
      <c r="I1074" s="61" t="s">
        <v>492</v>
      </c>
      <c r="J1074" s="42" t="s">
        <v>541</v>
      </c>
      <c r="K1074" s="42" t="s">
        <v>606</v>
      </c>
      <c r="L1074" s="42" t="s">
        <v>568</v>
      </c>
      <c r="M1074" s="43" t="s">
        <v>543</v>
      </c>
      <c r="N1074" s="44">
        <v>10</v>
      </c>
      <c r="O1074" s="45">
        <v>4020</v>
      </c>
      <c r="P1074" s="46">
        <v>40200</v>
      </c>
      <c r="Q1074" s="47"/>
      <c r="R1074" s="3" t="b">
        <v>0</v>
      </c>
      <c r="S1074" s="36" t="s">
        <v>1642</v>
      </c>
      <c r="T1074" s="3" t="b">
        <v>0</v>
      </c>
    </row>
    <row r="1075" spans="1:20" s="3" customFormat="1" x14ac:dyDescent="0.25">
      <c r="A1075" s="3" t="s">
        <v>565</v>
      </c>
      <c r="B1075" s="3" t="s">
        <v>1643</v>
      </c>
      <c r="C1075" s="36"/>
      <c r="D1075" s="37"/>
      <c r="E1075" s="38">
        <v>341</v>
      </c>
      <c r="F1075" s="39">
        <v>6</v>
      </c>
      <c r="G1075" s="59" t="s">
        <v>73</v>
      </c>
      <c r="H1075" s="60" t="s">
        <v>506</v>
      </c>
      <c r="I1075" s="61" t="s">
        <v>492</v>
      </c>
      <c r="J1075" s="42" t="s">
        <v>541</v>
      </c>
      <c r="K1075" s="42" t="s">
        <v>617</v>
      </c>
      <c r="L1075" s="42" t="s">
        <v>568</v>
      </c>
      <c r="M1075" s="43" t="s">
        <v>543</v>
      </c>
      <c r="N1075" s="44">
        <v>10</v>
      </c>
      <c r="O1075" s="45">
        <v>4120</v>
      </c>
      <c r="P1075" s="46">
        <v>41200</v>
      </c>
      <c r="Q1075" s="47"/>
      <c r="R1075" s="3" t="b">
        <v>0</v>
      </c>
      <c r="S1075" s="36" t="s">
        <v>1643</v>
      </c>
      <c r="T1075" s="3" t="b">
        <v>0</v>
      </c>
    </row>
    <row r="1076" spans="1:20" s="3" customFormat="1" x14ac:dyDescent="0.25">
      <c r="A1076" s="3" t="s">
        <v>565</v>
      </c>
      <c r="B1076" s="3" t="s">
        <v>1279</v>
      </c>
      <c r="C1076" s="36"/>
      <c r="D1076" s="37"/>
      <c r="E1076" s="38">
        <v>342</v>
      </c>
      <c r="F1076" s="39">
        <v>1</v>
      </c>
      <c r="G1076" s="59" t="s">
        <v>73</v>
      </c>
      <c r="H1076" s="60" t="s">
        <v>506</v>
      </c>
      <c r="I1076" s="61" t="s">
        <v>492</v>
      </c>
      <c r="J1076" s="42" t="s">
        <v>541</v>
      </c>
      <c r="K1076" s="42" t="s">
        <v>552</v>
      </c>
      <c r="L1076" s="42" t="s">
        <v>568</v>
      </c>
      <c r="M1076" s="43" t="s">
        <v>543</v>
      </c>
      <c r="N1076" s="44">
        <v>20</v>
      </c>
      <c r="O1076" s="45">
        <v>3570</v>
      </c>
      <c r="P1076" s="46">
        <v>71400</v>
      </c>
      <c r="Q1076" s="47"/>
      <c r="R1076" s="3" t="b">
        <v>0</v>
      </c>
      <c r="S1076" s="36" t="s">
        <v>1279</v>
      </c>
      <c r="T1076" s="3" t="b">
        <v>0</v>
      </c>
    </row>
    <row r="1077" spans="1:20" s="3" customFormat="1" x14ac:dyDescent="0.25">
      <c r="A1077" s="3" t="s">
        <v>565</v>
      </c>
      <c r="B1077" s="3" t="s">
        <v>1290</v>
      </c>
      <c r="C1077" s="36"/>
      <c r="D1077" s="37"/>
      <c r="E1077" s="38">
        <v>342</v>
      </c>
      <c r="F1077" s="39">
        <v>2</v>
      </c>
      <c r="G1077" s="59" t="s">
        <v>73</v>
      </c>
      <c r="H1077" s="60" t="s">
        <v>506</v>
      </c>
      <c r="I1077" s="61" t="s">
        <v>492</v>
      </c>
      <c r="J1077" s="42" t="s">
        <v>541</v>
      </c>
      <c r="K1077" s="42" t="s">
        <v>567</v>
      </c>
      <c r="L1077" s="42" t="s">
        <v>568</v>
      </c>
      <c r="M1077" s="43" t="s">
        <v>543</v>
      </c>
      <c r="N1077" s="44">
        <v>20</v>
      </c>
      <c r="O1077" s="45">
        <v>3690</v>
      </c>
      <c r="P1077" s="46">
        <v>73800</v>
      </c>
      <c r="Q1077" s="47"/>
      <c r="R1077" s="3" t="b">
        <v>0</v>
      </c>
      <c r="S1077" s="36" t="s">
        <v>1290</v>
      </c>
      <c r="T1077" s="3" t="b">
        <v>0</v>
      </c>
    </row>
    <row r="1078" spans="1:20" s="3" customFormat="1" x14ac:dyDescent="0.25">
      <c r="A1078" s="3" t="s">
        <v>565</v>
      </c>
      <c r="B1078" s="3" t="s">
        <v>1294</v>
      </c>
      <c r="C1078" s="36"/>
      <c r="D1078" s="37"/>
      <c r="E1078" s="38">
        <v>342</v>
      </c>
      <c r="F1078" s="39">
        <v>3</v>
      </c>
      <c r="G1078" s="59" t="s">
        <v>73</v>
      </c>
      <c r="H1078" s="60" t="s">
        <v>506</v>
      </c>
      <c r="I1078" s="61" t="s">
        <v>492</v>
      </c>
      <c r="J1078" s="42" t="s">
        <v>541</v>
      </c>
      <c r="K1078" s="42" t="s">
        <v>580</v>
      </c>
      <c r="L1078" s="42" t="s">
        <v>568</v>
      </c>
      <c r="M1078" s="43" t="s">
        <v>543</v>
      </c>
      <c r="N1078" s="44">
        <v>20</v>
      </c>
      <c r="O1078" s="45">
        <v>3820</v>
      </c>
      <c r="P1078" s="46">
        <v>76400</v>
      </c>
      <c r="Q1078" s="47"/>
      <c r="R1078" s="3" t="b">
        <v>0</v>
      </c>
      <c r="S1078" s="36" t="s">
        <v>1294</v>
      </c>
      <c r="T1078" s="3" t="b">
        <v>0</v>
      </c>
    </row>
    <row r="1079" spans="1:20" s="3" customFormat="1" x14ac:dyDescent="0.25">
      <c r="A1079" s="3" t="s">
        <v>565</v>
      </c>
      <c r="B1079" s="3" t="s">
        <v>1301</v>
      </c>
      <c r="C1079" s="36"/>
      <c r="D1079" s="37"/>
      <c r="E1079" s="38">
        <v>342</v>
      </c>
      <c r="F1079" s="39">
        <v>4</v>
      </c>
      <c r="G1079" s="59" t="s">
        <v>73</v>
      </c>
      <c r="H1079" s="60" t="s">
        <v>506</v>
      </c>
      <c r="I1079" s="61" t="s">
        <v>492</v>
      </c>
      <c r="J1079" s="42" t="s">
        <v>541</v>
      </c>
      <c r="K1079" s="42" t="s">
        <v>593</v>
      </c>
      <c r="L1079" s="42" t="s">
        <v>568</v>
      </c>
      <c r="M1079" s="43" t="s">
        <v>543</v>
      </c>
      <c r="N1079" s="44">
        <v>20</v>
      </c>
      <c r="O1079" s="45">
        <v>3870</v>
      </c>
      <c r="P1079" s="46">
        <v>77400</v>
      </c>
      <c r="Q1079" s="47"/>
      <c r="R1079" s="3" t="b">
        <v>0</v>
      </c>
      <c r="S1079" s="36" t="s">
        <v>1301</v>
      </c>
      <c r="T1079" s="3" t="b">
        <v>0</v>
      </c>
    </row>
    <row r="1080" spans="1:20" s="3" customFormat="1" x14ac:dyDescent="0.25">
      <c r="A1080" s="3" t="s">
        <v>565</v>
      </c>
      <c r="B1080" s="3" t="s">
        <v>1642</v>
      </c>
      <c r="C1080" s="36"/>
      <c r="D1080" s="37"/>
      <c r="E1080" s="38">
        <v>342</v>
      </c>
      <c r="F1080" s="39">
        <v>5</v>
      </c>
      <c r="G1080" s="59" t="s">
        <v>73</v>
      </c>
      <c r="H1080" s="60" t="s">
        <v>506</v>
      </c>
      <c r="I1080" s="61" t="s">
        <v>492</v>
      </c>
      <c r="J1080" s="42" t="s">
        <v>541</v>
      </c>
      <c r="K1080" s="42" t="s">
        <v>606</v>
      </c>
      <c r="L1080" s="42" t="s">
        <v>568</v>
      </c>
      <c r="M1080" s="43" t="s">
        <v>543</v>
      </c>
      <c r="N1080" s="44">
        <v>10</v>
      </c>
      <c r="O1080" s="45">
        <v>4020</v>
      </c>
      <c r="P1080" s="46">
        <v>40200</v>
      </c>
      <c r="Q1080" s="47"/>
      <c r="R1080" s="3" t="b">
        <v>0</v>
      </c>
      <c r="S1080" s="36" t="s">
        <v>1642</v>
      </c>
      <c r="T1080" s="3" t="b">
        <v>0</v>
      </c>
    </row>
    <row r="1081" spans="1:20" s="3" customFormat="1" x14ac:dyDescent="0.25">
      <c r="A1081" s="3" t="s">
        <v>565</v>
      </c>
      <c r="B1081" s="3" t="s">
        <v>1643</v>
      </c>
      <c r="C1081" s="36"/>
      <c r="D1081" s="37"/>
      <c r="E1081" s="38">
        <v>342</v>
      </c>
      <c r="F1081" s="39">
        <v>6</v>
      </c>
      <c r="G1081" s="59" t="s">
        <v>73</v>
      </c>
      <c r="H1081" s="60" t="s">
        <v>506</v>
      </c>
      <c r="I1081" s="61" t="s">
        <v>492</v>
      </c>
      <c r="J1081" s="42" t="s">
        <v>541</v>
      </c>
      <c r="K1081" s="42" t="s">
        <v>617</v>
      </c>
      <c r="L1081" s="42" t="s">
        <v>568</v>
      </c>
      <c r="M1081" s="43" t="s">
        <v>543</v>
      </c>
      <c r="N1081" s="44">
        <v>10</v>
      </c>
      <c r="O1081" s="45">
        <v>4120</v>
      </c>
      <c r="P1081" s="46">
        <v>41200</v>
      </c>
      <c r="Q1081" s="47"/>
      <c r="R1081" s="3" t="b">
        <v>0</v>
      </c>
      <c r="S1081" s="36" t="s">
        <v>1643</v>
      </c>
      <c r="T1081" s="3" t="b">
        <v>0</v>
      </c>
    </row>
    <row r="1082" spans="1:20" s="3" customFormat="1" x14ac:dyDescent="0.25">
      <c r="A1082" s="3" t="s">
        <v>565</v>
      </c>
      <c r="B1082" s="3" t="s">
        <v>1279</v>
      </c>
      <c r="C1082" s="36"/>
      <c r="D1082" s="37"/>
      <c r="E1082" s="38">
        <v>343</v>
      </c>
      <c r="F1082" s="39">
        <v>1</v>
      </c>
      <c r="G1082" s="59" t="s">
        <v>73</v>
      </c>
      <c r="H1082" s="60" t="s">
        <v>506</v>
      </c>
      <c r="I1082" s="61" t="s">
        <v>492</v>
      </c>
      <c r="J1082" s="42" t="s">
        <v>541</v>
      </c>
      <c r="K1082" s="42" t="s">
        <v>552</v>
      </c>
      <c r="L1082" s="42" t="s">
        <v>568</v>
      </c>
      <c r="M1082" s="43" t="s">
        <v>543</v>
      </c>
      <c r="N1082" s="44">
        <v>10</v>
      </c>
      <c r="O1082" s="45">
        <v>3570</v>
      </c>
      <c r="P1082" s="46">
        <v>35700</v>
      </c>
      <c r="Q1082" s="47"/>
      <c r="R1082" s="3" t="b">
        <v>0</v>
      </c>
      <c r="S1082" s="36" t="s">
        <v>1279</v>
      </c>
      <c r="T1082" s="3" t="b">
        <v>0</v>
      </c>
    </row>
    <row r="1083" spans="1:20" s="3" customFormat="1" x14ac:dyDescent="0.25">
      <c r="A1083" s="3" t="s">
        <v>565</v>
      </c>
      <c r="B1083" s="3" t="s">
        <v>1290</v>
      </c>
      <c r="C1083" s="36"/>
      <c r="D1083" s="37"/>
      <c r="E1083" s="38">
        <v>343</v>
      </c>
      <c r="F1083" s="39">
        <v>2</v>
      </c>
      <c r="G1083" s="59" t="s">
        <v>73</v>
      </c>
      <c r="H1083" s="60" t="s">
        <v>506</v>
      </c>
      <c r="I1083" s="61" t="s">
        <v>492</v>
      </c>
      <c r="J1083" s="42" t="s">
        <v>541</v>
      </c>
      <c r="K1083" s="42" t="s">
        <v>567</v>
      </c>
      <c r="L1083" s="42" t="s">
        <v>568</v>
      </c>
      <c r="M1083" s="43" t="s">
        <v>543</v>
      </c>
      <c r="N1083" s="44">
        <v>10</v>
      </c>
      <c r="O1083" s="45">
        <v>3690</v>
      </c>
      <c r="P1083" s="46">
        <v>36900</v>
      </c>
      <c r="Q1083" s="47"/>
      <c r="R1083" s="3" t="b">
        <v>0</v>
      </c>
      <c r="S1083" s="36" t="s">
        <v>1290</v>
      </c>
      <c r="T1083" s="3" t="b">
        <v>0</v>
      </c>
    </row>
    <row r="1084" spans="1:20" s="3" customFormat="1" x14ac:dyDescent="0.25">
      <c r="A1084" s="3" t="s">
        <v>565</v>
      </c>
      <c r="B1084" s="3" t="s">
        <v>1294</v>
      </c>
      <c r="C1084" s="36"/>
      <c r="D1084" s="37"/>
      <c r="E1084" s="38">
        <v>343</v>
      </c>
      <c r="F1084" s="39">
        <v>3</v>
      </c>
      <c r="G1084" s="59" t="s">
        <v>73</v>
      </c>
      <c r="H1084" s="60" t="s">
        <v>506</v>
      </c>
      <c r="I1084" s="61" t="s">
        <v>492</v>
      </c>
      <c r="J1084" s="42" t="s">
        <v>541</v>
      </c>
      <c r="K1084" s="42" t="s">
        <v>580</v>
      </c>
      <c r="L1084" s="42" t="s">
        <v>568</v>
      </c>
      <c r="M1084" s="43" t="s">
        <v>543</v>
      </c>
      <c r="N1084" s="44">
        <v>10</v>
      </c>
      <c r="O1084" s="45">
        <v>3820</v>
      </c>
      <c r="P1084" s="46">
        <v>38200</v>
      </c>
      <c r="Q1084" s="47"/>
      <c r="R1084" s="3" t="b">
        <v>0</v>
      </c>
      <c r="S1084" s="36" t="s">
        <v>1294</v>
      </c>
      <c r="T1084" s="3" t="b">
        <v>0</v>
      </c>
    </row>
    <row r="1085" spans="1:20" s="3" customFormat="1" x14ac:dyDescent="0.25">
      <c r="A1085" s="3" t="s">
        <v>565</v>
      </c>
      <c r="B1085" s="3" t="s">
        <v>1301</v>
      </c>
      <c r="C1085" s="36"/>
      <c r="D1085" s="37"/>
      <c r="E1085" s="38">
        <v>343</v>
      </c>
      <c r="F1085" s="39">
        <v>4</v>
      </c>
      <c r="G1085" s="59" t="s">
        <v>73</v>
      </c>
      <c r="H1085" s="60" t="s">
        <v>506</v>
      </c>
      <c r="I1085" s="61" t="s">
        <v>492</v>
      </c>
      <c r="J1085" s="42" t="s">
        <v>541</v>
      </c>
      <c r="K1085" s="42" t="s">
        <v>593</v>
      </c>
      <c r="L1085" s="42" t="s">
        <v>568</v>
      </c>
      <c r="M1085" s="43" t="s">
        <v>543</v>
      </c>
      <c r="N1085" s="44">
        <v>10</v>
      </c>
      <c r="O1085" s="45">
        <v>3870</v>
      </c>
      <c r="P1085" s="46">
        <v>38700</v>
      </c>
      <c r="Q1085" s="47"/>
      <c r="R1085" s="3" t="b">
        <v>0</v>
      </c>
      <c r="S1085" s="36" t="s">
        <v>1301</v>
      </c>
      <c r="T1085" s="3" t="b">
        <v>0</v>
      </c>
    </row>
    <row r="1086" spans="1:20" s="3" customFormat="1" x14ac:dyDescent="0.25">
      <c r="A1086" s="3" t="s">
        <v>565</v>
      </c>
      <c r="B1086" s="3" t="s">
        <v>1642</v>
      </c>
      <c r="C1086" s="36"/>
      <c r="D1086" s="37"/>
      <c r="E1086" s="38">
        <v>343</v>
      </c>
      <c r="F1086" s="39">
        <v>5</v>
      </c>
      <c r="G1086" s="59" t="s">
        <v>73</v>
      </c>
      <c r="H1086" s="60" t="s">
        <v>506</v>
      </c>
      <c r="I1086" s="61" t="s">
        <v>492</v>
      </c>
      <c r="J1086" s="42" t="s">
        <v>541</v>
      </c>
      <c r="K1086" s="42" t="s">
        <v>606</v>
      </c>
      <c r="L1086" s="42" t="s">
        <v>568</v>
      </c>
      <c r="M1086" s="43" t="s">
        <v>543</v>
      </c>
      <c r="N1086" s="44">
        <v>5</v>
      </c>
      <c r="O1086" s="45">
        <v>4020</v>
      </c>
      <c r="P1086" s="46">
        <v>20100</v>
      </c>
      <c r="Q1086" s="47"/>
      <c r="R1086" s="3" t="b">
        <v>0</v>
      </c>
      <c r="S1086" s="36" t="s">
        <v>1642</v>
      </c>
      <c r="T1086" s="3" t="b">
        <v>0</v>
      </c>
    </row>
    <row r="1087" spans="1:20" s="3" customFormat="1" x14ac:dyDescent="0.25">
      <c r="A1087" s="3" t="s">
        <v>565</v>
      </c>
      <c r="B1087" s="3" t="s">
        <v>1643</v>
      </c>
      <c r="C1087" s="36"/>
      <c r="D1087" s="37"/>
      <c r="E1087" s="38">
        <v>343</v>
      </c>
      <c r="F1087" s="39">
        <v>6</v>
      </c>
      <c r="G1087" s="59" t="s">
        <v>73</v>
      </c>
      <c r="H1087" s="60" t="s">
        <v>506</v>
      </c>
      <c r="I1087" s="61" t="s">
        <v>492</v>
      </c>
      <c r="J1087" s="42" t="s">
        <v>541</v>
      </c>
      <c r="K1087" s="42" t="s">
        <v>617</v>
      </c>
      <c r="L1087" s="42" t="s">
        <v>568</v>
      </c>
      <c r="M1087" s="43" t="s">
        <v>543</v>
      </c>
      <c r="N1087" s="44">
        <v>5</v>
      </c>
      <c r="O1087" s="45">
        <v>4120</v>
      </c>
      <c r="P1087" s="46">
        <v>20600</v>
      </c>
      <c r="Q1087" s="47"/>
      <c r="R1087" s="3" t="b">
        <v>0</v>
      </c>
      <c r="S1087" s="36" t="s">
        <v>1643</v>
      </c>
      <c r="T1087" s="3" t="b">
        <v>0</v>
      </c>
    </row>
    <row r="1088" spans="1:20" s="3" customFormat="1" x14ac:dyDescent="0.25">
      <c r="A1088" s="3" t="s">
        <v>565</v>
      </c>
      <c r="B1088" s="3" t="s">
        <v>1279</v>
      </c>
      <c r="C1088" s="36"/>
      <c r="D1088" s="37"/>
      <c r="E1088" s="38">
        <v>344</v>
      </c>
      <c r="F1088" s="39">
        <v>1</v>
      </c>
      <c r="G1088" s="59" t="s">
        <v>73</v>
      </c>
      <c r="H1088" s="60" t="s">
        <v>506</v>
      </c>
      <c r="I1088" s="61" t="s">
        <v>492</v>
      </c>
      <c r="J1088" s="42" t="s">
        <v>541</v>
      </c>
      <c r="K1088" s="42" t="s">
        <v>552</v>
      </c>
      <c r="L1088" s="42" t="s">
        <v>568</v>
      </c>
      <c r="M1088" s="43" t="s">
        <v>543</v>
      </c>
      <c r="N1088" s="44">
        <v>10</v>
      </c>
      <c r="O1088" s="45">
        <v>3570</v>
      </c>
      <c r="P1088" s="46">
        <v>35700</v>
      </c>
      <c r="Q1088" s="47"/>
      <c r="R1088" s="3" t="b">
        <v>0</v>
      </c>
      <c r="S1088" s="36" t="s">
        <v>1279</v>
      </c>
      <c r="T1088" s="3" t="b">
        <v>0</v>
      </c>
    </row>
    <row r="1089" spans="1:20" s="3" customFormat="1" x14ac:dyDescent="0.25">
      <c r="A1089" s="3" t="s">
        <v>565</v>
      </c>
      <c r="B1089" s="3" t="s">
        <v>1290</v>
      </c>
      <c r="C1089" s="36"/>
      <c r="D1089" s="37"/>
      <c r="E1089" s="38">
        <v>344</v>
      </c>
      <c r="F1089" s="39">
        <v>2</v>
      </c>
      <c r="G1089" s="59" t="s">
        <v>73</v>
      </c>
      <c r="H1089" s="60" t="s">
        <v>506</v>
      </c>
      <c r="I1089" s="61" t="s">
        <v>492</v>
      </c>
      <c r="J1089" s="42" t="s">
        <v>541</v>
      </c>
      <c r="K1089" s="42" t="s">
        <v>567</v>
      </c>
      <c r="L1089" s="42" t="s">
        <v>568</v>
      </c>
      <c r="M1089" s="43" t="s">
        <v>543</v>
      </c>
      <c r="N1089" s="44">
        <v>10</v>
      </c>
      <c r="O1089" s="45">
        <v>3690</v>
      </c>
      <c r="P1089" s="46">
        <v>36900</v>
      </c>
      <c r="Q1089" s="47"/>
      <c r="R1089" s="3" t="b">
        <v>0</v>
      </c>
      <c r="S1089" s="36" t="s">
        <v>1290</v>
      </c>
      <c r="T1089" s="3" t="b">
        <v>0</v>
      </c>
    </row>
    <row r="1090" spans="1:20" s="3" customFormat="1" x14ac:dyDescent="0.25">
      <c r="A1090" s="3" t="s">
        <v>565</v>
      </c>
      <c r="B1090" s="3" t="s">
        <v>1294</v>
      </c>
      <c r="C1090" s="36"/>
      <c r="D1090" s="37"/>
      <c r="E1090" s="38">
        <v>344</v>
      </c>
      <c r="F1090" s="39">
        <v>3</v>
      </c>
      <c r="G1090" s="59" t="s">
        <v>73</v>
      </c>
      <c r="H1090" s="60" t="s">
        <v>506</v>
      </c>
      <c r="I1090" s="61" t="s">
        <v>492</v>
      </c>
      <c r="J1090" s="42" t="s">
        <v>541</v>
      </c>
      <c r="K1090" s="42" t="s">
        <v>580</v>
      </c>
      <c r="L1090" s="42" t="s">
        <v>568</v>
      </c>
      <c r="M1090" s="43" t="s">
        <v>543</v>
      </c>
      <c r="N1090" s="44">
        <v>10</v>
      </c>
      <c r="O1090" s="45">
        <v>3820</v>
      </c>
      <c r="P1090" s="46">
        <v>38200</v>
      </c>
      <c r="Q1090" s="47"/>
      <c r="R1090" s="3" t="b">
        <v>0</v>
      </c>
      <c r="S1090" s="36" t="s">
        <v>1294</v>
      </c>
      <c r="T1090" s="3" t="b">
        <v>0</v>
      </c>
    </row>
    <row r="1091" spans="1:20" s="3" customFormat="1" x14ac:dyDescent="0.25">
      <c r="A1091" s="3" t="s">
        <v>565</v>
      </c>
      <c r="B1091" s="3" t="s">
        <v>1301</v>
      </c>
      <c r="C1091" s="36"/>
      <c r="D1091" s="37"/>
      <c r="E1091" s="38">
        <v>344</v>
      </c>
      <c r="F1091" s="39">
        <v>4</v>
      </c>
      <c r="G1091" s="59" t="s">
        <v>73</v>
      </c>
      <c r="H1091" s="60" t="s">
        <v>506</v>
      </c>
      <c r="I1091" s="61" t="s">
        <v>492</v>
      </c>
      <c r="J1091" s="42" t="s">
        <v>541</v>
      </c>
      <c r="K1091" s="42" t="s">
        <v>593</v>
      </c>
      <c r="L1091" s="42" t="s">
        <v>568</v>
      </c>
      <c r="M1091" s="43" t="s">
        <v>543</v>
      </c>
      <c r="N1091" s="44">
        <v>10</v>
      </c>
      <c r="O1091" s="45">
        <v>3870</v>
      </c>
      <c r="P1091" s="46">
        <v>38700</v>
      </c>
      <c r="Q1091" s="47"/>
      <c r="R1091" s="3" t="b">
        <v>0</v>
      </c>
      <c r="S1091" s="36" t="s">
        <v>1301</v>
      </c>
      <c r="T1091" s="3" t="b">
        <v>0</v>
      </c>
    </row>
    <row r="1092" spans="1:20" s="3" customFormat="1" x14ac:dyDescent="0.25">
      <c r="A1092" s="3" t="s">
        <v>565</v>
      </c>
      <c r="B1092" s="3" t="s">
        <v>1642</v>
      </c>
      <c r="C1092" s="36"/>
      <c r="D1092" s="37"/>
      <c r="E1092" s="38">
        <v>344</v>
      </c>
      <c r="F1092" s="39">
        <v>5</v>
      </c>
      <c r="G1092" s="59" t="s">
        <v>73</v>
      </c>
      <c r="H1092" s="60" t="s">
        <v>506</v>
      </c>
      <c r="I1092" s="61" t="s">
        <v>492</v>
      </c>
      <c r="J1092" s="42" t="s">
        <v>541</v>
      </c>
      <c r="K1092" s="42" t="s">
        <v>606</v>
      </c>
      <c r="L1092" s="42" t="s">
        <v>568</v>
      </c>
      <c r="M1092" s="43" t="s">
        <v>543</v>
      </c>
      <c r="N1092" s="44">
        <v>5</v>
      </c>
      <c r="O1092" s="45">
        <v>4020</v>
      </c>
      <c r="P1092" s="46">
        <v>20100</v>
      </c>
      <c r="Q1092" s="47"/>
      <c r="R1092" s="3" t="b">
        <v>0</v>
      </c>
      <c r="S1092" s="36" t="s">
        <v>1642</v>
      </c>
      <c r="T1092" s="3" t="b">
        <v>0</v>
      </c>
    </row>
    <row r="1093" spans="1:20" s="3" customFormat="1" x14ac:dyDescent="0.25">
      <c r="A1093" s="3" t="s">
        <v>565</v>
      </c>
      <c r="B1093" s="3" t="s">
        <v>1643</v>
      </c>
      <c r="C1093" s="36"/>
      <c r="D1093" s="37"/>
      <c r="E1093" s="38">
        <v>344</v>
      </c>
      <c r="F1093" s="39">
        <v>6</v>
      </c>
      <c r="G1093" s="59" t="s">
        <v>73</v>
      </c>
      <c r="H1093" s="60" t="s">
        <v>506</v>
      </c>
      <c r="I1093" s="61" t="s">
        <v>492</v>
      </c>
      <c r="J1093" s="42" t="s">
        <v>541</v>
      </c>
      <c r="K1093" s="42" t="s">
        <v>617</v>
      </c>
      <c r="L1093" s="42" t="s">
        <v>568</v>
      </c>
      <c r="M1093" s="43" t="s">
        <v>543</v>
      </c>
      <c r="N1093" s="44">
        <v>5</v>
      </c>
      <c r="O1093" s="45">
        <v>4120</v>
      </c>
      <c r="P1093" s="46">
        <v>20600</v>
      </c>
      <c r="Q1093" s="47"/>
      <c r="R1093" s="3" t="b">
        <v>0</v>
      </c>
      <c r="S1093" s="36" t="s">
        <v>1643</v>
      </c>
      <c r="T1093" s="3" t="b">
        <v>0</v>
      </c>
    </row>
    <row r="1094" spans="1:20" s="3" customFormat="1" x14ac:dyDescent="0.25">
      <c r="A1094" s="3" t="s">
        <v>565</v>
      </c>
      <c r="B1094" s="3" t="s">
        <v>1279</v>
      </c>
      <c r="C1094" s="36"/>
      <c r="D1094" s="37"/>
      <c r="E1094" s="38">
        <v>345</v>
      </c>
      <c r="F1094" s="39">
        <v>1</v>
      </c>
      <c r="G1094" s="59" t="s">
        <v>73</v>
      </c>
      <c r="H1094" s="60" t="s">
        <v>506</v>
      </c>
      <c r="I1094" s="61" t="s">
        <v>492</v>
      </c>
      <c r="J1094" s="42" t="s">
        <v>541</v>
      </c>
      <c r="K1094" s="42" t="s">
        <v>552</v>
      </c>
      <c r="L1094" s="42" t="s">
        <v>568</v>
      </c>
      <c r="M1094" s="43" t="s">
        <v>543</v>
      </c>
      <c r="N1094" s="44">
        <v>10</v>
      </c>
      <c r="O1094" s="45">
        <v>3570</v>
      </c>
      <c r="P1094" s="46">
        <v>35700</v>
      </c>
      <c r="Q1094" s="47"/>
      <c r="R1094" s="3" t="b">
        <v>0</v>
      </c>
      <c r="S1094" s="36" t="s">
        <v>1279</v>
      </c>
      <c r="T1094" s="3" t="b">
        <v>0</v>
      </c>
    </row>
    <row r="1095" spans="1:20" s="3" customFormat="1" x14ac:dyDescent="0.25">
      <c r="A1095" s="3" t="s">
        <v>565</v>
      </c>
      <c r="B1095" s="3" t="s">
        <v>1290</v>
      </c>
      <c r="C1095" s="36"/>
      <c r="D1095" s="37"/>
      <c r="E1095" s="38">
        <v>345</v>
      </c>
      <c r="F1095" s="39">
        <v>2</v>
      </c>
      <c r="G1095" s="59" t="s">
        <v>73</v>
      </c>
      <c r="H1095" s="60" t="s">
        <v>506</v>
      </c>
      <c r="I1095" s="61" t="s">
        <v>492</v>
      </c>
      <c r="J1095" s="42" t="s">
        <v>541</v>
      </c>
      <c r="K1095" s="42" t="s">
        <v>567</v>
      </c>
      <c r="L1095" s="42" t="s">
        <v>568</v>
      </c>
      <c r="M1095" s="43" t="s">
        <v>543</v>
      </c>
      <c r="N1095" s="44">
        <v>10</v>
      </c>
      <c r="O1095" s="45">
        <v>3690</v>
      </c>
      <c r="P1095" s="46">
        <v>36900</v>
      </c>
      <c r="Q1095" s="47"/>
      <c r="R1095" s="3" t="b">
        <v>0</v>
      </c>
      <c r="S1095" s="36" t="s">
        <v>1290</v>
      </c>
      <c r="T1095" s="3" t="b">
        <v>0</v>
      </c>
    </row>
    <row r="1096" spans="1:20" s="3" customFormat="1" x14ac:dyDescent="0.25">
      <c r="A1096" s="3" t="s">
        <v>565</v>
      </c>
      <c r="B1096" s="3" t="s">
        <v>1294</v>
      </c>
      <c r="C1096" s="36"/>
      <c r="D1096" s="37"/>
      <c r="E1096" s="38">
        <v>345</v>
      </c>
      <c r="F1096" s="39">
        <v>3</v>
      </c>
      <c r="G1096" s="59" t="s">
        <v>73</v>
      </c>
      <c r="H1096" s="60" t="s">
        <v>506</v>
      </c>
      <c r="I1096" s="61" t="s">
        <v>492</v>
      </c>
      <c r="J1096" s="42" t="s">
        <v>541</v>
      </c>
      <c r="K1096" s="42" t="s">
        <v>580</v>
      </c>
      <c r="L1096" s="42" t="s">
        <v>568</v>
      </c>
      <c r="M1096" s="43" t="s">
        <v>543</v>
      </c>
      <c r="N1096" s="44">
        <v>10</v>
      </c>
      <c r="O1096" s="45">
        <v>3820</v>
      </c>
      <c r="P1096" s="46">
        <v>38200</v>
      </c>
      <c r="Q1096" s="47"/>
      <c r="R1096" s="3" t="b">
        <v>0</v>
      </c>
      <c r="S1096" s="36" t="s">
        <v>1294</v>
      </c>
      <c r="T1096" s="3" t="b">
        <v>0</v>
      </c>
    </row>
    <row r="1097" spans="1:20" s="3" customFormat="1" x14ac:dyDescent="0.25">
      <c r="A1097" s="3" t="s">
        <v>565</v>
      </c>
      <c r="B1097" s="3" t="s">
        <v>1301</v>
      </c>
      <c r="C1097" s="36"/>
      <c r="D1097" s="37"/>
      <c r="E1097" s="38">
        <v>345</v>
      </c>
      <c r="F1097" s="39">
        <v>4</v>
      </c>
      <c r="G1097" s="59" t="s">
        <v>73</v>
      </c>
      <c r="H1097" s="60" t="s">
        <v>506</v>
      </c>
      <c r="I1097" s="61" t="s">
        <v>492</v>
      </c>
      <c r="J1097" s="42" t="s">
        <v>541</v>
      </c>
      <c r="K1097" s="42" t="s">
        <v>593</v>
      </c>
      <c r="L1097" s="42" t="s">
        <v>568</v>
      </c>
      <c r="M1097" s="43" t="s">
        <v>543</v>
      </c>
      <c r="N1097" s="44">
        <v>10</v>
      </c>
      <c r="O1097" s="45">
        <v>3870</v>
      </c>
      <c r="P1097" s="46">
        <v>38700</v>
      </c>
      <c r="Q1097" s="47"/>
      <c r="R1097" s="3" t="b">
        <v>0</v>
      </c>
      <c r="S1097" s="36" t="s">
        <v>1301</v>
      </c>
      <c r="T1097" s="3" t="b">
        <v>0</v>
      </c>
    </row>
    <row r="1098" spans="1:20" s="3" customFormat="1" x14ac:dyDescent="0.25">
      <c r="A1098" s="3" t="s">
        <v>565</v>
      </c>
      <c r="B1098" s="3" t="s">
        <v>1642</v>
      </c>
      <c r="C1098" s="36"/>
      <c r="D1098" s="37"/>
      <c r="E1098" s="38">
        <v>345</v>
      </c>
      <c r="F1098" s="39">
        <v>5</v>
      </c>
      <c r="G1098" s="59" t="s">
        <v>73</v>
      </c>
      <c r="H1098" s="60" t="s">
        <v>506</v>
      </c>
      <c r="I1098" s="61" t="s">
        <v>492</v>
      </c>
      <c r="J1098" s="42" t="s">
        <v>541</v>
      </c>
      <c r="K1098" s="42" t="s">
        <v>606</v>
      </c>
      <c r="L1098" s="42" t="s">
        <v>568</v>
      </c>
      <c r="M1098" s="43" t="s">
        <v>543</v>
      </c>
      <c r="N1098" s="44">
        <v>5</v>
      </c>
      <c r="O1098" s="45">
        <v>4020</v>
      </c>
      <c r="P1098" s="46">
        <v>20100</v>
      </c>
      <c r="Q1098" s="47"/>
      <c r="R1098" s="3" t="b">
        <v>0</v>
      </c>
      <c r="S1098" s="36" t="s">
        <v>1642</v>
      </c>
      <c r="T1098" s="3" t="b">
        <v>0</v>
      </c>
    </row>
    <row r="1099" spans="1:20" s="3" customFormat="1" x14ac:dyDescent="0.25">
      <c r="A1099" s="3" t="s">
        <v>565</v>
      </c>
      <c r="B1099" s="3" t="s">
        <v>1643</v>
      </c>
      <c r="C1099" s="36"/>
      <c r="D1099" s="37"/>
      <c r="E1099" s="38">
        <v>345</v>
      </c>
      <c r="F1099" s="39">
        <v>6</v>
      </c>
      <c r="G1099" s="59" t="s">
        <v>73</v>
      </c>
      <c r="H1099" s="60" t="s">
        <v>506</v>
      </c>
      <c r="I1099" s="61" t="s">
        <v>492</v>
      </c>
      <c r="J1099" s="42" t="s">
        <v>541</v>
      </c>
      <c r="K1099" s="42" t="s">
        <v>617</v>
      </c>
      <c r="L1099" s="42" t="s">
        <v>568</v>
      </c>
      <c r="M1099" s="43" t="s">
        <v>543</v>
      </c>
      <c r="N1099" s="44">
        <v>5</v>
      </c>
      <c r="O1099" s="45">
        <v>4120</v>
      </c>
      <c r="P1099" s="46">
        <v>20600</v>
      </c>
      <c r="Q1099" s="47"/>
      <c r="R1099" s="3" t="b">
        <v>0</v>
      </c>
      <c r="S1099" s="36" t="s">
        <v>1643</v>
      </c>
      <c r="T1099" s="3" t="b">
        <v>0</v>
      </c>
    </row>
    <row r="1100" spans="1:20" s="3" customFormat="1" x14ac:dyDescent="0.25">
      <c r="A1100" s="3" t="s">
        <v>565</v>
      </c>
      <c r="B1100" s="3" t="s">
        <v>1307</v>
      </c>
      <c r="C1100" s="36"/>
      <c r="D1100" s="37"/>
      <c r="E1100" s="38">
        <v>346</v>
      </c>
      <c r="F1100" s="39">
        <v>1</v>
      </c>
      <c r="G1100" s="59" t="s">
        <v>73</v>
      </c>
      <c r="H1100" s="60" t="s">
        <v>506</v>
      </c>
      <c r="I1100" s="61" t="s">
        <v>492</v>
      </c>
      <c r="J1100" s="42" t="s">
        <v>556</v>
      </c>
      <c r="K1100" s="42" t="s">
        <v>552</v>
      </c>
      <c r="L1100" s="42" t="s">
        <v>568</v>
      </c>
      <c r="M1100" s="43" t="s">
        <v>543</v>
      </c>
      <c r="N1100" s="44">
        <v>20</v>
      </c>
      <c r="O1100" s="45">
        <v>2800</v>
      </c>
      <c r="P1100" s="46">
        <v>56000</v>
      </c>
      <c r="Q1100" s="47"/>
      <c r="R1100" s="3" t="b">
        <v>0</v>
      </c>
      <c r="S1100" s="36" t="s">
        <v>1307</v>
      </c>
      <c r="T1100" s="3" t="b">
        <v>0</v>
      </c>
    </row>
    <row r="1101" spans="1:20" s="3" customFormat="1" x14ac:dyDescent="0.25">
      <c r="A1101" s="3" t="s">
        <v>565</v>
      </c>
      <c r="B1101" s="3" t="s">
        <v>1310</v>
      </c>
      <c r="C1101" s="36"/>
      <c r="D1101" s="37"/>
      <c r="E1101" s="38">
        <v>346</v>
      </c>
      <c r="F1101" s="39">
        <v>2</v>
      </c>
      <c r="G1101" s="59" t="s">
        <v>73</v>
      </c>
      <c r="H1101" s="60" t="s">
        <v>506</v>
      </c>
      <c r="I1101" s="61" t="s">
        <v>492</v>
      </c>
      <c r="J1101" s="42" t="s">
        <v>556</v>
      </c>
      <c r="K1101" s="42" t="s">
        <v>567</v>
      </c>
      <c r="L1101" s="42" t="s">
        <v>568</v>
      </c>
      <c r="M1101" s="43" t="s">
        <v>543</v>
      </c>
      <c r="N1101" s="44">
        <v>20</v>
      </c>
      <c r="O1101" s="45">
        <v>2800</v>
      </c>
      <c r="P1101" s="46">
        <v>56000</v>
      </c>
      <c r="Q1101" s="47"/>
      <c r="R1101" s="3" t="b">
        <v>0</v>
      </c>
      <c r="S1101" s="36" t="s">
        <v>1310</v>
      </c>
      <c r="T1101" s="3" t="b">
        <v>0</v>
      </c>
    </row>
    <row r="1102" spans="1:20" s="3" customFormat="1" x14ac:dyDescent="0.25">
      <c r="A1102" s="3" t="s">
        <v>565</v>
      </c>
      <c r="B1102" s="3" t="s">
        <v>1313</v>
      </c>
      <c r="C1102" s="36"/>
      <c r="D1102" s="37"/>
      <c r="E1102" s="38">
        <v>346</v>
      </c>
      <c r="F1102" s="39">
        <v>3</v>
      </c>
      <c r="G1102" s="59" t="s">
        <v>73</v>
      </c>
      <c r="H1102" s="60" t="s">
        <v>506</v>
      </c>
      <c r="I1102" s="61" t="s">
        <v>492</v>
      </c>
      <c r="J1102" s="42" t="s">
        <v>556</v>
      </c>
      <c r="K1102" s="42" t="s">
        <v>580</v>
      </c>
      <c r="L1102" s="42" t="s">
        <v>568</v>
      </c>
      <c r="M1102" s="43" t="s">
        <v>543</v>
      </c>
      <c r="N1102" s="44">
        <v>20</v>
      </c>
      <c r="O1102" s="45">
        <v>2800</v>
      </c>
      <c r="P1102" s="46">
        <v>56000</v>
      </c>
      <c r="Q1102" s="47"/>
      <c r="R1102" s="3" t="b">
        <v>0</v>
      </c>
      <c r="S1102" s="36" t="s">
        <v>1313</v>
      </c>
      <c r="T1102" s="3" t="b">
        <v>0</v>
      </c>
    </row>
    <row r="1103" spans="1:20" s="3" customFormat="1" x14ac:dyDescent="0.25">
      <c r="A1103" s="3" t="s">
        <v>565</v>
      </c>
      <c r="B1103" s="3" t="s">
        <v>1316</v>
      </c>
      <c r="C1103" s="36"/>
      <c r="D1103" s="37"/>
      <c r="E1103" s="38">
        <v>346</v>
      </c>
      <c r="F1103" s="39">
        <v>4</v>
      </c>
      <c r="G1103" s="59" t="s">
        <v>73</v>
      </c>
      <c r="H1103" s="60" t="s">
        <v>506</v>
      </c>
      <c r="I1103" s="61" t="s">
        <v>492</v>
      </c>
      <c r="J1103" s="42" t="s">
        <v>556</v>
      </c>
      <c r="K1103" s="42" t="s">
        <v>593</v>
      </c>
      <c r="L1103" s="42" t="s">
        <v>568</v>
      </c>
      <c r="M1103" s="43" t="s">
        <v>543</v>
      </c>
      <c r="N1103" s="44">
        <v>20</v>
      </c>
      <c r="O1103" s="45">
        <v>2800</v>
      </c>
      <c r="P1103" s="46">
        <v>56000</v>
      </c>
      <c r="Q1103" s="47"/>
      <c r="R1103" s="3" t="b">
        <v>0</v>
      </c>
      <c r="S1103" s="36" t="s">
        <v>1316</v>
      </c>
      <c r="T1103" s="3" t="b">
        <v>0</v>
      </c>
    </row>
    <row r="1104" spans="1:20" s="3" customFormat="1" x14ac:dyDescent="0.25">
      <c r="A1104" s="3" t="s">
        <v>565</v>
      </c>
      <c r="B1104" s="3" t="s">
        <v>1645</v>
      </c>
      <c r="C1104" s="36"/>
      <c r="D1104" s="37"/>
      <c r="E1104" s="38">
        <v>346</v>
      </c>
      <c r="F1104" s="39">
        <v>5</v>
      </c>
      <c r="G1104" s="59" t="s">
        <v>73</v>
      </c>
      <c r="H1104" s="60" t="s">
        <v>506</v>
      </c>
      <c r="I1104" s="61" t="s">
        <v>492</v>
      </c>
      <c r="J1104" s="42" t="s">
        <v>556</v>
      </c>
      <c r="K1104" s="42" t="s">
        <v>606</v>
      </c>
      <c r="L1104" s="42" t="s">
        <v>568</v>
      </c>
      <c r="M1104" s="43" t="s">
        <v>543</v>
      </c>
      <c r="N1104" s="44">
        <v>20</v>
      </c>
      <c r="O1104" s="45">
        <v>2800</v>
      </c>
      <c r="P1104" s="46">
        <v>56000</v>
      </c>
      <c r="Q1104" s="47"/>
      <c r="R1104" s="3" t="b">
        <v>0</v>
      </c>
      <c r="S1104" s="36" t="s">
        <v>1645</v>
      </c>
      <c r="T1104" s="3" t="b">
        <v>0</v>
      </c>
    </row>
    <row r="1105" spans="1:20" s="3" customFormat="1" x14ac:dyDescent="0.25">
      <c r="A1105" s="3" t="s">
        <v>565</v>
      </c>
      <c r="B1105" s="3" t="s">
        <v>1307</v>
      </c>
      <c r="C1105" s="36"/>
      <c r="D1105" s="37"/>
      <c r="E1105" s="38">
        <v>347</v>
      </c>
      <c r="F1105" s="39">
        <v>1</v>
      </c>
      <c r="G1105" s="59" t="s">
        <v>73</v>
      </c>
      <c r="H1105" s="60" t="s">
        <v>506</v>
      </c>
      <c r="I1105" s="61" t="s">
        <v>492</v>
      </c>
      <c r="J1105" s="42" t="s">
        <v>556</v>
      </c>
      <c r="K1105" s="42" t="s">
        <v>552</v>
      </c>
      <c r="L1105" s="42" t="s">
        <v>568</v>
      </c>
      <c r="M1105" s="43" t="s">
        <v>543</v>
      </c>
      <c r="N1105" s="44">
        <v>20</v>
      </c>
      <c r="O1105" s="45">
        <v>2800</v>
      </c>
      <c r="P1105" s="46">
        <v>56000</v>
      </c>
      <c r="Q1105" s="47"/>
      <c r="R1105" s="3" t="b">
        <v>0</v>
      </c>
      <c r="S1105" s="36" t="s">
        <v>1307</v>
      </c>
      <c r="T1105" s="3" t="b">
        <v>0</v>
      </c>
    </row>
    <row r="1106" spans="1:20" s="3" customFormat="1" x14ac:dyDescent="0.25">
      <c r="A1106" s="3" t="s">
        <v>565</v>
      </c>
      <c r="B1106" s="3" t="s">
        <v>1310</v>
      </c>
      <c r="C1106" s="36"/>
      <c r="D1106" s="37"/>
      <c r="E1106" s="38">
        <v>347</v>
      </c>
      <c r="F1106" s="39">
        <v>2</v>
      </c>
      <c r="G1106" s="59" t="s">
        <v>73</v>
      </c>
      <c r="H1106" s="60" t="s">
        <v>506</v>
      </c>
      <c r="I1106" s="61" t="s">
        <v>492</v>
      </c>
      <c r="J1106" s="42" t="s">
        <v>556</v>
      </c>
      <c r="K1106" s="42" t="s">
        <v>567</v>
      </c>
      <c r="L1106" s="42" t="s">
        <v>568</v>
      </c>
      <c r="M1106" s="43" t="s">
        <v>543</v>
      </c>
      <c r="N1106" s="44">
        <v>20</v>
      </c>
      <c r="O1106" s="45">
        <v>2800</v>
      </c>
      <c r="P1106" s="46">
        <v>56000</v>
      </c>
      <c r="Q1106" s="47"/>
      <c r="R1106" s="3" t="b">
        <v>0</v>
      </c>
      <c r="S1106" s="36" t="s">
        <v>1310</v>
      </c>
      <c r="T1106" s="3" t="b">
        <v>0</v>
      </c>
    </row>
    <row r="1107" spans="1:20" s="3" customFormat="1" x14ac:dyDescent="0.25">
      <c r="A1107" s="3" t="s">
        <v>565</v>
      </c>
      <c r="B1107" s="3" t="s">
        <v>1313</v>
      </c>
      <c r="C1107" s="36"/>
      <c r="D1107" s="37"/>
      <c r="E1107" s="38">
        <v>347</v>
      </c>
      <c r="F1107" s="39">
        <v>3</v>
      </c>
      <c r="G1107" s="59" t="s">
        <v>73</v>
      </c>
      <c r="H1107" s="60" t="s">
        <v>506</v>
      </c>
      <c r="I1107" s="61" t="s">
        <v>492</v>
      </c>
      <c r="J1107" s="42" t="s">
        <v>556</v>
      </c>
      <c r="K1107" s="42" t="s">
        <v>580</v>
      </c>
      <c r="L1107" s="42" t="s">
        <v>568</v>
      </c>
      <c r="M1107" s="43" t="s">
        <v>543</v>
      </c>
      <c r="N1107" s="44">
        <v>20</v>
      </c>
      <c r="O1107" s="45">
        <v>2800</v>
      </c>
      <c r="P1107" s="46">
        <v>56000</v>
      </c>
      <c r="Q1107" s="47"/>
      <c r="R1107" s="3" t="b">
        <v>0</v>
      </c>
      <c r="S1107" s="36" t="s">
        <v>1313</v>
      </c>
      <c r="T1107" s="3" t="b">
        <v>0</v>
      </c>
    </row>
    <row r="1108" spans="1:20" s="3" customFormat="1" x14ac:dyDescent="0.25">
      <c r="A1108" s="3" t="s">
        <v>565</v>
      </c>
      <c r="B1108" s="3" t="s">
        <v>1316</v>
      </c>
      <c r="C1108" s="36"/>
      <c r="D1108" s="37"/>
      <c r="E1108" s="38">
        <v>347</v>
      </c>
      <c r="F1108" s="39">
        <v>4</v>
      </c>
      <c r="G1108" s="59" t="s">
        <v>73</v>
      </c>
      <c r="H1108" s="60" t="s">
        <v>506</v>
      </c>
      <c r="I1108" s="61" t="s">
        <v>492</v>
      </c>
      <c r="J1108" s="42" t="s">
        <v>556</v>
      </c>
      <c r="K1108" s="42" t="s">
        <v>593</v>
      </c>
      <c r="L1108" s="42" t="s">
        <v>568</v>
      </c>
      <c r="M1108" s="43" t="s">
        <v>543</v>
      </c>
      <c r="N1108" s="44">
        <v>20</v>
      </c>
      <c r="O1108" s="45">
        <v>2800</v>
      </c>
      <c r="P1108" s="46">
        <v>56000</v>
      </c>
      <c r="Q1108" s="47"/>
      <c r="R1108" s="3" t="b">
        <v>0</v>
      </c>
      <c r="S1108" s="36" t="s">
        <v>1316</v>
      </c>
      <c r="T1108" s="3" t="b">
        <v>0</v>
      </c>
    </row>
    <row r="1109" spans="1:20" s="3" customFormat="1" x14ac:dyDescent="0.25">
      <c r="A1109" s="3" t="s">
        <v>565</v>
      </c>
      <c r="B1109" s="3" t="s">
        <v>1645</v>
      </c>
      <c r="C1109" s="36"/>
      <c r="D1109" s="37"/>
      <c r="E1109" s="38">
        <v>347</v>
      </c>
      <c r="F1109" s="39">
        <v>5</v>
      </c>
      <c r="G1109" s="59" t="s">
        <v>73</v>
      </c>
      <c r="H1109" s="60" t="s">
        <v>506</v>
      </c>
      <c r="I1109" s="61" t="s">
        <v>492</v>
      </c>
      <c r="J1109" s="42" t="s">
        <v>556</v>
      </c>
      <c r="K1109" s="42" t="s">
        <v>606</v>
      </c>
      <c r="L1109" s="42" t="s">
        <v>568</v>
      </c>
      <c r="M1109" s="43" t="s">
        <v>543</v>
      </c>
      <c r="N1109" s="44">
        <v>20</v>
      </c>
      <c r="O1109" s="45">
        <v>2800</v>
      </c>
      <c r="P1109" s="46">
        <v>56000</v>
      </c>
      <c r="Q1109" s="47"/>
      <c r="R1109" s="3" t="b">
        <v>0</v>
      </c>
      <c r="S1109" s="36" t="s">
        <v>1645</v>
      </c>
      <c r="T1109" s="3" t="b">
        <v>0</v>
      </c>
    </row>
    <row r="1110" spans="1:20" s="3" customFormat="1" x14ac:dyDescent="0.25">
      <c r="A1110" s="3" t="s">
        <v>565</v>
      </c>
      <c r="B1110" s="3" t="s">
        <v>1307</v>
      </c>
      <c r="C1110" s="36"/>
      <c r="D1110" s="37"/>
      <c r="E1110" s="38">
        <v>348</v>
      </c>
      <c r="F1110" s="39">
        <v>1</v>
      </c>
      <c r="G1110" s="59" t="s">
        <v>73</v>
      </c>
      <c r="H1110" s="60" t="s">
        <v>506</v>
      </c>
      <c r="I1110" s="61" t="s">
        <v>492</v>
      </c>
      <c r="J1110" s="42" t="s">
        <v>556</v>
      </c>
      <c r="K1110" s="42" t="s">
        <v>552</v>
      </c>
      <c r="L1110" s="42" t="s">
        <v>568</v>
      </c>
      <c r="M1110" s="43" t="s">
        <v>543</v>
      </c>
      <c r="N1110" s="44">
        <v>20</v>
      </c>
      <c r="O1110" s="45">
        <v>2800</v>
      </c>
      <c r="P1110" s="46">
        <v>56000</v>
      </c>
      <c r="Q1110" s="47"/>
      <c r="R1110" s="3" t="b">
        <v>0</v>
      </c>
      <c r="S1110" s="36" t="s">
        <v>1307</v>
      </c>
      <c r="T1110" s="3" t="b">
        <v>0</v>
      </c>
    </row>
    <row r="1111" spans="1:20" s="3" customFormat="1" x14ac:dyDescent="0.25">
      <c r="A1111" s="3" t="s">
        <v>565</v>
      </c>
      <c r="B1111" s="3" t="s">
        <v>1310</v>
      </c>
      <c r="C1111" s="36"/>
      <c r="D1111" s="37"/>
      <c r="E1111" s="38">
        <v>348</v>
      </c>
      <c r="F1111" s="39">
        <v>2</v>
      </c>
      <c r="G1111" s="59" t="s">
        <v>73</v>
      </c>
      <c r="H1111" s="60" t="s">
        <v>506</v>
      </c>
      <c r="I1111" s="61" t="s">
        <v>492</v>
      </c>
      <c r="J1111" s="42" t="s">
        <v>556</v>
      </c>
      <c r="K1111" s="42" t="s">
        <v>567</v>
      </c>
      <c r="L1111" s="42" t="s">
        <v>568</v>
      </c>
      <c r="M1111" s="43" t="s">
        <v>543</v>
      </c>
      <c r="N1111" s="44">
        <v>20</v>
      </c>
      <c r="O1111" s="45">
        <v>2800</v>
      </c>
      <c r="P1111" s="46">
        <v>56000</v>
      </c>
      <c r="Q1111" s="47"/>
      <c r="R1111" s="3" t="b">
        <v>0</v>
      </c>
      <c r="S1111" s="36" t="s">
        <v>1310</v>
      </c>
      <c r="T1111" s="3" t="b">
        <v>0</v>
      </c>
    </row>
    <row r="1112" spans="1:20" s="3" customFormat="1" x14ac:dyDescent="0.25">
      <c r="A1112" s="3" t="s">
        <v>565</v>
      </c>
      <c r="B1112" s="3" t="s">
        <v>1313</v>
      </c>
      <c r="C1112" s="36"/>
      <c r="D1112" s="37"/>
      <c r="E1112" s="38">
        <v>348</v>
      </c>
      <c r="F1112" s="39">
        <v>3</v>
      </c>
      <c r="G1112" s="59" t="s">
        <v>73</v>
      </c>
      <c r="H1112" s="60" t="s">
        <v>506</v>
      </c>
      <c r="I1112" s="61" t="s">
        <v>492</v>
      </c>
      <c r="J1112" s="42" t="s">
        <v>556</v>
      </c>
      <c r="K1112" s="42" t="s">
        <v>580</v>
      </c>
      <c r="L1112" s="42" t="s">
        <v>568</v>
      </c>
      <c r="M1112" s="43" t="s">
        <v>543</v>
      </c>
      <c r="N1112" s="44">
        <v>20</v>
      </c>
      <c r="O1112" s="45">
        <v>2800</v>
      </c>
      <c r="P1112" s="46">
        <v>56000</v>
      </c>
      <c r="Q1112" s="47"/>
      <c r="R1112" s="3" t="b">
        <v>0</v>
      </c>
      <c r="S1112" s="36" t="s">
        <v>1313</v>
      </c>
      <c r="T1112" s="3" t="b">
        <v>0</v>
      </c>
    </row>
    <row r="1113" spans="1:20" s="3" customFormat="1" x14ac:dyDescent="0.25">
      <c r="A1113" s="3" t="s">
        <v>565</v>
      </c>
      <c r="B1113" s="3" t="s">
        <v>1316</v>
      </c>
      <c r="C1113" s="36"/>
      <c r="D1113" s="37"/>
      <c r="E1113" s="38">
        <v>348</v>
      </c>
      <c r="F1113" s="39">
        <v>4</v>
      </c>
      <c r="G1113" s="59" t="s">
        <v>73</v>
      </c>
      <c r="H1113" s="60" t="s">
        <v>506</v>
      </c>
      <c r="I1113" s="61" t="s">
        <v>492</v>
      </c>
      <c r="J1113" s="42" t="s">
        <v>556</v>
      </c>
      <c r="K1113" s="42" t="s">
        <v>593</v>
      </c>
      <c r="L1113" s="42" t="s">
        <v>568</v>
      </c>
      <c r="M1113" s="43" t="s">
        <v>543</v>
      </c>
      <c r="N1113" s="44">
        <v>20</v>
      </c>
      <c r="O1113" s="45">
        <v>2800</v>
      </c>
      <c r="P1113" s="46">
        <v>56000</v>
      </c>
      <c r="Q1113" s="47"/>
      <c r="R1113" s="3" t="b">
        <v>0</v>
      </c>
      <c r="S1113" s="36" t="s">
        <v>1316</v>
      </c>
      <c r="T1113" s="3" t="b">
        <v>0</v>
      </c>
    </row>
    <row r="1114" spans="1:20" s="3" customFormat="1" x14ac:dyDescent="0.25">
      <c r="A1114" s="3" t="s">
        <v>565</v>
      </c>
      <c r="B1114" s="3" t="s">
        <v>1645</v>
      </c>
      <c r="C1114" s="36"/>
      <c r="D1114" s="37"/>
      <c r="E1114" s="38">
        <v>348</v>
      </c>
      <c r="F1114" s="39">
        <v>5</v>
      </c>
      <c r="G1114" s="59" t="s">
        <v>73</v>
      </c>
      <c r="H1114" s="60" t="s">
        <v>506</v>
      </c>
      <c r="I1114" s="61" t="s">
        <v>492</v>
      </c>
      <c r="J1114" s="42" t="s">
        <v>556</v>
      </c>
      <c r="K1114" s="42" t="s">
        <v>606</v>
      </c>
      <c r="L1114" s="42" t="s">
        <v>568</v>
      </c>
      <c r="M1114" s="43" t="s">
        <v>543</v>
      </c>
      <c r="N1114" s="44">
        <v>20</v>
      </c>
      <c r="O1114" s="45">
        <v>2800</v>
      </c>
      <c r="P1114" s="46">
        <v>56000</v>
      </c>
      <c r="Q1114" s="47"/>
      <c r="R1114" s="3" t="b">
        <v>0</v>
      </c>
      <c r="S1114" s="36" t="s">
        <v>1645</v>
      </c>
      <c r="T1114" s="3" t="b">
        <v>0</v>
      </c>
    </row>
    <row r="1115" spans="1:20" s="3" customFormat="1" x14ac:dyDescent="0.25">
      <c r="A1115" s="3" t="s">
        <v>565</v>
      </c>
      <c r="B1115" s="3" t="s">
        <v>1307</v>
      </c>
      <c r="C1115" s="36"/>
      <c r="D1115" s="37"/>
      <c r="E1115" s="38">
        <v>349</v>
      </c>
      <c r="F1115" s="39">
        <v>1</v>
      </c>
      <c r="G1115" s="59" t="s">
        <v>73</v>
      </c>
      <c r="H1115" s="60" t="s">
        <v>506</v>
      </c>
      <c r="I1115" s="61" t="s">
        <v>492</v>
      </c>
      <c r="J1115" s="42" t="s">
        <v>556</v>
      </c>
      <c r="K1115" s="42" t="s">
        <v>552</v>
      </c>
      <c r="L1115" s="42" t="s">
        <v>568</v>
      </c>
      <c r="M1115" s="43" t="s">
        <v>543</v>
      </c>
      <c r="N1115" s="44">
        <v>20</v>
      </c>
      <c r="O1115" s="45">
        <v>2800</v>
      </c>
      <c r="P1115" s="46">
        <v>56000</v>
      </c>
      <c r="Q1115" s="47"/>
      <c r="R1115" s="3" t="b">
        <v>0</v>
      </c>
      <c r="S1115" s="36" t="s">
        <v>1307</v>
      </c>
      <c r="T1115" s="3" t="b">
        <v>0</v>
      </c>
    </row>
    <row r="1116" spans="1:20" s="3" customFormat="1" x14ac:dyDescent="0.25">
      <c r="A1116" s="3" t="s">
        <v>565</v>
      </c>
      <c r="B1116" s="3" t="s">
        <v>1310</v>
      </c>
      <c r="C1116" s="36"/>
      <c r="D1116" s="37"/>
      <c r="E1116" s="38">
        <v>349</v>
      </c>
      <c r="F1116" s="39">
        <v>2</v>
      </c>
      <c r="G1116" s="59" t="s">
        <v>73</v>
      </c>
      <c r="H1116" s="60" t="s">
        <v>506</v>
      </c>
      <c r="I1116" s="61" t="s">
        <v>492</v>
      </c>
      <c r="J1116" s="42" t="s">
        <v>556</v>
      </c>
      <c r="K1116" s="42" t="s">
        <v>567</v>
      </c>
      <c r="L1116" s="42" t="s">
        <v>568</v>
      </c>
      <c r="M1116" s="43" t="s">
        <v>543</v>
      </c>
      <c r="N1116" s="44">
        <v>20</v>
      </c>
      <c r="O1116" s="45">
        <v>2800</v>
      </c>
      <c r="P1116" s="46">
        <v>56000</v>
      </c>
      <c r="Q1116" s="47"/>
      <c r="R1116" s="3" t="b">
        <v>0</v>
      </c>
      <c r="S1116" s="36" t="s">
        <v>1310</v>
      </c>
      <c r="T1116" s="3" t="b">
        <v>0</v>
      </c>
    </row>
    <row r="1117" spans="1:20" s="3" customFormat="1" x14ac:dyDescent="0.25">
      <c r="A1117" s="3" t="s">
        <v>565</v>
      </c>
      <c r="B1117" s="3" t="s">
        <v>1313</v>
      </c>
      <c r="C1117" s="36"/>
      <c r="D1117" s="37"/>
      <c r="E1117" s="38">
        <v>349</v>
      </c>
      <c r="F1117" s="39">
        <v>3</v>
      </c>
      <c r="G1117" s="59" t="s">
        <v>73</v>
      </c>
      <c r="H1117" s="60" t="s">
        <v>506</v>
      </c>
      <c r="I1117" s="61" t="s">
        <v>492</v>
      </c>
      <c r="J1117" s="42" t="s">
        <v>556</v>
      </c>
      <c r="K1117" s="42" t="s">
        <v>580</v>
      </c>
      <c r="L1117" s="42" t="s">
        <v>568</v>
      </c>
      <c r="M1117" s="43" t="s">
        <v>543</v>
      </c>
      <c r="N1117" s="44">
        <v>20</v>
      </c>
      <c r="O1117" s="45">
        <v>2800</v>
      </c>
      <c r="P1117" s="46">
        <v>56000</v>
      </c>
      <c r="Q1117" s="47"/>
      <c r="R1117" s="3" t="b">
        <v>0</v>
      </c>
      <c r="S1117" s="36" t="s">
        <v>1313</v>
      </c>
      <c r="T1117" s="3" t="b">
        <v>0</v>
      </c>
    </row>
    <row r="1118" spans="1:20" s="3" customFormat="1" x14ac:dyDescent="0.25">
      <c r="A1118" s="3" t="s">
        <v>565</v>
      </c>
      <c r="B1118" s="3" t="s">
        <v>1316</v>
      </c>
      <c r="C1118" s="36"/>
      <c r="D1118" s="37"/>
      <c r="E1118" s="38">
        <v>349</v>
      </c>
      <c r="F1118" s="39">
        <v>4</v>
      </c>
      <c r="G1118" s="59" t="s">
        <v>73</v>
      </c>
      <c r="H1118" s="60" t="s">
        <v>506</v>
      </c>
      <c r="I1118" s="61" t="s">
        <v>492</v>
      </c>
      <c r="J1118" s="42" t="s">
        <v>556</v>
      </c>
      <c r="K1118" s="42" t="s">
        <v>593</v>
      </c>
      <c r="L1118" s="42" t="s">
        <v>568</v>
      </c>
      <c r="M1118" s="43" t="s">
        <v>543</v>
      </c>
      <c r="N1118" s="44">
        <v>20</v>
      </c>
      <c r="O1118" s="45">
        <v>2800</v>
      </c>
      <c r="P1118" s="46">
        <v>56000</v>
      </c>
      <c r="Q1118" s="47"/>
      <c r="R1118" s="3" t="b">
        <v>0</v>
      </c>
      <c r="S1118" s="36" t="s">
        <v>1316</v>
      </c>
      <c r="T1118" s="3" t="b">
        <v>0</v>
      </c>
    </row>
    <row r="1119" spans="1:20" s="3" customFormat="1" x14ac:dyDescent="0.25">
      <c r="A1119" s="3" t="s">
        <v>565</v>
      </c>
      <c r="B1119" s="3" t="s">
        <v>1645</v>
      </c>
      <c r="C1119" s="36"/>
      <c r="D1119" s="37"/>
      <c r="E1119" s="38">
        <v>349</v>
      </c>
      <c r="F1119" s="39">
        <v>5</v>
      </c>
      <c r="G1119" s="59" t="s">
        <v>73</v>
      </c>
      <c r="H1119" s="60" t="s">
        <v>506</v>
      </c>
      <c r="I1119" s="61" t="s">
        <v>492</v>
      </c>
      <c r="J1119" s="42" t="s">
        <v>556</v>
      </c>
      <c r="K1119" s="42" t="s">
        <v>606</v>
      </c>
      <c r="L1119" s="42" t="s">
        <v>568</v>
      </c>
      <c r="M1119" s="43" t="s">
        <v>543</v>
      </c>
      <c r="N1119" s="44">
        <v>20</v>
      </c>
      <c r="O1119" s="45">
        <v>2800</v>
      </c>
      <c r="P1119" s="46">
        <v>56000</v>
      </c>
      <c r="Q1119" s="47"/>
      <c r="R1119" s="3" t="b">
        <v>0</v>
      </c>
      <c r="S1119" s="36" t="s">
        <v>1645</v>
      </c>
      <c r="T1119" s="3" t="b">
        <v>0</v>
      </c>
    </row>
    <row r="1120" spans="1:20" s="3" customFormat="1" x14ac:dyDescent="0.25">
      <c r="A1120" s="3" t="s">
        <v>565</v>
      </c>
      <c r="B1120" s="3" t="s">
        <v>1648</v>
      </c>
      <c r="C1120" s="36"/>
      <c r="D1120" s="37"/>
      <c r="E1120" s="38">
        <v>350</v>
      </c>
      <c r="F1120" s="39">
        <v>1</v>
      </c>
      <c r="G1120" s="59" t="s">
        <v>73</v>
      </c>
      <c r="H1120" s="60" t="s">
        <v>506</v>
      </c>
      <c r="I1120" s="61" t="s">
        <v>577</v>
      </c>
      <c r="J1120" s="42" t="s">
        <v>525</v>
      </c>
      <c r="K1120" s="42" t="s">
        <v>552</v>
      </c>
      <c r="L1120" s="42" t="s">
        <v>804</v>
      </c>
      <c r="M1120" s="43" t="s">
        <v>543</v>
      </c>
      <c r="N1120" s="44">
        <v>10</v>
      </c>
      <c r="O1120" s="45">
        <v>3750</v>
      </c>
      <c r="P1120" s="46">
        <v>37500</v>
      </c>
      <c r="Q1120" s="47"/>
      <c r="R1120" s="3" t="b">
        <v>0</v>
      </c>
      <c r="S1120" s="36" t="s">
        <v>1648</v>
      </c>
      <c r="T1120" s="3" t="b">
        <v>0</v>
      </c>
    </row>
    <row r="1121" spans="1:20" s="3" customFormat="1" x14ac:dyDescent="0.25">
      <c r="A1121" s="3" t="s">
        <v>565</v>
      </c>
      <c r="B1121" s="3" t="s">
        <v>1199</v>
      </c>
      <c r="C1121" s="36"/>
      <c r="D1121" s="37"/>
      <c r="E1121" s="38">
        <v>350</v>
      </c>
      <c r="F1121" s="39">
        <v>2</v>
      </c>
      <c r="G1121" s="59" t="s">
        <v>73</v>
      </c>
      <c r="H1121" s="60" t="s">
        <v>506</v>
      </c>
      <c r="I1121" s="61" t="s">
        <v>577</v>
      </c>
      <c r="J1121" s="42" t="s">
        <v>525</v>
      </c>
      <c r="K1121" s="42" t="s">
        <v>567</v>
      </c>
      <c r="L1121" s="42" t="s">
        <v>804</v>
      </c>
      <c r="M1121" s="43" t="s">
        <v>543</v>
      </c>
      <c r="N1121" s="44">
        <v>10</v>
      </c>
      <c r="O1121" s="45">
        <v>3780</v>
      </c>
      <c r="P1121" s="46">
        <v>37800</v>
      </c>
      <c r="Q1121" s="47"/>
      <c r="R1121" s="3" t="b">
        <v>0</v>
      </c>
      <c r="S1121" s="36" t="s">
        <v>1199</v>
      </c>
      <c r="T1121" s="3" t="b">
        <v>0</v>
      </c>
    </row>
    <row r="1122" spans="1:20" s="3" customFormat="1" x14ac:dyDescent="0.25">
      <c r="A1122" s="3" t="s">
        <v>565</v>
      </c>
      <c r="B1122" s="3" t="s">
        <v>1649</v>
      </c>
      <c r="C1122" s="36"/>
      <c r="D1122" s="37"/>
      <c r="E1122" s="38">
        <v>350</v>
      </c>
      <c r="F1122" s="39">
        <v>3</v>
      </c>
      <c r="G1122" s="59" t="s">
        <v>73</v>
      </c>
      <c r="H1122" s="60" t="s">
        <v>506</v>
      </c>
      <c r="I1122" s="61" t="s">
        <v>577</v>
      </c>
      <c r="J1122" s="42" t="s">
        <v>525</v>
      </c>
      <c r="K1122" s="42" t="s">
        <v>580</v>
      </c>
      <c r="L1122" s="42" t="s">
        <v>804</v>
      </c>
      <c r="M1122" s="43" t="s">
        <v>543</v>
      </c>
      <c r="N1122" s="44">
        <v>10</v>
      </c>
      <c r="O1122" s="45">
        <v>3810</v>
      </c>
      <c r="P1122" s="46">
        <v>38100</v>
      </c>
      <c r="Q1122" s="47"/>
      <c r="R1122" s="3" t="b">
        <v>0</v>
      </c>
      <c r="S1122" s="36" t="s">
        <v>1649</v>
      </c>
      <c r="T1122" s="3" t="b">
        <v>0</v>
      </c>
    </row>
    <row r="1123" spans="1:20" s="3" customFormat="1" x14ac:dyDescent="0.25">
      <c r="A1123" s="3" t="s">
        <v>565</v>
      </c>
      <c r="B1123" s="3" t="s">
        <v>1650</v>
      </c>
      <c r="C1123" s="36"/>
      <c r="D1123" s="37"/>
      <c r="E1123" s="38">
        <v>350</v>
      </c>
      <c r="F1123" s="39">
        <v>4</v>
      </c>
      <c r="G1123" s="59" t="s">
        <v>73</v>
      </c>
      <c r="H1123" s="60" t="s">
        <v>506</v>
      </c>
      <c r="I1123" s="61" t="s">
        <v>577</v>
      </c>
      <c r="J1123" s="42" t="s">
        <v>525</v>
      </c>
      <c r="K1123" s="42" t="s">
        <v>593</v>
      </c>
      <c r="L1123" s="42" t="s">
        <v>804</v>
      </c>
      <c r="M1123" s="43" t="s">
        <v>543</v>
      </c>
      <c r="N1123" s="44">
        <v>5</v>
      </c>
      <c r="O1123" s="45">
        <v>3840</v>
      </c>
      <c r="P1123" s="46">
        <v>19200</v>
      </c>
      <c r="Q1123" s="47"/>
      <c r="R1123" s="3" t="b">
        <v>0</v>
      </c>
      <c r="S1123" s="36" t="s">
        <v>1650</v>
      </c>
      <c r="T1123" s="3" t="b">
        <v>0</v>
      </c>
    </row>
    <row r="1124" spans="1:20" s="3" customFormat="1" x14ac:dyDescent="0.25">
      <c r="A1124" s="3" t="s">
        <v>565</v>
      </c>
      <c r="B1124" s="3" t="s">
        <v>1651</v>
      </c>
      <c r="C1124" s="36"/>
      <c r="D1124" s="37"/>
      <c r="E1124" s="38">
        <v>350</v>
      </c>
      <c r="F1124" s="39">
        <v>5</v>
      </c>
      <c r="G1124" s="59" t="s">
        <v>73</v>
      </c>
      <c r="H1124" s="60" t="s">
        <v>506</v>
      </c>
      <c r="I1124" s="61" t="s">
        <v>577</v>
      </c>
      <c r="J1124" s="42" t="s">
        <v>525</v>
      </c>
      <c r="K1124" s="42" t="s">
        <v>606</v>
      </c>
      <c r="L1124" s="42" t="s">
        <v>804</v>
      </c>
      <c r="M1124" s="43" t="s">
        <v>543</v>
      </c>
      <c r="N1124" s="44">
        <v>5</v>
      </c>
      <c r="O1124" s="45">
        <v>3870</v>
      </c>
      <c r="P1124" s="46">
        <v>19350</v>
      </c>
      <c r="Q1124" s="47"/>
      <c r="R1124" s="3" t="b">
        <v>0</v>
      </c>
      <c r="S1124" s="36" t="s">
        <v>1651</v>
      </c>
      <c r="T1124" s="3" t="b">
        <v>0</v>
      </c>
    </row>
    <row r="1125" spans="1:20" s="3" customFormat="1" x14ac:dyDescent="0.25">
      <c r="A1125" s="3" t="s">
        <v>565</v>
      </c>
      <c r="B1125" s="3" t="s">
        <v>1652</v>
      </c>
      <c r="C1125" s="36"/>
      <c r="D1125" s="37"/>
      <c r="E1125" s="38">
        <v>350</v>
      </c>
      <c r="F1125" s="39">
        <v>6</v>
      </c>
      <c r="G1125" s="59" t="s">
        <v>73</v>
      </c>
      <c r="H1125" s="60" t="s">
        <v>506</v>
      </c>
      <c r="I1125" s="61" t="s">
        <v>577</v>
      </c>
      <c r="J1125" s="42" t="s">
        <v>525</v>
      </c>
      <c r="K1125" s="42" t="s">
        <v>617</v>
      </c>
      <c r="L1125" s="42" t="s">
        <v>804</v>
      </c>
      <c r="M1125" s="43" t="s">
        <v>543</v>
      </c>
      <c r="N1125" s="44">
        <v>5</v>
      </c>
      <c r="O1125" s="45">
        <v>3900</v>
      </c>
      <c r="P1125" s="46">
        <v>19500</v>
      </c>
      <c r="Q1125" s="47"/>
      <c r="R1125" s="3" t="b">
        <v>0</v>
      </c>
      <c r="S1125" s="36" t="s">
        <v>1652</v>
      </c>
      <c r="T1125" s="3" t="b">
        <v>0</v>
      </c>
    </row>
    <row r="1126" spans="1:20" s="3" customFormat="1" x14ac:dyDescent="0.25">
      <c r="A1126" s="3" t="s">
        <v>565</v>
      </c>
      <c r="B1126" s="3" t="s">
        <v>1653</v>
      </c>
      <c r="C1126" s="36"/>
      <c r="D1126" s="37"/>
      <c r="E1126" s="38">
        <v>350</v>
      </c>
      <c r="F1126" s="39">
        <v>7</v>
      </c>
      <c r="G1126" s="59" t="s">
        <v>73</v>
      </c>
      <c r="H1126" s="60" t="s">
        <v>506</v>
      </c>
      <c r="I1126" s="61" t="s">
        <v>577</v>
      </c>
      <c r="J1126" s="42" t="s">
        <v>525</v>
      </c>
      <c r="K1126" s="42" t="s">
        <v>629</v>
      </c>
      <c r="L1126" s="42" t="s">
        <v>804</v>
      </c>
      <c r="M1126" s="43" t="s">
        <v>543</v>
      </c>
      <c r="N1126" s="44">
        <v>5</v>
      </c>
      <c r="O1126" s="45">
        <v>3930</v>
      </c>
      <c r="P1126" s="46">
        <v>19650</v>
      </c>
      <c r="Q1126" s="47"/>
      <c r="R1126" s="3" t="b">
        <v>0</v>
      </c>
      <c r="S1126" s="36" t="s">
        <v>1653</v>
      </c>
      <c r="T1126" s="3" t="b">
        <v>0</v>
      </c>
    </row>
    <row r="1127" spans="1:20" s="3" customFormat="1" x14ac:dyDescent="0.25">
      <c r="A1127" s="3" t="s">
        <v>565</v>
      </c>
      <c r="B1127" s="3" t="s">
        <v>1648</v>
      </c>
      <c r="C1127" s="36"/>
      <c r="D1127" s="37"/>
      <c r="E1127" s="38">
        <v>351</v>
      </c>
      <c r="F1127" s="39">
        <v>1</v>
      </c>
      <c r="G1127" s="59" t="s">
        <v>73</v>
      </c>
      <c r="H1127" s="60" t="s">
        <v>506</v>
      </c>
      <c r="I1127" s="61" t="s">
        <v>577</v>
      </c>
      <c r="J1127" s="42" t="s">
        <v>525</v>
      </c>
      <c r="K1127" s="42" t="s">
        <v>552</v>
      </c>
      <c r="L1127" s="42" t="s">
        <v>804</v>
      </c>
      <c r="M1127" s="43" t="s">
        <v>543</v>
      </c>
      <c r="N1127" s="44">
        <v>10</v>
      </c>
      <c r="O1127" s="45">
        <v>3750</v>
      </c>
      <c r="P1127" s="46">
        <v>37500</v>
      </c>
      <c r="Q1127" s="47"/>
      <c r="R1127" s="3" t="b">
        <v>0</v>
      </c>
      <c r="S1127" s="36" t="s">
        <v>1648</v>
      </c>
      <c r="T1127" s="3" t="b">
        <v>0</v>
      </c>
    </row>
    <row r="1128" spans="1:20" s="3" customFormat="1" x14ac:dyDescent="0.25">
      <c r="A1128" s="3" t="s">
        <v>565</v>
      </c>
      <c r="B1128" s="3" t="s">
        <v>1199</v>
      </c>
      <c r="C1128" s="36"/>
      <c r="D1128" s="37"/>
      <c r="E1128" s="38">
        <v>351</v>
      </c>
      <c r="F1128" s="39">
        <v>2</v>
      </c>
      <c r="G1128" s="59" t="s">
        <v>73</v>
      </c>
      <c r="H1128" s="60" t="s">
        <v>506</v>
      </c>
      <c r="I1128" s="61" t="s">
        <v>577</v>
      </c>
      <c r="J1128" s="42" t="s">
        <v>525</v>
      </c>
      <c r="K1128" s="42" t="s">
        <v>567</v>
      </c>
      <c r="L1128" s="42" t="s">
        <v>804</v>
      </c>
      <c r="M1128" s="43" t="s">
        <v>543</v>
      </c>
      <c r="N1128" s="44">
        <v>10</v>
      </c>
      <c r="O1128" s="45">
        <v>3780</v>
      </c>
      <c r="P1128" s="46">
        <v>37800</v>
      </c>
      <c r="Q1128" s="47"/>
      <c r="R1128" s="3" t="b">
        <v>0</v>
      </c>
      <c r="S1128" s="36" t="s">
        <v>1199</v>
      </c>
      <c r="T1128" s="3" t="b">
        <v>0</v>
      </c>
    </row>
    <row r="1129" spans="1:20" s="3" customFormat="1" x14ac:dyDescent="0.25">
      <c r="A1129" s="3" t="s">
        <v>565</v>
      </c>
      <c r="B1129" s="3" t="s">
        <v>1649</v>
      </c>
      <c r="C1129" s="36"/>
      <c r="D1129" s="37"/>
      <c r="E1129" s="38">
        <v>351</v>
      </c>
      <c r="F1129" s="39">
        <v>3</v>
      </c>
      <c r="G1129" s="59" t="s">
        <v>73</v>
      </c>
      <c r="H1129" s="60" t="s">
        <v>506</v>
      </c>
      <c r="I1129" s="61" t="s">
        <v>577</v>
      </c>
      <c r="J1129" s="42" t="s">
        <v>525</v>
      </c>
      <c r="K1129" s="42" t="s">
        <v>580</v>
      </c>
      <c r="L1129" s="42" t="s">
        <v>804</v>
      </c>
      <c r="M1129" s="43" t="s">
        <v>543</v>
      </c>
      <c r="N1129" s="44">
        <v>10</v>
      </c>
      <c r="O1129" s="45">
        <v>3810</v>
      </c>
      <c r="P1129" s="46">
        <v>38100</v>
      </c>
      <c r="Q1129" s="47"/>
      <c r="R1129" s="3" t="b">
        <v>0</v>
      </c>
      <c r="S1129" s="36" t="s">
        <v>1649</v>
      </c>
      <c r="T1129" s="3" t="b">
        <v>0</v>
      </c>
    </row>
    <row r="1130" spans="1:20" s="3" customFormat="1" x14ac:dyDescent="0.25">
      <c r="A1130" s="3" t="s">
        <v>565</v>
      </c>
      <c r="B1130" s="3" t="s">
        <v>1650</v>
      </c>
      <c r="C1130" s="36"/>
      <c r="D1130" s="37"/>
      <c r="E1130" s="38">
        <v>351</v>
      </c>
      <c r="F1130" s="39">
        <v>4</v>
      </c>
      <c r="G1130" s="59" t="s">
        <v>73</v>
      </c>
      <c r="H1130" s="60" t="s">
        <v>506</v>
      </c>
      <c r="I1130" s="61" t="s">
        <v>577</v>
      </c>
      <c r="J1130" s="42" t="s">
        <v>525</v>
      </c>
      <c r="K1130" s="42" t="s">
        <v>593</v>
      </c>
      <c r="L1130" s="42" t="s">
        <v>804</v>
      </c>
      <c r="M1130" s="43" t="s">
        <v>543</v>
      </c>
      <c r="N1130" s="44">
        <v>5</v>
      </c>
      <c r="O1130" s="45">
        <v>3840</v>
      </c>
      <c r="P1130" s="46">
        <v>19200</v>
      </c>
      <c r="Q1130" s="47"/>
      <c r="R1130" s="3" t="b">
        <v>0</v>
      </c>
      <c r="S1130" s="36" t="s">
        <v>1650</v>
      </c>
      <c r="T1130" s="3" t="b">
        <v>0</v>
      </c>
    </row>
    <row r="1131" spans="1:20" s="3" customFormat="1" x14ac:dyDescent="0.25">
      <c r="A1131" s="3" t="s">
        <v>565</v>
      </c>
      <c r="B1131" s="3" t="s">
        <v>1651</v>
      </c>
      <c r="C1131" s="36"/>
      <c r="D1131" s="37"/>
      <c r="E1131" s="38">
        <v>351</v>
      </c>
      <c r="F1131" s="39">
        <v>5</v>
      </c>
      <c r="G1131" s="59" t="s">
        <v>73</v>
      </c>
      <c r="H1131" s="60" t="s">
        <v>506</v>
      </c>
      <c r="I1131" s="61" t="s">
        <v>577</v>
      </c>
      <c r="J1131" s="42" t="s">
        <v>525</v>
      </c>
      <c r="K1131" s="42" t="s">
        <v>606</v>
      </c>
      <c r="L1131" s="42" t="s">
        <v>804</v>
      </c>
      <c r="M1131" s="43" t="s">
        <v>543</v>
      </c>
      <c r="N1131" s="44">
        <v>5</v>
      </c>
      <c r="O1131" s="45">
        <v>3870</v>
      </c>
      <c r="P1131" s="46">
        <v>19350</v>
      </c>
      <c r="Q1131" s="47"/>
      <c r="R1131" s="3" t="b">
        <v>0</v>
      </c>
      <c r="S1131" s="36" t="s">
        <v>1651</v>
      </c>
      <c r="T1131" s="3" t="b">
        <v>0</v>
      </c>
    </row>
    <row r="1132" spans="1:20" s="3" customFormat="1" x14ac:dyDescent="0.25">
      <c r="A1132" s="3" t="s">
        <v>565</v>
      </c>
      <c r="B1132" s="3" t="s">
        <v>1652</v>
      </c>
      <c r="C1132" s="36"/>
      <c r="D1132" s="37"/>
      <c r="E1132" s="38">
        <v>351</v>
      </c>
      <c r="F1132" s="39">
        <v>6</v>
      </c>
      <c r="G1132" s="59" t="s">
        <v>73</v>
      </c>
      <c r="H1132" s="60" t="s">
        <v>506</v>
      </c>
      <c r="I1132" s="61" t="s">
        <v>577</v>
      </c>
      <c r="J1132" s="42" t="s">
        <v>525</v>
      </c>
      <c r="K1132" s="42" t="s">
        <v>617</v>
      </c>
      <c r="L1132" s="42" t="s">
        <v>804</v>
      </c>
      <c r="M1132" s="43" t="s">
        <v>543</v>
      </c>
      <c r="N1132" s="44">
        <v>5</v>
      </c>
      <c r="O1132" s="45">
        <v>3900</v>
      </c>
      <c r="P1132" s="46">
        <v>19500</v>
      </c>
      <c r="Q1132" s="47"/>
      <c r="R1132" s="3" t="b">
        <v>0</v>
      </c>
      <c r="S1132" s="36" t="s">
        <v>1652</v>
      </c>
      <c r="T1132" s="3" t="b">
        <v>0</v>
      </c>
    </row>
    <row r="1133" spans="1:20" s="3" customFormat="1" x14ac:dyDescent="0.25">
      <c r="A1133" s="3" t="s">
        <v>565</v>
      </c>
      <c r="B1133" s="3" t="s">
        <v>1653</v>
      </c>
      <c r="C1133" s="36"/>
      <c r="D1133" s="37"/>
      <c r="E1133" s="38">
        <v>351</v>
      </c>
      <c r="F1133" s="39">
        <v>7</v>
      </c>
      <c r="G1133" s="59" t="s">
        <v>73</v>
      </c>
      <c r="H1133" s="60" t="s">
        <v>506</v>
      </c>
      <c r="I1133" s="61" t="s">
        <v>577</v>
      </c>
      <c r="J1133" s="42" t="s">
        <v>525</v>
      </c>
      <c r="K1133" s="42" t="s">
        <v>629</v>
      </c>
      <c r="L1133" s="42" t="s">
        <v>804</v>
      </c>
      <c r="M1133" s="43" t="s">
        <v>543</v>
      </c>
      <c r="N1133" s="44">
        <v>5</v>
      </c>
      <c r="O1133" s="45">
        <v>3930</v>
      </c>
      <c r="P1133" s="46">
        <v>19650</v>
      </c>
      <c r="Q1133" s="47"/>
      <c r="R1133" s="3" t="b">
        <v>0</v>
      </c>
      <c r="S1133" s="36" t="s">
        <v>1653</v>
      </c>
      <c r="T1133" s="3" t="b">
        <v>0</v>
      </c>
    </row>
    <row r="1134" spans="1:20" s="3" customFormat="1" x14ac:dyDescent="0.25">
      <c r="A1134" s="3" t="s">
        <v>565</v>
      </c>
      <c r="B1134" s="3" t="s">
        <v>1203</v>
      </c>
      <c r="C1134" s="36"/>
      <c r="D1134" s="37"/>
      <c r="E1134" s="38">
        <v>352</v>
      </c>
      <c r="F1134" s="39">
        <v>1</v>
      </c>
      <c r="G1134" s="59" t="s">
        <v>73</v>
      </c>
      <c r="H1134" s="60" t="s">
        <v>506</v>
      </c>
      <c r="I1134" s="61" t="s">
        <v>577</v>
      </c>
      <c r="J1134" s="42" t="s">
        <v>541</v>
      </c>
      <c r="K1134" s="42" t="s">
        <v>537</v>
      </c>
      <c r="L1134" s="42" t="s">
        <v>804</v>
      </c>
      <c r="M1134" s="43" t="s">
        <v>543</v>
      </c>
      <c r="N1134" s="44">
        <v>10</v>
      </c>
      <c r="O1134" s="45">
        <v>2800</v>
      </c>
      <c r="P1134" s="46">
        <v>28000</v>
      </c>
      <c r="Q1134" s="47"/>
      <c r="R1134" s="3" t="b">
        <v>0</v>
      </c>
      <c r="S1134" s="36" t="s">
        <v>1203</v>
      </c>
      <c r="T1134" s="3" t="b">
        <v>0</v>
      </c>
    </row>
    <row r="1135" spans="1:20" s="3" customFormat="1" x14ac:dyDescent="0.25">
      <c r="A1135" s="3" t="s">
        <v>565</v>
      </c>
      <c r="B1135" s="3" t="s">
        <v>1209</v>
      </c>
      <c r="C1135" s="36"/>
      <c r="D1135" s="37"/>
      <c r="E1135" s="38">
        <v>352</v>
      </c>
      <c r="F1135" s="39">
        <v>2</v>
      </c>
      <c r="G1135" s="59" t="s">
        <v>73</v>
      </c>
      <c r="H1135" s="60" t="s">
        <v>506</v>
      </c>
      <c r="I1135" s="61" t="s">
        <v>577</v>
      </c>
      <c r="J1135" s="42" t="s">
        <v>541</v>
      </c>
      <c r="K1135" s="42" t="s">
        <v>552</v>
      </c>
      <c r="L1135" s="42" t="s">
        <v>804</v>
      </c>
      <c r="M1135" s="43" t="s">
        <v>543</v>
      </c>
      <c r="N1135" s="44">
        <v>10</v>
      </c>
      <c r="O1135" s="45">
        <v>3500</v>
      </c>
      <c r="P1135" s="46">
        <v>35000</v>
      </c>
      <c r="Q1135" s="47"/>
      <c r="R1135" s="3" t="b">
        <v>0</v>
      </c>
      <c r="S1135" s="36" t="s">
        <v>1209</v>
      </c>
      <c r="T1135" s="3" t="b">
        <v>0</v>
      </c>
    </row>
    <row r="1136" spans="1:20" s="3" customFormat="1" x14ac:dyDescent="0.25">
      <c r="A1136" s="3" t="s">
        <v>565</v>
      </c>
      <c r="B1136" s="3" t="s">
        <v>1212</v>
      </c>
      <c r="C1136" s="36"/>
      <c r="D1136" s="37"/>
      <c r="E1136" s="38">
        <v>352</v>
      </c>
      <c r="F1136" s="39">
        <v>3</v>
      </c>
      <c r="G1136" s="59" t="s">
        <v>73</v>
      </c>
      <c r="H1136" s="60" t="s">
        <v>506</v>
      </c>
      <c r="I1136" s="61" t="s">
        <v>577</v>
      </c>
      <c r="J1136" s="42" t="s">
        <v>541</v>
      </c>
      <c r="K1136" s="42" t="s">
        <v>567</v>
      </c>
      <c r="L1136" s="42" t="s">
        <v>804</v>
      </c>
      <c r="M1136" s="43" t="s">
        <v>543</v>
      </c>
      <c r="N1136" s="44">
        <v>10</v>
      </c>
      <c r="O1136" s="45">
        <v>3530</v>
      </c>
      <c r="P1136" s="46">
        <v>35300</v>
      </c>
      <c r="Q1136" s="47"/>
      <c r="R1136" s="3" t="b">
        <v>0</v>
      </c>
      <c r="S1136" s="36" t="s">
        <v>1212</v>
      </c>
      <c r="T1136" s="3" t="b">
        <v>0</v>
      </c>
    </row>
    <row r="1137" spans="1:20" s="3" customFormat="1" x14ac:dyDescent="0.25">
      <c r="A1137" s="3" t="s">
        <v>565</v>
      </c>
      <c r="B1137" s="3" t="s">
        <v>1215</v>
      </c>
      <c r="C1137" s="36"/>
      <c r="D1137" s="37"/>
      <c r="E1137" s="38">
        <v>352</v>
      </c>
      <c r="F1137" s="39">
        <v>4</v>
      </c>
      <c r="G1137" s="59" t="s">
        <v>73</v>
      </c>
      <c r="H1137" s="60" t="s">
        <v>506</v>
      </c>
      <c r="I1137" s="61" t="s">
        <v>577</v>
      </c>
      <c r="J1137" s="42" t="s">
        <v>541</v>
      </c>
      <c r="K1137" s="42" t="s">
        <v>580</v>
      </c>
      <c r="L1137" s="42" t="s">
        <v>804</v>
      </c>
      <c r="M1137" s="43" t="s">
        <v>543</v>
      </c>
      <c r="N1137" s="44">
        <v>5</v>
      </c>
      <c r="O1137" s="45">
        <v>3560</v>
      </c>
      <c r="P1137" s="46">
        <v>17800</v>
      </c>
      <c r="Q1137" s="47"/>
      <c r="R1137" s="3" t="b">
        <v>0</v>
      </c>
      <c r="S1137" s="36" t="s">
        <v>1215</v>
      </c>
      <c r="T1137" s="3" t="b">
        <v>0</v>
      </c>
    </row>
    <row r="1138" spans="1:20" s="3" customFormat="1" x14ac:dyDescent="0.25">
      <c r="A1138" s="3" t="s">
        <v>565</v>
      </c>
      <c r="B1138" s="3" t="s">
        <v>1219</v>
      </c>
      <c r="C1138" s="36"/>
      <c r="D1138" s="37"/>
      <c r="E1138" s="38">
        <v>352</v>
      </c>
      <c r="F1138" s="39">
        <v>5</v>
      </c>
      <c r="G1138" s="59" t="s">
        <v>73</v>
      </c>
      <c r="H1138" s="60" t="s">
        <v>506</v>
      </c>
      <c r="I1138" s="61" t="s">
        <v>577</v>
      </c>
      <c r="J1138" s="42" t="s">
        <v>541</v>
      </c>
      <c r="K1138" s="42" t="s">
        <v>593</v>
      </c>
      <c r="L1138" s="42" t="s">
        <v>804</v>
      </c>
      <c r="M1138" s="43" t="s">
        <v>543</v>
      </c>
      <c r="N1138" s="44">
        <v>5</v>
      </c>
      <c r="O1138" s="45">
        <v>3590</v>
      </c>
      <c r="P1138" s="46">
        <v>17950</v>
      </c>
      <c r="Q1138" s="47"/>
      <c r="R1138" s="3" t="b">
        <v>0</v>
      </c>
      <c r="S1138" s="36" t="s">
        <v>1219</v>
      </c>
      <c r="T1138" s="3" t="b">
        <v>0</v>
      </c>
    </row>
    <row r="1139" spans="1:20" s="3" customFormat="1" x14ac:dyDescent="0.25">
      <c r="A1139" s="3" t="s">
        <v>565</v>
      </c>
      <c r="B1139" s="3" t="s">
        <v>1654</v>
      </c>
      <c r="C1139" s="36"/>
      <c r="D1139" s="37"/>
      <c r="E1139" s="38">
        <v>352</v>
      </c>
      <c r="F1139" s="39">
        <v>6</v>
      </c>
      <c r="G1139" s="59" t="s">
        <v>73</v>
      </c>
      <c r="H1139" s="60" t="s">
        <v>506</v>
      </c>
      <c r="I1139" s="61" t="s">
        <v>577</v>
      </c>
      <c r="J1139" s="42" t="s">
        <v>541</v>
      </c>
      <c r="K1139" s="42" t="s">
        <v>606</v>
      </c>
      <c r="L1139" s="42" t="s">
        <v>804</v>
      </c>
      <c r="M1139" s="43" t="s">
        <v>543</v>
      </c>
      <c r="N1139" s="44">
        <v>5</v>
      </c>
      <c r="O1139" s="45">
        <v>3620</v>
      </c>
      <c r="P1139" s="46">
        <v>18100</v>
      </c>
      <c r="Q1139" s="47"/>
      <c r="R1139" s="3" t="b">
        <v>0</v>
      </c>
      <c r="S1139" s="36" t="s">
        <v>1654</v>
      </c>
      <c r="T1139" s="3" t="b">
        <v>0</v>
      </c>
    </row>
    <row r="1140" spans="1:20" s="3" customFormat="1" x14ac:dyDescent="0.25">
      <c r="A1140" s="3" t="s">
        <v>565</v>
      </c>
      <c r="B1140" s="3" t="s">
        <v>1655</v>
      </c>
      <c r="C1140" s="36"/>
      <c r="D1140" s="37"/>
      <c r="E1140" s="38">
        <v>352</v>
      </c>
      <c r="F1140" s="39">
        <v>7</v>
      </c>
      <c r="G1140" s="59" t="s">
        <v>73</v>
      </c>
      <c r="H1140" s="60" t="s">
        <v>506</v>
      </c>
      <c r="I1140" s="61" t="s">
        <v>577</v>
      </c>
      <c r="J1140" s="42" t="s">
        <v>541</v>
      </c>
      <c r="K1140" s="42" t="s">
        <v>617</v>
      </c>
      <c r="L1140" s="42" t="s">
        <v>804</v>
      </c>
      <c r="M1140" s="43" t="s">
        <v>543</v>
      </c>
      <c r="N1140" s="44">
        <v>5</v>
      </c>
      <c r="O1140" s="45">
        <v>3640</v>
      </c>
      <c r="P1140" s="46">
        <v>18200</v>
      </c>
      <c r="Q1140" s="47"/>
      <c r="R1140" s="3" t="b">
        <v>0</v>
      </c>
      <c r="S1140" s="36" t="s">
        <v>1655</v>
      </c>
      <c r="T1140" s="3" t="b">
        <v>0</v>
      </c>
    </row>
    <row r="1141" spans="1:20" s="3" customFormat="1" x14ac:dyDescent="0.25">
      <c r="A1141" s="3" t="s">
        <v>565</v>
      </c>
      <c r="B1141" s="3" t="s">
        <v>1203</v>
      </c>
      <c r="C1141" s="36"/>
      <c r="D1141" s="37"/>
      <c r="E1141" s="38">
        <v>353</v>
      </c>
      <c r="F1141" s="39">
        <v>1</v>
      </c>
      <c r="G1141" s="59" t="s">
        <v>73</v>
      </c>
      <c r="H1141" s="60" t="s">
        <v>506</v>
      </c>
      <c r="I1141" s="61" t="s">
        <v>577</v>
      </c>
      <c r="J1141" s="42" t="s">
        <v>541</v>
      </c>
      <c r="K1141" s="42" t="s">
        <v>537</v>
      </c>
      <c r="L1141" s="42" t="s">
        <v>804</v>
      </c>
      <c r="M1141" s="43" t="s">
        <v>543</v>
      </c>
      <c r="N1141" s="44">
        <v>10</v>
      </c>
      <c r="O1141" s="45">
        <v>2800</v>
      </c>
      <c r="P1141" s="46">
        <v>28000</v>
      </c>
      <c r="Q1141" s="47"/>
      <c r="R1141" s="3" t="b">
        <v>0</v>
      </c>
      <c r="S1141" s="36" t="s">
        <v>1203</v>
      </c>
      <c r="T1141" s="3" t="b">
        <v>0</v>
      </c>
    </row>
    <row r="1142" spans="1:20" s="3" customFormat="1" x14ac:dyDescent="0.25">
      <c r="A1142" s="3" t="s">
        <v>565</v>
      </c>
      <c r="B1142" s="3" t="s">
        <v>1209</v>
      </c>
      <c r="C1142" s="36"/>
      <c r="D1142" s="37"/>
      <c r="E1142" s="38">
        <v>353</v>
      </c>
      <c r="F1142" s="39">
        <v>2</v>
      </c>
      <c r="G1142" s="59" t="s">
        <v>73</v>
      </c>
      <c r="H1142" s="60" t="s">
        <v>506</v>
      </c>
      <c r="I1142" s="61" t="s">
        <v>577</v>
      </c>
      <c r="J1142" s="42" t="s">
        <v>541</v>
      </c>
      <c r="K1142" s="42" t="s">
        <v>552</v>
      </c>
      <c r="L1142" s="42" t="s">
        <v>804</v>
      </c>
      <c r="M1142" s="43" t="s">
        <v>543</v>
      </c>
      <c r="N1142" s="44">
        <v>10</v>
      </c>
      <c r="O1142" s="45">
        <v>3500</v>
      </c>
      <c r="P1142" s="46">
        <v>35000</v>
      </c>
      <c r="Q1142" s="47"/>
      <c r="R1142" s="3" t="b">
        <v>0</v>
      </c>
      <c r="S1142" s="36" t="s">
        <v>1209</v>
      </c>
      <c r="T1142" s="3" t="b">
        <v>0</v>
      </c>
    </row>
    <row r="1143" spans="1:20" s="3" customFormat="1" x14ac:dyDescent="0.25">
      <c r="A1143" s="3" t="s">
        <v>565</v>
      </c>
      <c r="B1143" s="3" t="s">
        <v>1212</v>
      </c>
      <c r="C1143" s="36"/>
      <c r="D1143" s="37"/>
      <c r="E1143" s="38">
        <v>353</v>
      </c>
      <c r="F1143" s="39">
        <v>3</v>
      </c>
      <c r="G1143" s="59" t="s">
        <v>73</v>
      </c>
      <c r="H1143" s="60" t="s">
        <v>506</v>
      </c>
      <c r="I1143" s="61" t="s">
        <v>577</v>
      </c>
      <c r="J1143" s="42" t="s">
        <v>541</v>
      </c>
      <c r="K1143" s="42" t="s">
        <v>567</v>
      </c>
      <c r="L1143" s="42" t="s">
        <v>804</v>
      </c>
      <c r="M1143" s="43" t="s">
        <v>543</v>
      </c>
      <c r="N1143" s="44">
        <v>10</v>
      </c>
      <c r="O1143" s="45">
        <v>3530</v>
      </c>
      <c r="P1143" s="46">
        <v>35300</v>
      </c>
      <c r="Q1143" s="47"/>
      <c r="R1143" s="3" t="b">
        <v>0</v>
      </c>
      <c r="S1143" s="36" t="s">
        <v>1212</v>
      </c>
      <c r="T1143" s="3" t="b">
        <v>0</v>
      </c>
    </row>
    <row r="1144" spans="1:20" s="3" customFormat="1" x14ac:dyDescent="0.25">
      <c r="A1144" s="3" t="s">
        <v>565</v>
      </c>
      <c r="B1144" s="3" t="s">
        <v>1215</v>
      </c>
      <c r="C1144" s="36"/>
      <c r="D1144" s="37"/>
      <c r="E1144" s="38">
        <v>353</v>
      </c>
      <c r="F1144" s="39">
        <v>4</v>
      </c>
      <c r="G1144" s="59" t="s">
        <v>73</v>
      </c>
      <c r="H1144" s="60" t="s">
        <v>506</v>
      </c>
      <c r="I1144" s="61" t="s">
        <v>577</v>
      </c>
      <c r="J1144" s="42" t="s">
        <v>541</v>
      </c>
      <c r="K1144" s="42" t="s">
        <v>580</v>
      </c>
      <c r="L1144" s="42" t="s">
        <v>804</v>
      </c>
      <c r="M1144" s="43" t="s">
        <v>543</v>
      </c>
      <c r="N1144" s="44">
        <v>5</v>
      </c>
      <c r="O1144" s="45">
        <v>3560</v>
      </c>
      <c r="P1144" s="46">
        <v>17800</v>
      </c>
      <c r="Q1144" s="47"/>
      <c r="R1144" s="3" t="b">
        <v>0</v>
      </c>
      <c r="S1144" s="36" t="s">
        <v>1215</v>
      </c>
      <c r="T1144" s="3" t="b">
        <v>0</v>
      </c>
    </row>
    <row r="1145" spans="1:20" s="3" customFormat="1" x14ac:dyDescent="0.25">
      <c r="A1145" s="3" t="s">
        <v>565</v>
      </c>
      <c r="B1145" s="3" t="s">
        <v>1219</v>
      </c>
      <c r="C1145" s="36"/>
      <c r="D1145" s="37"/>
      <c r="E1145" s="38">
        <v>353</v>
      </c>
      <c r="F1145" s="39">
        <v>5</v>
      </c>
      <c r="G1145" s="59" t="s">
        <v>73</v>
      </c>
      <c r="H1145" s="60" t="s">
        <v>506</v>
      </c>
      <c r="I1145" s="61" t="s">
        <v>577</v>
      </c>
      <c r="J1145" s="42" t="s">
        <v>541</v>
      </c>
      <c r="K1145" s="42" t="s">
        <v>593</v>
      </c>
      <c r="L1145" s="42" t="s">
        <v>804</v>
      </c>
      <c r="M1145" s="43" t="s">
        <v>543</v>
      </c>
      <c r="N1145" s="44">
        <v>5</v>
      </c>
      <c r="O1145" s="45">
        <v>3590</v>
      </c>
      <c r="P1145" s="46">
        <v>17950</v>
      </c>
      <c r="Q1145" s="47"/>
      <c r="R1145" s="3" t="b">
        <v>0</v>
      </c>
      <c r="S1145" s="36" t="s">
        <v>1219</v>
      </c>
      <c r="T1145" s="3" t="b">
        <v>0</v>
      </c>
    </row>
    <row r="1146" spans="1:20" s="3" customFormat="1" x14ac:dyDescent="0.25">
      <c r="A1146" s="3" t="s">
        <v>565</v>
      </c>
      <c r="B1146" s="3" t="s">
        <v>1654</v>
      </c>
      <c r="C1146" s="36"/>
      <c r="D1146" s="37"/>
      <c r="E1146" s="38">
        <v>353</v>
      </c>
      <c r="F1146" s="39">
        <v>6</v>
      </c>
      <c r="G1146" s="59" t="s">
        <v>73</v>
      </c>
      <c r="H1146" s="60" t="s">
        <v>506</v>
      </c>
      <c r="I1146" s="61" t="s">
        <v>577</v>
      </c>
      <c r="J1146" s="42" t="s">
        <v>541</v>
      </c>
      <c r="K1146" s="42" t="s">
        <v>606</v>
      </c>
      <c r="L1146" s="42" t="s">
        <v>804</v>
      </c>
      <c r="M1146" s="43" t="s">
        <v>543</v>
      </c>
      <c r="N1146" s="44">
        <v>5</v>
      </c>
      <c r="O1146" s="45">
        <v>3620</v>
      </c>
      <c r="P1146" s="46">
        <v>18100</v>
      </c>
      <c r="Q1146" s="47"/>
      <c r="R1146" s="3" t="b">
        <v>0</v>
      </c>
      <c r="S1146" s="36" t="s">
        <v>1654</v>
      </c>
      <c r="T1146" s="3" t="b">
        <v>0</v>
      </c>
    </row>
    <row r="1147" spans="1:20" s="3" customFormat="1" x14ac:dyDescent="0.25">
      <c r="A1147" s="3" t="s">
        <v>565</v>
      </c>
      <c r="B1147" s="3" t="s">
        <v>1655</v>
      </c>
      <c r="C1147" s="36"/>
      <c r="D1147" s="37"/>
      <c r="E1147" s="38">
        <v>353</v>
      </c>
      <c r="F1147" s="39">
        <v>7</v>
      </c>
      <c r="G1147" s="59" t="s">
        <v>73</v>
      </c>
      <c r="H1147" s="60" t="s">
        <v>506</v>
      </c>
      <c r="I1147" s="61" t="s">
        <v>577</v>
      </c>
      <c r="J1147" s="42" t="s">
        <v>541</v>
      </c>
      <c r="K1147" s="42" t="s">
        <v>617</v>
      </c>
      <c r="L1147" s="42" t="s">
        <v>804</v>
      </c>
      <c r="M1147" s="43" t="s">
        <v>543</v>
      </c>
      <c r="N1147" s="44">
        <v>5</v>
      </c>
      <c r="O1147" s="45">
        <v>3640</v>
      </c>
      <c r="P1147" s="46">
        <v>18200</v>
      </c>
      <c r="Q1147" s="47"/>
      <c r="R1147" s="3" t="b">
        <v>0</v>
      </c>
      <c r="S1147" s="36" t="s">
        <v>1655</v>
      </c>
      <c r="T1147" s="3" t="b">
        <v>0</v>
      </c>
    </row>
    <row r="1148" spans="1:20" x14ac:dyDescent="0.25">
      <c r="A1148" s="1" t="s">
        <v>565</v>
      </c>
      <c r="B1148" s="1" t="s">
        <v>1319</v>
      </c>
      <c r="E1148" s="1">
        <v>354</v>
      </c>
      <c r="F1148" s="1">
        <v>1</v>
      </c>
      <c r="G1148" s="1" t="s">
        <v>73</v>
      </c>
      <c r="H1148" s="1" t="s">
        <v>531</v>
      </c>
      <c r="I1148" s="1" t="s">
        <v>990</v>
      </c>
      <c r="J1148" s="1" t="s">
        <v>509</v>
      </c>
      <c r="K1148" s="1" t="s">
        <v>641</v>
      </c>
      <c r="L1148" s="1" t="s">
        <v>674</v>
      </c>
      <c r="M1148" s="1" t="s">
        <v>543</v>
      </c>
      <c r="N1148" s="1">
        <v>200</v>
      </c>
      <c r="O1148" s="1">
        <v>1350</v>
      </c>
      <c r="P1148" s="1">
        <v>270000</v>
      </c>
      <c r="R1148" s="1" t="b">
        <v>0</v>
      </c>
      <c r="S1148" s="1" t="s">
        <v>1319</v>
      </c>
      <c r="T1148" t="b">
        <v>0</v>
      </c>
    </row>
    <row r="1149" spans="1:20" x14ac:dyDescent="0.25">
      <c r="A1149" s="1" t="s">
        <v>565</v>
      </c>
      <c r="B1149" s="1" t="s">
        <v>1319</v>
      </c>
      <c r="E1149" s="1">
        <v>355</v>
      </c>
      <c r="F1149" s="1">
        <v>1</v>
      </c>
      <c r="G1149" s="1" t="s">
        <v>73</v>
      </c>
      <c r="H1149" s="1" t="s">
        <v>531</v>
      </c>
      <c r="I1149" s="1" t="s">
        <v>990</v>
      </c>
      <c r="J1149" s="1" t="s">
        <v>509</v>
      </c>
      <c r="K1149" s="1" t="s">
        <v>641</v>
      </c>
      <c r="L1149" s="1" t="s">
        <v>674</v>
      </c>
      <c r="M1149" s="1" t="s">
        <v>543</v>
      </c>
      <c r="N1149" s="1">
        <v>200</v>
      </c>
      <c r="O1149" s="1">
        <v>1350</v>
      </c>
      <c r="P1149" s="1">
        <v>270000</v>
      </c>
      <c r="R1149" s="1" t="b">
        <v>0</v>
      </c>
      <c r="S1149" s="1" t="s">
        <v>1319</v>
      </c>
      <c r="T1149" t="b">
        <v>0</v>
      </c>
    </row>
    <row r="1150" spans="1:20" x14ac:dyDescent="0.25">
      <c r="A1150" s="1" t="s">
        <v>565</v>
      </c>
      <c r="B1150" s="1" t="s">
        <v>1319</v>
      </c>
      <c r="E1150" s="1">
        <v>356</v>
      </c>
      <c r="F1150" s="1">
        <v>1</v>
      </c>
      <c r="G1150" s="1" t="s">
        <v>73</v>
      </c>
      <c r="H1150" s="1" t="s">
        <v>531</v>
      </c>
      <c r="I1150" s="1" t="s">
        <v>990</v>
      </c>
      <c r="J1150" s="1" t="s">
        <v>509</v>
      </c>
      <c r="K1150" s="1" t="s">
        <v>641</v>
      </c>
      <c r="L1150" s="1" t="s">
        <v>674</v>
      </c>
      <c r="M1150" s="1" t="s">
        <v>543</v>
      </c>
      <c r="N1150" s="1">
        <v>200</v>
      </c>
      <c r="O1150" s="1">
        <v>1350</v>
      </c>
      <c r="P1150" s="1">
        <v>270000</v>
      </c>
      <c r="R1150" s="1" t="b">
        <v>0</v>
      </c>
      <c r="S1150" s="1" t="s">
        <v>1319</v>
      </c>
      <c r="T1150" t="b">
        <v>0</v>
      </c>
    </row>
    <row r="1151" spans="1:20" x14ac:dyDescent="0.25">
      <c r="A1151" s="1" t="s">
        <v>565</v>
      </c>
      <c r="B1151" s="1" t="s">
        <v>1319</v>
      </c>
      <c r="E1151" s="1">
        <v>357</v>
      </c>
      <c r="F1151" s="1">
        <v>1</v>
      </c>
      <c r="G1151" s="1" t="s">
        <v>73</v>
      </c>
      <c r="H1151" s="1" t="s">
        <v>531</v>
      </c>
      <c r="I1151" s="1" t="s">
        <v>990</v>
      </c>
      <c r="J1151" s="1" t="s">
        <v>509</v>
      </c>
      <c r="K1151" s="1" t="s">
        <v>641</v>
      </c>
      <c r="L1151" s="1" t="s">
        <v>674</v>
      </c>
      <c r="M1151" s="1" t="s">
        <v>543</v>
      </c>
      <c r="N1151" s="1">
        <v>200</v>
      </c>
      <c r="O1151" s="1">
        <v>1350</v>
      </c>
      <c r="P1151" s="1">
        <v>270000</v>
      </c>
      <c r="R1151" s="1" t="b">
        <v>0</v>
      </c>
      <c r="S1151" s="1" t="s">
        <v>1319</v>
      </c>
      <c r="T1151" t="b">
        <v>0</v>
      </c>
    </row>
    <row r="1152" spans="1:20" x14ac:dyDescent="0.25">
      <c r="A1152" s="1" t="s">
        <v>565</v>
      </c>
      <c r="B1152" s="1" t="s">
        <v>1319</v>
      </c>
      <c r="E1152" s="1">
        <v>358</v>
      </c>
      <c r="F1152" s="1">
        <v>1</v>
      </c>
      <c r="G1152" s="1" t="s">
        <v>73</v>
      </c>
      <c r="H1152" s="1" t="s">
        <v>531</v>
      </c>
      <c r="I1152" s="1" t="s">
        <v>990</v>
      </c>
      <c r="J1152" s="1" t="s">
        <v>509</v>
      </c>
      <c r="K1152" s="1" t="s">
        <v>641</v>
      </c>
      <c r="L1152" s="1" t="s">
        <v>674</v>
      </c>
      <c r="M1152" s="1" t="s">
        <v>543</v>
      </c>
      <c r="N1152" s="1">
        <v>200</v>
      </c>
      <c r="O1152" s="1">
        <v>1350</v>
      </c>
      <c r="P1152" s="1">
        <v>270000</v>
      </c>
      <c r="R1152" s="1" t="b">
        <v>0</v>
      </c>
      <c r="S1152" s="1" t="s">
        <v>1319</v>
      </c>
      <c r="T1152" t="b">
        <v>0</v>
      </c>
    </row>
    <row r="1153" spans="1:20" x14ac:dyDescent="0.25">
      <c r="A1153" s="1" t="s">
        <v>565</v>
      </c>
      <c r="B1153" s="1" t="s">
        <v>1319</v>
      </c>
      <c r="E1153" s="1">
        <v>359</v>
      </c>
      <c r="F1153" s="1">
        <v>1</v>
      </c>
      <c r="G1153" s="1" t="s">
        <v>73</v>
      </c>
      <c r="H1153" s="1" t="s">
        <v>531</v>
      </c>
      <c r="I1153" s="1" t="s">
        <v>990</v>
      </c>
      <c r="J1153" s="1" t="s">
        <v>509</v>
      </c>
      <c r="K1153" s="1" t="s">
        <v>641</v>
      </c>
      <c r="L1153" s="1" t="s">
        <v>674</v>
      </c>
      <c r="M1153" s="1" t="s">
        <v>543</v>
      </c>
      <c r="N1153" s="1">
        <v>100</v>
      </c>
      <c r="O1153" s="1">
        <v>1350</v>
      </c>
      <c r="P1153" s="1">
        <v>135000</v>
      </c>
      <c r="R1153" s="1" t="b">
        <v>0</v>
      </c>
      <c r="S1153" s="1" t="s">
        <v>1319</v>
      </c>
      <c r="T1153" t="b">
        <v>0</v>
      </c>
    </row>
    <row r="1154" spans="1:20" x14ac:dyDescent="0.25">
      <c r="A1154" s="1" t="s">
        <v>565</v>
      </c>
      <c r="B1154" s="1" t="s">
        <v>1319</v>
      </c>
      <c r="E1154" s="1">
        <v>360</v>
      </c>
      <c r="F1154" s="1">
        <v>1</v>
      </c>
      <c r="G1154" s="1" t="s">
        <v>73</v>
      </c>
      <c r="H1154" s="1" t="s">
        <v>531</v>
      </c>
      <c r="I1154" s="1" t="s">
        <v>990</v>
      </c>
      <c r="J1154" s="1" t="s">
        <v>509</v>
      </c>
      <c r="K1154" s="1" t="s">
        <v>641</v>
      </c>
      <c r="L1154" s="1" t="s">
        <v>674</v>
      </c>
      <c r="M1154" s="1" t="s">
        <v>543</v>
      </c>
      <c r="N1154" s="1">
        <v>100</v>
      </c>
      <c r="O1154" s="1">
        <v>1350</v>
      </c>
      <c r="P1154" s="1">
        <v>135000</v>
      </c>
      <c r="R1154" s="1" t="b">
        <v>0</v>
      </c>
      <c r="S1154" s="1" t="s">
        <v>1319</v>
      </c>
      <c r="T1154" t="b">
        <v>0</v>
      </c>
    </row>
    <row r="1155" spans="1:20" x14ac:dyDescent="0.25">
      <c r="A1155" s="1" t="s">
        <v>565</v>
      </c>
      <c r="B1155" s="1" t="s">
        <v>1319</v>
      </c>
      <c r="E1155" s="1">
        <v>361</v>
      </c>
      <c r="F1155" s="1">
        <v>1</v>
      </c>
      <c r="G1155" s="1" t="s">
        <v>73</v>
      </c>
      <c r="H1155" s="1" t="s">
        <v>531</v>
      </c>
      <c r="I1155" s="1" t="s">
        <v>990</v>
      </c>
      <c r="J1155" s="1" t="s">
        <v>509</v>
      </c>
      <c r="K1155" s="1" t="s">
        <v>641</v>
      </c>
      <c r="L1155" s="1" t="s">
        <v>674</v>
      </c>
      <c r="M1155" s="1" t="s">
        <v>543</v>
      </c>
      <c r="N1155" s="1">
        <v>100</v>
      </c>
      <c r="O1155" s="1">
        <v>1350</v>
      </c>
      <c r="P1155" s="1">
        <v>135000</v>
      </c>
      <c r="R1155" s="1" t="b">
        <v>0</v>
      </c>
      <c r="S1155" s="1" t="s">
        <v>1319</v>
      </c>
      <c r="T1155" t="b">
        <v>0</v>
      </c>
    </row>
    <row r="1156" spans="1:20" x14ac:dyDescent="0.25">
      <c r="A1156" s="1" t="s">
        <v>565</v>
      </c>
      <c r="B1156" s="1" t="s">
        <v>1319</v>
      </c>
      <c r="E1156" s="1">
        <v>362</v>
      </c>
      <c r="F1156" s="1">
        <v>1</v>
      </c>
      <c r="G1156" s="1" t="s">
        <v>73</v>
      </c>
      <c r="H1156" s="1" t="s">
        <v>531</v>
      </c>
      <c r="I1156" s="1" t="s">
        <v>990</v>
      </c>
      <c r="J1156" s="1" t="s">
        <v>509</v>
      </c>
      <c r="K1156" s="1" t="s">
        <v>641</v>
      </c>
      <c r="L1156" s="1" t="s">
        <v>674</v>
      </c>
      <c r="M1156" s="1" t="s">
        <v>543</v>
      </c>
      <c r="N1156" s="1">
        <v>100</v>
      </c>
      <c r="O1156" s="1">
        <v>1350</v>
      </c>
      <c r="P1156" s="1">
        <v>135000</v>
      </c>
      <c r="R1156" s="1" t="b">
        <v>0</v>
      </c>
      <c r="S1156" s="1" t="s">
        <v>1319</v>
      </c>
      <c r="T1156" t="b">
        <v>0</v>
      </c>
    </row>
    <row r="1157" spans="1:20" x14ac:dyDescent="0.25">
      <c r="A1157" s="1" t="s">
        <v>565</v>
      </c>
      <c r="B1157" s="1" t="s">
        <v>1319</v>
      </c>
      <c r="E1157" s="1">
        <v>363</v>
      </c>
      <c r="F1157" s="1">
        <v>1</v>
      </c>
      <c r="G1157" s="1" t="s">
        <v>73</v>
      </c>
      <c r="H1157" s="1" t="s">
        <v>531</v>
      </c>
      <c r="I1157" s="1" t="s">
        <v>990</v>
      </c>
      <c r="J1157" s="1" t="s">
        <v>509</v>
      </c>
      <c r="K1157" s="1" t="s">
        <v>641</v>
      </c>
      <c r="L1157" s="1" t="s">
        <v>674</v>
      </c>
      <c r="M1157" s="1" t="s">
        <v>543</v>
      </c>
      <c r="N1157" s="1">
        <v>100</v>
      </c>
      <c r="O1157" s="1">
        <v>1350</v>
      </c>
      <c r="P1157" s="1">
        <v>135000</v>
      </c>
      <c r="R1157" s="1" t="b">
        <v>0</v>
      </c>
      <c r="S1157" s="1" t="s">
        <v>1319</v>
      </c>
      <c r="T1157" t="b">
        <v>0</v>
      </c>
    </row>
    <row r="1158" spans="1:20" s="3" customFormat="1" x14ac:dyDescent="0.25">
      <c r="A1158" s="3" t="str">
        <f t="shared" ref="A1158:A1160" si="44">IF(ISNA(VLOOKUP(CONCATENATE(H1158," ",J1158),BP:BQ,2,0)),"Клас якості не відповідає назві сортименту","Ок")</f>
        <v>Ок</v>
      </c>
      <c r="B1158" s="3" t="s">
        <v>1279</v>
      </c>
      <c r="C1158" s="36"/>
      <c r="D1158" s="37"/>
      <c r="E1158" s="38">
        <v>364</v>
      </c>
      <c r="F1158" s="39">
        <v>1</v>
      </c>
      <c r="G1158" s="59" t="s">
        <v>73</v>
      </c>
      <c r="H1158" s="41" t="s">
        <v>506</v>
      </c>
      <c r="I1158" s="42" t="s">
        <v>492</v>
      </c>
      <c r="J1158" s="42" t="s">
        <v>541</v>
      </c>
      <c r="K1158" s="42" t="s">
        <v>552</v>
      </c>
      <c r="L1158" s="42" t="s">
        <v>568</v>
      </c>
      <c r="M1158" s="43" t="s">
        <v>543</v>
      </c>
      <c r="N1158" s="44">
        <v>20</v>
      </c>
      <c r="O1158" s="45">
        <v>3570</v>
      </c>
      <c r="P1158" s="46">
        <f t="shared" ref="P1158:P1169" si="45">N1158*O1158</f>
        <v>71400</v>
      </c>
      <c r="Q1158" s="47"/>
      <c r="R1158" s="3" t="b">
        <f t="shared" ref="R1158:R1169" si="46">OR(ISBLANK(E1158),ISBLANK(F1158),ISBLANK(G1158),ISBLANK(H1158),ISBLANK(I1158),ISBLANK(J1158),ISBLANK(K1158),ISBLANK(L1158),ISBLANK(M1158),ISBLANK(N1158),ISBLANK(O1158))</f>
        <v>0</v>
      </c>
      <c r="S1158" s="36" t="e">
        <f t="shared" ref="S1158:S1169" si="47">CONCATENATE(H1158," ",I1158," "," / ",IF(ISBLANK(I1158),1,VLOOKUP(I1158,$AL$2:$AN$53,3,0))," ",J1158," ",IF(ISBLANK(K1158),1,VLOOKUP(CONCATENATE(H1158," ",K1158),$BK$2:$BL$28,2,0)))</f>
        <v>#N/A</v>
      </c>
      <c r="T1158" s="3" t="b">
        <f t="shared" ref="T1158:T1169" si="48">ISNA(S1158)</f>
        <v>1</v>
      </c>
    </row>
    <row r="1159" spans="1:20" s="3" customFormat="1" x14ac:dyDescent="0.25">
      <c r="A1159" s="3" t="str">
        <f t="shared" si="44"/>
        <v>Ок</v>
      </c>
      <c r="B1159" s="3" t="s">
        <v>1290</v>
      </c>
      <c r="C1159" s="36"/>
      <c r="D1159" s="37"/>
      <c r="E1159" s="38">
        <v>364</v>
      </c>
      <c r="F1159" s="39">
        <v>2</v>
      </c>
      <c r="G1159" s="59" t="s">
        <v>73</v>
      </c>
      <c r="H1159" s="41" t="s">
        <v>506</v>
      </c>
      <c r="I1159" s="42" t="s">
        <v>492</v>
      </c>
      <c r="J1159" s="42" t="s">
        <v>541</v>
      </c>
      <c r="K1159" s="42" t="s">
        <v>567</v>
      </c>
      <c r="L1159" s="42" t="s">
        <v>568</v>
      </c>
      <c r="M1159" s="43" t="s">
        <v>543</v>
      </c>
      <c r="N1159" s="44">
        <v>20</v>
      </c>
      <c r="O1159" s="45">
        <v>3690</v>
      </c>
      <c r="P1159" s="46">
        <f t="shared" si="45"/>
        <v>73800</v>
      </c>
      <c r="Q1159" s="47"/>
      <c r="R1159" s="3" t="b">
        <f t="shared" si="46"/>
        <v>0</v>
      </c>
      <c r="S1159" s="36" t="e">
        <f t="shared" si="47"/>
        <v>#N/A</v>
      </c>
      <c r="T1159" s="3" t="b">
        <f t="shared" si="48"/>
        <v>1</v>
      </c>
    </row>
    <row r="1160" spans="1:20" s="3" customFormat="1" x14ac:dyDescent="0.25">
      <c r="A1160" s="3" t="str">
        <f t="shared" si="44"/>
        <v>Ок</v>
      </c>
      <c r="B1160" s="3" t="s">
        <v>1294</v>
      </c>
      <c r="C1160" s="36"/>
      <c r="D1160" s="37"/>
      <c r="E1160" s="38">
        <v>364</v>
      </c>
      <c r="F1160" s="39">
        <v>3</v>
      </c>
      <c r="G1160" s="59" t="s">
        <v>73</v>
      </c>
      <c r="H1160" s="41" t="s">
        <v>506</v>
      </c>
      <c r="I1160" s="42" t="s">
        <v>492</v>
      </c>
      <c r="J1160" s="42" t="s">
        <v>541</v>
      </c>
      <c r="K1160" s="42" t="s">
        <v>580</v>
      </c>
      <c r="L1160" s="42" t="s">
        <v>568</v>
      </c>
      <c r="M1160" s="43" t="s">
        <v>543</v>
      </c>
      <c r="N1160" s="44">
        <v>20</v>
      </c>
      <c r="O1160" s="45">
        <v>3820</v>
      </c>
      <c r="P1160" s="46">
        <f t="shared" si="45"/>
        <v>76400</v>
      </c>
      <c r="Q1160" s="47"/>
      <c r="R1160" s="3" t="b">
        <f t="shared" si="46"/>
        <v>0</v>
      </c>
      <c r="S1160" s="36" t="e">
        <f t="shared" si="47"/>
        <v>#N/A</v>
      </c>
      <c r="T1160" s="3" t="b">
        <f t="shared" si="48"/>
        <v>1</v>
      </c>
    </row>
    <row r="1161" spans="1:20" s="3" customFormat="1" x14ac:dyDescent="0.25">
      <c r="A1161" s="3" t="str">
        <f t="shared" ref="A1161:A1169" si="49">IF(ISNA(VLOOKUP(CONCATENATE(H1161," ",J1161),BP:BQ,2,0)),"Клас якості не відповідає назві сортименту","Ок")</f>
        <v>Ок</v>
      </c>
      <c r="B1161" s="3" t="s">
        <v>1301</v>
      </c>
      <c r="C1161" s="36"/>
      <c r="D1161" s="37"/>
      <c r="E1161" s="38">
        <v>364</v>
      </c>
      <c r="F1161" s="39">
        <v>4</v>
      </c>
      <c r="G1161" s="59" t="s">
        <v>73</v>
      </c>
      <c r="H1161" s="41" t="s">
        <v>506</v>
      </c>
      <c r="I1161" s="42" t="s">
        <v>492</v>
      </c>
      <c r="J1161" s="42" t="s">
        <v>541</v>
      </c>
      <c r="K1161" s="42" t="s">
        <v>593</v>
      </c>
      <c r="L1161" s="42" t="s">
        <v>568</v>
      </c>
      <c r="M1161" s="43" t="s">
        <v>543</v>
      </c>
      <c r="N1161" s="44">
        <v>20</v>
      </c>
      <c r="O1161" s="45">
        <v>3870</v>
      </c>
      <c r="P1161" s="46">
        <f t="shared" si="45"/>
        <v>77400</v>
      </c>
      <c r="Q1161" s="47"/>
      <c r="R1161" s="3" t="b">
        <f t="shared" si="46"/>
        <v>0</v>
      </c>
      <c r="S1161" s="36" t="e">
        <f t="shared" si="47"/>
        <v>#N/A</v>
      </c>
      <c r="T1161" s="3" t="b">
        <f t="shared" si="48"/>
        <v>1</v>
      </c>
    </row>
    <row r="1162" spans="1:20" s="3" customFormat="1" x14ac:dyDescent="0.25">
      <c r="A1162" s="3" t="str">
        <f t="shared" si="49"/>
        <v>Ок</v>
      </c>
      <c r="B1162" s="3" t="s">
        <v>1642</v>
      </c>
      <c r="C1162" s="36"/>
      <c r="D1162" s="37"/>
      <c r="E1162" s="38">
        <v>364</v>
      </c>
      <c r="F1162" s="39">
        <v>5</v>
      </c>
      <c r="G1162" s="59" t="s">
        <v>73</v>
      </c>
      <c r="H1162" s="41" t="s">
        <v>506</v>
      </c>
      <c r="I1162" s="42" t="s">
        <v>492</v>
      </c>
      <c r="J1162" s="42" t="s">
        <v>541</v>
      </c>
      <c r="K1162" s="42" t="s">
        <v>606</v>
      </c>
      <c r="L1162" s="42" t="s">
        <v>568</v>
      </c>
      <c r="M1162" s="43" t="s">
        <v>543</v>
      </c>
      <c r="N1162" s="44">
        <v>10</v>
      </c>
      <c r="O1162" s="45">
        <v>4020</v>
      </c>
      <c r="P1162" s="46">
        <f t="shared" si="45"/>
        <v>40200</v>
      </c>
      <c r="Q1162" s="47"/>
      <c r="R1162" s="3" t="b">
        <f t="shared" si="46"/>
        <v>0</v>
      </c>
      <c r="S1162" s="36" t="e">
        <f t="shared" si="47"/>
        <v>#N/A</v>
      </c>
      <c r="T1162" s="3" t="b">
        <f t="shared" si="48"/>
        <v>1</v>
      </c>
    </row>
    <row r="1163" spans="1:20" s="3" customFormat="1" x14ac:dyDescent="0.25">
      <c r="A1163" s="3" t="str">
        <f t="shared" si="49"/>
        <v>Ок</v>
      </c>
      <c r="B1163" s="3" t="s">
        <v>1643</v>
      </c>
      <c r="C1163" s="36"/>
      <c r="D1163" s="37"/>
      <c r="E1163" s="38">
        <v>364</v>
      </c>
      <c r="F1163" s="39">
        <v>6</v>
      </c>
      <c r="G1163" s="59" t="s">
        <v>73</v>
      </c>
      <c r="H1163" s="41" t="s">
        <v>506</v>
      </c>
      <c r="I1163" s="42" t="s">
        <v>492</v>
      </c>
      <c r="J1163" s="42" t="s">
        <v>541</v>
      </c>
      <c r="K1163" s="42" t="s">
        <v>617</v>
      </c>
      <c r="L1163" s="42" t="s">
        <v>568</v>
      </c>
      <c r="M1163" s="43" t="s">
        <v>543</v>
      </c>
      <c r="N1163" s="44">
        <v>10</v>
      </c>
      <c r="O1163" s="45">
        <v>4120</v>
      </c>
      <c r="P1163" s="46">
        <f t="shared" si="45"/>
        <v>41200</v>
      </c>
      <c r="Q1163" s="47"/>
      <c r="R1163" s="3" t="b">
        <f t="shared" si="46"/>
        <v>0</v>
      </c>
      <c r="S1163" s="36" t="e">
        <f t="shared" si="47"/>
        <v>#N/A</v>
      </c>
      <c r="T1163" s="3" t="b">
        <f t="shared" si="48"/>
        <v>1</v>
      </c>
    </row>
    <row r="1164" spans="1:20" s="3" customFormat="1" x14ac:dyDescent="0.25">
      <c r="A1164" s="3" t="str">
        <f t="shared" si="49"/>
        <v>Ок</v>
      </c>
      <c r="B1164" s="3" t="s">
        <v>1279</v>
      </c>
      <c r="C1164" s="36"/>
      <c r="D1164" s="37"/>
      <c r="E1164" s="38">
        <v>365</v>
      </c>
      <c r="F1164" s="39">
        <v>1</v>
      </c>
      <c r="G1164" s="59" t="s">
        <v>73</v>
      </c>
      <c r="H1164" s="41" t="s">
        <v>506</v>
      </c>
      <c r="I1164" s="42" t="s">
        <v>492</v>
      </c>
      <c r="J1164" s="42" t="s">
        <v>541</v>
      </c>
      <c r="K1164" s="42" t="s">
        <v>552</v>
      </c>
      <c r="L1164" s="42" t="s">
        <v>568</v>
      </c>
      <c r="M1164" s="43" t="s">
        <v>543</v>
      </c>
      <c r="N1164" s="44">
        <v>10</v>
      </c>
      <c r="O1164" s="45">
        <v>3570</v>
      </c>
      <c r="P1164" s="46">
        <f t="shared" si="45"/>
        <v>35700</v>
      </c>
      <c r="Q1164" s="47"/>
      <c r="R1164" s="3" t="b">
        <f t="shared" si="46"/>
        <v>0</v>
      </c>
      <c r="S1164" s="36" t="e">
        <f t="shared" si="47"/>
        <v>#N/A</v>
      </c>
      <c r="T1164" s="3" t="b">
        <f t="shared" si="48"/>
        <v>1</v>
      </c>
    </row>
    <row r="1165" spans="1:20" s="3" customFormat="1" x14ac:dyDescent="0.25">
      <c r="A1165" s="3" t="str">
        <f t="shared" si="49"/>
        <v>Ок</v>
      </c>
      <c r="B1165" s="3" t="s">
        <v>1290</v>
      </c>
      <c r="C1165" s="36"/>
      <c r="D1165" s="37"/>
      <c r="E1165" s="38">
        <v>365</v>
      </c>
      <c r="F1165" s="39">
        <v>2</v>
      </c>
      <c r="G1165" s="59" t="s">
        <v>73</v>
      </c>
      <c r="H1165" s="41" t="s">
        <v>506</v>
      </c>
      <c r="I1165" s="42" t="s">
        <v>492</v>
      </c>
      <c r="J1165" s="42" t="s">
        <v>541</v>
      </c>
      <c r="K1165" s="42" t="s">
        <v>567</v>
      </c>
      <c r="L1165" s="42" t="s">
        <v>568</v>
      </c>
      <c r="M1165" s="43" t="s">
        <v>543</v>
      </c>
      <c r="N1165" s="44">
        <v>10</v>
      </c>
      <c r="O1165" s="45">
        <v>3690</v>
      </c>
      <c r="P1165" s="46">
        <f t="shared" si="45"/>
        <v>36900</v>
      </c>
      <c r="Q1165" s="47"/>
      <c r="R1165" s="3" t="b">
        <f t="shared" si="46"/>
        <v>0</v>
      </c>
      <c r="S1165" s="36" t="e">
        <f t="shared" si="47"/>
        <v>#N/A</v>
      </c>
      <c r="T1165" s="3" t="b">
        <f t="shared" si="48"/>
        <v>1</v>
      </c>
    </row>
    <row r="1166" spans="1:20" s="3" customFormat="1" x14ac:dyDescent="0.25">
      <c r="A1166" s="3" t="str">
        <f t="shared" si="49"/>
        <v>Ок</v>
      </c>
      <c r="B1166" s="3" t="s">
        <v>1294</v>
      </c>
      <c r="C1166" s="36"/>
      <c r="D1166" s="37"/>
      <c r="E1166" s="38">
        <v>365</v>
      </c>
      <c r="F1166" s="39">
        <v>3</v>
      </c>
      <c r="G1166" s="59" t="s">
        <v>73</v>
      </c>
      <c r="H1166" s="41" t="s">
        <v>506</v>
      </c>
      <c r="I1166" s="42" t="s">
        <v>492</v>
      </c>
      <c r="J1166" s="42" t="s">
        <v>541</v>
      </c>
      <c r="K1166" s="42" t="s">
        <v>580</v>
      </c>
      <c r="L1166" s="42" t="s">
        <v>568</v>
      </c>
      <c r="M1166" s="43" t="s">
        <v>543</v>
      </c>
      <c r="N1166" s="44">
        <v>10</v>
      </c>
      <c r="O1166" s="45">
        <v>3820</v>
      </c>
      <c r="P1166" s="46">
        <f t="shared" si="45"/>
        <v>38200</v>
      </c>
      <c r="Q1166" s="47"/>
      <c r="R1166" s="3" t="b">
        <f t="shared" si="46"/>
        <v>0</v>
      </c>
      <c r="S1166" s="36" t="e">
        <f t="shared" si="47"/>
        <v>#N/A</v>
      </c>
      <c r="T1166" s="3" t="b">
        <f t="shared" si="48"/>
        <v>1</v>
      </c>
    </row>
    <row r="1167" spans="1:20" s="3" customFormat="1" x14ac:dyDescent="0.25">
      <c r="A1167" s="3" t="str">
        <f t="shared" si="49"/>
        <v>Ок</v>
      </c>
      <c r="B1167" s="3" t="s">
        <v>1301</v>
      </c>
      <c r="C1167" s="36"/>
      <c r="D1167" s="37"/>
      <c r="E1167" s="38">
        <v>365</v>
      </c>
      <c r="F1167" s="39">
        <v>4</v>
      </c>
      <c r="G1167" s="59" t="s">
        <v>73</v>
      </c>
      <c r="H1167" s="41" t="s">
        <v>506</v>
      </c>
      <c r="I1167" s="42" t="s">
        <v>492</v>
      </c>
      <c r="J1167" s="42" t="s">
        <v>541</v>
      </c>
      <c r="K1167" s="42" t="s">
        <v>593</v>
      </c>
      <c r="L1167" s="42" t="s">
        <v>568</v>
      </c>
      <c r="M1167" s="43" t="s">
        <v>543</v>
      </c>
      <c r="N1167" s="44">
        <v>10</v>
      </c>
      <c r="O1167" s="45">
        <v>3870</v>
      </c>
      <c r="P1167" s="46">
        <f t="shared" si="45"/>
        <v>38700</v>
      </c>
      <c r="Q1167" s="47"/>
      <c r="R1167" s="3" t="b">
        <f t="shared" si="46"/>
        <v>0</v>
      </c>
      <c r="S1167" s="36" t="e">
        <f t="shared" si="47"/>
        <v>#N/A</v>
      </c>
      <c r="T1167" s="3" t="b">
        <f t="shared" si="48"/>
        <v>1</v>
      </c>
    </row>
    <row r="1168" spans="1:20" s="3" customFormat="1" x14ac:dyDescent="0.25">
      <c r="A1168" s="3" t="str">
        <f t="shared" si="49"/>
        <v>Ок</v>
      </c>
      <c r="B1168" s="3" t="s">
        <v>1642</v>
      </c>
      <c r="C1168" s="36"/>
      <c r="D1168" s="37"/>
      <c r="E1168" s="38">
        <v>365</v>
      </c>
      <c r="F1168" s="39">
        <v>5</v>
      </c>
      <c r="G1168" s="59" t="s">
        <v>73</v>
      </c>
      <c r="H1168" s="41" t="s">
        <v>506</v>
      </c>
      <c r="I1168" s="42" t="s">
        <v>492</v>
      </c>
      <c r="J1168" s="42" t="s">
        <v>541</v>
      </c>
      <c r="K1168" s="42" t="s">
        <v>606</v>
      </c>
      <c r="L1168" s="42" t="s">
        <v>568</v>
      </c>
      <c r="M1168" s="43" t="s">
        <v>543</v>
      </c>
      <c r="N1168" s="44">
        <v>5</v>
      </c>
      <c r="O1168" s="45">
        <v>4020</v>
      </c>
      <c r="P1168" s="46">
        <f t="shared" si="45"/>
        <v>20100</v>
      </c>
      <c r="Q1168" s="47"/>
      <c r="R1168" s="3" t="b">
        <f t="shared" si="46"/>
        <v>0</v>
      </c>
      <c r="S1168" s="36" t="e">
        <f t="shared" si="47"/>
        <v>#N/A</v>
      </c>
      <c r="T1168" s="3" t="b">
        <f t="shared" si="48"/>
        <v>1</v>
      </c>
    </row>
    <row r="1169" spans="1:75" s="75" customFormat="1" x14ac:dyDescent="0.25">
      <c r="A1169" s="75" t="str">
        <f t="shared" si="49"/>
        <v>Ок</v>
      </c>
      <c r="B1169" s="75" t="s">
        <v>1643</v>
      </c>
      <c r="C1169" s="76"/>
      <c r="D1169" s="77"/>
      <c r="E1169" s="73">
        <v>365</v>
      </c>
      <c r="F1169" s="78">
        <v>6</v>
      </c>
      <c r="G1169" s="79" t="s">
        <v>73</v>
      </c>
      <c r="H1169" s="80" t="s">
        <v>506</v>
      </c>
      <c r="I1169" s="81" t="s">
        <v>492</v>
      </c>
      <c r="J1169" s="81" t="s">
        <v>541</v>
      </c>
      <c r="K1169" s="81" t="s">
        <v>617</v>
      </c>
      <c r="L1169" s="81" t="s">
        <v>568</v>
      </c>
      <c r="M1169" s="82" t="s">
        <v>543</v>
      </c>
      <c r="N1169" s="83">
        <v>5</v>
      </c>
      <c r="O1169" s="84">
        <v>4120</v>
      </c>
      <c r="P1169" s="85">
        <f t="shared" si="45"/>
        <v>20600</v>
      </c>
      <c r="Q1169" s="86"/>
      <c r="R1169" s="75" t="b">
        <f t="shared" si="46"/>
        <v>0</v>
      </c>
      <c r="S1169" s="76" t="e">
        <f t="shared" si="47"/>
        <v>#N/A</v>
      </c>
      <c r="T1169" s="75" t="b">
        <f t="shared" si="48"/>
        <v>1</v>
      </c>
    </row>
    <row r="1170" spans="1:75" s="3" customFormat="1" x14ac:dyDescent="0.25">
      <c r="A1170" s="3" t="s">
        <v>565</v>
      </c>
      <c r="B1170" s="3" t="s">
        <v>1260</v>
      </c>
      <c r="C1170" s="36"/>
      <c r="D1170" s="37"/>
      <c r="E1170" s="38">
        <v>366</v>
      </c>
      <c r="F1170" s="39">
        <v>1</v>
      </c>
      <c r="G1170" s="40" t="s">
        <v>74</v>
      </c>
      <c r="H1170" s="41" t="s">
        <v>506</v>
      </c>
      <c r="I1170" s="42" t="s">
        <v>492</v>
      </c>
      <c r="J1170" s="42" t="s">
        <v>525</v>
      </c>
      <c r="K1170" s="42" t="s">
        <v>552</v>
      </c>
      <c r="L1170" s="42" t="s">
        <v>568</v>
      </c>
      <c r="M1170" s="43" t="s">
        <v>502</v>
      </c>
      <c r="N1170" s="44">
        <v>25</v>
      </c>
      <c r="O1170" s="45">
        <v>3820</v>
      </c>
      <c r="P1170" s="46">
        <v>95500</v>
      </c>
      <c r="Q1170" s="47"/>
      <c r="R1170" s="3" t="b">
        <v>0</v>
      </c>
      <c r="S1170" s="36" t="s">
        <v>1260</v>
      </c>
      <c r="T1170" s="3" t="b">
        <v>0</v>
      </c>
      <c r="AC1170" s="33" t="s">
        <v>531</v>
      </c>
      <c r="AI1170" s="30" t="s">
        <v>567</v>
      </c>
      <c r="AJ1170" s="8" t="s">
        <v>1200</v>
      </c>
      <c r="AK1170" s="8"/>
      <c r="AL1170" s="8" t="s">
        <v>563</v>
      </c>
      <c r="AM1170" s="8" t="s">
        <v>570</v>
      </c>
      <c r="AN1170" s="8" t="s">
        <v>571</v>
      </c>
      <c r="AO1170" s="8" t="s">
        <v>509</v>
      </c>
      <c r="AP1170" s="8"/>
      <c r="AQ1170" s="8"/>
      <c r="AR1170" s="8" t="s">
        <v>1201</v>
      </c>
      <c r="AS1170" s="8"/>
      <c r="AT1170" s="8"/>
      <c r="AU1170" s="8"/>
      <c r="AV1170" s="8"/>
      <c r="AW1170" s="8"/>
      <c r="AX1170" s="20" t="s">
        <v>572</v>
      </c>
      <c r="AY1170" s="8"/>
      <c r="AZ1170" s="8"/>
      <c r="BA1170" s="8"/>
      <c r="BB1170" s="8"/>
      <c r="BC1170" s="8"/>
      <c r="BD1170" s="16" t="s">
        <v>113</v>
      </c>
      <c r="BE1170" s="16" t="s">
        <v>710</v>
      </c>
      <c r="BF1170" s="16" t="s">
        <v>1202</v>
      </c>
      <c r="BG1170" s="55">
        <v>1193414</v>
      </c>
      <c r="BI1170" s="18" t="s">
        <v>506</v>
      </c>
      <c r="BJ1170" s="19" t="s">
        <v>567</v>
      </c>
      <c r="BK1170" s="3" t="s">
        <v>575</v>
      </c>
      <c r="BL1170" s="3" t="s">
        <v>1200</v>
      </c>
      <c r="BN1170" s="3" t="s">
        <v>536</v>
      </c>
      <c r="BO1170" s="3" t="s">
        <v>500</v>
      </c>
      <c r="BP1170" s="3" t="s">
        <v>576</v>
      </c>
      <c r="BQ1170" s="3">
        <v>1</v>
      </c>
      <c r="BV1170" s="31" t="s">
        <v>557</v>
      </c>
      <c r="BW1170" s="31" t="s">
        <v>557</v>
      </c>
    </row>
    <row r="1171" spans="1:75" s="3" customFormat="1" x14ac:dyDescent="0.25">
      <c r="A1171" s="3" t="s">
        <v>565</v>
      </c>
      <c r="B1171" s="3" t="s">
        <v>1265</v>
      </c>
      <c r="C1171" s="36"/>
      <c r="D1171" s="37"/>
      <c r="E1171" s="38">
        <v>366</v>
      </c>
      <c r="F1171" s="39">
        <v>2</v>
      </c>
      <c r="G1171" s="40" t="s">
        <v>74</v>
      </c>
      <c r="H1171" s="41" t="s">
        <v>506</v>
      </c>
      <c r="I1171" s="42" t="s">
        <v>492</v>
      </c>
      <c r="J1171" s="42" t="s">
        <v>525</v>
      </c>
      <c r="K1171" s="42" t="s">
        <v>567</v>
      </c>
      <c r="L1171" s="42" t="s">
        <v>568</v>
      </c>
      <c r="M1171" s="43" t="s">
        <v>502</v>
      </c>
      <c r="N1171" s="44">
        <v>25</v>
      </c>
      <c r="O1171" s="45">
        <v>3860</v>
      </c>
      <c r="P1171" s="46">
        <v>96500</v>
      </c>
      <c r="Q1171" s="47"/>
      <c r="R1171" s="3" t="b">
        <v>0</v>
      </c>
      <c r="S1171" s="36" t="s">
        <v>1265</v>
      </c>
      <c r="T1171" s="3" t="b">
        <v>0</v>
      </c>
      <c r="AC1171" s="29" t="s">
        <v>561</v>
      </c>
      <c r="AI1171" s="30" t="s">
        <v>580</v>
      </c>
      <c r="AJ1171" s="8" t="s">
        <v>1204</v>
      </c>
      <c r="AK1171" s="8"/>
      <c r="AL1171" s="8" t="s">
        <v>577</v>
      </c>
      <c r="AM1171" s="8" t="s">
        <v>582</v>
      </c>
      <c r="AN1171" s="8" t="s">
        <v>583</v>
      </c>
      <c r="AO1171" s="8"/>
      <c r="AP1171" s="8"/>
      <c r="AQ1171" s="8"/>
      <c r="AR1171" s="8" t="s">
        <v>1205</v>
      </c>
      <c r="AS1171" s="8"/>
      <c r="AT1171" s="8"/>
      <c r="AU1171" s="8"/>
      <c r="AV1171" s="8"/>
      <c r="AW1171" s="8"/>
      <c r="AX1171" s="20" t="s">
        <v>584</v>
      </c>
      <c r="AY1171" s="8"/>
      <c r="AZ1171" s="8"/>
      <c r="BA1171" s="8"/>
      <c r="BB1171" s="8"/>
      <c r="BC1171" s="8"/>
      <c r="BD1171" s="16" t="s">
        <v>112</v>
      </c>
      <c r="BE1171" s="16" t="s">
        <v>710</v>
      </c>
      <c r="BF1171" s="16" t="s">
        <v>1206</v>
      </c>
      <c r="BG1171" s="55">
        <v>991485</v>
      </c>
      <c r="BI1171" s="18" t="s">
        <v>506</v>
      </c>
      <c r="BJ1171" s="19" t="s">
        <v>580</v>
      </c>
      <c r="BK1171" s="3" t="s">
        <v>588</v>
      </c>
      <c r="BL1171" s="3" t="s">
        <v>1204</v>
      </c>
      <c r="BN1171" s="3" t="s">
        <v>536</v>
      </c>
      <c r="BO1171" s="3" t="s">
        <v>525</v>
      </c>
      <c r="BP1171" s="3" t="s">
        <v>589</v>
      </c>
      <c r="BQ1171" s="3">
        <v>1</v>
      </c>
      <c r="BV1171" s="31" t="s">
        <v>572</v>
      </c>
      <c r="BW1171" s="31" t="s">
        <v>572</v>
      </c>
    </row>
    <row r="1172" spans="1:75" s="3" customFormat="1" x14ac:dyDescent="0.25">
      <c r="A1172" s="3" t="s">
        <v>565</v>
      </c>
      <c r="B1172" s="3" t="s">
        <v>1270</v>
      </c>
      <c r="C1172" s="36"/>
      <c r="D1172" s="37"/>
      <c r="E1172" s="38">
        <v>366</v>
      </c>
      <c r="F1172" s="39">
        <v>3</v>
      </c>
      <c r="G1172" s="40" t="s">
        <v>74</v>
      </c>
      <c r="H1172" s="41" t="s">
        <v>506</v>
      </c>
      <c r="I1172" s="42" t="s">
        <v>492</v>
      </c>
      <c r="J1172" s="42" t="s">
        <v>525</v>
      </c>
      <c r="K1172" s="42" t="s">
        <v>580</v>
      </c>
      <c r="L1172" s="42" t="s">
        <v>568</v>
      </c>
      <c r="M1172" s="43" t="s">
        <v>502</v>
      </c>
      <c r="N1172" s="44">
        <v>25</v>
      </c>
      <c r="O1172" s="45">
        <v>3900</v>
      </c>
      <c r="P1172" s="46">
        <v>97500</v>
      </c>
      <c r="Q1172" s="47"/>
      <c r="R1172" s="3" t="b">
        <v>0</v>
      </c>
      <c r="S1172" s="36" t="s">
        <v>1270</v>
      </c>
      <c r="T1172" s="3" t="b">
        <v>0</v>
      </c>
      <c r="AC1172" s="29" t="s">
        <v>547</v>
      </c>
      <c r="AI1172" s="30" t="s">
        <v>593</v>
      </c>
      <c r="AJ1172" s="8" t="s">
        <v>1207</v>
      </c>
      <c r="AK1172" s="8"/>
      <c r="AL1172" s="8" t="s">
        <v>590</v>
      </c>
      <c r="AM1172" s="8" t="s">
        <v>595</v>
      </c>
      <c r="AN1172" s="8" t="s">
        <v>596</v>
      </c>
      <c r="AO1172" s="8"/>
      <c r="AP1172" s="8"/>
      <c r="AQ1172" s="8"/>
      <c r="AR1172" s="8" t="s">
        <v>1208</v>
      </c>
      <c r="AS1172" s="8"/>
      <c r="AT1172" s="8"/>
      <c r="AU1172" s="8"/>
      <c r="AV1172" s="8"/>
      <c r="AW1172" s="8"/>
      <c r="AX1172" s="20" t="s">
        <v>597</v>
      </c>
      <c r="AY1172" s="8"/>
      <c r="AZ1172" s="8"/>
      <c r="BA1172" s="8"/>
      <c r="BB1172" s="8"/>
      <c r="BC1172" s="8"/>
      <c r="BD1172" s="16" t="s">
        <v>114</v>
      </c>
      <c r="BE1172" s="16" t="s">
        <v>710</v>
      </c>
      <c r="BF1172" s="16" t="s">
        <v>1026</v>
      </c>
      <c r="BG1172" s="55">
        <v>13334524</v>
      </c>
      <c r="BI1172" s="18" t="s">
        <v>506</v>
      </c>
      <c r="BJ1172" s="19" t="s">
        <v>593</v>
      </c>
      <c r="BK1172" s="3" t="s">
        <v>601</v>
      </c>
      <c r="BL1172" s="3" t="s">
        <v>1207</v>
      </c>
      <c r="BN1172" s="3" t="s">
        <v>536</v>
      </c>
      <c r="BO1172" s="3" t="s">
        <v>541</v>
      </c>
      <c r="BP1172" s="3" t="s">
        <v>602</v>
      </c>
      <c r="BQ1172" s="3">
        <v>1</v>
      </c>
      <c r="BV1172" s="31" t="s">
        <v>584</v>
      </c>
      <c r="BW1172" s="31" t="s">
        <v>584</v>
      </c>
    </row>
    <row r="1173" spans="1:75" s="3" customFormat="1" x14ac:dyDescent="0.25">
      <c r="A1173" s="3" t="s">
        <v>565</v>
      </c>
      <c r="B1173" s="3" t="s">
        <v>1638</v>
      </c>
      <c r="C1173" s="36"/>
      <c r="D1173" s="37"/>
      <c r="E1173" s="38">
        <v>366</v>
      </c>
      <c r="F1173" s="39">
        <v>4</v>
      </c>
      <c r="G1173" s="40" t="s">
        <v>74</v>
      </c>
      <c r="H1173" s="41" t="s">
        <v>506</v>
      </c>
      <c r="I1173" s="42" t="s">
        <v>492</v>
      </c>
      <c r="J1173" s="42" t="s">
        <v>525</v>
      </c>
      <c r="K1173" s="42" t="s">
        <v>593</v>
      </c>
      <c r="L1173" s="42" t="s">
        <v>568</v>
      </c>
      <c r="M1173" s="43" t="s">
        <v>502</v>
      </c>
      <c r="N1173" s="44">
        <v>25</v>
      </c>
      <c r="O1173" s="45">
        <v>3940</v>
      </c>
      <c r="P1173" s="46">
        <v>98500</v>
      </c>
      <c r="Q1173" s="47"/>
      <c r="R1173" s="3" t="b">
        <v>0</v>
      </c>
      <c r="S1173" s="36" t="s">
        <v>1638</v>
      </c>
      <c r="T1173" s="3" t="b">
        <v>0</v>
      </c>
      <c r="AC1173" s="29" t="s">
        <v>508</v>
      </c>
      <c r="AI1173" s="30" t="s">
        <v>606</v>
      </c>
      <c r="AJ1173" s="8" t="s">
        <v>1210</v>
      </c>
      <c r="AK1173" s="8"/>
      <c r="AL1173" s="8" t="s">
        <v>603</v>
      </c>
      <c r="AM1173" s="8" t="s">
        <v>608</v>
      </c>
      <c r="AN1173" s="8" t="s">
        <v>609</v>
      </c>
      <c r="AO1173" s="8"/>
      <c r="AP1173" s="8"/>
      <c r="AQ1173" s="8"/>
      <c r="AR1173" s="8" t="s">
        <v>1211</v>
      </c>
      <c r="AS1173" s="8"/>
      <c r="AT1173" s="8"/>
      <c r="AU1173" s="8"/>
      <c r="AV1173" s="8"/>
      <c r="AW1173" s="8"/>
      <c r="AX1173" s="20" t="s">
        <v>610</v>
      </c>
      <c r="AY1173" s="8"/>
      <c r="AZ1173" s="8"/>
      <c r="BA1173" s="8"/>
      <c r="BB1173" s="8"/>
      <c r="BC1173" s="8"/>
      <c r="BD1173" s="16" t="s">
        <v>104</v>
      </c>
      <c r="BE1173" s="16" t="s">
        <v>710</v>
      </c>
      <c r="BF1173" s="16" t="s">
        <v>711</v>
      </c>
      <c r="BG1173" s="17">
        <v>991410</v>
      </c>
      <c r="BI1173" s="18" t="s">
        <v>506</v>
      </c>
      <c r="BJ1173" s="19" t="s">
        <v>606</v>
      </c>
      <c r="BK1173" s="3" t="s">
        <v>612</v>
      </c>
      <c r="BL1173" s="3" t="s">
        <v>1210</v>
      </c>
      <c r="BN1173" s="3" t="s">
        <v>536</v>
      </c>
      <c r="BO1173" s="3" t="s">
        <v>556</v>
      </c>
      <c r="BP1173" s="3" t="s">
        <v>613</v>
      </c>
      <c r="BQ1173" s="3">
        <v>1</v>
      </c>
      <c r="BV1173" s="31" t="s">
        <v>597</v>
      </c>
      <c r="BW1173" s="31" t="s">
        <v>597</v>
      </c>
    </row>
    <row r="1174" spans="1:75" s="3" customFormat="1" x14ac:dyDescent="0.25">
      <c r="A1174" s="3" t="s">
        <v>565</v>
      </c>
      <c r="B1174" s="3" t="s">
        <v>1639</v>
      </c>
      <c r="C1174" s="36"/>
      <c r="D1174" s="37"/>
      <c r="E1174" s="38">
        <v>366</v>
      </c>
      <c r="F1174" s="39">
        <v>5</v>
      </c>
      <c r="G1174" s="40" t="s">
        <v>74</v>
      </c>
      <c r="H1174" s="41" t="s">
        <v>506</v>
      </c>
      <c r="I1174" s="42" t="s">
        <v>492</v>
      </c>
      <c r="J1174" s="42" t="s">
        <v>525</v>
      </c>
      <c r="K1174" s="42" t="s">
        <v>606</v>
      </c>
      <c r="L1174" s="42" t="s">
        <v>568</v>
      </c>
      <c r="M1174" s="43" t="s">
        <v>502</v>
      </c>
      <c r="N1174" s="44">
        <v>25</v>
      </c>
      <c r="O1174" s="45">
        <v>3980</v>
      </c>
      <c r="P1174" s="46">
        <v>99500</v>
      </c>
      <c r="Q1174" s="47"/>
      <c r="R1174" s="3" t="b">
        <v>0</v>
      </c>
      <c r="S1174" s="36" t="s">
        <v>1639</v>
      </c>
      <c r="T1174" s="3" t="b">
        <v>0</v>
      </c>
      <c r="AI1174" s="30" t="s">
        <v>617</v>
      </c>
      <c r="AJ1174" s="8" t="s">
        <v>1213</v>
      </c>
      <c r="AK1174" s="8"/>
      <c r="AL1174" s="8" t="s">
        <v>614</v>
      </c>
      <c r="AM1174" s="8" t="s">
        <v>619</v>
      </c>
      <c r="AN1174" s="8" t="s">
        <v>620</v>
      </c>
      <c r="AO1174" s="8"/>
      <c r="AP1174" s="8"/>
      <c r="AQ1174" s="8"/>
      <c r="AR1174" s="8" t="s">
        <v>1214</v>
      </c>
      <c r="AS1174" s="8"/>
      <c r="AT1174" s="8"/>
      <c r="AU1174" s="8"/>
      <c r="AV1174" s="8"/>
      <c r="AW1174" s="8"/>
      <c r="AX1174" s="20" t="s">
        <v>621</v>
      </c>
      <c r="AY1174" s="8"/>
      <c r="AZ1174" s="8"/>
      <c r="BA1174" s="8"/>
      <c r="BB1174" s="8"/>
      <c r="BC1174" s="8"/>
      <c r="BD1174" s="16" t="s">
        <v>109</v>
      </c>
      <c r="BE1174" s="16" t="s">
        <v>710</v>
      </c>
      <c r="BF1174" s="16" t="s">
        <v>1158</v>
      </c>
      <c r="BG1174" s="17">
        <v>991427</v>
      </c>
      <c r="BI1174" s="18" t="s">
        <v>506</v>
      </c>
      <c r="BJ1174" s="19" t="s">
        <v>617</v>
      </c>
      <c r="BK1174" s="3" t="s">
        <v>624</v>
      </c>
      <c r="BL1174" s="3" t="s">
        <v>1213</v>
      </c>
      <c r="BN1174" s="3" t="s">
        <v>506</v>
      </c>
      <c r="BO1174" s="3" t="s">
        <v>500</v>
      </c>
      <c r="BP1174" s="3" t="s">
        <v>625</v>
      </c>
      <c r="BQ1174" s="3">
        <v>1</v>
      </c>
      <c r="BV1174" s="31" t="s">
        <v>610</v>
      </c>
      <c r="BW1174" s="31" t="s">
        <v>626</v>
      </c>
    </row>
    <row r="1175" spans="1:75" s="3" customFormat="1" x14ac:dyDescent="0.25">
      <c r="A1175" s="3" t="s">
        <v>565</v>
      </c>
      <c r="B1175" s="3" t="s">
        <v>1279</v>
      </c>
      <c r="C1175" s="36"/>
      <c r="D1175" s="37"/>
      <c r="E1175" s="38">
        <v>366</v>
      </c>
      <c r="F1175" s="39">
        <v>6</v>
      </c>
      <c r="G1175" s="40" t="s">
        <v>74</v>
      </c>
      <c r="H1175" s="41" t="s">
        <v>506</v>
      </c>
      <c r="I1175" s="41" t="s">
        <v>492</v>
      </c>
      <c r="J1175" s="42" t="s">
        <v>541</v>
      </c>
      <c r="K1175" s="42" t="s">
        <v>552</v>
      </c>
      <c r="L1175" s="42" t="s">
        <v>568</v>
      </c>
      <c r="M1175" s="43" t="s">
        <v>502</v>
      </c>
      <c r="N1175" s="44">
        <v>25</v>
      </c>
      <c r="O1175" s="45">
        <v>3331</v>
      </c>
      <c r="P1175" s="46">
        <v>83275</v>
      </c>
      <c r="Q1175" s="47"/>
      <c r="R1175" s="3" t="b">
        <v>0</v>
      </c>
      <c r="S1175" s="36" t="s">
        <v>1279</v>
      </c>
      <c r="T1175" s="3" t="b">
        <v>0</v>
      </c>
      <c r="AI1175" s="30" t="s">
        <v>629</v>
      </c>
      <c r="AJ1175" s="8" t="s">
        <v>1216</v>
      </c>
      <c r="AK1175" s="8"/>
      <c r="AL1175" s="8" t="s">
        <v>627</v>
      </c>
      <c r="AM1175" s="8" t="s">
        <v>631</v>
      </c>
      <c r="AN1175" s="8" t="s">
        <v>632</v>
      </c>
      <c r="AO1175" s="8"/>
      <c r="AP1175" s="8"/>
      <c r="AQ1175" s="8"/>
      <c r="AR1175" s="8" t="s">
        <v>1217</v>
      </c>
      <c r="AS1175" s="8"/>
      <c r="AT1175" s="8"/>
      <c r="AU1175" s="8"/>
      <c r="AV1175" s="8"/>
      <c r="AW1175" s="8"/>
      <c r="AX1175" s="20" t="s">
        <v>645</v>
      </c>
      <c r="AY1175" s="8"/>
      <c r="AZ1175" s="8"/>
      <c r="BA1175" s="8"/>
      <c r="BB1175" s="8"/>
      <c r="BC1175" s="8"/>
      <c r="BD1175" s="16" t="s">
        <v>110</v>
      </c>
      <c r="BE1175" s="16" t="s">
        <v>710</v>
      </c>
      <c r="BF1175" s="16" t="s">
        <v>1218</v>
      </c>
      <c r="BG1175" s="55">
        <v>991433</v>
      </c>
      <c r="BI1175" s="18" t="s">
        <v>506</v>
      </c>
      <c r="BJ1175" s="19" t="s">
        <v>629</v>
      </c>
      <c r="BK1175" s="3" t="s">
        <v>636</v>
      </c>
      <c r="BL1175" s="3" t="s">
        <v>1216</v>
      </c>
      <c r="BN1175" s="3" t="s">
        <v>506</v>
      </c>
      <c r="BO1175" s="3" t="s">
        <v>525</v>
      </c>
      <c r="BP1175" s="3" t="s">
        <v>637</v>
      </c>
      <c r="BQ1175" s="3">
        <v>1</v>
      </c>
      <c r="BV1175" s="31" t="s">
        <v>621</v>
      </c>
      <c r="BW1175" s="31" t="s">
        <v>638</v>
      </c>
    </row>
    <row r="1176" spans="1:75" s="3" customFormat="1" x14ac:dyDescent="0.25">
      <c r="A1176" s="3" t="s">
        <v>565</v>
      </c>
      <c r="B1176" s="3" t="s">
        <v>1290</v>
      </c>
      <c r="C1176" s="36"/>
      <c r="D1176" s="37"/>
      <c r="E1176" s="38">
        <v>366</v>
      </c>
      <c r="F1176" s="39">
        <v>7</v>
      </c>
      <c r="G1176" s="40" t="s">
        <v>74</v>
      </c>
      <c r="H1176" s="41" t="s">
        <v>506</v>
      </c>
      <c r="I1176" s="42" t="s">
        <v>492</v>
      </c>
      <c r="J1176" s="42" t="s">
        <v>541</v>
      </c>
      <c r="K1176" s="42" t="s">
        <v>567</v>
      </c>
      <c r="L1176" s="42" t="s">
        <v>568</v>
      </c>
      <c r="M1176" s="43" t="s">
        <v>502</v>
      </c>
      <c r="N1176" s="44">
        <v>25</v>
      </c>
      <c r="O1176" s="45">
        <v>3341</v>
      </c>
      <c r="P1176" s="46">
        <v>83525</v>
      </c>
      <c r="Q1176" s="47"/>
      <c r="R1176" s="3" t="b">
        <v>0</v>
      </c>
      <c r="S1176" s="36" t="s">
        <v>1290</v>
      </c>
      <c r="T1176" s="3" t="b">
        <v>0</v>
      </c>
      <c r="AI1176" s="30" t="s">
        <v>641</v>
      </c>
      <c r="AJ1176" s="8" t="s">
        <v>642</v>
      </c>
      <c r="AK1176" s="8"/>
      <c r="AL1176" s="8" t="s">
        <v>639</v>
      </c>
      <c r="AM1176" s="8" t="s">
        <v>643</v>
      </c>
      <c r="AN1176" s="8" t="s">
        <v>644</v>
      </c>
      <c r="AO1176" s="8"/>
      <c r="AP1176" s="8"/>
      <c r="AQ1176" s="8"/>
      <c r="AR1176" s="8" t="s">
        <v>1220</v>
      </c>
      <c r="AS1176" s="8"/>
      <c r="AT1176" s="8"/>
      <c r="AU1176" s="8"/>
      <c r="AV1176" s="8"/>
      <c r="AW1176" s="8"/>
      <c r="AX1176" s="20" t="s">
        <v>674</v>
      </c>
      <c r="AY1176" s="8"/>
      <c r="AZ1176" s="8"/>
      <c r="BA1176" s="8"/>
      <c r="BB1176" s="8"/>
      <c r="BC1176" s="8"/>
      <c r="BD1176" s="16" t="s">
        <v>111</v>
      </c>
      <c r="BE1176" s="16" t="s">
        <v>710</v>
      </c>
      <c r="BF1176" s="16" t="s">
        <v>1221</v>
      </c>
      <c r="BG1176" s="55">
        <v>991479</v>
      </c>
      <c r="BI1176" s="18" t="s">
        <v>672</v>
      </c>
      <c r="BJ1176" s="49" t="s">
        <v>496</v>
      </c>
      <c r="BK1176" s="3" t="s">
        <v>1222</v>
      </c>
      <c r="BL1176" s="3" t="s">
        <v>497</v>
      </c>
      <c r="BN1176" s="3" t="s">
        <v>506</v>
      </c>
      <c r="BO1176" s="3" t="s">
        <v>541</v>
      </c>
      <c r="BP1176" s="3" t="s">
        <v>649</v>
      </c>
      <c r="BQ1176" s="3">
        <v>1</v>
      </c>
      <c r="BV1176" s="31" t="s">
        <v>645</v>
      </c>
      <c r="BW1176" s="31" t="s">
        <v>650</v>
      </c>
    </row>
    <row r="1177" spans="1:75" s="3" customFormat="1" x14ac:dyDescent="0.25">
      <c r="A1177" s="3" t="s">
        <v>565</v>
      </c>
      <c r="B1177" s="3" t="s">
        <v>1294</v>
      </c>
      <c r="C1177" s="36"/>
      <c r="D1177" s="37"/>
      <c r="E1177" s="38">
        <v>366</v>
      </c>
      <c r="F1177" s="39">
        <v>8</v>
      </c>
      <c r="G1177" s="40" t="s">
        <v>74</v>
      </c>
      <c r="H1177" s="41" t="s">
        <v>506</v>
      </c>
      <c r="I1177" s="42" t="s">
        <v>492</v>
      </c>
      <c r="J1177" s="42" t="s">
        <v>541</v>
      </c>
      <c r="K1177" s="42" t="s">
        <v>580</v>
      </c>
      <c r="L1177" s="42" t="s">
        <v>568</v>
      </c>
      <c r="M1177" s="43" t="s">
        <v>502</v>
      </c>
      <c r="N1177" s="44">
        <v>25</v>
      </c>
      <c r="O1177" s="45">
        <v>3381</v>
      </c>
      <c r="P1177" s="46">
        <v>84525</v>
      </c>
      <c r="Q1177" s="47"/>
      <c r="R1177" s="3" t="b">
        <v>0</v>
      </c>
      <c r="S1177" s="36" t="s">
        <v>1294</v>
      </c>
      <c r="T1177" s="3" t="b">
        <v>0</v>
      </c>
      <c r="AI1177" s="49" t="s">
        <v>677</v>
      </c>
      <c r="AJ1177" s="8" t="s">
        <v>642</v>
      </c>
      <c r="AK1177" s="8"/>
      <c r="AL1177" s="8" t="s">
        <v>651</v>
      </c>
      <c r="AM1177" s="8" t="s">
        <v>654</v>
      </c>
      <c r="AN1177" s="8" t="s">
        <v>655</v>
      </c>
      <c r="AO1177" s="8"/>
      <c r="AP1177" s="8"/>
      <c r="AQ1177" s="8"/>
      <c r="AR1177" s="8" t="s">
        <v>1224</v>
      </c>
      <c r="AS1177" s="8"/>
      <c r="AT1177" s="8"/>
      <c r="AU1177" s="8"/>
      <c r="AV1177" s="8"/>
      <c r="AW1177" s="8"/>
      <c r="AX1177" s="20" t="s">
        <v>695</v>
      </c>
      <c r="AY1177" s="8"/>
      <c r="AZ1177" s="8"/>
      <c r="BA1177" s="8"/>
      <c r="BB1177" s="8"/>
      <c r="BC1177" s="8"/>
      <c r="BD1177" s="16" t="s">
        <v>117</v>
      </c>
      <c r="BE1177" s="16" t="s">
        <v>984</v>
      </c>
      <c r="BF1177" s="16" t="s">
        <v>1017</v>
      </c>
      <c r="BG1177" s="55">
        <v>991522</v>
      </c>
      <c r="BI1177" s="18" t="s">
        <v>672</v>
      </c>
      <c r="BJ1177" s="19" t="s">
        <v>521</v>
      </c>
      <c r="BK1177" s="3" t="s">
        <v>1225</v>
      </c>
      <c r="BL1177" s="3" t="s">
        <v>522</v>
      </c>
      <c r="BN1177" s="3" t="s">
        <v>506</v>
      </c>
      <c r="BO1177" s="3" t="s">
        <v>556</v>
      </c>
      <c r="BP1177" s="3" t="s">
        <v>661</v>
      </c>
      <c r="BQ1177" s="3">
        <v>1</v>
      </c>
      <c r="BV1177" s="48" t="s">
        <v>674</v>
      </c>
      <c r="BW1177" s="48" t="s">
        <v>674</v>
      </c>
    </row>
    <row r="1178" spans="1:75" s="3" customFormat="1" x14ac:dyDescent="0.25">
      <c r="A1178" s="3" t="s">
        <v>565</v>
      </c>
      <c r="B1178" s="3" t="s">
        <v>1301</v>
      </c>
      <c r="C1178" s="36"/>
      <c r="D1178" s="37"/>
      <c r="E1178" s="38">
        <v>366</v>
      </c>
      <c r="F1178" s="39">
        <v>9</v>
      </c>
      <c r="G1178" s="40" t="s">
        <v>74</v>
      </c>
      <c r="H1178" s="41" t="s">
        <v>506</v>
      </c>
      <c r="I1178" s="42" t="s">
        <v>492</v>
      </c>
      <c r="J1178" s="42" t="s">
        <v>541</v>
      </c>
      <c r="K1178" s="42" t="s">
        <v>593</v>
      </c>
      <c r="L1178" s="42" t="s">
        <v>568</v>
      </c>
      <c r="M1178" s="43" t="s">
        <v>502</v>
      </c>
      <c r="N1178" s="44">
        <v>25</v>
      </c>
      <c r="O1178" s="45">
        <v>3456</v>
      </c>
      <c r="P1178" s="46">
        <v>86400</v>
      </c>
      <c r="Q1178" s="47"/>
      <c r="R1178" s="3" t="b">
        <v>0</v>
      </c>
      <c r="S1178" s="36" t="s">
        <v>1301</v>
      </c>
      <c r="T1178" s="3" t="b">
        <v>0</v>
      </c>
      <c r="AI1178" s="8"/>
      <c r="AJ1178" s="8"/>
      <c r="AK1178" s="8"/>
      <c r="AL1178" s="8" t="s">
        <v>663</v>
      </c>
      <c r="AM1178" s="8" t="s">
        <v>667</v>
      </c>
      <c r="AN1178" s="8" t="s">
        <v>668</v>
      </c>
      <c r="AO1178" s="8"/>
      <c r="AP1178" s="8"/>
      <c r="AQ1178" s="8"/>
      <c r="AR1178" s="8" t="s">
        <v>1226</v>
      </c>
      <c r="AS1178" s="8"/>
      <c r="AT1178" s="8"/>
      <c r="AU1178" s="8"/>
      <c r="AV1178" s="8"/>
      <c r="AW1178" s="8"/>
      <c r="AX1178" s="20" t="s">
        <v>705</v>
      </c>
      <c r="AY1178" s="8"/>
      <c r="AZ1178" s="8"/>
      <c r="BA1178" s="8"/>
      <c r="BB1178" s="8"/>
      <c r="BC1178" s="8"/>
      <c r="BD1178" s="16" t="s">
        <v>115</v>
      </c>
      <c r="BE1178" s="16" t="s">
        <v>984</v>
      </c>
      <c r="BF1178" s="16" t="s">
        <v>1227</v>
      </c>
      <c r="BG1178" s="55">
        <v>991503</v>
      </c>
      <c r="BI1178" s="18" t="s">
        <v>672</v>
      </c>
      <c r="BJ1178" s="19" t="s">
        <v>537</v>
      </c>
      <c r="BK1178" s="3" t="s">
        <v>1228</v>
      </c>
      <c r="BL1178" s="3" t="s">
        <v>538</v>
      </c>
      <c r="BN1178" s="3" t="s">
        <v>672</v>
      </c>
      <c r="BO1178" s="3" t="s">
        <v>500</v>
      </c>
      <c r="BP1178" s="3" t="s">
        <v>673</v>
      </c>
      <c r="BQ1178" s="3">
        <v>1</v>
      </c>
      <c r="BV1178" s="48" t="s">
        <v>695</v>
      </c>
      <c r="BW1178" s="48" t="s">
        <v>695</v>
      </c>
    </row>
    <row r="1179" spans="1:75" s="3" customFormat="1" x14ac:dyDescent="0.25">
      <c r="A1179" s="3" t="s">
        <v>565</v>
      </c>
      <c r="B1179" s="3" t="s">
        <v>1642</v>
      </c>
      <c r="C1179" s="36"/>
      <c r="D1179" s="37"/>
      <c r="E1179" s="38">
        <v>366</v>
      </c>
      <c r="F1179" s="39">
        <v>10</v>
      </c>
      <c r="G1179" s="40" t="s">
        <v>74</v>
      </c>
      <c r="H1179" s="41" t="s">
        <v>506</v>
      </c>
      <c r="I1179" s="42" t="s">
        <v>492</v>
      </c>
      <c r="J1179" s="42" t="s">
        <v>541</v>
      </c>
      <c r="K1179" s="42" t="s">
        <v>606</v>
      </c>
      <c r="L1179" s="42" t="s">
        <v>568</v>
      </c>
      <c r="M1179" s="43" t="s">
        <v>502</v>
      </c>
      <c r="N1179" s="44">
        <v>25</v>
      </c>
      <c r="O1179" s="45">
        <v>3491</v>
      </c>
      <c r="P1179" s="46">
        <v>87275</v>
      </c>
      <c r="Q1179" s="47"/>
      <c r="R1179" s="3" t="b">
        <v>0</v>
      </c>
      <c r="S1179" s="36" t="s">
        <v>1642</v>
      </c>
      <c r="T1179" s="3" t="b">
        <v>0</v>
      </c>
      <c r="AI1179" s="8"/>
      <c r="AJ1179" s="8"/>
      <c r="AK1179" s="8"/>
      <c r="AL1179" s="8" t="s">
        <v>675</v>
      </c>
      <c r="AM1179" s="8" t="s">
        <v>678</v>
      </c>
      <c r="AN1179" s="8" t="s">
        <v>679</v>
      </c>
      <c r="AO1179" s="8"/>
      <c r="AP1179" s="8"/>
      <c r="AQ1179" s="8"/>
      <c r="AR1179" s="8" t="s">
        <v>1230</v>
      </c>
      <c r="AS1179" s="8"/>
      <c r="AT1179" s="8"/>
      <c r="AU1179" s="8"/>
      <c r="AV1179" s="8"/>
      <c r="AW1179" s="8"/>
      <c r="AX1179" s="20" t="s">
        <v>713</v>
      </c>
      <c r="AY1179" s="8"/>
      <c r="AZ1179" s="8"/>
      <c r="BA1179" s="8"/>
      <c r="BB1179" s="8"/>
      <c r="BC1179" s="8"/>
      <c r="BD1179" s="16" t="s">
        <v>63</v>
      </c>
      <c r="BE1179" s="16" t="s">
        <v>984</v>
      </c>
      <c r="BF1179" s="16" t="s">
        <v>1231</v>
      </c>
      <c r="BG1179" s="55">
        <v>34417131</v>
      </c>
      <c r="BI1179" s="18" t="s">
        <v>672</v>
      </c>
      <c r="BJ1179" s="19" t="s">
        <v>552</v>
      </c>
      <c r="BK1179" s="3" t="s">
        <v>1232</v>
      </c>
      <c r="BL1179" s="3" t="s">
        <v>553</v>
      </c>
      <c r="BN1179" s="3" t="s">
        <v>672</v>
      </c>
      <c r="BO1179" s="3" t="s">
        <v>525</v>
      </c>
      <c r="BP1179" s="3" t="s">
        <v>683</v>
      </c>
      <c r="BQ1179" s="3">
        <v>1</v>
      </c>
      <c r="BV1179" s="31" t="s">
        <v>705</v>
      </c>
      <c r="BW1179" s="31" t="s">
        <v>705</v>
      </c>
    </row>
    <row r="1180" spans="1:75" s="3" customFormat="1" x14ac:dyDescent="0.25">
      <c r="A1180" s="3" t="s">
        <v>565</v>
      </c>
      <c r="B1180" s="3" t="s">
        <v>1260</v>
      </c>
      <c r="C1180" s="36"/>
      <c r="D1180" s="37"/>
      <c r="E1180" s="38">
        <v>367</v>
      </c>
      <c r="F1180" s="39">
        <v>1</v>
      </c>
      <c r="G1180" s="40" t="s">
        <v>74</v>
      </c>
      <c r="H1180" s="41" t="s">
        <v>506</v>
      </c>
      <c r="I1180" s="42" t="s">
        <v>492</v>
      </c>
      <c r="J1180" s="42" t="s">
        <v>525</v>
      </c>
      <c r="K1180" s="42" t="s">
        <v>552</v>
      </c>
      <c r="L1180" s="42" t="s">
        <v>568</v>
      </c>
      <c r="M1180" s="43" t="s">
        <v>502</v>
      </c>
      <c r="N1180" s="44">
        <v>25</v>
      </c>
      <c r="O1180" s="45">
        <v>3820</v>
      </c>
      <c r="P1180" s="46">
        <v>95500</v>
      </c>
      <c r="Q1180" s="47"/>
      <c r="R1180" s="3" t="b">
        <v>0</v>
      </c>
      <c r="S1180" s="36" t="s">
        <v>1260</v>
      </c>
      <c r="T1180" s="3" t="b">
        <v>0</v>
      </c>
      <c r="AI1180" s="8"/>
      <c r="AJ1180" s="8"/>
      <c r="AK1180" s="8"/>
      <c r="AL1180" s="8" t="s">
        <v>685</v>
      </c>
      <c r="AM1180" s="8" t="s">
        <v>688</v>
      </c>
      <c r="AN1180" s="8" t="s">
        <v>689</v>
      </c>
      <c r="AO1180" s="8"/>
      <c r="AP1180" s="8"/>
      <c r="AQ1180" s="8"/>
      <c r="AR1180" s="8" t="s">
        <v>1233</v>
      </c>
      <c r="AS1180" s="8"/>
      <c r="AT1180" s="8"/>
      <c r="AU1180" s="8"/>
      <c r="AV1180" s="8"/>
      <c r="AW1180" s="8"/>
      <c r="AX1180" s="20" t="s">
        <v>721</v>
      </c>
      <c r="AY1180" s="8"/>
      <c r="AZ1180" s="8"/>
      <c r="BA1180" s="8"/>
      <c r="BB1180" s="8"/>
      <c r="BC1180" s="8"/>
      <c r="BD1180" s="16" t="s">
        <v>62</v>
      </c>
      <c r="BE1180" s="16" t="s">
        <v>984</v>
      </c>
      <c r="BF1180" s="16" t="s">
        <v>1234</v>
      </c>
      <c r="BG1180" s="55">
        <v>37040080</v>
      </c>
      <c r="BI1180" s="18" t="s">
        <v>672</v>
      </c>
      <c r="BJ1180" s="19" t="s">
        <v>567</v>
      </c>
      <c r="BK1180" s="3" t="s">
        <v>1235</v>
      </c>
      <c r="BL1180" s="3" t="s">
        <v>569</v>
      </c>
      <c r="BN1180" s="3" t="s">
        <v>672</v>
      </c>
      <c r="BO1180" s="3" t="s">
        <v>541</v>
      </c>
      <c r="BP1180" s="3" t="s">
        <v>694</v>
      </c>
      <c r="BQ1180" s="3">
        <v>1</v>
      </c>
      <c r="BV1180" s="31" t="s">
        <v>713</v>
      </c>
      <c r="BW1180" s="31" t="s">
        <v>713</v>
      </c>
    </row>
    <row r="1181" spans="1:75" s="3" customFormat="1" x14ac:dyDescent="0.25">
      <c r="A1181" s="3" t="s">
        <v>565</v>
      </c>
      <c r="B1181" s="3" t="s">
        <v>1265</v>
      </c>
      <c r="C1181" s="36"/>
      <c r="D1181" s="37"/>
      <c r="E1181" s="38">
        <v>367</v>
      </c>
      <c r="F1181" s="39">
        <v>2</v>
      </c>
      <c r="G1181" s="40" t="s">
        <v>74</v>
      </c>
      <c r="H1181" s="41" t="s">
        <v>506</v>
      </c>
      <c r="I1181" s="42" t="s">
        <v>492</v>
      </c>
      <c r="J1181" s="42" t="s">
        <v>525</v>
      </c>
      <c r="K1181" s="42" t="s">
        <v>567</v>
      </c>
      <c r="L1181" s="42" t="s">
        <v>568</v>
      </c>
      <c r="M1181" s="43" t="s">
        <v>502</v>
      </c>
      <c r="N1181" s="44">
        <v>25</v>
      </c>
      <c r="O1181" s="45">
        <v>3860</v>
      </c>
      <c r="P1181" s="46">
        <v>96500</v>
      </c>
      <c r="Q1181" s="47"/>
      <c r="R1181" s="3" t="b">
        <v>0</v>
      </c>
      <c r="S1181" s="36" t="s">
        <v>1265</v>
      </c>
      <c r="T1181" s="3" t="b">
        <v>0</v>
      </c>
      <c r="AI1181" s="8"/>
      <c r="AJ1181" s="8"/>
      <c r="AK1181" s="8"/>
      <c r="AL1181" s="8" t="s">
        <v>696</v>
      </c>
      <c r="AM1181" s="8" t="s">
        <v>699</v>
      </c>
      <c r="AN1181" s="8" t="s">
        <v>700</v>
      </c>
      <c r="AO1181" s="8"/>
      <c r="AP1181" s="8"/>
      <c r="AQ1181" s="8"/>
      <c r="AR1181" s="8" t="s">
        <v>1237</v>
      </c>
      <c r="AS1181" s="8"/>
      <c r="AT1181" s="8"/>
      <c r="AU1181" s="8"/>
      <c r="AV1181" s="8"/>
      <c r="AW1181" s="8"/>
      <c r="AX1181" s="20" t="s">
        <v>728</v>
      </c>
      <c r="AY1181" s="8"/>
      <c r="AZ1181" s="8"/>
      <c r="BA1181" s="8"/>
      <c r="BB1181" s="8"/>
      <c r="BC1181" s="8"/>
      <c r="BD1181" s="16" t="s">
        <v>57</v>
      </c>
      <c r="BE1181" s="16" t="s">
        <v>984</v>
      </c>
      <c r="BF1181" s="16" t="s">
        <v>1238</v>
      </c>
      <c r="BG1181" s="55">
        <v>991597</v>
      </c>
      <c r="BI1181" s="18" t="s">
        <v>672</v>
      </c>
      <c r="BJ1181" s="19" t="s">
        <v>580</v>
      </c>
      <c r="BK1181" s="3" t="s">
        <v>1239</v>
      </c>
      <c r="BL1181" s="3" t="s">
        <v>581</v>
      </c>
      <c r="BN1181" s="3" t="s">
        <v>672</v>
      </c>
      <c r="BO1181" s="3" t="s">
        <v>556</v>
      </c>
      <c r="BP1181" s="3" t="s">
        <v>704</v>
      </c>
      <c r="BQ1181" s="3">
        <v>1</v>
      </c>
      <c r="BV1181" s="52" t="s">
        <v>721</v>
      </c>
      <c r="BW1181" s="52" t="s">
        <v>721</v>
      </c>
    </row>
    <row r="1182" spans="1:75" s="3" customFormat="1" x14ac:dyDescent="0.25">
      <c r="A1182" s="3" t="s">
        <v>565</v>
      </c>
      <c r="B1182" s="3" t="s">
        <v>1270</v>
      </c>
      <c r="C1182" s="36"/>
      <c r="D1182" s="37"/>
      <c r="E1182" s="38">
        <v>367</v>
      </c>
      <c r="F1182" s="39">
        <v>3</v>
      </c>
      <c r="G1182" s="40" t="s">
        <v>74</v>
      </c>
      <c r="H1182" s="41" t="s">
        <v>506</v>
      </c>
      <c r="I1182" s="42" t="s">
        <v>492</v>
      </c>
      <c r="J1182" s="42" t="s">
        <v>525</v>
      </c>
      <c r="K1182" s="42" t="s">
        <v>580</v>
      </c>
      <c r="L1182" s="42" t="s">
        <v>568</v>
      </c>
      <c r="M1182" s="43" t="s">
        <v>502</v>
      </c>
      <c r="N1182" s="44">
        <v>25</v>
      </c>
      <c r="O1182" s="45">
        <v>3900</v>
      </c>
      <c r="P1182" s="46">
        <v>97500</v>
      </c>
      <c r="Q1182" s="47"/>
      <c r="R1182" s="3" t="b">
        <v>0</v>
      </c>
      <c r="S1182" s="36" t="s">
        <v>1270</v>
      </c>
      <c r="T1182" s="3" t="b">
        <v>0</v>
      </c>
      <c r="AI1182" s="8"/>
      <c r="AJ1182" s="8"/>
      <c r="AK1182" s="8"/>
      <c r="AL1182" s="8" t="s">
        <v>706</v>
      </c>
      <c r="AM1182" s="8" t="s">
        <v>708</v>
      </c>
      <c r="AN1182" s="8" t="s">
        <v>709</v>
      </c>
      <c r="AO1182" s="8"/>
      <c r="AP1182" s="8"/>
      <c r="AQ1182" s="8"/>
      <c r="AR1182" s="8" t="s">
        <v>1240</v>
      </c>
      <c r="AS1182" s="8"/>
      <c r="AT1182" s="8"/>
      <c r="AU1182" s="8"/>
      <c r="AV1182" s="8"/>
      <c r="AW1182" s="8"/>
      <c r="AX1182" s="20" t="s">
        <v>735</v>
      </c>
      <c r="AY1182" s="8"/>
      <c r="AZ1182" s="8"/>
      <c r="BA1182" s="8"/>
      <c r="BB1182" s="8"/>
      <c r="BC1182" s="8"/>
      <c r="BD1182" s="16" t="s">
        <v>122</v>
      </c>
      <c r="BE1182" s="16" t="s">
        <v>984</v>
      </c>
      <c r="BF1182" s="16" t="s">
        <v>1241</v>
      </c>
      <c r="BG1182" s="55">
        <v>991545</v>
      </c>
      <c r="BI1182" s="18" t="s">
        <v>672</v>
      </c>
      <c r="BJ1182" s="19" t="s">
        <v>593</v>
      </c>
      <c r="BK1182" s="3" t="s">
        <v>1242</v>
      </c>
      <c r="BL1182" s="3" t="s">
        <v>594</v>
      </c>
      <c r="BN1182" s="3" t="s">
        <v>1243</v>
      </c>
      <c r="BO1182" s="3" t="s">
        <v>500</v>
      </c>
      <c r="BP1182" s="3" t="s">
        <v>1244</v>
      </c>
      <c r="BQ1182" s="3">
        <v>1</v>
      </c>
      <c r="BV1182" s="31" t="s">
        <v>728</v>
      </c>
      <c r="BW1182" s="31" t="s">
        <v>729</v>
      </c>
    </row>
    <row r="1183" spans="1:75" s="3" customFormat="1" x14ac:dyDescent="0.25">
      <c r="A1183" s="3" t="s">
        <v>565</v>
      </c>
      <c r="B1183" s="3" t="s">
        <v>1638</v>
      </c>
      <c r="C1183" s="36"/>
      <c r="D1183" s="37"/>
      <c r="E1183" s="38">
        <v>367</v>
      </c>
      <c r="F1183" s="39">
        <v>4</v>
      </c>
      <c r="G1183" s="40" t="s">
        <v>74</v>
      </c>
      <c r="H1183" s="41" t="s">
        <v>506</v>
      </c>
      <c r="I1183" s="42" t="s">
        <v>492</v>
      </c>
      <c r="J1183" s="42" t="s">
        <v>525</v>
      </c>
      <c r="K1183" s="42" t="s">
        <v>593</v>
      </c>
      <c r="L1183" s="42" t="s">
        <v>568</v>
      </c>
      <c r="M1183" s="43" t="s">
        <v>502</v>
      </c>
      <c r="N1183" s="44">
        <v>25</v>
      </c>
      <c r="O1183" s="45">
        <v>3940</v>
      </c>
      <c r="P1183" s="46">
        <v>98500</v>
      </c>
      <c r="Q1183" s="47"/>
      <c r="R1183" s="3" t="b">
        <v>0</v>
      </c>
      <c r="S1183" s="36" t="s">
        <v>1638</v>
      </c>
      <c r="T1183" s="3" t="b">
        <v>0</v>
      </c>
      <c r="AI1183" s="8"/>
      <c r="AJ1183" s="8"/>
      <c r="AK1183" s="8"/>
      <c r="AL1183" s="8" t="s">
        <v>714</v>
      </c>
      <c r="AM1183" s="8" t="s">
        <v>716</v>
      </c>
      <c r="AN1183" s="8" t="s">
        <v>717</v>
      </c>
      <c r="AO1183" s="8"/>
      <c r="AP1183" s="8"/>
      <c r="AQ1183" s="8"/>
      <c r="AR1183" s="8" t="s">
        <v>1246</v>
      </c>
      <c r="AS1183" s="8"/>
      <c r="AT1183" s="8"/>
      <c r="AU1183" s="8"/>
      <c r="AV1183" s="8"/>
      <c r="AW1183" s="8"/>
      <c r="AX1183" s="20" t="s">
        <v>741</v>
      </c>
      <c r="AY1183" s="8"/>
      <c r="AZ1183" s="8"/>
      <c r="BA1183" s="8"/>
      <c r="BB1183" s="8"/>
      <c r="BC1183" s="8"/>
      <c r="BD1183" s="16" t="s">
        <v>54</v>
      </c>
      <c r="BE1183" s="16" t="s">
        <v>984</v>
      </c>
      <c r="BF1183" s="16" t="s">
        <v>1247</v>
      </c>
      <c r="BG1183" s="17">
        <v>991568</v>
      </c>
      <c r="BI1183" s="18" t="s">
        <v>672</v>
      </c>
      <c r="BJ1183" s="19" t="s">
        <v>606</v>
      </c>
      <c r="BK1183" s="3" t="s">
        <v>1248</v>
      </c>
      <c r="BL1183" s="3" t="s">
        <v>607</v>
      </c>
      <c r="BN1183" s="3" t="s">
        <v>1243</v>
      </c>
      <c r="BO1183" s="3" t="s">
        <v>525</v>
      </c>
      <c r="BP1183" s="3" t="s">
        <v>1249</v>
      </c>
      <c r="BQ1183" s="3">
        <v>1</v>
      </c>
      <c r="BV1183" s="31" t="s">
        <v>735</v>
      </c>
      <c r="BW1183" s="31" t="s">
        <v>736</v>
      </c>
    </row>
    <row r="1184" spans="1:75" s="3" customFormat="1" x14ac:dyDescent="0.25">
      <c r="A1184" s="3" t="s">
        <v>565</v>
      </c>
      <c r="B1184" s="3" t="s">
        <v>1639</v>
      </c>
      <c r="C1184" s="36"/>
      <c r="D1184" s="37"/>
      <c r="E1184" s="38">
        <v>367</v>
      </c>
      <c r="F1184" s="39">
        <v>5</v>
      </c>
      <c r="G1184" s="40" t="s">
        <v>74</v>
      </c>
      <c r="H1184" s="41" t="s">
        <v>506</v>
      </c>
      <c r="I1184" s="42" t="s">
        <v>492</v>
      </c>
      <c r="J1184" s="42" t="s">
        <v>525</v>
      </c>
      <c r="K1184" s="42" t="s">
        <v>606</v>
      </c>
      <c r="L1184" s="42" t="s">
        <v>568</v>
      </c>
      <c r="M1184" s="43" t="s">
        <v>502</v>
      </c>
      <c r="N1184" s="44">
        <v>25</v>
      </c>
      <c r="O1184" s="45">
        <v>3980</v>
      </c>
      <c r="P1184" s="46">
        <v>99500</v>
      </c>
      <c r="Q1184" s="47"/>
      <c r="R1184" s="3" t="b">
        <v>0</v>
      </c>
      <c r="S1184" s="36" t="s">
        <v>1639</v>
      </c>
      <c r="T1184" s="3" t="b">
        <v>0</v>
      </c>
      <c r="AI1184" s="8"/>
      <c r="AJ1184" s="8"/>
      <c r="AK1184" s="8"/>
      <c r="AL1184" s="8" t="s">
        <v>722</v>
      </c>
      <c r="AM1184" s="8" t="s">
        <v>724</v>
      </c>
      <c r="AN1184" s="8" t="s">
        <v>725</v>
      </c>
      <c r="AO1184" s="8"/>
      <c r="AP1184" s="8"/>
      <c r="AQ1184" s="8"/>
      <c r="AR1184" s="8" t="s">
        <v>1251</v>
      </c>
      <c r="AS1184" s="8"/>
      <c r="AT1184" s="8"/>
      <c r="AU1184" s="8"/>
      <c r="AV1184" s="8"/>
      <c r="AW1184" s="8"/>
      <c r="AX1184" s="20" t="s">
        <v>747</v>
      </c>
      <c r="AY1184" s="8"/>
      <c r="AZ1184" s="8"/>
      <c r="BA1184" s="8"/>
      <c r="BB1184" s="8"/>
      <c r="BC1184" s="8"/>
      <c r="BD1184" s="16" t="s">
        <v>116</v>
      </c>
      <c r="BE1184" s="16" t="s">
        <v>984</v>
      </c>
      <c r="BF1184" s="16" t="s">
        <v>1252</v>
      </c>
      <c r="BG1184" s="55">
        <v>35298111</v>
      </c>
      <c r="BI1184" s="18" t="s">
        <v>672</v>
      </c>
      <c r="BJ1184" s="19" t="s">
        <v>617</v>
      </c>
      <c r="BK1184" s="3" t="s">
        <v>1253</v>
      </c>
      <c r="BL1184" s="3" t="s">
        <v>618</v>
      </c>
      <c r="BN1184" s="3" t="s">
        <v>1243</v>
      </c>
      <c r="BO1184" s="3" t="s">
        <v>541</v>
      </c>
      <c r="BP1184" s="3" t="s">
        <v>1254</v>
      </c>
      <c r="BQ1184" s="3">
        <v>1</v>
      </c>
      <c r="BV1184" s="52" t="s">
        <v>741</v>
      </c>
      <c r="BW1184" s="52" t="s">
        <v>741</v>
      </c>
    </row>
    <row r="1185" spans="1:75" s="3" customFormat="1" x14ac:dyDescent="0.25">
      <c r="A1185" s="3" t="s">
        <v>565</v>
      </c>
      <c r="B1185" s="3" t="s">
        <v>1279</v>
      </c>
      <c r="C1185" s="36"/>
      <c r="D1185" s="37"/>
      <c r="E1185" s="38">
        <v>367</v>
      </c>
      <c r="F1185" s="39">
        <v>6</v>
      </c>
      <c r="G1185" s="40" t="s">
        <v>74</v>
      </c>
      <c r="H1185" s="41" t="s">
        <v>506</v>
      </c>
      <c r="I1185" s="42" t="s">
        <v>492</v>
      </c>
      <c r="J1185" s="42" t="s">
        <v>541</v>
      </c>
      <c r="K1185" s="42" t="s">
        <v>552</v>
      </c>
      <c r="L1185" s="42" t="s">
        <v>568</v>
      </c>
      <c r="M1185" s="43" t="s">
        <v>502</v>
      </c>
      <c r="N1185" s="44">
        <v>25</v>
      </c>
      <c r="O1185" s="45">
        <v>3331</v>
      </c>
      <c r="P1185" s="46">
        <v>83275</v>
      </c>
      <c r="Q1185" s="47"/>
      <c r="R1185" s="3" t="b">
        <v>0</v>
      </c>
      <c r="S1185" s="36" t="s">
        <v>1279</v>
      </c>
      <c r="T1185" s="3" t="b">
        <v>0</v>
      </c>
      <c r="AI1185" s="8"/>
      <c r="AJ1185" s="8"/>
      <c r="AK1185" s="8"/>
      <c r="AL1185" s="8" t="s">
        <v>730</v>
      </c>
      <c r="AM1185" s="8" t="s">
        <v>731</v>
      </c>
      <c r="AN1185" s="8" t="s">
        <v>732</v>
      </c>
      <c r="AO1185" s="8"/>
      <c r="AP1185" s="8"/>
      <c r="AQ1185" s="8"/>
      <c r="AR1185" s="8" t="s">
        <v>1256</v>
      </c>
      <c r="AS1185" s="8"/>
      <c r="AT1185" s="8"/>
      <c r="AU1185" s="8"/>
      <c r="AV1185" s="8"/>
      <c r="AW1185" s="8"/>
      <c r="AX1185" s="20" t="s">
        <v>754</v>
      </c>
      <c r="AY1185" s="8"/>
      <c r="AZ1185" s="8"/>
      <c r="BA1185" s="8"/>
      <c r="BB1185" s="8"/>
      <c r="BC1185" s="8"/>
      <c r="BD1185" s="16" t="s">
        <v>59</v>
      </c>
      <c r="BE1185" s="16" t="s">
        <v>984</v>
      </c>
      <c r="BF1185" s="16" t="s">
        <v>1257</v>
      </c>
      <c r="BG1185" s="55">
        <v>991491</v>
      </c>
      <c r="BI1185" s="18" t="s">
        <v>672</v>
      </c>
      <c r="BJ1185" s="19" t="s">
        <v>629</v>
      </c>
      <c r="BK1185" s="3" t="s">
        <v>1258</v>
      </c>
      <c r="BL1185" s="3" t="s">
        <v>630</v>
      </c>
      <c r="BN1185" s="3" t="s">
        <v>1243</v>
      </c>
      <c r="BO1185" s="3" t="s">
        <v>556</v>
      </c>
      <c r="BP1185" s="3" t="s">
        <v>1259</v>
      </c>
      <c r="BQ1185" s="3">
        <v>1</v>
      </c>
      <c r="BV1185" s="52" t="s">
        <v>747</v>
      </c>
      <c r="BW1185" s="52" t="s">
        <v>747</v>
      </c>
    </row>
    <row r="1186" spans="1:75" s="3" customFormat="1" x14ac:dyDescent="0.25">
      <c r="A1186" s="3" t="s">
        <v>565</v>
      </c>
      <c r="B1186" s="3" t="s">
        <v>1290</v>
      </c>
      <c r="C1186" s="36"/>
      <c r="D1186" s="37"/>
      <c r="E1186" s="38">
        <v>367</v>
      </c>
      <c r="F1186" s="39">
        <v>7</v>
      </c>
      <c r="G1186" s="40" t="s">
        <v>74</v>
      </c>
      <c r="H1186" s="41" t="s">
        <v>506</v>
      </c>
      <c r="I1186" s="42" t="s">
        <v>492</v>
      </c>
      <c r="J1186" s="42" t="s">
        <v>541</v>
      </c>
      <c r="K1186" s="42" t="s">
        <v>567</v>
      </c>
      <c r="L1186" s="42" t="s">
        <v>568</v>
      </c>
      <c r="M1186" s="43" t="s">
        <v>502</v>
      </c>
      <c r="N1186" s="44">
        <v>25</v>
      </c>
      <c r="O1186" s="45">
        <v>3341</v>
      </c>
      <c r="P1186" s="46">
        <v>83525</v>
      </c>
      <c r="Q1186" s="47"/>
      <c r="R1186" s="3" t="b">
        <v>0</v>
      </c>
      <c r="S1186" s="36" t="s">
        <v>1290</v>
      </c>
      <c r="T1186" s="3" t="b">
        <v>0</v>
      </c>
      <c r="AI1186" s="8"/>
      <c r="AJ1186" s="8"/>
      <c r="AK1186" s="8"/>
      <c r="AL1186" s="8" t="s">
        <v>737</v>
      </c>
      <c r="AM1186" s="8" t="s">
        <v>738</v>
      </c>
      <c r="AN1186" s="8" t="s">
        <v>739</v>
      </c>
      <c r="AO1186" s="8"/>
      <c r="AP1186" s="8"/>
      <c r="AQ1186" s="8"/>
      <c r="AR1186" s="8" t="s">
        <v>1261</v>
      </c>
      <c r="AS1186" s="8"/>
      <c r="AT1186" s="8"/>
      <c r="AU1186" s="8"/>
      <c r="AV1186" s="8"/>
      <c r="AW1186" s="8"/>
      <c r="AX1186" s="20" t="s">
        <v>760</v>
      </c>
      <c r="AY1186" s="8"/>
      <c r="AZ1186" s="8"/>
      <c r="BA1186" s="8"/>
      <c r="BB1186" s="8"/>
      <c r="BC1186" s="8"/>
      <c r="BD1186" s="16" t="s">
        <v>121</v>
      </c>
      <c r="BE1186" s="16" t="s">
        <v>984</v>
      </c>
      <c r="BF1186" s="16" t="s">
        <v>1262</v>
      </c>
      <c r="BG1186" s="55">
        <v>991574</v>
      </c>
      <c r="BI1186" s="18" t="s">
        <v>1243</v>
      </c>
      <c r="BJ1186" s="19" t="s">
        <v>521</v>
      </c>
      <c r="BK1186" s="3" t="s">
        <v>1263</v>
      </c>
      <c r="BL1186" s="3" t="s">
        <v>1264</v>
      </c>
      <c r="BV1186" s="52" t="s">
        <v>754</v>
      </c>
      <c r="BW1186" s="52" t="s">
        <v>754</v>
      </c>
    </row>
    <row r="1187" spans="1:75" s="3" customFormat="1" x14ac:dyDescent="0.25">
      <c r="A1187" s="3" t="s">
        <v>565</v>
      </c>
      <c r="B1187" s="3" t="s">
        <v>1294</v>
      </c>
      <c r="C1187" s="36"/>
      <c r="D1187" s="37"/>
      <c r="E1187" s="38">
        <v>367</v>
      </c>
      <c r="F1187" s="39">
        <v>8</v>
      </c>
      <c r="G1187" s="40" t="s">
        <v>74</v>
      </c>
      <c r="H1187" s="41" t="s">
        <v>506</v>
      </c>
      <c r="I1187" s="42" t="s">
        <v>492</v>
      </c>
      <c r="J1187" s="42" t="s">
        <v>541</v>
      </c>
      <c r="K1187" s="42" t="s">
        <v>580</v>
      </c>
      <c r="L1187" s="42" t="s">
        <v>568</v>
      </c>
      <c r="M1187" s="43" t="s">
        <v>502</v>
      </c>
      <c r="N1187" s="44">
        <v>25</v>
      </c>
      <c r="O1187" s="45">
        <v>3381</v>
      </c>
      <c r="P1187" s="46">
        <v>84525</v>
      </c>
      <c r="Q1187" s="47"/>
      <c r="R1187" s="3" t="b">
        <v>0</v>
      </c>
      <c r="S1187" s="36" t="s">
        <v>1294</v>
      </c>
      <c r="T1187" s="3" t="b">
        <v>0</v>
      </c>
      <c r="AI1187" s="8"/>
      <c r="AJ1187" s="8"/>
      <c r="AK1187" s="8"/>
      <c r="AL1187" s="8" t="s">
        <v>742</v>
      </c>
      <c r="AM1187" s="8" t="s">
        <v>743</v>
      </c>
      <c r="AN1187" s="8" t="s">
        <v>744</v>
      </c>
      <c r="AO1187" s="8"/>
      <c r="AP1187" s="8"/>
      <c r="AQ1187" s="8"/>
      <c r="AR1187" s="8" t="s">
        <v>1266</v>
      </c>
      <c r="AS1187" s="8"/>
      <c r="AT1187" s="8"/>
      <c r="AU1187" s="8"/>
      <c r="AV1187" s="8"/>
      <c r="AW1187" s="8"/>
      <c r="AX1187" s="20" t="s">
        <v>773</v>
      </c>
      <c r="AY1187" s="8"/>
      <c r="AZ1187" s="8"/>
      <c r="BA1187" s="8"/>
      <c r="BB1187" s="8"/>
      <c r="BC1187" s="8"/>
      <c r="BD1187" s="16" t="s">
        <v>119</v>
      </c>
      <c r="BE1187" s="16" t="s">
        <v>984</v>
      </c>
      <c r="BF1187" s="16" t="s">
        <v>1267</v>
      </c>
      <c r="BG1187" s="17">
        <v>14289429</v>
      </c>
      <c r="BI1187" s="18" t="s">
        <v>1243</v>
      </c>
      <c r="BJ1187" s="19" t="s">
        <v>537</v>
      </c>
      <c r="BK1187" s="3" t="s">
        <v>1268</v>
      </c>
      <c r="BL1187" s="3" t="s">
        <v>1269</v>
      </c>
      <c r="BV1187" s="52" t="s">
        <v>760</v>
      </c>
      <c r="BW1187" s="52" t="s">
        <v>760</v>
      </c>
    </row>
    <row r="1188" spans="1:75" s="3" customFormat="1" x14ac:dyDescent="0.25">
      <c r="A1188" s="3" t="s">
        <v>565</v>
      </c>
      <c r="B1188" s="3" t="s">
        <v>1301</v>
      </c>
      <c r="C1188" s="36"/>
      <c r="D1188" s="37"/>
      <c r="E1188" s="38">
        <v>367</v>
      </c>
      <c r="F1188" s="39">
        <v>9</v>
      </c>
      <c r="G1188" s="40" t="s">
        <v>74</v>
      </c>
      <c r="H1188" s="41" t="s">
        <v>506</v>
      </c>
      <c r="I1188" s="42" t="s">
        <v>492</v>
      </c>
      <c r="J1188" s="42" t="s">
        <v>541</v>
      </c>
      <c r="K1188" s="42" t="s">
        <v>593</v>
      </c>
      <c r="L1188" s="42" t="s">
        <v>568</v>
      </c>
      <c r="M1188" s="43" t="s">
        <v>502</v>
      </c>
      <c r="N1188" s="44">
        <v>25</v>
      </c>
      <c r="O1188" s="45">
        <v>3456</v>
      </c>
      <c r="P1188" s="46">
        <v>86400</v>
      </c>
      <c r="Q1188" s="47"/>
      <c r="R1188" s="3" t="b">
        <v>0</v>
      </c>
      <c r="S1188" s="36" t="s">
        <v>1301</v>
      </c>
      <c r="T1188" s="3" t="b">
        <v>0</v>
      </c>
      <c r="AI1188" s="8"/>
      <c r="AJ1188" s="8"/>
      <c r="AK1188" s="8"/>
      <c r="AL1188" s="8" t="s">
        <v>748</v>
      </c>
      <c r="AM1188" s="8" t="s">
        <v>749</v>
      </c>
      <c r="AN1188" s="8" t="s">
        <v>750</v>
      </c>
      <c r="AO1188" s="8"/>
      <c r="AP1188" s="8"/>
      <c r="AQ1188" s="8"/>
      <c r="AR1188" s="8" t="s">
        <v>1271</v>
      </c>
      <c r="AS1188" s="8"/>
      <c r="AT1188" s="8"/>
      <c r="AU1188" s="8"/>
      <c r="AV1188" s="8"/>
      <c r="AW1188" s="8"/>
      <c r="AX1188" s="20" t="s">
        <v>779</v>
      </c>
      <c r="AY1188" s="8"/>
      <c r="AZ1188" s="8"/>
      <c r="BA1188" s="8"/>
      <c r="BB1188" s="8"/>
      <c r="BC1188" s="8"/>
      <c r="BD1188" s="16" t="s">
        <v>118</v>
      </c>
      <c r="BE1188" s="16" t="s">
        <v>984</v>
      </c>
      <c r="BF1188" s="16" t="s">
        <v>994</v>
      </c>
      <c r="BG1188" s="55">
        <v>991516</v>
      </c>
      <c r="BI1188" s="18" t="s">
        <v>1243</v>
      </c>
      <c r="BJ1188" s="19" t="s">
        <v>552</v>
      </c>
      <c r="BK1188" s="3" t="s">
        <v>1272</v>
      </c>
      <c r="BL1188" s="3" t="s">
        <v>1273</v>
      </c>
      <c r="BV1188" s="31" t="s">
        <v>773</v>
      </c>
      <c r="BW1188" s="31" t="s">
        <v>774</v>
      </c>
    </row>
    <row r="1189" spans="1:75" s="3" customFormat="1" x14ac:dyDescent="0.25">
      <c r="A1189" s="3" t="s">
        <v>565</v>
      </c>
      <c r="B1189" s="3" t="s">
        <v>1642</v>
      </c>
      <c r="C1189" s="36"/>
      <c r="D1189" s="37"/>
      <c r="E1189" s="38">
        <v>367</v>
      </c>
      <c r="F1189" s="39">
        <v>10</v>
      </c>
      <c r="G1189" s="40" t="s">
        <v>74</v>
      </c>
      <c r="H1189" s="41" t="s">
        <v>506</v>
      </c>
      <c r="I1189" s="42" t="s">
        <v>492</v>
      </c>
      <c r="J1189" s="42" t="s">
        <v>541</v>
      </c>
      <c r="K1189" s="42" t="s">
        <v>606</v>
      </c>
      <c r="L1189" s="42" t="s">
        <v>568</v>
      </c>
      <c r="M1189" s="43" t="s">
        <v>502</v>
      </c>
      <c r="N1189" s="44">
        <v>25</v>
      </c>
      <c r="O1189" s="45">
        <v>3491</v>
      </c>
      <c r="P1189" s="46">
        <v>87275</v>
      </c>
      <c r="Q1189" s="47"/>
      <c r="R1189" s="3" t="b">
        <v>0</v>
      </c>
      <c r="S1189" s="36" t="s">
        <v>1642</v>
      </c>
      <c r="T1189" s="3" t="b">
        <v>0</v>
      </c>
      <c r="AI1189" s="8"/>
      <c r="AJ1189" s="8"/>
      <c r="AK1189" s="8"/>
      <c r="AL1189" s="8" t="s">
        <v>755</v>
      </c>
      <c r="AM1189" s="8" t="s">
        <v>756</v>
      </c>
      <c r="AN1189" s="8" t="s">
        <v>757</v>
      </c>
      <c r="AO1189" s="8"/>
      <c r="AP1189" s="8"/>
      <c r="AQ1189" s="8"/>
      <c r="AR1189" s="8" t="s">
        <v>1275</v>
      </c>
      <c r="AS1189" s="8"/>
      <c r="AT1189" s="8"/>
      <c r="AU1189" s="8"/>
      <c r="AV1189" s="8"/>
      <c r="AW1189" s="8"/>
      <c r="AX1189" s="20" t="s">
        <v>786</v>
      </c>
      <c r="AY1189" s="8"/>
      <c r="AZ1189" s="8"/>
      <c r="BA1189" s="8"/>
      <c r="BB1189" s="8"/>
      <c r="BC1189" s="8"/>
      <c r="BD1189" s="16" t="s">
        <v>120</v>
      </c>
      <c r="BE1189" s="16" t="s">
        <v>984</v>
      </c>
      <c r="BF1189" s="16" t="s">
        <v>1018</v>
      </c>
      <c r="BG1189" s="17">
        <v>13350807</v>
      </c>
      <c r="BI1189" s="18" t="s">
        <v>1243</v>
      </c>
      <c r="BJ1189" s="19" t="s">
        <v>567</v>
      </c>
      <c r="BK1189" s="3" t="s">
        <v>1276</v>
      </c>
      <c r="BL1189" s="3" t="s">
        <v>1200</v>
      </c>
      <c r="BN1189" s="20"/>
      <c r="BV1189" s="31" t="s">
        <v>779</v>
      </c>
      <c r="BW1189" s="31" t="s">
        <v>780</v>
      </c>
    </row>
    <row r="1190" spans="1:75" s="3" customFormat="1" x14ac:dyDescent="0.25">
      <c r="A1190" s="3" t="s">
        <v>565</v>
      </c>
      <c r="B1190" s="3" t="s">
        <v>1260</v>
      </c>
      <c r="C1190" s="36"/>
      <c r="D1190" s="37"/>
      <c r="E1190" s="38">
        <v>368</v>
      </c>
      <c r="F1190" s="39">
        <v>1</v>
      </c>
      <c r="G1190" s="40" t="s">
        <v>74</v>
      </c>
      <c r="H1190" s="41" t="s">
        <v>506</v>
      </c>
      <c r="I1190" s="42" t="s">
        <v>492</v>
      </c>
      <c r="J1190" s="42" t="s">
        <v>525</v>
      </c>
      <c r="K1190" s="42" t="s">
        <v>552</v>
      </c>
      <c r="L1190" s="42" t="s">
        <v>568</v>
      </c>
      <c r="M1190" s="43" t="s">
        <v>502</v>
      </c>
      <c r="N1190" s="44">
        <v>25</v>
      </c>
      <c r="O1190" s="45">
        <v>3820</v>
      </c>
      <c r="P1190" s="46">
        <v>95500</v>
      </c>
      <c r="Q1190" s="47"/>
      <c r="R1190" s="3" t="b">
        <v>0</v>
      </c>
      <c r="S1190" s="36" t="s">
        <v>1260</v>
      </c>
      <c r="T1190" s="3" t="b">
        <v>0</v>
      </c>
      <c r="AI1190" s="8"/>
      <c r="AJ1190" s="8"/>
      <c r="AK1190" s="8"/>
      <c r="AL1190" s="8" t="s">
        <v>761</v>
      </c>
      <c r="AM1190" s="8" t="s">
        <v>762</v>
      </c>
      <c r="AN1190" s="8" t="s">
        <v>763</v>
      </c>
      <c r="AO1190" s="8"/>
      <c r="AP1190" s="8"/>
      <c r="AQ1190" s="8"/>
      <c r="AR1190" s="8" t="s">
        <v>1277</v>
      </c>
      <c r="AS1190" s="8"/>
      <c r="AT1190" s="8"/>
      <c r="AU1190" s="8"/>
      <c r="AV1190" s="8"/>
      <c r="AW1190" s="8"/>
      <c r="AX1190" s="20" t="s">
        <v>568</v>
      </c>
      <c r="AY1190" s="8"/>
      <c r="AZ1190" s="8"/>
      <c r="BA1190" s="8"/>
      <c r="BB1190" s="8"/>
      <c r="BC1190" s="8"/>
      <c r="BD1190" s="16" t="s">
        <v>52</v>
      </c>
      <c r="BE1190" s="16" t="s">
        <v>984</v>
      </c>
      <c r="BF1190" s="16" t="s">
        <v>985</v>
      </c>
      <c r="BG1190" s="55">
        <v>33278968</v>
      </c>
      <c r="BI1190" s="18" t="s">
        <v>1243</v>
      </c>
      <c r="BJ1190" s="19" t="s">
        <v>580</v>
      </c>
      <c r="BK1190" s="3" t="s">
        <v>1278</v>
      </c>
      <c r="BL1190" s="3" t="s">
        <v>1204</v>
      </c>
      <c r="BN1190" s="20"/>
      <c r="BV1190" s="31" t="s">
        <v>786</v>
      </c>
      <c r="BW1190" s="31" t="s">
        <v>787</v>
      </c>
    </row>
    <row r="1191" spans="1:75" s="3" customFormat="1" x14ac:dyDescent="0.25">
      <c r="A1191" s="3" t="s">
        <v>565</v>
      </c>
      <c r="B1191" s="3" t="s">
        <v>1265</v>
      </c>
      <c r="C1191" s="36"/>
      <c r="D1191" s="37"/>
      <c r="E1191" s="38">
        <v>368</v>
      </c>
      <c r="F1191" s="39">
        <v>2</v>
      </c>
      <c r="G1191" s="40" t="s">
        <v>74</v>
      </c>
      <c r="H1191" s="41" t="s">
        <v>506</v>
      </c>
      <c r="I1191" s="42" t="s">
        <v>492</v>
      </c>
      <c r="J1191" s="42" t="s">
        <v>525</v>
      </c>
      <c r="K1191" s="42" t="s">
        <v>567</v>
      </c>
      <c r="L1191" s="42" t="s">
        <v>568</v>
      </c>
      <c r="M1191" s="43" t="s">
        <v>502</v>
      </c>
      <c r="N1191" s="44">
        <v>25</v>
      </c>
      <c r="O1191" s="45">
        <v>3860</v>
      </c>
      <c r="P1191" s="46">
        <v>96500</v>
      </c>
      <c r="Q1191" s="47"/>
      <c r="R1191" s="3" t="b">
        <v>0</v>
      </c>
      <c r="S1191" s="36" t="s">
        <v>1265</v>
      </c>
      <c r="T1191" s="3" t="b">
        <v>0</v>
      </c>
      <c r="AI1191" s="8"/>
      <c r="AJ1191" s="8"/>
      <c r="AK1191" s="8"/>
      <c r="AL1191" s="8" t="s">
        <v>768</v>
      </c>
      <c r="AM1191" s="8" t="s">
        <v>769</v>
      </c>
      <c r="AN1191" s="8" t="s">
        <v>770</v>
      </c>
      <c r="AO1191" s="8"/>
      <c r="AP1191" s="8"/>
      <c r="AQ1191" s="8"/>
      <c r="AR1191" s="8" t="s">
        <v>1280</v>
      </c>
      <c r="AS1191" s="8"/>
      <c r="AT1191" s="8"/>
      <c r="AU1191" s="8"/>
      <c r="AV1191" s="8"/>
      <c r="AW1191" s="8"/>
      <c r="AX1191" s="20" t="s">
        <v>798</v>
      </c>
      <c r="AY1191" s="8"/>
      <c r="AZ1191" s="8"/>
      <c r="BA1191" s="8"/>
      <c r="BB1191" s="8"/>
      <c r="BC1191" s="8"/>
      <c r="BD1191" s="16" t="s">
        <v>51</v>
      </c>
      <c r="BE1191" s="16" t="s">
        <v>984</v>
      </c>
      <c r="BF1191" s="16" t="s">
        <v>1281</v>
      </c>
      <c r="BG1191" s="17">
        <v>35097450</v>
      </c>
      <c r="BI1191" s="18" t="s">
        <v>1243</v>
      </c>
      <c r="BJ1191" s="19" t="s">
        <v>593</v>
      </c>
      <c r="BK1191" s="3" t="s">
        <v>1282</v>
      </c>
      <c r="BL1191" s="3" t="s">
        <v>1207</v>
      </c>
      <c r="BN1191" s="20"/>
      <c r="BV1191" s="52" t="s">
        <v>568</v>
      </c>
      <c r="BW1191" s="52" t="s">
        <v>568</v>
      </c>
    </row>
    <row r="1192" spans="1:75" s="3" customFormat="1" x14ac:dyDescent="0.25">
      <c r="A1192" s="3" t="s">
        <v>565</v>
      </c>
      <c r="B1192" s="3" t="s">
        <v>1270</v>
      </c>
      <c r="C1192" s="36"/>
      <c r="D1192" s="37"/>
      <c r="E1192" s="38">
        <v>368</v>
      </c>
      <c r="F1192" s="39">
        <v>3</v>
      </c>
      <c r="G1192" s="40" t="s">
        <v>74</v>
      </c>
      <c r="H1192" s="41" t="s">
        <v>506</v>
      </c>
      <c r="I1192" s="42" t="s">
        <v>492</v>
      </c>
      <c r="J1192" s="42" t="s">
        <v>525</v>
      </c>
      <c r="K1192" s="42" t="s">
        <v>580</v>
      </c>
      <c r="L1192" s="42" t="s">
        <v>568</v>
      </c>
      <c r="M1192" s="43" t="s">
        <v>502</v>
      </c>
      <c r="N1192" s="44">
        <v>25</v>
      </c>
      <c r="O1192" s="45">
        <v>3900</v>
      </c>
      <c r="P1192" s="46">
        <v>97500</v>
      </c>
      <c r="Q1192" s="47"/>
      <c r="R1192" s="3" t="b">
        <v>0</v>
      </c>
      <c r="S1192" s="36" t="s">
        <v>1270</v>
      </c>
      <c r="T1192" s="3" t="b">
        <v>0</v>
      </c>
      <c r="AI1192" s="8"/>
      <c r="AJ1192" s="8"/>
      <c r="AK1192" s="8"/>
      <c r="AL1192" s="8" t="s">
        <v>775</v>
      </c>
      <c r="AM1192" s="8" t="s">
        <v>776</v>
      </c>
      <c r="AN1192" s="8" t="s">
        <v>777</v>
      </c>
      <c r="AO1192" s="8"/>
      <c r="AP1192" s="8"/>
      <c r="AQ1192" s="8"/>
      <c r="AR1192" s="8" t="s">
        <v>1283</v>
      </c>
      <c r="AS1192" s="8"/>
      <c r="AT1192" s="8"/>
      <c r="AU1192" s="8"/>
      <c r="AV1192" s="8"/>
      <c r="AW1192" s="8"/>
      <c r="AX1192" s="20" t="s">
        <v>804</v>
      </c>
      <c r="AY1192" s="8"/>
      <c r="AZ1192" s="8"/>
      <c r="BA1192" s="8"/>
      <c r="BB1192" s="8"/>
      <c r="BC1192" s="8"/>
      <c r="BD1192" s="16" t="s">
        <v>55</v>
      </c>
      <c r="BE1192" s="16" t="s">
        <v>984</v>
      </c>
      <c r="BF1192" s="16" t="s">
        <v>1284</v>
      </c>
      <c r="BG1192" s="17">
        <v>37626753</v>
      </c>
      <c r="BI1192" s="18" t="s">
        <v>1243</v>
      </c>
      <c r="BJ1192" s="19" t="s">
        <v>606</v>
      </c>
      <c r="BK1192" s="3" t="s">
        <v>1285</v>
      </c>
      <c r="BL1192" s="3" t="s">
        <v>1210</v>
      </c>
      <c r="BN1192" s="20"/>
      <c r="BV1192" s="52" t="s">
        <v>798</v>
      </c>
      <c r="BW1192" s="52" t="s">
        <v>798</v>
      </c>
    </row>
    <row r="1193" spans="1:75" s="3" customFormat="1" x14ac:dyDescent="0.25">
      <c r="A1193" s="3" t="s">
        <v>565</v>
      </c>
      <c r="B1193" s="3" t="s">
        <v>1638</v>
      </c>
      <c r="C1193" s="36"/>
      <c r="D1193" s="37"/>
      <c r="E1193" s="38">
        <v>368</v>
      </c>
      <c r="F1193" s="39">
        <v>4</v>
      </c>
      <c r="G1193" s="40" t="s">
        <v>74</v>
      </c>
      <c r="H1193" s="41" t="s">
        <v>506</v>
      </c>
      <c r="I1193" s="42" t="s">
        <v>492</v>
      </c>
      <c r="J1193" s="42" t="s">
        <v>525</v>
      </c>
      <c r="K1193" s="42" t="s">
        <v>593</v>
      </c>
      <c r="L1193" s="42" t="s">
        <v>568</v>
      </c>
      <c r="M1193" s="43" t="s">
        <v>502</v>
      </c>
      <c r="N1193" s="44">
        <v>25</v>
      </c>
      <c r="O1193" s="45">
        <v>3940</v>
      </c>
      <c r="P1193" s="46">
        <v>98500</v>
      </c>
      <c r="Q1193" s="47"/>
      <c r="R1193" s="3" t="b">
        <v>0</v>
      </c>
      <c r="S1193" s="36" t="s">
        <v>1638</v>
      </c>
      <c r="T1193" s="3" t="b">
        <v>0</v>
      </c>
      <c r="AI1193" s="8"/>
      <c r="AJ1193" s="8"/>
      <c r="AK1193" s="8"/>
      <c r="AL1193" s="8" t="s">
        <v>781</v>
      </c>
      <c r="AM1193" s="8" t="s">
        <v>782</v>
      </c>
      <c r="AN1193" s="8" t="s">
        <v>783</v>
      </c>
      <c r="AO1193" s="8"/>
      <c r="AP1193" s="8"/>
      <c r="AQ1193" s="8"/>
      <c r="AR1193" s="8" t="s">
        <v>1286</v>
      </c>
      <c r="AS1193" s="8"/>
      <c r="AT1193" s="8"/>
      <c r="AU1193" s="8"/>
      <c r="AV1193" s="8"/>
      <c r="AW1193" s="8"/>
      <c r="AX1193" s="20" t="s">
        <v>810</v>
      </c>
      <c r="AY1193" s="8"/>
      <c r="AZ1193" s="8"/>
      <c r="BA1193" s="8"/>
      <c r="BB1193" s="8"/>
      <c r="BC1193" s="8"/>
      <c r="BD1193" s="16" t="s">
        <v>60</v>
      </c>
      <c r="BE1193" s="16" t="s">
        <v>984</v>
      </c>
      <c r="BF1193" s="16" t="s">
        <v>1287</v>
      </c>
      <c r="BG1193" s="55">
        <v>991580</v>
      </c>
      <c r="BI1193" s="18" t="s">
        <v>1243</v>
      </c>
      <c r="BJ1193" s="19" t="s">
        <v>617</v>
      </c>
      <c r="BK1193" s="3" t="s">
        <v>1288</v>
      </c>
      <c r="BL1193" s="3" t="s">
        <v>1213</v>
      </c>
      <c r="BN1193" s="20"/>
      <c r="BV1193" s="52" t="s">
        <v>804</v>
      </c>
      <c r="BW1193" s="52" t="s">
        <v>804</v>
      </c>
    </row>
    <row r="1194" spans="1:75" s="3" customFormat="1" x14ac:dyDescent="0.25">
      <c r="A1194" s="3" t="s">
        <v>565</v>
      </c>
      <c r="B1194" s="3" t="s">
        <v>1639</v>
      </c>
      <c r="C1194" s="36"/>
      <c r="D1194" s="37"/>
      <c r="E1194" s="38">
        <v>368</v>
      </c>
      <c r="F1194" s="39">
        <v>5</v>
      </c>
      <c r="G1194" s="40" t="s">
        <v>74</v>
      </c>
      <c r="H1194" s="41" t="s">
        <v>506</v>
      </c>
      <c r="I1194" s="42" t="s">
        <v>492</v>
      </c>
      <c r="J1194" s="42" t="s">
        <v>525</v>
      </c>
      <c r="K1194" s="42" t="s">
        <v>606</v>
      </c>
      <c r="L1194" s="42" t="s">
        <v>568</v>
      </c>
      <c r="M1194" s="43" t="s">
        <v>502</v>
      </c>
      <c r="N1194" s="44">
        <v>25</v>
      </c>
      <c r="O1194" s="45">
        <v>3980</v>
      </c>
      <c r="P1194" s="46">
        <v>99500</v>
      </c>
      <c r="Q1194" s="47"/>
      <c r="R1194" s="3" t="b">
        <v>0</v>
      </c>
      <c r="S1194" s="36" t="s">
        <v>1639</v>
      </c>
      <c r="T1194" s="3" t="b">
        <v>0</v>
      </c>
      <c r="AI1194" s="8"/>
      <c r="AJ1194" s="8"/>
      <c r="AK1194" s="8"/>
      <c r="AL1194" s="8" t="s">
        <v>788</v>
      </c>
      <c r="AM1194" s="8" t="s">
        <v>790</v>
      </c>
      <c r="AN1194" s="8" t="s">
        <v>791</v>
      </c>
      <c r="AO1194" s="8"/>
      <c r="AP1194" s="8"/>
      <c r="AQ1194" s="8"/>
      <c r="AR1194" s="8"/>
      <c r="AS1194" s="8"/>
      <c r="AT1194" s="8"/>
      <c r="AU1194" s="8"/>
      <c r="AV1194" s="8"/>
      <c r="AW1194" s="8"/>
      <c r="AX1194" s="20" t="s">
        <v>818</v>
      </c>
      <c r="AY1194" s="8"/>
      <c r="AZ1194" s="8"/>
      <c r="BA1194" s="8"/>
      <c r="BB1194" s="8"/>
      <c r="BC1194" s="8"/>
      <c r="BD1194" s="16" t="s">
        <v>58</v>
      </c>
      <c r="BE1194" s="16" t="s">
        <v>984</v>
      </c>
      <c r="BF1194" s="16" t="s">
        <v>1117</v>
      </c>
      <c r="BG1194" s="17">
        <v>991551</v>
      </c>
      <c r="BI1194" s="18" t="s">
        <v>1243</v>
      </c>
      <c r="BJ1194" s="19" t="s">
        <v>629</v>
      </c>
      <c r="BK1194" s="3" t="s">
        <v>1289</v>
      </c>
      <c r="BL1194" s="3" t="s">
        <v>1216</v>
      </c>
      <c r="BN1194" s="20"/>
      <c r="BV1194" s="31" t="s">
        <v>810</v>
      </c>
      <c r="BW1194" s="31" t="s">
        <v>811</v>
      </c>
    </row>
    <row r="1195" spans="1:75" s="3" customFormat="1" x14ac:dyDescent="0.25">
      <c r="A1195" s="3" t="s">
        <v>565</v>
      </c>
      <c r="B1195" s="3" t="s">
        <v>1279</v>
      </c>
      <c r="C1195" s="36"/>
      <c r="D1195" s="37"/>
      <c r="E1195" s="38">
        <v>368</v>
      </c>
      <c r="F1195" s="39">
        <v>6</v>
      </c>
      <c r="G1195" s="40" t="s">
        <v>74</v>
      </c>
      <c r="H1195" s="41" t="s">
        <v>506</v>
      </c>
      <c r="I1195" s="42" t="s">
        <v>492</v>
      </c>
      <c r="J1195" s="42" t="s">
        <v>541</v>
      </c>
      <c r="K1195" s="42" t="s">
        <v>552</v>
      </c>
      <c r="L1195" s="42" t="s">
        <v>568</v>
      </c>
      <c r="M1195" s="43" t="s">
        <v>502</v>
      </c>
      <c r="N1195" s="44">
        <v>25</v>
      </c>
      <c r="O1195" s="45">
        <v>3331</v>
      </c>
      <c r="P1195" s="46">
        <v>83275</v>
      </c>
      <c r="Q1195" s="47"/>
      <c r="R1195" s="3" t="b">
        <v>0</v>
      </c>
      <c r="S1195" s="36" t="s">
        <v>1279</v>
      </c>
      <c r="T1195" s="3" t="b">
        <v>0</v>
      </c>
      <c r="AI1195" s="8"/>
      <c r="AJ1195" s="8"/>
      <c r="AK1195" s="8"/>
      <c r="AL1195" s="8" t="s">
        <v>794</v>
      </c>
      <c r="AM1195" s="8" t="s">
        <v>795</v>
      </c>
      <c r="AN1195" s="8" t="s">
        <v>796</v>
      </c>
      <c r="AO1195" s="8"/>
      <c r="AP1195" s="8"/>
      <c r="AQ1195" s="8"/>
      <c r="AR1195" s="8"/>
      <c r="AS1195" s="8"/>
      <c r="AT1195" s="8"/>
      <c r="AU1195" s="8"/>
      <c r="AV1195" s="8"/>
      <c r="AW1195" s="8"/>
      <c r="AX1195" s="20" t="s">
        <v>825</v>
      </c>
      <c r="AY1195" s="8"/>
      <c r="AZ1195" s="8"/>
      <c r="BA1195" s="8"/>
      <c r="BB1195" s="8"/>
      <c r="BC1195" s="8"/>
      <c r="BD1195" s="16" t="s">
        <v>61</v>
      </c>
      <c r="BE1195" s="16" t="s">
        <v>984</v>
      </c>
      <c r="BF1195" s="16" t="s">
        <v>1125</v>
      </c>
      <c r="BG1195" s="17">
        <v>991539</v>
      </c>
      <c r="BI1195" s="3" t="s">
        <v>508</v>
      </c>
      <c r="BJ1195" s="3" t="s">
        <v>641</v>
      </c>
      <c r="BK1195" s="3" t="s">
        <v>648</v>
      </c>
      <c r="BL1195" s="8" t="s">
        <v>642</v>
      </c>
      <c r="BN1195" s="20"/>
      <c r="BV1195" s="31" t="s">
        <v>818</v>
      </c>
      <c r="BW1195" s="31" t="s">
        <v>819</v>
      </c>
    </row>
    <row r="1196" spans="1:75" s="3" customFormat="1" x14ac:dyDescent="0.25">
      <c r="A1196" s="3" t="s">
        <v>565</v>
      </c>
      <c r="B1196" s="3" t="s">
        <v>1290</v>
      </c>
      <c r="C1196" s="36"/>
      <c r="D1196" s="37"/>
      <c r="E1196" s="38">
        <v>368</v>
      </c>
      <c r="F1196" s="39">
        <v>7</v>
      </c>
      <c r="G1196" s="40" t="s">
        <v>74</v>
      </c>
      <c r="H1196" s="41" t="s">
        <v>506</v>
      </c>
      <c r="I1196" s="42" t="s">
        <v>492</v>
      </c>
      <c r="J1196" s="42" t="s">
        <v>541</v>
      </c>
      <c r="K1196" s="42" t="s">
        <v>567</v>
      </c>
      <c r="L1196" s="42" t="s">
        <v>568</v>
      </c>
      <c r="M1196" s="43" t="s">
        <v>502</v>
      </c>
      <c r="N1196" s="44">
        <v>25</v>
      </c>
      <c r="O1196" s="45">
        <v>3341</v>
      </c>
      <c r="P1196" s="46">
        <v>83525</v>
      </c>
      <c r="Q1196" s="47"/>
      <c r="R1196" s="3" t="b">
        <v>0</v>
      </c>
      <c r="S1196" s="36" t="s">
        <v>1290</v>
      </c>
      <c r="T1196" s="3" t="b">
        <v>0</v>
      </c>
      <c r="AC1196" s="33"/>
      <c r="AI1196" s="8"/>
      <c r="AJ1196" s="8"/>
      <c r="AK1196" s="8"/>
      <c r="AL1196" s="8" t="s">
        <v>799</v>
      </c>
      <c r="AM1196" s="8" t="s">
        <v>801</v>
      </c>
      <c r="AN1196" s="8" t="s">
        <v>802</v>
      </c>
      <c r="AO1196" s="8"/>
      <c r="AP1196" s="8"/>
      <c r="AQ1196" s="8"/>
      <c r="AR1196" s="8"/>
      <c r="AS1196" s="8"/>
      <c r="AT1196" s="8"/>
      <c r="AU1196" s="8"/>
      <c r="AV1196" s="8"/>
      <c r="AW1196" s="8"/>
      <c r="AX1196" s="20" t="s">
        <v>831</v>
      </c>
      <c r="AY1196" s="8"/>
      <c r="AZ1196" s="8"/>
      <c r="BA1196" s="8"/>
      <c r="BB1196" s="8"/>
      <c r="BC1196" s="8"/>
      <c r="BD1196" s="16" t="s">
        <v>56</v>
      </c>
      <c r="BE1196" s="16" t="s">
        <v>984</v>
      </c>
      <c r="BF1196" s="16" t="s">
        <v>1291</v>
      </c>
      <c r="BG1196" s="17">
        <v>36709482</v>
      </c>
      <c r="BI1196" s="3" t="s">
        <v>531</v>
      </c>
      <c r="BJ1196" s="3" t="s">
        <v>641</v>
      </c>
      <c r="BK1196" s="3" t="s">
        <v>1292</v>
      </c>
      <c r="BL1196" s="8" t="s">
        <v>642</v>
      </c>
      <c r="BN1196" s="20"/>
      <c r="BV1196" s="52" t="s">
        <v>825</v>
      </c>
      <c r="BW1196" s="52" t="s">
        <v>825</v>
      </c>
    </row>
    <row r="1197" spans="1:75" s="3" customFormat="1" x14ac:dyDescent="0.25">
      <c r="A1197" s="3" t="s">
        <v>565</v>
      </c>
      <c r="B1197" s="3" t="s">
        <v>1294</v>
      </c>
      <c r="C1197" s="36"/>
      <c r="D1197" s="37"/>
      <c r="E1197" s="38">
        <v>368</v>
      </c>
      <c r="F1197" s="39">
        <v>8</v>
      </c>
      <c r="G1197" s="40" t="s">
        <v>74</v>
      </c>
      <c r="H1197" s="41" t="s">
        <v>506</v>
      </c>
      <c r="I1197" s="42" t="s">
        <v>492</v>
      </c>
      <c r="J1197" s="42" t="s">
        <v>541</v>
      </c>
      <c r="K1197" s="42" t="s">
        <v>580</v>
      </c>
      <c r="L1197" s="42" t="s">
        <v>568</v>
      </c>
      <c r="M1197" s="43" t="s">
        <v>502</v>
      </c>
      <c r="N1197" s="44">
        <v>25</v>
      </c>
      <c r="O1197" s="45">
        <v>3381</v>
      </c>
      <c r="P1197" s="46">
        <v>84525</v>
      </c>
      <c r="Q1197" s="47"/>
      <c r="R1197" s="3" t="b">
        <v>0</v>
      </c>
      <c r="S1197" s="36" t="s">
        <v>1294</v>
      </c>
      <c r="T1197" s="3" t="b">
        <v>0</v>
      </c>
      <c r="AI1197" s="8"/>
      <c r="AJ1197" s="8"/>
      <c r="AK1197" s="8"/>
      <c r="AL1197" s="8" t="s">
        <v>805</v>
      </c>
      <c r="AM1197" s="8" t="s">
        <v>806</v>
      </c>
      <c r="AN1197" s="8" t="s">
        <v>807</v>
      </c>
      <c r="AO1197" s="8"/>
      <c r="AP1197" s="8"/>
      <c r="AQ1197" s="8"/>
      <c r="AR1197" s="8"/>
      <c r="AS1197" s="8"/>
      <c r="AT1197" s="8"/>
      <c r="AU1197" s="8"/>
      <c r="AV1197" s="8"/>
      <c r="AW1197" s="8"/>
      <c r="AX1197" s="20" t="s">
        <v>837</v>
      </c>
      <c r="AY1197" s="8"/>
      <c r="AZ1197" s="8"/>
      <c r="BA1197" s="8"/>
      <c r="BB1197" s="8"/>
      <c r="BC1197" s="8"/>
      <c r="BD1197" s="16" t="s">
        <v>64</v>
      </c>
      <c r="BE1197" s="16" t="s">
        <v>984</v>
      </c>
      <c r="BF1197" s="16" t="s">
        <v>1293</v>
      </c>
      <c r="BG1197" s="55">
        <v>37580075</v>
      </c>
      <c r="BI1197" s="3" t="s">
        <v>547</v>
      </c>
      <c r="BJ1197" s="3" t="s">
        <v>641</v>
      </c>
      <c r="BK1197" s="3" t="s">
        <v>682</v>
      </c>
      <c r="BL1197" s="8" t="s">
        <v>642</v>
      </c>
      <c r="BN1197" s="20"/>
      <c r="BV1197" s="52" t="s">
        <v>831</v>
      </c>
      <c r="BW1197" s="52" t="s">
        <v>831</v>
      </c>
    </row>
    <row r="1198" spans="1:75" s="3" customFormat="1" x14ac:dyDescent="0.25">
      <c r="A1198" s="3" t="s">
        <v>565</v>
      </c>
      <c r="B1198" s="3" t="s">
        <v>1301</v>
      </c>
      <c r="C1198" s="36"/>
      <c r="D1198" s="37"/>
      <c r="E1198" s="38">
        <v>368</v>
      </c>
      <c r="F1198" s="39">
        <v>9</v>
      </c>
      <c r="G1198" s="40" t="s">
        <v>74</v>
      </c>
      <c r="H1198" s="41" t="s">
        <v>506</v>
      </c>
      <c r="I1198" s="42" t="s">
        <v>492</v>
      </c>
      <c r="J1198" s="42" t="s">
        <v>541</v>
      </c>
      <c r="K1198" s="42" t="s">
        <v>593</v>
      </c>
      <c r="L1198" s="42" t="s">
        <v>568</v>
      </c>
      <c r="M1198" s="43" t="s">
        <v>502</v>
      </c>
      <c r="N1198" s="44">
        <v>25</v>
      </c>
      <c r="O1198" s="45">
        <v>3456</v>
      </c>
      <c r="P1198" s="46">
        <v>86400</v>
      </c>
      <c r="Q1198" s="47"/>
      <c r="R1198" s="3" t="b">
        <v>0</v>
      </c>
      <c r="S1198" s="36" t="s">
        <v>1301</v>
      </c>
      <c r="T1198" s="3" t="b">
        <v>0</v>
      </c>
      <c r="AI1198" s="8"/>
      <c r="AJ1198" s="8"/>
      <c r="AK1198" s="8"/>
      <c r="AL1198" s="8" t="s">
        <v>812</v>
      </c>
      <c r="AM1198" s="8" t="s">
        <v>814</v>
      </c>
      <c r="AN1198" s="8" t="s">
        <v>815</v>
      </c>
      <c r="AO1198" s="8"/>
      <c r="AP1198" s="8"/>
      <c r="AQ1198" s="8"/>
      <c r="AR1198" s="8"/>
      <c r="AS1198" s="8"/>
      <c r="AT1198" s="8"/>
      <c r="AU1198" s="8"/>
      <c r="AV1198" s="8"/>
      <c r="AW1198" s="8"/>
      <c r="AX1198" s="20" t="s">
        <v>844</v>
      </c>
      <c r="AY1198" s="8"/>
      <c r="AZ1198" s="8"/>
      <c r="BA1198" s="8"/>
      <c r="BB1198" s="8"/>
      <c r="BC1198" s="8"/>
      <c r="BD1198" s="16" t="s">
        <v>123</v>
      </c>
      <c r="BE1198" s="16" t="s">
        <v>984</v>
      </c>
      <c r="BF1198" s="16" t="s">
        <v>1295</v>
      </c>
      <c r="BG1198" s="55">
        <v>13354633</v>
      </c>
      <c r="BI1198" s="3" t="s">
        <v>561</v>
      </c>
      <c r="BJ1198" s="3" t="s">
        <v>641</v>
      </c>
      <c r="BK1198" s="3" t="s">
        <v>693</v>
      </c>
      <c r="BL1198" s="8" t="s">
        <v>642</v>
      </c>
      <c r="BN1198" s="20"/>
      <c r="BV1198" s="31" t="s">
        <v>837</v>
      </c>
      <c r="BW1198" s="31" t="s">
        <v>838</v>
      </c>
    </row>
    <row r="1199" spans="1:75" s="3" customFormat="1" x14ac:dyDescent="0.25">
      <c r="A1199" s="3" t="s">
        <v>565</v>
      </c>
      <c r="B1199" s="3" t="s">
        <v>1642</v>
      </c>
      <c r="C1199" s="36"/>
      <c r="D1199" s="37"/>
      <c r="E1199" s="38">
        <v>368</v>
      </c>
      <c r="F1199" s="39">
        <v>10</v>
      </c>
      <c r="G1199" s="40" t="s">
        <v>74</v>
      </c>
      <c r="H1199" s="41" t="s">
        <v>506</v>
      </c>
      <c r="I1199" s="42" t="s">
        <v>492</v>
      </c>
      <c r="J1199" s="42" t="s">
        <v>541</v>
      </c>
      <c r="K1199" s="42" t="s">
        <v>606</v>
      </c>
      <c r="L1199" s="42" t="s">
        <v>568</v>
      </c>
      <c r="M1199" s="43" t="s">
        <v>502</v>
      </c>
      <c r="N1199" s="44">
        <v>25</v>
      </c>
      <c r="O1199" s="45">
        <v>3491</v>
      </c>
      <c r="P1199" s="46">
        <v>87275</v>
      </c>
      <c r="Q1199" s="47"/>
      <c r="R1199" s="3" t="b">
        <v>0</v>
      </c>
      <c r="S1199" s="36" t="s">
        <v>1642</v>
      </c>
      <c r="T1199" s="3" t="b">
        <v>0</v>
      </c>
      <c r="AI1199" s="8"/>
      <c r="AJ1199" s="8"/>
      <c r="AK1199" s="8"/>
      <c r="AL1199" s="8" t="s">
        <v>820</v>
      </c>
      <c r="AM1199" s="8" t="s">
        <v>822</v>
      </c>
      <c r="AN1199" s="8" t="s">
        <v>823</v>
      </c>
      <c r="AO1199" s="8"/>
      <c r="AP1199" s="8"/>
      <c r="AQ1199" s="8"/>
      <c r="AR1199" s="8"/>
      <c r="AS1199" s="8"/>
      <c r="AT1199" s="8"/>
      <c r="AU1199" s="8"/>
      <c r="AV1199" s="8"/>
      <c r="AW1199" s="8"/>
      <c r="AX1199" s="20" t="s">
        <v>850</v>
      </c>
      <c r="AY1199" s="8"/>
      <c r="AZ1199" s="8"/>
      <c r="BA1199" s="8"/>
      <c r="BB1199" s="8"/>
      <c r="BC1199" s="8"/>
      <c r="BD1199" s="16" t="s">
        <v>53</v>
      </c>
      <c r="BE1199" s="16" t="s">
        <v>984</v>
      </c>
      <c r="BF1199" s="16" t="s">
        <v>1296</v>
      </c>
      <c r="BG1199" s="55">
        <v>30996788</v>
      </c>
      <c r="BI1199" s="3" t="s">
        <v>536</v>
      </c>
      <c r="BJ1199" s="49" t="s">
        <v>677</v>
      </c>
      <c r="BK1199" s="3" t="s">
        <v>720</v>
      </c>
      <c r="BL1199" s="8" t="s">
        <v>642</v>
      </c>
      <c r="BN1199" s="20"/>
      <c r="BV1199" s="31" t="s">
        <v>844</v>
      </c>
      <c r="BW1199" s="31" t="s">
        <v>845</v>
      </c>
    </row>
    <row r="1200" spans="1:75" s="3" customFormat="1" x14ac:dyDescent="0.25">
      <c r="A1200" s="3" t="s">
        <v>565</v>
      </c>
      <c r="B1200" s="3" t="s">
        <v>1260</v>
      </c>
      <c r="C1200" s="36"/>
      <c r="D1200" s="37"/>
      <c r="E1200" s="38">
        <v>369</v>
      </c>
      <c r="F1200" s="39">
        <v>1</v>
      </c>
      <c r="G1200" s="40" t="s">
        <v>74</v>
      </c>
      <c r="H1200" s="41" t="s">
        <v>506</v>
      </c>
      <c r="I1200" s="42" t="s">
        <v>492</v>
      </c>
      <c r="J1200" s="42" t="s">
        <v>525</v>
      </c>
      <c r="K1200" s="42" t="s">
        <v>552</v>
      </c>
      <c r="L1200" s="42" t="s">
        <v>568</v>
      </c>
      <c r="M1200" s="43" t="s">
        <v>502</v>
      </c>
      <c r="N1200" s="44">
        <v>30</v>
      </c>
      <c r="O1200" s="45">
        <v>3820</v>
      </c>
      <c r="P1200" s="46">
        <v>114600</v>
      </c>
      <c r="Q1200" s="47"/>
      <c r="R1200" s="3" t="b">
        <v>0</v>
      </c>
      <c r="S1200" s="36" t="s">
        <v>1260</v>
      </c>
      <c r="T1200" s="3" t="b">
        <v>0</v>
      </c>
      <c r="AI1200" s="8"/>
      <c r="AJ1200" s="8"/>
      <c r="AK1200" s="8"/>
      <c r="AL1200" s="8" t="s">
        <v>826</v>
      </c>
      <c r="AM1200" s="8" t="s">
        <v>828</v>
      </c>
      <c r="AN1200" s="8" t="s">
        <v>829</v>
      </c>
      <c r="AO1200" s="8"/>
      <c r="AP1200" s="8"/>
      <c r="AQ1200" s="8"/>
      <c r="AR1200" s="8"/>
      <c r="AS1200" s="8"/>
      <c r="AT1200" s="8"/>
      <c r="AU1200" s="8"/>
      <c r="AV1200" s="8"/>
      <c r="AW1200" s="8"/>
      <c r="AX1200" s="8"/>
      <c r="AY1200" s="8"/>
      <c r="AZ1200" s="8"/>
      <c r="BA1200" s="8"/>
      <c r="BB1200" s="8"/>
      <c r="BC1200" s="8"/>
      <c r="BD1200" s="16" t="s">
        <v>1297</v>
      </c>
      <c r="BE1200" s="16" t="s">
        <v>869</v>
      </c>
      <c r="BF1200" s="16" t="s">
        <v>1298</v>
      </c>
      <c r="BG1200" s="55">
        <v>991686</v>
      </c>
      <c r="BI1200" s="18" t="s">
        <v>1243</v>
      </c>
      <c r="BJ1200" s="49" t="s">
        <v>496</v>
      </c>
      <c r="BK1200" s="3" t="s">
        <v>1299</v>
      </c>
      <c r="BL1200" s="3" t="s">
        <v>1300</v>
      </c>
      <c r="BN1200" s="20"/>
      <c r="BV1200" s="31" t="s">
        <v>850</v>
      </c>
      <c r="BW1200" s="31" t="s">
        <v>850</v>
      </c>
    </row>
    <row r="1201" spans="1:84" s="3" customFormat="1" x14ac:dyDescent="0.25">
      <c r="A1201" s="3" t="s">
        <v>565</v>
      </c>
      <c r="B1201" s="3" t="s">
        <v>1265</v>
      </c>
      <c r="C1201" s="36"/>
      <c r="D1201" s="37"/>
      <c r="E1201" s="38">
        <v>369</v>
      </c>
      <c r="F1201" s="39">
        <v>2</v>
      </c>
      <c r="G1201" s="40" t="s">
        <v>74</v>
      </c>
      <c r="H1201" s="41" t="s">
        <v>506</v>
      </c>
      <c r="I1201" s="42" t="s">
        <v>492</v>
      </c>
      <c r="J1201" s="42" t="s">
        <v>525</v>
      </c>
      <c r="K1201" s="42" t="s">
        <v>567</v>
      </c>
      <c r="L1201" s="42" t="s">
        <v>568</v>
      </c>
      <c r="M1201" s="43" t="s">
        <v>502</v>
      </c>
      <c r="N1201" s="44">
        <v>30</v>
      </c>
      <c r="O1201" s="45">
        <v>3860</v>
      </c>
      <c r="P1201" s="46">
        <v>115800</v>
      </c>
      <c r="Q1201" s="47"/>
      <c r="R1201" s="3" t="b">
        <v>0</v>
      </c>
      <c r="S1201" s="36" t="s">
        <v>1265</v>
      </c>
      <c r="T1201" s="3" t="b">
        <v>0</v>
      </c>
      <c r="AI1201" s="8"/>
      <c r="AJ1201" s="8"/>
      <c r="AK1201" s="8"/>
      <c r="AL1201" s="8" t="s">
        <v>832</v>
      </c>
      <c r="AM1201" s="8" t="s">
        <v>834</v>
      </c>
      <c r="AN1201" s="8" t="s">
        <v>835</v>
      </c>
      <c r="AO1201" s="8"/>
      <c r="AP1201" s="8"/>
      <c r="AQ1201" s="8"/>
      <c r="AR1201" s="8"/>
      <c r="AS1201" s="8"/>
      <c r="AT1201" s="8"/>
      <c r="AU1201" s="8"/>
      <c r="AV1201" s="8"/>
      <c r="AW1201" s="8"/>
      <c r="AX1201" s="8"/>
      <c r="AY1201" s="8"/>
      <c r="AZ1201" s="8"/>
      <c r="BA1201" s="8"/>
      <c r="BB1201" s="8"/>
      <c r="BC1201" s="8"/>
      <c r="BD1201" s="16" t="s">
        <v>443</v>
      </c>
      <c r="BE1201" s="16" t="s">
        <v>869</v>
      </c>
      <c r="BF1201" s="16" t="s">
        <v>1302</v>
      </c>
      <c r="BG1201" s="17">
        <v>991634</v>
      </c>
      <c r="BN1201" s="20"/>
    </row>
    <row r="1202" spans="1:84" s="3" customFormat="1" x14ac:dyDescent="0.25">
      <c r="A1202" s="3" t="s">
        <v>565</v>
      </c>
      <c r="B1202" s="3" t="s">
        <v>1270</v>
      </c>
      <c r="C1202" s="36"/>
      <c r="D1202" s="37"/>
      <c r="E1202" s="38">
        <v>369</v>
      </c>
      <c r="F1202" s="39">
        <v>3</v>
      </c>
      <c r="G1202" s="40" t="s">
        <v>74</v>
      </c>
      <c r="H1202" s="41" t="s">
        <v>506</v>
      </c>
      <c r="I1202" s="42" t="s">
        <v>492</v>
      </c>
      <c r="J1202" s="42" t="s">
        <v>525</v>
      </c>
      <c r="K1202" s="42" t="s">
        <v>580</v>
      </c>
      <c r="L1202" s="42" t="s">
        <v>568</v>
      </c>
      <c r="M1202" s="43" t="s">
        <v>502</v>
      </c>
      <c r="N1202" s="44">
        <v>30</v>
      </c>
      <c r="O1202" s="45">
        <v>3900</v>
      </c>
      <c r="P1202" s="46">
        <v>117000</v>
      </c>
      <c r="Q1202" s="47"/>
      <c r="R1202" s="3" t="b">
        <v>0</v>
      </c>
      <c r="S1202" s="36" t="s">
        <v>1270</v>
      </c>
      <c r="T1202" s="3" t="b">
        <v>0</v>
      </c>
      <c r="AI1202" s="8"/>
      <c r="AJ1202" s="8"/>
      <c r="AK1202" s="8"/>
      <c r="AL1202" s="8" t="s">
        <v>839</v>
      </c>
      <c r="AM1202" s="8" t="s">
        <v>840</v>
      </c>
      <c r="AN1202" s="8" t="s">
        <v>841</v>
      </c>
      <c r="AO1202" s="8"/>
      <c r="AP1202" s="8"/>
      <c r="AQ1202" s="8"/>
      <c r="AR1202" s="8"/>
      <c r="AS1202" s="8"/>
      <c r="AT1202" s="8"/>
      <c r="AU1202" s="8"/>
      <c r="AV1202" s="8"/>
      <c r="AW1202" s="8"/>
      <c r="AX1202" s="8"/>
      <c r="AY1202" s="8"/>
      <c r="AZ1202" s="8"/>
      <c r="BA1202" s="8"/>
      <c r="BB1202" s="8"/>
      <c r="BC1202" s="8"/>
      <c r="BD1202" s="16" t="s">
        <v>432</v>
      </c>
      <c r="BE1202" s="16" t="s">
        <v>869</v>
      </c>
      <c r="BF1202" s="16" t="s">
        <v>1303</v>
      </c>
      <c r="BG1202" s="17">
        <v>14304726</v>
      </c>
      <c r="BN1202" s="20"/>
    </row>
    <row r="1203" spans="1:84" s="3" customFormat="1" x14ac:dyDescent="0.25">
      <c r="A1203" s="3" t="s">
        <v>565</v>
      </c>
      <c r="B1203" s="3" t="s">
        <v>1638</v>
      </c>
      <c r="C1203" s="36"/>
      <c r="D1203" s="37"/>
      <c r="E1203" s="38">
        <v>369</v>
      </c>
      <c r="F1203" s="39">
        <v>4</v>
      </c>
      <c r="G1203" s="40" t="s">
        <v>74</v>
      </c>
      <c r="H1203" s="41" t="s">
        <v>506</v>
      </c>
      <c r="I1203" s="42" t="s">
        <v>492</v>
      </c>
      <c r="J1203" s="42" t="s">
        <v>525</v>
      </c>
      <c r="K1203" s="42" t="s">
        <v>593</v>
      </c>
      <c r="L1203" s="42" t="s">
        <v>568</v>
      </c>
      <c r="M1203" s="43" t="s">
        <v>502</v>
      </c>
      <c r="N1203" s="44">
        <v>30</v>
      </c>
      <c r="O1203" s="45">
        <v>3940</v>
      </c>
      <c r="P1203" s="46">
        <v>118200</v>
      </c>
      <c r="Q1203" s="47"/>
      <c r="R1203" s="3" t="b">
        <v>0</v>
      </c>
      <c r="S1203" s="36" t="s">
        <v>1638</v>
      </c>
      <c r="T1203" s="3" t="b">
        <v>0</v>
      </c>
      <c r="AI1203" s="8"/>
      <c r="AJ1203" s="8"/>
      <c r="AK1203" s="8"/>
      <c r="AL1203" s="8" t="s">
        <v>846</v>
      </c>
      <c r="AM1203" s="8" t="s">
        <v>847</v>
      </c>
      <c r="AN1203" s="8" t="s">
        <v>848</v>
      </c>
      <c r="AO1203" s="8"/>
      <c r="AP1203" s="8"/>
      <c r="AQ1203" s="8"/>
      <c r="AR1203" s="8"/>
      <c r="AS1203" s="8"/>
      <c r="AT1203" s="8"/>
      <c r="AU1203" s="8"/>
      <c r="AV1203" s="8"/>
      <c r="AW1203" s="8"/>
      <c r="AX1203" s="8"/>
      <c r="AY1203" s="8"/>
      <c r="AZ1203" s="8"/>
      <c r="BA1203" s="8"/>
      <c r="BB1203" s="8"/>
      <c r="BC1203" s="8"/>
      <c r="BD1203" s="16" t="s">
        <v>1305</v>
      </c>
      <c r="BE1203" s="16" t="s">
        <v>869</v>
      </c>
      <c r="BF1203" s="16" t="s">
        <v>1306</v>
      </c>
      <c r="BG1203" s="17">
        <v>991657</v>
      </c>
      <c r="BN1203" s="20"/>
    </row>
    <row r="1204" spans="1:84" s="3" customFormat="1" x14ac:dyDescent="0.25">
      <c r="A1204" s="3" t="s">
        <v>565</v>
      </c>
      <c r="B1204" s="3" t="s">
        <v>1639</v>
      </c>
      <c r="C1204" s="36"/>
      <c r="D1204" s="37"/>
      <c r="E1204" s="38">
        <v>369</v>
      </c>
      <c r="F1204" s="39">
        <v>5</v>
      </c>
      <c r="G1204" s="40" t="s">
        <v>74</v>
      </c>
      <c r="H1204" s="41" t="s">
        <v>506</v>
      </c>
      <c r="I1204" s="42" t="s">
        <v>492</v>
      </c>
      <c r="J1204" s="42" t="s">
        <v>525</v>
      </c>
      <c r="K1204" s="42" t="s">
        <v>606</v>
      </c>
      <c r="L1204" s="42" t="s">
        <v>568</v>
      </c>
      <c r="M1204" s="43" t="s">
        <v>502</v>
      </c>
      <c r="N1204" s="44">
        <v>30</v>
      </c>
      <c r="O1204" s="45">
        <v>3980</v>
      </c>
      <c r="P1204" s="46">
        <v>119400</v>
      </c>
      <c r="Q1204" s="47"/>
      <c r="R1204" s="3" t="b">
        <v>0</v>
      </c>
      <c r="S1204" s="36" t="s">
        <v>1639</v>
      </c>
      <c r="T1204" s="3" t="b">
        <v>0</v>
      </c>
      <c r="AI1204" s="8"/>
      <c r="AJ1204" s="8"/>
      <c r="AK1204" s="8"/>
      <c r="AL1204" s="8" t="s">
        <v>851</v>
      </c>
      <c r="AM1204" s="8" t="s">
        <v>852</v>
      </c>
      <c r="AN1204" s="8" t="s">
        <v>853</v>
      </c>
      <c r="AO1204" s="8"/>
      <c r="AP1204" s="8"/>
      <c r="AQ1204" s="8"/>
      <c r="AR1204" s="8"/>
      <c r="AS1204" s="8"/>
      <c r="AT1204" s="8"/>
      <c r="AU1204" s="8"/>
      <c r="AV1204" s="8"/>
      <c r="AW1204" s="8"/>
      <c r="AX1204" s="8"/>
      <c r="AY1204" s="8"/>
      <c r="AZ1204" s="8"/>
      <c r="BA1204" s="8"/>
      <c r="BB1204" s="8"/>
      <c r="BC1204" s="8"/>
      <c r="BD1204" s="16" t="s">
        <v>868</v>
      </c>
      <c r="BE1204" s="16" t="s">
        <v>869</v>
      </c>
      <c r="BF1204" s="16" t="s">
        <v>870</v>
      </c>
      <c r="BG1204" s="55">
        <v>991640</v>
      </c>
    </row>
    <row r="1205" spans="1:84" s="3" customFormat="1" x14ac:dyDescent="0.25">
      <c r="A1205" s="3" t="s">
        <v>565</v>
      </c>
      <c r="B1205" s="3" t="s">
        <v>1279</v>
      </c>
      <c r="C1205" s="36"/>
      <c r="D1205" s="37"/>
      <c r="E1205" s="38">
        <v>369</v>
      </c>
      <c r="F1205" s="39">
        <v>6</v>
      </c>
      <c r="G1205" s="40" t="s">
        <v>74</v>
      </c>
      <c r="H1205" s="41" t="s">
        <v>506</v>
      </c>
      <c r="I1205" s="42" t="s">
        <v>492</v>
      </c>
      <c r="J1205" s="42" t="s">
        <v>541</v>
      </c>
      <c r="K1205" s="42" t="s">
        <v>552</v>
      </c>
      <c r="L1205" s="42" t="s">
        <v>568</v>
      </c>
      <c r="M1205" s="43" t="s">
        <v>502</v>
      </c>
      <c r="N1205" s="44">
        <v>30</v>
      </c>
      <c r="O1205" s="45">
        <v>3331</v>
      </c>
      <c r="P1205" s="46">
        <v>99930</v>
      </c>
      <c r="Q1205" s="47"/>
      <c r="R1205" s="3" t="b">
        <v>0</v>
      </c>
      <c r="S1205" s="36" t="s">
        <v>1279</v>
      </c>
      <c r="T1205" s="3" t="b">
        <v>0</v>
      </c>
      <c r="AI1205" s="8"/>
      <c r="AJ1205" s="8"/>
      <c r="AK1205" s="8"/>
      <c r="AL1205" s="8" t="s">
        <v>855</v>
      </c>
      <c r="AM1205" s="8" t="s">
        <v>856</v>
      </c>
      <c r="AN1205" s="8" t="s">
        <v>857</v>
      </c>
      <c r="AO1205" s="8"/>
      <c r="AP1205" s="8"/>
      <c r="AQ1205" s="8"/>
      <c r="AR1205" s="8"/>
      <c r="AS1205" s="8"/>
      <c r="AT1205" s="8"/>
      <c r="AU1205" s="8"/>
      <c r="AV1205" s="8"/>
      <c r="AW1205" s="8"/>
      <c r="AX1205" s="8"/>
      <c r="AY1205" s="8"/>
      <c r="AZ1205" s="8"/>
      <c r="BA1205" s="8"/>
      <c r="BB1205" s="8"/>
      <c r="BC1205" s="8"/>
      <c r="BD1205" s="16" t="s">
        <v>460</v>
      </c>
      <c r="BE1205" s="16" t="s">
        <v>869</v>
      </c>
      <c r="BF1205" s="16" t="s">
        <v>912</v>
      </c>
      <c r="BG1205" s="55">
        <v>991678</v>
      </c>
    </row>
    <row r="1206" spans="1:84" s="3" customFormat="1" x14ac:dyDescent="0.25">
      <c r="A1206" s="3" t="s">
        <v>565</v>
      </c>
      <c r="B1206" s="3" t="s">
        <v>1290</v>
      </c>
      <c r="C1206" s="36"/>
      <c r="D1206" s="37"/>
      <c r="E1206" s="38">
        <v>369</v>
      </c>
      <c r="F1206" s="39">
        <v>7</v>
      </c>
      <c r="G1206" s="40" t="s">
        <v>74</v>
      </c>
      <c r="H1206" s="41" t="s">
        <v>506</v>
      </c>
      <c r="I1206" s="42" t="s">
        <v>492</v>
      </c>
      <c r="J1206" s="42" t="s">
        <v>541</v>
      </c>
      <c r="K1206" s="42" t="s">
        <v>567</v>
      </c>
      <c r="L1206" s="42" t="s">
        <v>568</v>
      </c>
      <c r="M1206" s="43" t="s">
        <v>502</v>
      </c>
      <c r="N1206" s="44">
        <v>30</v>
      </c>
      <c r="O1206" s="45">
        <v>3341</v>
      </c>
      <c r="P1206" s="46">
        <v>100230</v>
      </c>
      <c r="Q1206" s="47"/>
      <c r="R1206" s="3" t="b">
        <v>0</v>
      </c>
      <c r="S1206" s="36" t="s">
        <v>1290</v>
      </c>
      <c r="T1206" s="3" t="b">
        <v>0</v>
      </c>
      <c r="AI1206" s="8"/>
      <c r="AJ1206" s="8"/>
      <c r="AK1206" s="8"/>
      <c r="AL1206" s="8" t="s">
        <v>859</v>
      </c>
      <c r="AM1206" s="8" t="s">
        <v>860</v>
      </c>
      <c r="AN1206" s="8" t="s">
        <v>861</v>
      </c>
      <c r="AO1206" s="8"/>
      <c r="AP1206" s="8"/>
      <c r="AQ1206" s="8"/>
      <c r="AR1206" s="8"/>
      <c r="AS1206" s="8"/>
      <c r="AT1206" s="8"/>
      <c r="AU1206" s="8"/>
      <c r="AV1206" s="8"/>
      <c r="AW1206" s="8"/>
      <c r="AX1206" s="8"/>
      <c r="AY1206" s="8"/>
      <c r="AZ1206" s="8"/>
      <c r="BA1206" s="8"/>
      <c r="BB1206" s="8"/>
      <c r="BC1206" s="8"/>
      <c r="BD1206" s="16" t="s">
        <v>1308</v>
      </c>
      <c r="BE1206" s="16" t="s">
        <v>869</v>
      </c>
      <c r="BF1206" s="16" t="s">
        <v>1309</v>
      </c>
      <c r="BG1206" s="17">
        <v>991663</v>
      </c>
    </row>
    <row r="1207" spans="1:84" s="3" customFormat="1" x14ac:dyDescent="0.25">
      <c r="A1207" s="3" t="s">
        <v>565</v>
      </c>
      <c r="B1207" s="3" t="s">
        <v>1294</v>
      </c>
      <c r="C1207" s="36"/>
      <c r="D1207" s="37"/>
      <c r="E1207" s="38">
        <v>369</v>
      </c>
      <c r="F1207" s="39">
        <v>8</v>
      </c>
      <c r="G1207" s="40" t="s">
        <v>74</v>
      </c>
      <c r="H1207" s="41" t="s">
        <v>506</v>
      </c>
      <c r="I1207" s="42" t="s">
        <v>492</v>
      </c>
      <c r="J1207" s="42" t="s">
        <v>541</v>
      </c>
      <c r="K1207" s="42" t="s">
        <v>580</v>
      </c>
      <c r="L1207" s="42" t="s">
        <v>568</v>
      </c>
      <c r="M1207" s="43" t="s">
        <v>502</v>
      </c>
      <c r="N1207" s="44">
        <v>30</v>
      </c>
      <c r="O1207" s="45">
        <v>3381</v>
      </c>
      <c r="P1207" s="46">
        <v>101430</v>
      </c>
      <c r="Q1207" s="47"/>
      <c r="R1207" s="3" t="b">
        <v>0</v>
      </c>
      <c r="S1207" s="36" t="s">
        <v>1294</v>
      </c>
      <c r="T1207" s="3" t="b">
        <v>0</v>
      </c>
      <c r="AI1207" s="8"/>
      <c r="AJ1207" s="8"/>
      <c r="AK1207" s="8"/>
      <c r="AL1207" s="8" t="s">
        <v>865</v>
      </c>
      <c r="AM1207" s="8" t="s">
        <v>866</v>
      </c>
      <c r="AN1207" s="8" t="s">
        <v>867</v>
      </c>
      <c r="AO1207" s="8"/>
      <c r="AP1207" s="8"/>
      <c r="AQ1207" s="8"/>
      <c r="AR1207" s="8"/>
      <c r="AS1207" s="8"/>
      <c r="AT1207" s="8"/>
      <c r="AU1207" s="8"/>
      <c r="AV1207" s="8"/>
      <c r="AW1207" s="8"/>
      <c r="AX1207" s="8"/>
      <c r="AY1207" s="8"/>
      <c r="AZ1207" s="8"/>
      <c r="BA1207" s="8"/>
      <c r="BB1207" s="8"/>
      <c r="BC1207" s="8"/>
      <c r="BD1207" s="16" t="s">
        <v>1311</v>
      </c>
      <c r="BE1207" s="16" t="s">
        <v>869</v>
      </c>
      <c r="BF1207" s="16" t="s">
        <v>1312</v>
      </c>
      <c r="BG1207" s="17">
        <v>991611</v>
      </c>
    </row>
    <row r="1208" spans="1:84" s="3" customFormat="1" x14ac:dyDescent="0.25">
      <c r="A1208" s="3" t="s">
        <v>565</v>
      </c>
      <c r="B1208" s="3" t="s">
        <v>1301</v>
      </c>
      <c r="C1208" s="36"/>
      <c r="D1208" s="37"/>
      <c r="E1208" s="38">
        <v>369</v>
      </c>
      <c r="F1208" s="39">
        <v>9</v>
      </c>
      <c r="G1208" s="40" t="s">
        <v>74</v>
      </c>
      <c r="H1208" s="41" t="s">
        <v>506</v>
      </c>
      <c r="I1208" s="42" t="s">
        <v>492</v>
      </c>
      <c r="J1208" s="42" t="s">
        <v>541</v>
      </c>
      <c r="K1208" s="42" t="s">
        <v>593</v>
      </c>
      <c r="L1208" s="42" t="s">
        <v>568</v>
      </c>
      <c r="M1208" s="43" t="s">
        <v>502</v>
      </c>
      <c r="N1208" s="44">
        <v>30</v>
      </c>
      <c r="O1208" s="45">
        <v>3456</v>
      </c>
      <c r="P1208" s="46">
        <v>103680</v>
      </c>
      <c r="Q1208" s="47"/>
      <c r="R1208" s="3" t="b">
        <v>0</v>
      </c>
      <c r="S1208" s="36" t="s">
        <v>1301</v>
      </c>
      <c r="T1208" s="3" t="b">
        <v>0</v>
      </c>
      <c r="AI1208" s="8"/>
      <c r="AJ1208" s="8"/>
      <c r="AK1208" s="8"/>
      <c r="AL1208" s="8" t="s">
        <v>871</v>
      </c>
      <c r="AM1208" s="8" t="s">
        <v>872</v>
      </c>
      <c r="AN1208" s="8" t="s">
        <v>873</v>
      </c>
      <c r="AO1208" s="8"/>
      <c r="AP1208" s="8"/>
      <c r="AQ1208" s="8"/>
      <c r="AR1208" s="8"/>
      <c r="AS1208" s="8"/>
      <c r="AT1208" s="8"/>
      <c r="AU1208" s="8"/>
      <c r="AV1208" s="8"/>
      <c r="AW1208" s="8"/>
      <c r="AX1208" s="8"/>
      <c r="AY1208" s="8"/>
      <c r="AZ1208" s="8"/>
      <c r="BA1208" s="8"/>
      <c r="BB1208" s="8"/>
      <c r="BC1208" s="8"/>
      <c r="BD1208" s="16" t="s">
        <v>461</v>
      </c>
      <c r="BE1208" s="16" t="s">
        <v>869</v>
      </c>
      <c r="BF1208" s="16" t="s">
        <v>1157</v>
      </c>
      <c r="BG1208" s="55">
        <v>991628</v>
      </c>
    </row>
    <row r="1209" spans="1:84" s="3" customFormat="1" x14ac:dyDescent="0.25">
      <c r="A1209" s="3" t="s">
        <v>565</v>
      </c>
      <c r="B1209" s="3" t="s">
        <v>1642</v>
      </c>
      <c r="C1209" s="36"/>
      <c r="D1209" s="37"/>
      <c r="E1209" s="38">
        <v>369</v>
      </c>
      <c r="F1209" s="39">
        <v>10</v>
      </c>
      <c r="G1209" s="40" t="s">
        <v>74</v>
      </c>
      <c r="H1209" s="41" t="s">
        <v>506</v>
      </c>
      <c r="I1209" s="42" t="s">
        <v>492</v>
      </c>
      <c r="J1209" s="42" t="s">
        <v>541</v>
      </c>
      <c r="K1209" s="42" t="s">
        <v>606</v>
      </c>
      <c r="L1209" s="42" t="s">
        <v>568</v>
      </c>
      <c r="M1209" s="43" t="s">
        <v>502</v>
      </c>
      <c r="N1209" s="44">
        <v>30</v>
      </c>
      <c r="O1209" s="45">
        <v>3491</v>
      </c>
      <c r="P1209" s="46">
        <v>104730</v>
      </c>
      <c r="Q1209" s="47"/>
      <c r="R1209" s="3" t="b">
        <v>0</v>
      </c>
      <c r="S1209" s="36" t="s">
        <v>1642</v>
      </c>
      <c r="T1209" s="3" t="b">
        <v>0</v>
      </c>
      <c r="AI1209" s="8"/>
      <c r="AJ1209" s="8"/>
      <c r="AK1209" s="8"/>
      <c r="AL1209" s="8" t="s">
        <v>876</v>
      </c>
      <c r="AM1209" s="8" t="s">
        <v>878</v>
      </c>
      <c r="AN1209" s="8" t="s">
        <v>879</v>
      </c>
      <c r="AO1209" s="8"/>
      <c r="AP1209" s="8"/>
      <c r="AQ1209" s="8"/>
      <c r="AR1209" s="8"/>
      <c r="AS1209" s="8"/>
      <c r="AT1209" s="8"/>
      <c r="AU1209" s="8"/>
      <c r="AV1209" s="8"/>
      <c r="AW1209" s="8"/>
      <c r="AX1209" s="8"/>
      <c r="AY1209" s="8"/>
      <c r="AZ1209" s="8"/>
      <c r="BA1209" s="8"/>
      <c r="BB1209" s="8"/>
      <c r="BC1209" s="8"/>
      <c r="BD1209" s="16" t="s">
        <v>1314</v>
      </c>
      <c r="BE1209" s="16" t="s">
        <v>874</v>
      </c>
      <c r="BF1209" s="16" t="s">
        <v>1315</v>
      </c>
      <c r="BG1209" s="17">
        <v>991769</v>
      </c>
    </row>
    <row r="1210" spans="1:84" s="3" customFormat="1" x14ac:dyDescent="0.25">
      <c r="A1210" s="3" t="s">
        <v>565</v>
      </c>
      <c r="B1210" s="3" t="s">
        <v>1656</v>
      </c>
      <c r="C1210" s="36"/>
      <c r="D1210" s="37"/>
      <c r="E1210" s="38">
        <v>370</v>
      </c>
      <c r="F1210" s="39">
        <v>1</v>
      </c>
      <c r="G1210" s="40" t="s">
        <v>74</v>
      </c>
      <c r="H1210" s="41" t="s">
        <v>531</v>
      </c>
      <c r="I1210" s="42" t="s">
        <v>492</v>
      </c>
      <c r="J1210" s="42" t="s">
        <v>509</v>
      </c>
      <c r="K1210" s="42" t="s">
        <v>641</v>
      </c>
      <c r="L1210" s="42" t="s">
        <v>728</v>
      </c>
      <c r="M1210" s="43" t="s">
        <v>502</v>
      </c>
      <c r="N1210" s="44">
        <v>1000</v>
      </c>
      <c r="O1210" s="45">
        <v>1250</v>
      </c>
      <c r="P1210" s="46">
        <v>1250000</v>
      </c>
      <c r="Q1210" s="47"/>
      <c r="R1210" s="3" t="b">
        <v>0</v>
      </c>
      <c r="S1210" s="36" t="s">
        <v>1656</v>
      </c>
      <c r="T1210" s="3" t="b">
        <v>0</v>
      </c>
      <c r="AI1210" s="8"/>
      <c r="AJ1210" s="8"/>
      <c r="AK1210" s="8"/>
      <c r="AL1210" s="8" t="s">
        <v>962</v>
      </c>
      <c r="AM1210" s="8" t="s">
        <v>963</v>
      </c>
      <c r="AN1210" s="8" t="s">
        <v>964</v>
      </c>
      <c r="AO1210" s="8"/>
      <c r="AP1210" s="8"/>
      <c r="AQ1210" s="8"/>
      <c r="AR1210" s="8"/>
      <c r="AS1210" s="8"/>
      <c r="AT1210" s="8"/>
      <c r="AU1210" s="8"/>
      <c r="AV1210" s="8"/>
      <c r="AW1210" s="8"/>
      <c r="AX1210" s="8"/>
      <c r="AY1210" s="8"/>
      <c r="AZ1210" s="8"/>
      <c r="BA1210" s="8"/>
      <c r="BB1210" s="8"/>
      <c r="BC1210" s="8"/>
      <c r="BD1210" s="16" t="s">
        <v>70</v>
      </c>
      <c r="BE1210" s="16" t="s">
        <v>573</v>
      </c>
      <c r="BF1210" s="16" t="s">
        <v>574</v>
      </c>
      <c r="BG1210" s="17">
        <v>13554881</v>
      </c>
    </row>
    <row r="1211" spans="1:84" s="3" customFormat="1" x14ac:dyDescent="0.25">
      <c r="A1211" s="3" t="s">
        <v>565</v>
      </c>
      <c r="B1211" s="3" t="s">
        <v>1657</v>
      </c>
      <c r="C1211" s="36"/>
      <c r="D1211" s="37"/>
      <c r="E1211" s="38">
        <v>371</v>
      </c>
      <c r="F1211" s="39">
        <v>1</v>
      </c>
      <c r="G1211" s="40" t="s">
        <v>74</v>
      </c>
      <c r="H1211" s="41" t="s">
        <v>547</v>
      </c>
      <c r="I1211" s="42" t="s">
        <v>990</v>
      </c>
      <c r="J1211" s="42" t="s">
        <v>509</v>
      </c>
      <c r="K1211" s="42" t="s">
        <v>641</v>
      </c>
      <c r="L1211" s="42" t="s">
        <v>610</v>
      </c>
      <c r="M1211" s="43" t="s">
        <v>502</v>
      </c>
      <c r="N1211" s="44">
        <v>200</v>
      </c>
      <c r="O1211" s="45">
        <v>800</v>
      </c>
      <c r="P1211" s="46">
        <v>160000</v>
      </c>
      <c r="Q1211" s="47"/>
      <c r="R1211" s="3" t="b">
        <v>0</v>
      </c>
      <c r="S1211" s="36" t="s">
        <v>1657</v>
      </c>
      <c r="T1211" s="3" t="b">
        <v>0</v>
      </c>
      <c r="AI1211" s="8"/>
      <c r="AJ1211" s="8"/>
      <c r="AK1211" s="8"/>
      <c r="AL1211" s="8" t="s">
        <v>971</v>
      </c>
      <c r="AM1211" s="8" t="s">
        <v>972</v>
      </c>
      <c r="AN1211" s="8" t="s">
        <v>973</v>
      </c>
      <c r="AO1211" s="8"/>
      <c r="AP1211" s="8"/>
      <c r="AQ1211" s="8"/>
      <c r="AR1211" s="8"/>
      <c r="AS1211" s="8"/>
      <c r="AT1211" s="8"/>
      <c r="AU1211" s="8"/>
      <c r="AV1211" s="8"/>
      <c r="AW1211" s="8"/>
      <c r="AX1211" s="8"/>
      <c r="AY1211" s="8"/>
      <c r="AZ1211" s="8"/>
      <c r="BA1211" s="8"/>
      <c r="BB1211" s="8"/>
      <c r="BC1211" s="8"/>
      <c r="BD1211" s="16" t="s">
        <v>76</v>
      </c>
      <c r="BE1211" s="16" t="s">
        <v>573</v>
      </c>
      <c r="BF1211" s="16" t="s">
        <v>1428</v>
      </c>
      <c r="BG1211" s="55">
        <v>991841</v>
      </c>
    </row>
    <row r="1212" spans="1:84" s="3" customFormat="1" x14ac:dyDescent="0.25">
      <c r="A1212" s="3" t="s">
        <v>565</v>
      </c>
      <c r="B1212" s="3" t="s">
        <v>1658</v>
      </c>
      <c r="C1212" s="36"/>
      <c r="D1212" s="37"/>
      <c r="E1212" s="38">
        <v>372</v>
      </c>
      <c r="F1212" s="39">
        <v>1</v>
      </c>
      <c r="G1212" s="40" t="s">
        <v>77</v>
      </c>
      <c r="H1212" s="56" t="s">
        <v>506</v>
      </c>
      <c r="I1212" s="56" t="s">
        <v>1659</v>
      </c>
      <c r="J1212" s="56" t="s">
        <v>525</v>
      </c>
      <c r="K1212" s="56" t="s">
        <v>537</v>
      </c>
      <c r="L1212" s="42" t="s">
        <v>568</v>
      </c>
      <c r="M1212" s="43" t="s">
        <v>543</v>
      </c>
      <c r="N1212" s="56">
        <v>50</v>
      </c>
      <c r="O1212" s="56">
        <v>3300</v>
      </c>
      <c r="P1212" s="46">
        <v>165000</v>
      </c>
      <c r="Q1212" s="47"/>
      <c r="R1212" s="3" t="b">
        <v>0</v>
      </c>
      <c r="S1212" s="36" t="s">
        <v>1658</v>
      </c>
      <c r="T1212" s="3" t="b">
        <v>0</v>
      </c>
      <c r="U1212" s="3" t="s">
        <v>493</v>
      </c>
      <c r="AC1212" s="33" t="s">
        <v>531</v>
      </c>
      <c r="AI1212" s="30" t="s">
        <v>567</v>
      </c>
      <c r="AJ1212" s="8" t="s">
        <v>569</v>
      </c>
      <c r="AK1212" s="8"/>
      <c r="AL1212" s="8" t="s">
        <v>563</v>
      </c>
      <c r="AM1212" s="8" t="s">
        <v>570</v>
      </c>
      <c r="AN1212" s="8" t="s">
        <v>571</v>
      </c>
      <c r="AO1212" s="8"/>
      <c r="AP1212" s="8" t="s">
        <v>509</v>
      </c>
      <c r="AQ1212" s="8"/>
      <c r="AR1212" s="8"/>
      <c r="AS1212" s="20" t="s">
        <v>572</v>
      </c>
      <c r="AT1212" s="8"/>
      <c r="AU1212" s="8"/>
      <c r="AV1212" s="8" t="s">
        <v>558</v>
      </c>
      <c r="AW1212" s="8"/>
      <c r="AX1212" s="8"/>
      <c r="AY1212" s="16" t="s">
        <v>70</v>
      </c>
      <c r="AZ1212" s="16" t="s">
        <v>573</v>
      </c>
      <c r="BA1212" s="16" t="s">
        <v>574</v>
      </c>
      <c r="BB1212" s="17">
        <v>13554881</v>
      </c>
      <c r="BD1212" s="18" t="s">
        <v>506</v>
      </c>
      <c r="BE1212" s="19" t="s">
        <v>567</v>
      </c>
      <c r="BF1212" s="3" t="s">
        <v>575</v>
      </c>
      <c r="BG1212" s="3" t="s">
        <v>569</v>
      </c>
      <c r="BI1212" s="3" t="s">
        <v>536</v>
      </c>
      <c r="BJ1212" s="3" t="s">
        <v>500</v>
      </c>
      <c r="BK1212" s="3" t="s">
        <v>576</v>
      </c>
      <c r="BL1212" s="3">
        <v>1</v>
      </c>
      <c r="BQ1212" s="31" t="s">
        <v>557</v>
      </c>
      <c r="BR1212" s="31" t="s">
        <v>557</v>
      </c>
      <c r="BV1212"/>
      <c r="BW1212" t="s">
        <v>577</v>
      </c>
      <c r="BX1212" t="s">
        <v>493</v>
      </c>
      <c r="BZ1212" s="34" t="s">
        <v>521</v>
      </c>
      <c r="CA1212" s="35" t="s">
        <v>522</v>
      </c>
      <c r="CB1212" s="35" t="s">
        <v>578</v>
      </c>
      <c r="CC1212" s="35" t="s">
        <v>493</v>
      </c>
      <c r="CD1212" s="35" t="s">
        <v>506</v>
      </c>
      <c r="CE1212" s="35" t="str">
        <f t="shared" ref="CE1212:CE1217" si="50">CONCATENATE(CD1212," ",CC1212," ",BZ1212)</f>
        <v>сКруглі лісоматеріали Хвойні 10-14</v>
      </c>
      <c r="CF1212" s="35" t="s">
        <v>521</v>
      </c>
    </row>
    <row r="1213" spans="1:84" s="3" customFormat="1" x14ac:dyDescent="0.25">
      <c r="A1213" s="3" t="s">
        <v>565</v>
      </c>
      <c r="B1213" s="3" t="s">
        <v>1658</v>
      </c>
      <c r="C1213" s="36"/>
      <c r="D1213" s="37"/>
      <c r="E1213" s="38">
        <v>373</v>
      </c>
      <c r="F1213" s="39">
        <v>1</v>
      </c>
      <c r="G1213" s="40" t="s">
        <v>77</v>
      </c>
      <c r="H1213" s="56" t="s">
        <v>506</v>
      </c>
      <c r="I1213" s="56" t="s">
        <v>1659</v>
      </c>
      <c r="J1213" s="56" t="s">
        <v>525</v>
      </c>
      <c r="K1213" s="56" t="s">
        <v>537</v>
      </c>
      <c r="L1213" s="42" t="s">
        <v>568</v>
      </c>
      <c r="M1213" s="43" t="s">
        <v>543</v>
      </c>
      <c r="N1213" s="56">
        <v>50</v>
      </c>
      <c r="O1213" s="56">
        <v>3300</v>
      </c>
      <c r="P1213" s="46">
        <v>165000</v>
      </c>
      <c r="Q1213" s="47"/>
      <c r="R1213" s="3" t="b">
        <v>0</v>
      </c>
      <c r="S1213" s="36" t="s">
        <v>1658</v>
      </c>
      <c r="T1213" s="3" t="b">
        <v>0</v>
      </c>
      <c r="U1213" s="3" t="s">
        <v>493</v>
      </c>
      <c r="AC1213" s="29" t="s">
        <v>561</v>
      </c>
      <c r="AI1213" s="30" t="s">
        <v>580</v>
      </c>
      <c r="AJ1213" s="8" t="s">
        <v>581</v>
      </c>
      <c r="AK1213" s="8"/>
      <c r="AL1213" s="8" t="s">
        <v>577</v>
      </c>
      <c r="AM1213" s="8" t="s">
        <v>582</v>
      </c>
      <c r="AN1213" s="8" t="s">
        <v>583</v>
      </c>
      <c r="AO1213" s="8"/>
      <c r="AP1213" s="8"/>
      <c r="AQ1213" s="8"/>
      <c r="AR1213" s="8"/>
      <c r="AS1213" s="20" t="s">
        <v>584</v>
      </c>
      <c r="AT1213" s="8"/>
      <c r="AU1213" s="8"/>
      <c r="AV1213" s="8" t="s">
        <v>1176</v>
      </c>
      <c r="AW1213" s="8"/>
      <c r="AX1213" s="8"/>
      <c r="AY1213" s="16" t="s">
        <v>585</v>
      </c>
      <c r="AZ1213" s="16" t="s">
        <v>586</v>
      </c>
      <c r="BA1213" s="16" t="s">
        <v>587</v>
      </c>
      <c r="BB1213" s="17">
        <v>39029969</v>
      </c>
      <c r="BD1213" s="18" t="s">
        <v>506</v>
      </c>
      <c r="BE1213" s="19" t="s">
        <v>580</v>
      </c>
      <c r="BF1213" s="3" t="s">
        <v>588</v>
      </c>
      <c r="BG1213" s="3" t="s">
        <v>581</v>
      </c>
      <c r="BI1213" s="3" t="s">
        <v>536</v>
      </c>
      <c r="BJ1213" s="3" t="s">
        <v>525</v>
      </c>
      <c r="BK1213" s="3" t="s">
        <v>589</v>
      </c>
      <c r="BL1213" s="3">
        <v>1</v>
      </c>
      <c r="BQ1213" s="31" t="s">
        <v>572</v>
      </c>
      <c r="BR1213" s="31" t="s">
        <v>572</v>
      </c>
      <c r="BV1213"/>
      <c r="BW1213" t="s">
        <v>590</v>
      </c>
      <c r="BX1213" t="s">
        <v>493</v>
      </c>
      <c r="BZ1213" s="34" t="s">
        <v>537</v>
      </c>
      <c r="CA1213" s="35" t="s">
        <v>538</v>
      </c>
      <c r="CB1213" s="35" t="s">
        <v>591</v>
      </c>
      <c r="CC1213" s="35" t="s">
        <v>493</v>
      </c>
      <c r="CD1213" s="35" t="s">
        <v>506</v>
      </c>
      <c r="CE1213" s="35" t="str">
        <f t="shared" si="50"/>
        <v>сКруглі лісоматеріали Хвойні 15-19</v>
      </c>
      <c r="CF1213" s="35" t="s">
        <v>537</v>
      </c>
    </row>
    <row r="1214" spans="1:84" s="3" customFormat="1" x14ac:dyDescent="0.25">
      <c r="A1214" s="3" t="s">
        <v>565</v>
      </c>
      <c r="B1214" s="3" t="s">
        <v>1658</v>
      </c>
      <c r="C1214" s="36"/>
      <c r="D1214" s="37"/>
      <c r="E1214" s="38">
        <v>374</v>
      </c>
      <c r="F1214" s="39">
        <v>1</v>
      </c>
      <c r="G1214" s="40" t="s">
        <v>77</v>
      </c>
      <c r="H1214" s="56" t="s">
        <v>506</v>
      </c>
      <c r="I1214" s="56" t="s">
        <v>1659</v>
      </c>
      <c r="J1214" s="56" t="s">
        <v>525</v>
      </c>
      <c r="K1214" s="56" t="s">
        <v>537</v>
      </c>
      <c r="L1214" s="42" t="s">
        <v>568</v>
      </c>
      <c r="M1214" s="43" t="s">
        <v>543</v>
      </c>
      <c r="N1214" s="56">
        <v>50</v>
      </c>
      <c r="O1214" s="56">
        <v>3300</v>
      </c>
      <c r="P1214" s="46">
        <v>165000</v>
      </c>
      <c r="Q1214" s="47"/>
      <c r="R1214" s="3" t="b">
        <v>0</v>
      </c>
      <c r="S1214" s="36" t="s">
        <v>1658</v>
      </c>
      <c r="T1214" s="3" t="b">
        <v>0</v>
      </c>
      <c r="U1214" s="3" t="s">
        <v>493</v>
      </c>
      <c r="AC1214" s="29" t="s">
        <v>547</v>
      </c>
      <c r="AI1214" s="30" t="s">
        <v>593</v>
      </c>
      <c r="AJ1214" s="8" t="s">
        <v>594</v>
      </c>
      <c r="AK1214" s="8"/>
      <c r="AL1214" s="8" t="s">
        <v>590</v>
      </c>
      <c r="AM1214" s="8" t="s">
        <v>595</v>
      </c>
      <c r="AN1214" s="8" t="s">
        <v>596</v>
      </c>
      <c r="AO1214" s="8"/>
      <c r="AP1214" s="8"/>
      <c r="AQ1214" s="8"/>
      <c r="AR1214" s="8"/>
      <c r="AS1214" s="20" t="s">
        <v>597</v>
      </c>
      <c r="AT1214" s="8"/>
      <c r="AU1214" s="8"/>
      <c r="AV1214" s="8" t="s">
        <v>1177</v>
      </c>
      <c r="AW1214" s="8"/>
      <c r="AX1214" s="8"/>
      <c r="AY1214" s="16" t="s">
        <v>598</v>
      </c>
      <c r="AZ1214" s="16" t="s">
        <v>599</v>
      </c>
      <c r="BA1214" s="16" t="s">
        <v>600</v>
      </c>
      <c r="BB1214" s="17">
        <v>992542</v>
      </c>
      <c r="BD1214" s="18" t="s">
        <v>506</v>
      </c>
      <c r="BE1214" s="19" t="s">
        <v>593</v>
      </c>
      <c r="BF1214" s="3" t="s">
        <v>601</v>
      </c>
      <c r="BG1214" s="3" t="s">
        <v>594</v>
      </c>
      <c r="BI1214" s="3" t="s">
        <v>536</v>
      </c>
      <c r="BJ1214" s="3" t="s">
        <v>541</v>
      </c>
      <c r="BK1214" s="3" t="s">
        <v>602</v>
      </c>
      <c r="BL1214" s="3">
        <v>1</v>
      </c>
      <c r="BQ1214" s="31" t="s">
        <v>584</v>
      </c>
      <c r="BR1214" s="31" t="s">
        <v>584</v>
      </c>
      <c r="BV1214"/>
      <c r="BW1214" t="s">
        <v>603</v>
      </c>
      <c r="BX1214" t="s">
        <v>493</v>
      </c>
      <c r="BZ1214" s="34" t="s">
        <v>552</v>
      </c>
      <c r="CA1214" s="35" t="s">
        <v>553</v>
      </c>
      <c r="CB1214" s="35" t="s">
        <v>604</v>
      </c>
      <c r="CC1214" s="35" t="s">
        <v>493</v>
      </c>
      <c r="CD1214" s="35" t="s">
        <v>506</v>
      </c>
      <c r="CE1214" s="35" t="str">
        <f t="shared" si="50"/>
        <v>сКруглі лісоматеріали Хвойні 20-24</v>
      </c>
      <c r="CF1214" s="35" t="s">
        <v>552</v>
      </c>
    </row>
    <row r="1215" spans="1:84" s="3" customFormat="1" x14ac:dyDescent="0.25">
      <c r="A1215" s="3" t="s">
        <v>565</v>
      </c>
      <c r="B1215" s="3" t="s">
        <v>1658</v>
      </c>
      <c r="C1215" s="36"/>
      <c r="D1215" s="37"/>
      <c r="E1215" s="38">
        <v>375</v>
      </c>
      <c r="F1215" s="39">
        <v>1</v>
      </c>
      <c r="G1215" s="40" t="s">
        <v>77</v>
      </c>
      <c r="H1215" s="56" t="s">
        <v>506</v>
      </c>
      <c r="I1215" s="56" t="s">
        <v>1659</v>
      </c>
      <c r="J1215" s="56" t="s">
        <v>525</v>
      </c>
      <c r="K1215" s="56" t="s">
        <v>537</v>
      </c>
      <c r="L1215" s="42" t="s">
        <v>568</v>
      </c>
      <c r="M1215" s="43" t="s">
        <v>543</v>
      </c>
      <c r="N1215" s="56">
        <v>50</v>
      </c>
      <c r="O1215" s="56">
        <v>3300</v>
      </c>
      <c r="P1215" s="46">
        <v>165000</v>
      </c>
      <c r="Q1215" s="47"/>
      <c r="R1215" s="3" t="b">
        <v>0</v>
      </c>
      <c r="S1215" s="36" t="s">
        <v>1658</v>
      </c>
      <c r="T1215" s="3" t="b">
        <v>0</v>
      </c>
      <c r="U1215" s="3" t="s">
        <v>493</v>
      </c>
      <c r="AC1215" s="29" t="s">
        <v>508</v>
      </c>
      <c r="AI1215" s="30" t="s">
        <v>606</v>
      </c>
      <c r="AJ1215" s="8" t="s">
        <v>607</v>
      </c>
      <c r="AK1215" s="8"/>
      <c r="AL1215" s="8" t="s">
        <v>603</v>
      </c>
      <c r="AM1215" s="8" t="s">
        <v>608</v>
      </c>
      <c r="AN1215" s="8" t="s">
        <v>609</v>
      </c>
      <c r="AO1215" s="8"/>
      <c r="AP1215" s="8"/>
      <c r="AQ1215" s="8"/>
      <c r="AR1215" s="8"/>
      <c r="AS1215" s="8" t="s">
        <v>1178</v>
      </c>
      <c r="AT1215" s="8"/>
      <c r="AU1215" s="8"/>
      <c r="AV1215" s="8"/>
      <c r="AW1215" s="8"/>
      <c r="AX1215" s="8"/>
      <c r="AY1215" s="16" t="s">
        <v>72</v>
      </c>
      <c r="AZ1215" s="16" t="s">
        <v>573</v>
      </c>
      <c r="BA1215" s="16" t="s">
        <v>611</v>
      </c>
      <c r="BB1215" s="17">
        <v>991806</v>
      </c>
      <c r="BD1215" s="18" t="s">
        <v>506</v>
      </c>
      <c r="BE1215" s="19" t="s">
        <v>606</v>
      </c>
      <c r="BF1215" s="3" t="s">
        <v>612</v>
      </c>
      <c r="BG1215" s="3" t="s">
        <v>607</v>
      </c>
      <c r="BI1215" s="3" t="s">
        <v>536</v>
      </c>
      <c r="BJ1215" s="3" t="s">
        <v>556</v>
      </c>
      <c r="BK1215" s="3" t="s">
        <v>613</v>
      </c>
      <c r="BL1215" s="3">
        <v>1</v>
      </c>
      <c r="BQ1215" s="31" t="s">
        <v>597</v>
      </c>
      <c r="BR1215" s="31" t="s">
        <v>597</v>
      </c>
      <c r="BV1215"/>
      <c r="BW1215" t="s">
        <v>614</v>
      </c>
      <c r="BX1215" t="s">
        <v>493</v>
      </c>
      <c r="BZ1215" s="34" t="s">
        <v>567</v>
      </c>
      <c r="CA1215" s="35" t="s">
        <v>569</v>
      </c>
      <c r="CB1215" s="35" t="s">
        <v>615</v>
      </c>
      <c r="CC1215" s="35" t="s">
        <v>493</v>
      </c>
      <c r="CD1215" s="35" t="s">
        <v>506</v>
      </c>
      <c r="CE1215" s="35" t="str">
        <f t="shared" si="50"/>
        <v>сКруглі лісоматеріали Хвойні 25-29</v>
      </c>
      <c r="CF1215" s="35" t="s">
        <v>567</v>
      </c>
    </row>
    <row r="1216" spans="1:84" s="3" customFormat="1" x14ac:dyDescent="0.25">
      <c r="A1216" s="3" t="s">
        <v>565</v>
      </c>
      <c r="B1216" s="3" t="s">
        <v>1658</v>
      </c>
      <c r="C1216" s="36"/>
      <c r="D1216" s="37"/>
      <c r="E1216" s="38">
        <v>376</v>
      </c>
      <c r="F1216" s="39">
        <v>1</v>
      </c>
      <c r="G1216" s="40" t="s">
        <v>77</v>
      </c>
      <c r="H1216" s="56" t="s">
        <v>506</v>
      </c>
      <c r="I1216" s="56" t="s">
        <v>1659</v>
      </c>
      <c r="J1216" s="56" t="s">
        <v>525</v>
      </c>
      <c r="K1216" s="56" t="s">
        <v>537</v>
      </c>
      <c r="L1216" s="42" t="s">
        <v>568</v>
      </c>
      <c r="M1216" s="43" t="s">
        <v>543</v>
      </c>
      <c r="N1216" s="56">
        <v>50</v>
      </c>
      <c r="O1216" s="56">
        <v>3300</v>
      </c>
      <c r="P1216" s="46">
        <v>165000</v>
      </c>
      <c r="Q1216" s="47"/>
      <c r="R1216" s="3" t="b">
        <v>0</v>
      </c>
      <c r="S1216" s="36" t="s">
        <v>1658</v>
      </c>
      <c r="T1216" s="3" t="b">
        <v>0</v>
      </c>
      <c r="U1216" s="3" t="s">
        <v>493</v>
      </c>
      <c r="AI1216" s="30" t="s">
        <v>617</v>
      </c>
      <c r="AJ1216" s="8" t="s">
        <v>618</v>
      </c>
      <c r="AK1216" s="8"/>
      <c r="AL1216" s="8" t="s">
        <v>614</v>
      </c>
      <c r="AM1216" s="8" t="s">
        <v>619</v>
      </c>
      <c r="AN1216" s="8" t="s">
        <v>620</v>
      </c>
      <c r="AO1216" s="8"/>
      <c r="AP1216" s="8"/>
      <c r="AQ1216" s="8"/>
      <c r="AR1216" s="8"/>
      <c r="AS1216" s="20" t="s">
        <v>610</v>
      </c>
      <c r="AT1216" s="8"/>
      <c r="AU1216" s="8"/>
      <c r="AV1216" s="8"/>
      <c r="AW1216" s="8"/>
      <c r="AX1216" s="8"/>
      <c r="AY1216" s="16" t="s">
        <v>426</v>
      </c>
      <c r="AZ1216" s="16" t="s">
        <v>622</v>
      </c>
      <c r="BA1216" s="16" t="s">
        <v>623</v>
      </c>
      <c r="BB1216" s="17">
        <v>5432193</v>
      </c>
      <c r="BD1216" s="18" t="s">
        <v>506</v>
      </c>
      <c r="BE1216" s="19" t="s">
        <v>617</v>
      </c>
      <c r="BF1216" s="3" t="s">
        <v>624</v>
      </c>
      <c r="BG1216" s="3" t="s">
        <v>618</v>
      </c>
      <c r="BI1216" s="3" t="s">
        <v>506</v>
      </c>
      <c r="BJ1216" s="3" t="s">
        <v>500</v>
      </c>
      <c r="BK1216" s="3" t="s">
        <v>625</v>
      </c>
      <c r="BL1216" s="3">
        <v>1</v>
      </c>
      <c r="BQ1216" s="31" t="s">
        <v>610</v>
      </c>
      <c r="BR1216" s="31" t="s">
        <v>626</v>
      </c>
      <c r="BV1216"/>
      <c r="BW1216" t="s">
        <v>627</v>
      </c>
      <c r="BX1216" t="s">
        <v>493</v>
      </c>
      <c r="BZ1216" s="34" t="s">
        <v>580</v>
      </c>
      <c r="CA1216" s="35" t="s">
        <v>581</v>
      </c>
      <c r="CB1216" s="35" t="s">
        <v>628</v>
      </c>
      <c r="CC1216" s="35" t="s">
        <v>493</v>
      </c>
      <c r="CD1216" s="35" t="s">
        <v>506</v>
      </c>
      <c r="CE1216" s="35" t="str">
        <f t="shared" si="50"/>
        <v>сКруглі лісоматеріали Хвойні 30-34</v>
      </c>
      <c r="CF1216" s="35" t="s">
        <v>580</v>
      </c>
    </row>
    <row r="1217" spans="1:84" s="3" customFormat="1" x14ac:dyDescent="0.25">
      <c r="A1217" s="3" t="s">
        <v>565</v>
      </c>
      <c r="B1217" s="3" t="s">
        <v>1658</v>
      </c>
      <c r="C1217" s="36"/>
      <c r="D1217" s="37"/>
      <c r="E1217" s="38">
        <v>377</v>
      </c>
      <c r="F1217" s="39">
        <v>1</v>
      </c>
      <c r="G1217" s="40" t="s">
        <v>77</v>
      </c>
      <c r="H1217" s="56" t="s">
        <v>506</v>
      </c>
      <c r="I1217" s="56" t="s">
        <v>1659</v>
      </c>
      <c r="J1217" s="56" t="s">
        <v>525</v>
      </c>
      <c r="K1217" s="56" t="s">
        <v>537</v>
      </c>
      <c r="L1217" s="42" t="s">
        <v>568</v>
      </c>
      <c r="M1217" s="43" t="s">
        <v>543</v>
      </c>
      <c r="N1217" s="56">
        <v>50</v>
      </c>
      <c r="O1217" s="56">
        <v>3300</v>
      </c>
      <c r="P1217" s="46">
        <v>165000</v>
      </c>
      <c r="Q1217" s="47"/>
      <c r="R1217" s="3" t="b">
        <v>0</v>
      </c>
      <c r="S1217" s="36" t="s">
        <v>1658</v>
      </c>
      <c r="T1217" s="3" t="b">
        <v>0</v>
      </c>
      <c r="U1217" s="3" t="s">
        <v>493</v>
      </c>
      <c r="AI1217" s="30" t="s">
        <v>629</v>
      </c>
      <c r="AJ1217" s="8" t="s">
        <v>630</v>
      </c>
      <c r="AK1217" s="8"/>
      <c r="AL1217" s="8" t="s">
        <v>627</v>
      </c>
      <c r="AM1217" s="8" t="s">
        <v>631</v>
      </c>
      <c r="AN1217" s="8" t="s">
        <v>632</v>
      </c>
      <c r="AO1217" s="8"/>
      <c r="AP1217" s="8"/>
      <c r="AQ1217" s="8"/>
      <c r="AR1217" s="8"/>
      <c r="AS1217" s="20" t="s">
        <v>621</v>
      </c>
      <c r="AT1217" s="8"/>
      <c r="AU1217" s="8"/>
      <c r="AV1217" s="8"/>
      <c r="AW1217" s="8"/>
      <c r="AX1217" s="8"/>
      <c r="AY1217" s="16" t="s">
        <v>90</v>
      </c>
      <c r="AZ1217" s="16" t="s">
        <v>634</v>
      </c>
      <c r="BA1217" s="16" t="s">
        <v>635</v>
      </c>
      <c r="BB1217" s="17">
        <v>22114537</v>
      </c>
      <c r="BD1217" s="18" t="s">
        <v>506</v>
      </c>
      <c r="BE1217" s="19" t="s">
        <v>629</v>
      </c>
      <c r="BF1217" s="3" t="s">
        <v>636</v>
      </c>
      <c r="BG1217" s="3" t="s">
        <v>630</v>
      </c>
      <c r="BI1217" s="3" t="s">
        <v>506</v>
      </c>
      <c r="BJ1217" s="3" t="s">
        <v>525</v>
      </c>
      <c r="BK1217" s="3" t="s">
        <v>637</v>
      </c>
      <c r="BL1217" s="3">
        <v>1</v>
      </c>
      <c r="BQ1217" s="31" t="s">
        <v>621</v>
      </c>
      <c r="BR1217" s="31" t="s">
        <v>638</v>
      </c>
      <c r="BV1217"/>
      <c r="BW1217" t="s">
        <v>639</v>
      </c>
      <c r="BX1217" t="s">
        <v>493</v>
      </c>
      <c r="BZ1217" s="34" t="s">
        <v>593</v>
      </c>
      <c r="CA1217" s="35" t="s">
        <v>594</v>
      </c>
      <c r="CB1217" s="35" t="s">
        <v>640</v>
      </c>
      <c r="CC1217" s="35" t="s">
        <v>493</v>
      </c>
      <c r="CD1217" s="35" t="s">
        <v>506</v>
      </c>
      <c r="CE1217" s="35" t="str">
        <f t="shared" si="50"/>
        <v>сКруглі лісоматеріали Хвойні 35-39</v>
      </c>
      <c r="CF1217" s="35" t="s">
        <v>593</v>
      </c>
    </row>
    <row r="1218" spans="1:84" s="3" customFormat="1" x14ac:dyDescent="0.25">
      <c r="A1218" s="3" t="s">
        <v>565</v>
      </c>
      <c r="B1218" s="3" t="s">
        <v>1658</v>
      </c>
      <c r="C1218" s="36"/>
      <c r="D1218" s="37"/>
      <c r="E1218" s="38">
        <v>378</v>
      </c>
      <c r="F1218" s="39">
        <v>1</v>
      </c>
      <c r="G1218" s="40" t="s">
        <v>77</v>
      </c>
      <c r="H1218" s="56" t="s">
        <v>506</v>
      </c>
      <c r="I1218" s="56" t="s">
        <v>1659</v>
      </c>
      <c r="J1218" s="56" t="s">
        <v>525</v>
      </c>
      <c r="K1218" s="56" t="s">
        <v>537</v>
      </c>
      <c r="L1218" s="42" t="s">
        <v>568</v>
      </c>
      <c r="M1218" s="43" t="s">
        <v>543</v>
      </c>
      <c r="N1218" s="56">
        <v>50</v>
      </c>
      <c r="O1218" s="56">
        <v>3300</v>
      </c>
      <c r="P1218" s="46">
        <v>165000</v>
      </c>
      <c r="Q1218" s="47"/>
      <c r="R1218" s="3" t="b">
        <v>0</v>
      </c>
      <c r="S1218" s="36" t="s">
        <v>1658</v>
      </c>
      <c r="T1218" s="3" t="b">
        <v>0</v>
      </c>
      <c r="U1218" s="3" t="s">
        <v>493</v>
      </c>
      <c r="AI1218" s="30" t="s">
        <v>641</v>
      </c>
      <c r="AJ1218" s="8" t="s">
        <v>642</v>
      </c>
      <c r="AK1218" s="8"/>
      <c r="AL1218" s="8" t="s">
        <v>639</v>
      </c>
      <c r="AM1218" s="8" t="s">
        <v>643</v>
      </c>
      <c r="AN1218" s="8" t="s">
        <v>644</v>
      </c>
      <c r="AO1218" s="8"/>
      <c r="AP1218" s="8"/>
      <c r="AQ1218" s="8"/>
      <c r="AR1218" s="8"/>
      <c r="AS1218" s="20" t="s">
        <v>633</v>
      </c>
      <c r="AT1218" s="8"/>
      <c r="AU1218" s="8"/>
      <c r="AV1218" s="8"/>
      <c r="AW1218" s="8"/>
      <c r="AX1218" s="8"/>
      <c r="AY1218" s="16" t="s">
        <v>270</v>
      </c>
      <c r="AZ1218" s="16" t="s">
        <v>646</v>
      </c>
      <c r="BA1218" s="16" t="s">
        <v>647</v>
      </c>
      <c r="BB1218" s="17">
        <v>21438976</v>
      </c>
      <c r="BD1218" s="3" t="s">
        <v>508</v>
      </c>
      <c r="BE1218" s="3" t="s">
        <v>641</v>
      </c>
      <c r="BF1218" s="3" t="s">
        <v>648</v>
      </c>
      <c r="BG1218" s="8" t="s">
        <v>642</v>
      </c>
      <c r="BI1218" s="3" t="s">
        <v>506</v>
      </c>
      <c r="BJ1218" s="3" t="s">
        <v>541</v>
      </c>
      <c r="BK1218" s="3" t="s">
        <v>649</v>
      </c>
      <c r="BL1218" s="3">
        <v>1</v>
      </c>
      <c r="BQ1218" s="31" t="s">
        <v>645</v>
      </c>
      <c r="BR1218" s="31" t="s">
        <v>650</v>
      </c>
      <c r="BV1218"/>
      <c r="BW1218" t="s">
        <v>651</v>
      </c>
      <c r="BX1218" t="s">
        <v>493</v>
      </c>
      <c r="BZ1218" s="34" t="s">
        <v>606</v>
      </c>
      <c r="CA1218" s="35" t="s">
        <v>607</v>
      </c>
      <c r="CB1218" s="35" t="s">
        <v>652</v>
      </c>
      <c r="CC1218" s="35" t="s">
        <v>493</v>
      </c>
      <c r="CD1218" s="35" t="s">
        <v>506</v>
      </c>
      <c r="CE1218" s="35" t="str">
        <f>CONCATENATE(CD1218," ",CC1218," ",BZ1218)</f>
        <v>сКруглі лісоматеріали Хвойні 40-49</v>
      </c>
      <c r="CF1218" s="35" t="s">
        <v>606</v>
      </c>
    </row>
    <row r="1219" spans="1:84" s="3" customFormat="1" x14ac:dyDescent="0.25">
      <c r="A1219" s="3" t="s">
        <v>565</v>
      </c>
      <c r="B1219" s="3" t="s">
        <v>1658</v>
      </c>
      <c r="C1219" s="36"/>
      <c r="D1219" s="37"/>
      <c r="E1219" s="38">
        <v>379</v>
      </c>
      <c r="F1219" s="39">
        <v>1</v>
      </c>
      <c r="G1219" s="40" t="s">
        <v>77</v>
      </c>
      <c r="H1219" s="56" t="s">
        <v>506</v>
      </c>
      <c r="I1219" s="56" t="s">
        <v>1659</v>
      </c>
      <c r="J1219" s="56" t="s">
        <v>525</v>
      </c>
      <c r="K1219" s="56" t="s">
        <v>537</v>
      </c>
      <c r="L1219" s="42" t="s">
        <v>568</v>
      </c>
      <c r="M1219" s="43" t="s">
        <v>543</v>
      </c>
      <c r="N1219" s="56">
        <v>50</v>
      </c>
      <c r="O1219" s="56">
        <v>3300</v>
      </c>
      <c r="P1219" s="46">
        <v>165000</v>
      </c>
      <c r="Q1219" s="47"/>
      <c r="R1219" s="3" t="b">
        <v>0</v>
      </c>
      <c r="S1219" s="36" t="s">
        <v>1658</v>
      </c>
      <c r="T1219" s="3" t="b">
        <v>0</v>
      </c>
      <c r="U1219" s="3" t="s">
        <v>493</v>
      </c>
      <c r="AI1219" s="30" t="s">
        <v>653</v>
      </c>
      <c r="AJ1219" s="8" t="s">
        <v>642</v>
      </c>
      <c r="AK1219" s="8"/>
      <c r="AL1219" s="8" t="s">
        <v>651</v>
      </c>
      <c r="AM1219" s="8" t="s">
        <v>654</v>
      </c>
      <c r="AN1219" s="8" t="s">
        <v>655</v>
      </c>
      <c r="AO1219" s="8"/>
      <c r="AP1219" s="8"/>
      <c r="AQ1219" s="8"/>
      <c r="AR1219" s="8"/>
      <c r="AS1219" s="20" t="s">
        <v>645</v>
      </c>
      <c r="AT1219" s="8"/>
      <c r="AU1219" s="8"/>
      <c r="AV1219" s="8"/>
      <c r="AW1219" s="8"/>
      <c r="AX1219" s="8"/>
      <c r="AY1219" s="16" t="s">
        <v>657</v>
      </c>
      <c r="AZ1219" s="16" t="s">
        <v>658</v>
      </c>
      <c r="BA1219" s="16" t="s">
        <v>659</v>
      </c>
      <c r="BB1219" s="17">
        <v>36349896</v>
      </c>
      <c r="BD1219" s="3" t="s">
        <v>508</v>
      </c>
      <c r="BE1219" s="3" t="s">
        <v>653</v>
      </c>
      <c r="BF1219" s="3" t="s">
        <v>660</v>
      </c>
      <c r="BG1219" s="8" t="s">
        <v>642</v>
      </c>
      <c r="BI1219" s="3" t="s">
        <v>506</v>
      </c>
      <c r="BJ1219" s="3" t="s">
        <v>556</v>
      </c>
      <c r="BK1219" s="3" t="s">
        <v>661</v>
      </c>
      <c r="BL1219" s="3">
        <v>1</v>
      </c>
      <c r="BQ1219" s="48" t="s">
        <v>662</v>
      </c>
      <c r="BR1219" s="48" t="s">
        <v>662</v>
      </c>
      <c r="BV1219"/>
      <c r="BW1219" t="s">
        <v>663</v>
      </c>
      <c r="BX1219" t="s">
        <v>664</v>
      </c>
      <c r="BZ1219" s="34" t="s">
        <v>617</v>
      </c>
      <c r="CA1219" s="35" t="s">
        <v>618</v>
      </c>
      <c r="CB1219" s="35" t="s">
        <v>665</v>
      </c>
      <c r="CC1219" s="35" t="s">
        <v>493</v>
      </c>
      <c r="CD1219" s="35" t="s">
        <v>506</v>
      </c>
      <c r="CE1219" s="35" t="str">
        <f>CONCATENATE(CD1219," ",CC1219," ",BZ1219)</f>
        <v>сКруглі лісоматеріали Хвойні 50-59</v>
      </c>
      <c r="CF1219" s="35" t="s">
        <v>617</v>
      </c>
    </row>
    <row r="1220" spans="1:84" s="3" customFormat="1" x14ac:dyDescent="0.25">
      <c r="A1220" s="3" t="s">
        <v>565</v>
      </c>
      <c r="B1220" s="3" t="s">
        <v>1658</v>
      </c>
      <c r="C1220" s="36"/>
      <c r="D1220" s="37"/>
      <c r="E1220" s="38">
        <v>380</v>
      </c>
      <c r="F1220" s="39">
        <v>1</v>
      </c>
      <c r="G1220" s="40" t="s">
        <v>77</v>
      </c>
      <c r="H1220" s="56" t="s">
        <v>506</v>
      </c>
      <c r="I1220" s="56" t="s">
        <v>1659</v>
      </c>
      <c r="J1220" s="56" t="s">
        <v>525</v>
      </c>
      <c r="K1220" s="56" t="s">
        <v>537</v>
      </c>
      <c r="L1220" s="42" t="s">
        <v>568</v>
      </c>
      <c r="M1220" s="43" t="s">
        <v>543</v>
      </c>
      <c r="N1220" s="56">
        <v>50</v>
      </c>
      <c r="O1220" s="56">
        <v>3300</v>
      </c>
      <c r="P1220" s="46">
        <v>165000</v>
      </c>
      <c r="Q1220" s="47"/>
      <c r="R1220" s="3" t="b">
        <v>0</v>
      </c>
      <c r="S1220" s="36" t="s">
        <v>1658</v>
      </c>
      <c r="T1220" s="3" t="b">
        <v>0</v>
      </c>
      <c r="U1220" s="3" t="s">
        <v>493</v>
      </c>
      <c r="AI1220" s="30" t="s">
        <v>666</v>
      </c>
      <c r="AJ1220" s="8" t="s">
        <v>642</v>
      </c>
      <c r="AK1220" s="8"/>
      <c r="AL1220" s="8" t="s">
        <v>663</v>
      </c>
      <c r="AM1220" s="8" t="s">
        <v>667</v>
      </c>
      <c r="AN1220" s="8" t="s">
        <v>668</v>
      </c>
      <c r="AO1220" s="8"/>
      <c r="AP1220" s="8"/>
      <c r="AQ1220" s="8"/>
      <c r="AR1220" s="8"/>
      <c r="AS1220" s="20" t="s">
        <v>656</v>
      </c>
      <c r="AT1220" s="8"/>
      <c r="AU1220" s="8"/>
      <c r="AV1220" s="8"/>
      <c r="AW1220" s="8"/>
      <c r="AX1220" s="8"/>
      <c r="AY1220" s="16" t="s">
        <v>227</v>
      </c>
      <c r="AZ1220" s="16" t="s">
        <v>669</v>
      </c>
      <c r="BA1220" s="16" t="s">
        <v>670</v>
      </c>
      <c r="BB1220" s="17">
        <v>993018</v>
      </c>
      <c r="BD1220" s="3" t="s">
        <v>531</v>
      </c>
      <c r="BE1220" s="3" t="s">
        <v>666</v>
      </c>
      <c r="BF1220" s="3" t="s">
        <v>671</v>
      </c>
      <c r="BG1220" s="8" t="s">
        <v>642</v>
      </c>
      <c r="BI1220" s="3" t="s">
        <v>1179</v>
      </c>
      <c r="BJ1220" s="3" t="s">
        <v>500</v>
      </c>
      <c r="BK1220" s="3" t="s">
        <v>1180</v>
      </c>
      <c r="BL1220" s="3">
        <v>1</v>
      </c>
      <c r="BQ1220" s="48" t="s">
        <v>674</v>
      </c>
      <c r="BR1220" s="48" t="s">
        <v>674</v>
      </c>
      <c r="BV1220"/>
      <c r="BW1220" t="s">
        <v>675</v>
      </c>
      <c r="BX1220" t="s">
        <v>664</v>
      </c>
      <c r="BZ1220" s="34" t="s">
        <v>629</v>
      </c>
      <c r="CA1220" s="35" t="s">
        <v>630</v>
      </c>
      <c r="CB1220" s="35" t="s">
        <v>676</v>
      </c>
      <c r="CC1220" s="35" t="s">
        <v>493</v>
      </c>
      <c r="CD1220" s="35" t="s">
        <v>506</v>
      </c>
      <c r="CE1220" s="35" t="str">
        <f>CONCATENATE(CD1220," ",CC1220," ",BZ1220)</f>
        <v>сКруглі лісоматеріали Хвойні &gt;=60</v>
      </c>
      <c r="CF1220" s="35" t="s">
        <v>629</v>
      </c>
    </row>
    <row r="1221" spans="1:84" s="3" customFormat="1" x14ac:dyDescent="0.25">
      <c r="A1221" s="3" t="s">
        <v>565</v>
      </c>
      <c r="B1221" s="3" t="s">
        <v>1658</v>
      </c>
      <c r="C1221" s="36"/>
      <c r="D1221" s="37"/>
      <c r="E1221" s="38">
        <v>381</v>
      </c>
      <c r="F1221" s="39">
        <v>1</v>
      </c>
      <c r="G1221" s="40" t="s">
        <v>77</v>
      </c>
      <c r="H1221" s="56" t="s">
        <v>506</v>
      </c>
      <c r="I1221" s="56" t="s">
        <v>1659</v>
      </c>
      <c r="J1221" s="56" t="s">
        <v>525</v>
      </c>
      <c r="K1221" s="56" t="s">
        <v>537</v>
      </c>
      <c r="L1221" s="42" t="s">
        <v>568</v>
      </c>
      <c r="M1221" s="43" t="s">
        <v>543</v>
      </c>
      <c r="N1221" s="56">
        <v>50</v>
      </c>
      <c r="O1221" s="56">
        <v>3300</v>
      </c>
      <c r="P1221" s="46">
        <v>165000</v>
      </c>
      <c r="Q1221" s="47"/>
      <c r="R1221" s="3" t="b">
        <v>0</v>
      </c>
      <c r="S1221" s="36" t="s">
        <v>1658</v>
      </c>
      <c r="T1221" s="3" t="b">
        <v>0</v>
      </c>
      <c r="U1221" s="3" t="s">
        <v>493</v>
      </c>
      <c r="AI1221" s="49" t="s">
        <v>677</v>
      </c>
      <c r="AJ1221" s="8" t="s">
        <v>642</v>
      </c>
      <c r="AK1221" s="8"/>
      <c r="AL1221" s="8" t="s">
        <v>675</v>
      </c>
      <c r="AM1221" s="8" t="s">
        <v>678</v>
      </c>
      <c r="AN1221" s="8" t="s">
        <v>679</v>
      </c>
      <c r="AO1221" s="8"/>
      <c r="AP1221" s="8"/>
      <c r="AQ1221" s="8"/>
      <c r="AR1221" s="8"/>
      <c r="AS1221" s="20" t="s">
        <v>662</v>
      </c>
      <c r="AT1221" s="8"/>
      <c r="AU1221" s="8"/>
      <c r="AV1221" s="8"/>
      <c r="AW1221" s="8"/>
      <c r="AX1221" s="8"/>
      <c r="AY1221" s="16" t="s">
        <v>680</v>
      </c>
      <c r="AZ1221" s="16" t="s">
        <v>528</v>
      </c>
      <c r="BA1221" s="16" t="s">
        <v>681</v>
      </c>
      <c r="BB1221" s="17">
        <v>992668</v>
      </c>
      <c r="BD1221" s="3" t="s">
        <v>547</v>
      </c>
      <c r="BE1221" s="3" t="s">
        <v>641</v>
      </c>
      <c r="BF1221" s="3" t="s">
        <v>682</v>
      </c>
      <c r="BG1221" s="8" t="s">
        <v>642</v>
      </c>
      <c r="BI1221" s="3" t="s">
        <v>1179</v>
      </c>
      <c r="BJ1221" s="3" t="s">
        <v>525</v>
      </c>
      <c r="BK1221" s="3" t="s">
        <v>1181</v>
      </c>
      <c r="BL1221" s="3">
        <v>1</v>
      </c>
      <c r="BQ1221" s="48" t="s">
        <v>684</v>
      </c>
      <c r="BR1221" s="48" t="s">
        <v>684</v>
      </c>
      <c r="BV1221"/>
      <c r="BW1221" t="s">
        <v>685</v>
      </c>
      <c r="BX1221" t="s">
        <v>664</v>
      </c>
      <c r="BZ1221" s="50" t="s">
        <v>677</v>
      </c>
      <c r="CA1221" s="50" t="s">
        <v>677</v>
      </c>
      <c r="CB1221" s="50" t="s">
        <v>642</v>
      </c>
      <c r="CC1221" s="35" t="s">
        <v>686</v>
      </c>
      <c r="CD1221" s="51" t="s">
        <v>536</v>
      </c>
      <c r="CE1221" s="35" t="str">
        <f t="shared" ref="CE1221:CE1319" si="51">CONCATENATE(CD1221," ",CC1221," ",BZ1221)</f>
        <v>шКруглі лісоматеріали М'яколистяні &lt;14</v>
      </c>
      <c r="CF1221" s="50" t="s">
        <v>677</v>
      </c>
    </row>
    <row r="1222" spans="1:84" s="3" customFormat="1" x14ac:dyDescent="0.25">
      <c r="A1222" s="3" t="s">
        <v>565</v>
      </c>
      <c r="B1222" s="3" t="s">
        <v>1658</v>
      </c>
      <c r="C1222" s="36"/>
      <c r="D1222" s="37"/>
      <c r="E1222" s="38">
        <v>382</v>
      </c>
      <c r="F1222" s="39">
        <v>1</v>
      </c>
      <c r="G1222" s="40" t="s">
        <v>77</v>
      </c>
      <c r="H1222" s="56" t="s">
        <v>506</v>
      </c>
      <c r="I1222" s="56" t="s">
        <v>1659</v>
      </c>
      <c r="J1222" s="56" t="s">
        <v>525</v>
      </c>
      <c r="K1222" s="56" t="s">
        <v>537</v>
      </c>
      <c r="L1222" s="42" t="s">
        <v>568</v>
      </c>
      <c r="M1222" s="43" t="s">
        <v>543</v>
      </c>
      <c r="N1222" s="56">
        <v>50</v>
      </c>
      <c r="O1222" s="56">
        <v>3300</v>
      </c>
      <c r="P1222" s="46">
        <v>165000</v>
      </c>
      <c r="Q1222" s="47"/>
      <c r="R1222" s="3" t="b">
        <v>0</v>
      </c>
      <c r="S1222" s="36" t="s">
        <v>1658</v>
      </c>
      <c r="T1222" s="3" t="b">
        <v>0</v>
      </c>
      <c r="U1222" s="3" t="s">
        <v>493</v>
      </c>
      <c r="AI1222" s="8"/>
      <c r="AJ1222" s="8"/>
      <c r="AK1222" s="8"/>
      <c r="AL1222" s="8" t="s">
        <v>685</v>
      </c>
      <c r="AM1222" s="8" t="s">
        <v>688</v>
      </c>
      <c r="AN1222" s="8" t="s">
        <v>689</v>
      </c>
      <c r="AO1222" s="8"/>
      <c r="AP1222" s="8"/>
      <c r="AQ1222" s="8"/>
      <c r="AR1222" s="8"/>
      <c r="AS1222" s="20" t="s">
        <v>674</v>
      </c>
      <c r="AT1222" s="8"/>
      <c r="AU1222" s="8"/>
      <c r="AV1222" s="8"/>
      <c r="AW1222" s="8"/>
      <c r="AX1222" s="8"/>
      <c r="AY1222" s="16" t="s">
        <v>691</v>
      </c>
      <c r="AZ1222" s="16" t="s">
        <v>599</v>
      </c>
      <c r="BA1222" s="16" t="s">
        <v>692</v>
      </c>
      <c r="BB1222" s="17">
        <v>5453953</v>
      </c>
      <c r="BD1222" s="3" t="s">
        <v>561</v>
      </c>
      <c r="BE1222" s="3" t="s">
        <v>641</v>
      </c>
      <c r="BF1222" s="3" t="s">
        <v>693</v>
      </c>
      <c r="BG1222" s="8" t="s">
        <v>642</v>
      </c>
      <c r="BI1222" s="3" t="s">
        <v>1179</v>
      </c>
      <c r="BJ1222" s="3" t="s">
        <v>541</v>
      </c>
      <c r="BK1222" s="3" t="s">
        <v>1182</v>
      </c>
      <c r="BL1222" s="3">
        <v>1</v>
      </c>
      <c r="BQ1222" s="48" t="s">
        <v>695</v>
      </c>
      <c r="BR1222" s="48" t="s">
        <v>695</v>
      </c>
      <c r="BV1222"/>
      <c r="BW1222" t="s">
        <v>696</v>
      </c>
      <c r="BX1222" t="s">
        <v>664</v>
      </c>
      <c r="BZ1222" s="3" t="s">
        <v>496</v>
      </c>
      <c r="CA1222" s="3" t="s">
        <v>497</v>
      </c>
      <c r="CB1222" s="3" t="s">
        <v>564</v>
      </c>
      <c r="CC1222" s="3" t="s">
        <v>697</v>
      </c>
      <c r="CD1222" s="3" t="s">
        <v>506</v>
      </c>
      <c r="CE1222" s="35" t="str">
        <f t="shared" si="51"/>
        <v>сКруглі лісоматеріали Нелісоутворюючі &lt;10</v>
      </c>
      <c r="CF1222" s="3" t="s">
        <v>496</v>
      </c>
    </row>
    <row r="1223" spans="1:84" s="3" customFormat="1" x14ac:dyDescent="0.25">
      <c r="A1223" s="3" t="s">
        <v>565</v>
      </c>
      <c r="B1223" s="3" t="s">
        <v>1658</v>
      </c>
      <c r="C1223" s="36"/>
      <c r="D1223" s="37"/>
      <c r="E1223" s="38">
        <v>383</v>
      </c>
      <c r="F1223" s="39">
        <v>1</v>
      </c>
      <c r="G1223" s="40" t="s">
        <v>77</v>
      </c>
      <c r="H1223" s="56" t="s">
        <v>506</v>
      </c>
      <c r="I1223" s="56" t="s">
        <v>1659</v>
      </c>
      <c r="J1223" s="56" t="s">
        <v>525</v>
      </c>
      <c r="K1223" s="56" t="s">
        <v>537</v>
      </c>
      <c r="L1223" s="42" t="s">
        <v>568</v>
      </c>
      <c r="M1223" s="43" t="s">
        <v>543</v>
      </c>
      <c r="N1223" s="56">
        <v>50</v>
      </c>
      <c r="O1223" s="56">
        <v>3300</v>
      </c>
      <c r="P1223" s="46">
        <v>165000</v>
      </c>
      <c r="Q1223" s="47"/>
      <c r="R1223" s="3" t="b">
        <v>0</v>
      </c>
      <c r="S1223" s="36" t="s">
        <v>1658</v>
      </c>
      <c r="T1223" s="3" t="b">
        <v>0</v>
      </c>
      <c r="U1223" s="3" t="s">
        <v>493</v>
      </c>
      <c r="AI1223" s="8"/>
      <c r="AJ1223" s="8"/>
      <c r="AK1223" s="8"/>
      <c r="AL1223" s="8" t="s">
        <v>696</v>
      </c>
      <c r="AM1223" s="8" t="s">
        <v>699</v>
      </c>
      <c r="AN1223" s="8" t="s">
        <v>700</v>
      </c>
      <c r="AO1223" s="8"/>
      <c r="AP1223" s="8"/>
      <c r="AQ1223" s="8"/>
      <c r="AR1223" s="8"/>
      <c r="AS1223" s="20" t="s">
        <v>690</v>
      </c>
      <c r="AT1223" s="8"/>
      <c r="AU1223" s="8"/>
      <c r="AV1223" s="8"/>
      <c r="AW1223" s="8"/>
      <c r="AX1223" s="8"/>
      <c r="AY1223" s="16" t="s">
        <v>301</v>
      </c>
      <c r="AZ1223" s="16" t="s">
        <v>701</v>
      </c>
      <c r="BA1223" s="16" t="s">
        <v>702</v>
      </c>
      <c r="BB1223" s="17">
        <v>992792</v>
      </c>
      <c r="BD1223" s="3" t="s">
        <v>547</v>
      </c>
      <c r="BE1223" s="3" t="s">
        <v>653</v>
      </c>
      <c r="BF1223" s="3" t="s">
        <v>703</v>
      </c>
      <c r="BG1223" s="8" t="s">
        <v>642</v>
      </c>
      <c r="BI1223" s="3" t="s">
        <v>1179</v>
      </c>
      <c r="BJ1223" s="3" t="s">
        <v>556</v>
      </c>
      <c r="BK1223" s="3" t="s">
        <v>1183</v>
      </c>
      <c r="BL1223" s="3">
        <v>1</v>
      </c>
      <c r="BQ1223" s="31" t="s">
        <v>705</v>
      </c>
      <c r="BR1223" s="31" t="s">
        <v>705</v>
      </c>
      <c r="BV1223"/>
      <c r="BW1223" t="s">
        <v>706</v>
      </c>
      <c r="BX1223" t="s">
        <v>664</v>
      </c>
      <c r="BZ1223" s="3" t="s">
        <v>496</v>
      </c>
      <c r="CA1223" s="3" t="s">
        <v>497</v>
      </c>
      <c r="CB1223" s="3" t="s">
        <v>564</v>
      </c>
      <c r="CC1223" s="3" t="s">
        <v>686</v>
      </c>
      <c r="CD1223" s="3" t="s">
        <v>506</v>
      </c>
      <c r="CE1223" s="35" t="str">
        <f t="shared" si="51"/>
        <v>сКруглі лісоматеріали М'яколистяні &lt;10</v>
      </c>
      <c r="CF1223" s="3" t="s">
        <v>496</v>
      </c>
    </row>
    <row r="1224" spans="1:84" s="3" customFormat="1" x14ac:dyDescent="0.25">
      <c r="A1224" s="3" t="s">
        <v>565</v>
      </c>
      <c r="B1224" s="3" t="s">
        <v>1660</v>
      </c>
      <c r="C1224" s="36"/>
      <c r="D1224" s="37"/>
      <c r="E1224" s="38">
        <v>384</v>
      </c>
      <c r="F1224" s="39">
        <v>1</v>
      </c>
      <c r="G1224" s="40" t="s">
        <v>77</v>
      </c>
      <c r="H1224" s="56" t="s">
        <v>506</v>
      </c>
      <c r="I1224" s="56" t="s">
        <v>1659</v>
      </c>
      <c r="J1224" s="56" t="s">
        <v>541</v>
      </c>
      <c r="K1224" s="56" t="s">
        <v>537</v>
      </c>
      <c r="L1224" s="42" t="s">
        <v>568</v>
      </c>
      <c r="M1224" s="43" t="s">
        <v>543</v>
      </c>
      <c r="N1224" s="56">
        <v>50</v>
      </c>
      <c r="O1224" s="56">
        <v>3204</v>
      </c>
      <c r="P1224" s="46">
        <v>160200</v>
      </c>
      <c r="Q1224" s="47"/>
      <c r="R1224" s="3" t="b">
        <v>0</v>
      </c>
      <c r="S1224" s="36" t="s">
        <v>1660</v>
      </c>
      <c r="T1224" s="3" t="b">
        <v>0</v>
      </c>
      <c r="U1224" s="3" t="s">
        <v>493</v>
      </c>
      <c r="AI1224" s="8"/>
      <c r="AJ1224" s="8"/>
      <c r="AK1224" s="8"/>
      <c r="AL1224" s="8" t="s">
        <v>706</v>
      </c>
      <c r="AM1224" s="8" t="s">
        <v>708</v>
      </c>
      <c r="AN1224" s="8" t="s">
        <v>709</v>
      </c>
      <c r="AO1224" s="8"/>
      <c r="AP1224" s="8"/>
      <c r="AQ1224" s="8"/>
      <c r="AR1224" s="8"/>
      <c r="AS1224" s="20" t="s">
        <v>695</v>
      </c>
      <c r="AT1224" s="8"/>
      <c r="AU1224" s="8"/>
      <c r="AV1224" s="8"/>
      <c r="AW1224" s="8"/>
      <c r="AX1224" s="8"/>
      <c r="AY1224" s="16" t="s">
        <v>104</v>
      </c>
      <c r="AZ1224" s="16" t="s">
        <v>710</v>
      </c>
      <c r="BA1224" s="16" t="s">
        <v>711</v>
      </c>
      <c r="BB1224" s="17">
        <v>991410</v>
      </c>
      <c r="BD1224" s="3" t="s">
        <v>561</v>
      </c>
      <c r="BE1224" s="3" t="s">
        <v>653</v>
      </c>
      <c r="BF1224" s="3" t="s">
        <v>712</v>
      </c>
      <c r="BG1224" s="8" t="s">
        <v>642</v>
      </c>
      <c r="BI1224" s="3" t="s">
        <v>672</v>
      </c>
      <c r="BJ1224" s="3" t="s">
        <v>500</v>
      </c>
      <c r="BK1224" s="3" t="s">
        <v>673</v>
      </c>
      <c r="BL1224" s="3">
        <v>1</v>
      </c>
      <c r="BQ1224" s="31" t="s">
        <v>713</v>
      </c>
      <c r="BR1224" s="31" t="s">
        <v>713</v>
      </c>
      <c r="BV1224"/>
      <c r="BW1224" t="s">
        <v>714</v>
      </c>
      <c r="BX1224" t="s">
        <v>664</v>
      </c>
      <c r="BZ1224" s="3" t="s">
        <v>496</v>
      </c>
      <c r="CA1224" s="3" t="s">
        <v>497</v>
      </c>
      <c r="CB1224" s="3" t="s">
        <v>564</v>
      </c>
      <c r="CC1224" s="3" t="s">
        <v>664</v>
      </c>
      <c r="CD1224" s="3" t="s">
        <v>506</v>
      </c>
      <c r="CE1224" s="35" t="str">
        <f t="shared" si="51"/>
        <v>сКруглі лісоматеріали Твердолистяні &lt;10</v>
      </c>
      <c r="CF1224" s="3" t="s">
        <v>496</v>
      </c>
    </row>
    <row r="1225" spans="1:84" s="3" customFormat="1" x14ac:dyDescent="0.25">
      <c r="A1225" s="3" t="s">
        <v>565</v>
      </c>
      <c r="B1225" s="3" t="s">
        <v>1660</v>
      </c>
      <c r="C1225" s="36"/>
      <c r="D1225" s="37"/>
      <c r="E1225" s="38">
        <v>385</v>
      </c>
      <c r="F1225" s="39">
        <v>1</v>
      </c>
      <c r="G1225" s="40" t="s">
        <v>77</v>
      </c>
      <c r="H1225" s="56" t="s">
        <v>506</v>
      </c>
      <c r="I1225" s="56" t="s">
        <v>1659</v>
      </c>
      <c r="J1225" s="56" t="s">
        <v>541</v>
      </c>
      <c r="K1225" s="56" t="s">
        <v>537</v>
      </c>
      <c r="L1225" s="42" t="s">
        <v>568</v>
      </c>
      <c r="M1225" s="43" t="s">
        <v>543</v>
      </c>
      <c r="N1225" s="56">
        <v>50</v>
      </c>
      <c r="O1225" s="56">
        <v>3204</v>
      </c>
      <c r="P1225" s="46">
        <v>160200</v>
      </c>
      <c r="Q1225" s="47"/>
      <c r="R1225" s="3" t="b">
        <v>0</v>
      </c>
      <c r="S1225" s="36" t="s">
        <v>1660</v>
      </c>
      <c r="T1225" s="3" t="b">
        <v>0</v>
      </c>
      <c r="U1225" s="3" t="s">
        <v>493</v>
      </c>
      <c r="AI1225" s="8"/>
      <c r="AJ1225" s="8"/>
      <c r="AK1225" s="8"/>
      <c r="AL1225" s="8" t="s">
        <v>714</v>
      </c>
      <c r="AM1225" s="8" t="s">
        <v>716</v>
      </c>
      <c r="AN1225" s="8" t="s">
        <v>717</v>
      </c>
      <c r="AO1225" s="8"/>
      <c r="AP1225" s="8"/>
      <c r="AQ1225" s="8"/>
      <c r="AR1225" s="8"/>
      <c r="AS1225" s="20" t="s">
        <v>705</v>
      </c>
      <c r="AT1225" s="8"/>
      <c r="AU1225" s="8"/>
      <c r="AV1225" s="8"/>
      <c r="AW1225" s="8"/>
      <c r="AX1225" s="8"/>
      <c r="AY1225" s="16" t="s">
        <v>718</v>
      </c>
      <c r="AZ1225" s="16" t="s">
        <v>586</v>
      </c>
      <c r="BA1225" s="16" t="s">
        <v>719</v>
      </c>
      <c r="BB1225" s="17">
        <v>35996489</v>
      </c>
      <c r="BD1225" s="3" t="s">
        <v>536</v>
      </c>
      <c r="BE1225" s="49" t="s">
        <v>677</v>
      </c>
      <c r="BF1225" s="3" t="s">
        <v>720</v>
      </c>
      <c r="BG1225" s="8" t="s">
        <v>642</v>
      </c>
      <c r="BI1225" s="3" t="s">
        <v>672</v>
      </c>
      <c r="BJ1225" s="3" t="s">
        <v>525</v>
      </c>
      <c r="BK1225" s="3" t="s">
        <v>683</v>
      </c>
      <c r="BL1225" s="3">
        <v>1</v>
      </c>
      <c r="BQ1225" s="52" t="s">
        <v>721</v>
      </c>
      <c r="BR1225" s="52" t="s">
        <v>721</v>
      </c>
      <c r="BV1225"/>
      <c r="BW1225" t="s">
        <v>722</v>
      </c>
      <c r="BX1225" t="s">
        <v>664</v>
      </c>
      <c r="BZ1225" s="3" t="s">
        <v>521</v>
      </c>
      <c r="CA1225" s="3" t="s">
        <v>522</v>
      </c>
      <c r="CB1225" s="3" t="s">
        <v>578</v>
      </c>
      <c r="CC1225" s="3" t="s">
        <v>686</v>
      </c>
      <c r="CD1225" s="3" t="s">
        <v>506</v>
      </c>
      <c r="CE1225" s="35" t="str">
        <f t="shared" si="51"/>
        <v>сКруглі лісоматеріали М'яколистяні 10-14</v>
      </c>
      <c r="CF1225" s="3" t="s">
        <v>521</v>
      </c>
    </row>
    <row r="1226" spans="1:84" s="3" customFormat="1" x14ac:dyDescent="0.25">
      <c r="A1226" s="3" t="s">
        <v>565</v>
      </c>
      <c r="B1226" s="3" t="s">
        <v>1660</v>
      </c>
      <c r="C1226" s="36"/>
      <c r="D1226" s="37"/>
      <c r="E1226" s="38">
        <v>386</v>
      </c>
      <c r="F1226" s="39">
        <v>1</v>
      </c>
      <c r="G1226" s="40" t="s">
        <v>77</v>
      </c>
      <c r="H1226" s="56" t="s">
        <v>506</v>
      </c>
      <c r="I1226" s="56" t="s">
        <v>1659</v>
      </c>
      <c r="J1226" s="56" t="s">
        <v>541</v>
      </c>
      <c r="K1226" s="56" t="s">
        <v>537</v>
      </c>
      <c r="L1226" s="42" t="s">
        <v>568</v>
      </c>
      <c r="M1226" s="43" t="s">
        <v>543</v>
      </c>
      <c r="N1226" s="56">
        <v>50</v>
      </c>
      <c r="O1226" s="56">
        <v>3204</v>
      </c>
      <c r="P1226" s="46">
        <v>160200</v>
      </c>
      <c r="Q1226" s="47"/>
      <c r="R1226" s="3" t="b">
        <v>0</v>
      </c>
      <c r="S1226" s="36" t="s">
        <v>1660</v>
      </c>
      <c r="T1226" s="3" t="b">
        <v>0</v>
      </c>
      <c r="U1226" s="3" t="s">
        <v>493</v>
      </c>
      <c r="AI1226" s="8"/>
      <c r="AJ1226" s="8"/>
      <c r="AK1226" s="8"/>
      <c r="AL1226" s="8" t="s">
        <v>722</v>
      </c>
      <c r="AM1226" s="8" t="s">
        <v>724</v>
      </c>
      <c r="AN1226" s="8" t="s">
        <v>725</v>
      </c>
      <c r="AO1226" s="8"/>
      <c r="AP1226" s="8"/>
      <c r="AQ1226" s="8"/>
      <c r="AR1226" s="8"/>
      <c r="AS1226" s="20" t="s">
        <v>713</v>
      </c>
      <c r="AT1226" s="8"/>
      <c r="AU1226" s="8"/>
      <c r="AV1226" s="8"/>
      <c r="AW1226" s="8"/>
      <c r="AX1226" s="8"/>
      <c r="AY1226" s="16" t="s">
        <v>175</v>
      </c>
      <c r="AZ1226" s="16" t="s">
        <v>726</v>
      </c>
      <c r="BA1226" s="16" t="s">
        <v>727</v>
      </c>
      <c r="BB1226" s="17">
        <v>992488</v>
      </c>
      <c r="BI1226" s="3" t="s">
        <v>672</v>
      </c>
      <c r="BJ1226" s="3" t="s">
        <v>541</v>
      </c>
      <c r="BK1226" s="3" t="s">
        <v>694</v>
      </c>
      <c r="BL1226" s="3">
        <v>1</v>
      </c>
      <c r="BQ1226" s="31" t="s">
        <v>728</v>
      </c>
      <c r="BR1226" s="31" t="s">
        <v>729</v>
      </c>
      <c r="BV1226"/>
      <c r="BW1226" t="s">
        <v>730</v>
      </c>
      <c r="BX1226" t="s">
        <v>664</v>
      </c>
      <c r="BZ1226" s="3" t="s">
        <v>521</v>
      </c>
      <c r="CA1226" s="3" t="s">
        <v>522</v>
      </c>
      <c r="CB1226" s="3" t="s">
        <v>578</v>
      </c>
      <c r="CC1226" s="3" t="s">
        <v>697</v>
      </c>
      <c r="CD1226" s="3" t="s">
        <v>506</v>
      </c>
      <c r="CE1226" s="35" t="str">
        <f t="shared" si="51"/>
        <v>сКруглі лісоматеріали Нелісоутворюючі 10-14</v>
      </c>
      <c r="CF1226" s="3" t="s">
        <v>521</v>
      </c>
    </row>
    <row r="1227" spans="1:84" s="3" customFormat="1" x14ac:dyDescent="0.25">
      <c r="A1227" s="3" t="s">
        <v>565</v>
      </c>
      <c r="B1227" s="3" t="s">
        <v>1660</v>
      </c>
      <c r="C1227" s="36"/>
      <c r="D1227" s="37"/>
      <c r="E1227" s="38">
        <v>387</v>
      </c>
      <c r="F1227" s="39">
        <v>1</v>
      </c>
      <c r="G1227" s="40" t="s">
        <v>77</v>
      </c>
      <c r="H1227" s="56" t="s">
        <v>506</v>
      </c>
      <c r="I1227" s="56" t="s">
        <v>1659</v>
      </c>
      <c r="J1227" s="56" t="s">
        <v>541</v>
      </c>
      <c r="K1227" s="56" t="s">
        <v>537</v>
      </c>
      <c r="L1227" s="42" t="s">
        <v>568</v>
      </c>
      <c r="M1227" s="43" t="s">
        <v>543</v>
      </c>
      <c r="N1227" s="56">
        <v>50</v>
      </c>
      <c r="O1227" s="56">
        <v>3204</v>
      </c>
      <c r="P1227" s="46">
        <v>160200</v>
      </c>
      <c r="Q1227" s="47"/>
      <c r="R1227" s="3" t="b">
        <v>0</v>
      </c>
      <c r="S1227" s="36" t="s">
        <v>1660</v>
      </c>
      <c r="T1227" s="3" t="b">
        <v>0</v>
      </c>
      <c r="U1227" s="3" t="s">
        <v>493</v>
      </c>
      <c r="AI1227" s="8"/>
      <c r="AJ1227" s="8"/>
      <c r="AK1227" s="8"/>
      <c r="AL1227" s="8" t="s">
        <v>730</v>
      </c>
      <c r="AM1227" s="8" t="s">
        <v>731</v>
      </c>
      <c r="AN1227" s="8" t="s">
        <v>732</v>
      </c>
      <c r="AO1227" s="8"/>
      <c r="AP1227" s="8"/>
      <c r="AQ1227" s="8"/>
      <c r="AR1227" s="8"/>
      <c r="AS1227" s="20" t="s">
        <v>721</v>
      </c>
      <c r="AT1227" s="8"/>
      <c r="AU1227" s="8"/>
      <c r="AV1227" s="8"/>
      <c r="AW1227" s="8"/>
      <c r="AX1227" s="8"/>
      <c r="AY1227" s="16" t="s">
        <v>452</v>
      </c>
      <c r="AZ1227" s="16" t="s">
        <v>733</v>
      </c>
      <c r="BA1227" s="16" t="s">
        <v>734</v>
      </c>
      <c r="BB1227" s="17">
        <v>993573</v>
      </c>
      <c r="BI1227" s="3" t="s">
        <v>672</v>
      </c>
      <c r="BJ1227" s="3" t="s">
        <v>556</v>
      </c>
      <c r="BK1227" s="3" t="s">
        <v>704</v>
      </c>
      <c r="BL1227" s="3">
        <v>1</v>
      </c>
      <c r="BQ1227" s="31" t="s">
        <v>735</v>
      </c>
      <c r="BR1227" s="31" t="s">
        <v>736</v>
      </c>
      <c r="BV1227"/>
      <c r="BW1227" t="s">
        <v>737</v>
      </c>
      <c r="BX1227" t="s">
        <v>664</v>
      </c>
      <c r="BZ1227" s="3" t="s">
        <v>521</v>
      </c>
      <c r="CA1227" s="3" t="s">
        <v>522</v>
      </c>
      <c r="CB1227" s="3" t="s">
        <v>578</v>
      </c>
      <c r="CC1227" s="3" t="s">
        <v>664</v>
      </c>
      <c r="CD1227" s="3" t="s">
        <v>506</v>
      </c>
      <c r="CE1227" s="35" t="str">
        <f t="shared" si="51"/>
        <v>сКруглі лісоматеріали Твердолистяні 10-14</v>
      </c>
      <c r="CF1227" s="3" t="s">
        <v>521</v>
      </c>
    </row>
    <row r="1228" spans="1:84" s="3" customFormat="1" x14ac:dyDescent="0.25">
      <c r="A1228" s="3" t="s">
        <v>565</v>
      </c>
      <c r="B1228" s="3" t="s">
        <v>1660</v>
      </c>
      <c r="C1228" s="36"/>
      <c r="D1228" s="37"/>
      <c r="E1228" s="38">
        <v>388</v>
      </c>
      <c r="F1228" s="39">
        <v>1</v>
      </c>
      <c r="G1228" s="40" t="s">
        <v>77</v>
      </c>
      <c r="H1228" s="56" t="s">
        <v>506</v>
      </c>
      <c r="I1228" s="56" t="s">
        <v>1659</v>
      </c>
      <c r="J1228" s="56" t="s">
        <v>541</v>
      </c>
      <c r="K1228" s="56" t="s">
        <v>537</v>
      </c>
      <c r="L1228" s="42" t="s">
        <v>568</v>
      </c>
      <c r="M1228" s="43" t="s">
        <v>543</v>
      </c>
      <c r="N1228" s="56">
        <v>50</v>
      </c>
      <c r="O1228" s="56">
        <v>3204</v>
      </c>
      <c r="P1228" s="46">
        <v>160200</v>
      </c>
      <c r="Q1228" s="47"/>
      <c r="R1228" s="3" t="b">
        <v>0</v>
      </c>
      <c r="S1228" s="36" t="s">
        <v>1660</v>
      </c>
      <c r="T1228" s="3" t="b">
        <v>0</v>
      </c>
      <c r="U1228" s="3" t="s">
        <v>493</v>
      </c>
      <c r="AI1228" s="8"/>
      <c r="AJ1228" s="8"/>
      <c r="AK1228" s="8"/>
      <c r="AL1228" s="8" t="s">
        <v>737</v>
      </c>
      <c r="AM1228" s="8" t="s">
        <v>738</v>
      </c>
      <c r="AN1228" s="8" t="s">
        <v>739</v>
      </c>
      <c r="AO1228" s="8"/>
      <c r="AP1228" s="8"/>
      <c r="AQ1228" s="8"/>
      <c r="AR1228" s="8"/>
      <c r="AS1228" s="20" t="s">
        <v>728</v>
      </c>
      <c r="AT1228" s="8"/>
      <c r="AU1228" s="8"/>
      <c r="AV1228" s="8"/>
      <c r="AW1228" s="8"/>
      <c r="AX1228" s="8"/>
      <c r="AY1228" s="16" t="s">
        <v>71</v>
      </c>
      <c r="AZ1228" s="16" t="s">
        <v>573</v>
      </c>
      <c r="BA1228" s="16" t="s">
        <v>740</v>
      </c>
      <c r="BB1228" s="17">
        <v>991798</v>
      </c>
      <c r="BI1228" s="20"/>
      <c r="BQ1228" s="52" t="s">
        <v>741</v>
      </c>
      <c r="BR1228" s="52" t="s">
        <v>741</v>
      </c>
      <c r="BV1228"/>
      <c r="BW1228" t="s">
        <v>742</v>
      </c>
      <c r="BX1228" t="s">
        <v>664</v>
      </c>
      <c r="BZ1228" s="3" t="s">
        <v>537</v>
      </c>
      <c r="CA1228" s="3" t="s">
        <v>538</v>
      </c>
      <c r="CB1228" s="3" t="s">
        <v>591</v>
      </c>
      <c r="CC1228" s="3" t="s">
        <v>686</v>
      </c>
      <c r="CD1228" s="3" t="s">
        <v>506</v>
      </c>
      <c r="CE1228" s="35" t="str">
        <f t="shared" si="51"/>
        <v>сКруглі лісоматеріали М'яколистяні 15-19</v>
      </c>
      <c r="CF1228" s="3" t="s">
        <v>537</v>
      </c>
    </row>
    <row r="1229" spans="1:84" s="3" customFormat="1" x14ac:dyDescent="0.25">
      <c r="A1229" s="3" t="s">
        <v>565</v>
      </c>
      <c r="B1229" s="3" t="s">
        <v>1660</v>
      </c>
      <c r="C1229" s="36"/>
      <c r="D1229" s="37"/>
      <c r="E1229" s="38">
        <v>389</v>
      </c>
      <c r="F1229" s="39">
        <v>1</v>
      </c>
      <c r="G1229" s="40" t="s">
        <v>77</v>
      </c>
      <c r="H1229" s="56" t="s">
        <v>506</v>
      </c>
      <c r="I1229" s="56" t="s">
        <v>1659</v>
      </c>
      <c r="J1229" s="56" t="s">
        <v>541</v>
      </c>
      <c r="K1229" s="56" t="s">
        <v>537</v>
      </c>
      <c r="L1229" s="42" t="s">
        <v>568</v>
      </c>
      <c r="M1229" s="43" t="s">
        <v>543</v>
      </c>
      <c r="N1229" s="56">
        <v>50</v>
      </c>
      <c r="O1229" s="56">
        <v>3204</v>
      </c>
      <c r="P1229" s="46">
        <v>160200</v>
      </c>
      <c r="Q1229" s="47"/>
      <c r="R1229" s="3" t="b">
        <v>0</v>
      </c>
      <c r="S1229" s="36" t="s">
        <v>1660</v>
      </c>
      <c r="T1229" s="3" t="b">
        <v>0</v>
      </c>
      <c r="U1229" s="3" t="s">
        <v>493</v>
      </c>
      <c r="AI1229" s="8"/>
      <c r="AJ1229" s="8"/>
      <c r="AK1229" s="8"/>
      <c r="AL1229" s="8" t="s">
        <v>742</v>
      </c>
      <c r="AM1229" s="8" t="s">
        <v>743</v>
      </c>
      <c r="AN1229" s="8" t="s">
        <v>744</v>
      </c>
      <c r="AO1229" s="8"/>
      <c r="AP1229" s="8"/>
      <c r="AQ1229" s="8"/>
      <c r="AR1229" s="8"/>
      <c r="AS1229" s="54" t="s">
        <v>1184</v>
      </c>
      <c r="AT1229" s="8"/>
      <c r="AU1229" s="8"/>
      <c r="AV1229" s="8"/>
      <c r="AW1229" s="8"/>
      <c r="AX1229" s="8"/>
      <c r="AY1229" s="16" t="s">
        <v>745</v>
      </c>
      <c r="AZ1229" s="16" t="s">
        <v>733</v>
      </c>
      <c r="BA1229" s="16" t="s">
        <v>746</v>
      </c>
      <c r="BB1229" s="17">
        <v>25359239</v>
      </c>
      <c r="BI1229" s="20"/>
      <c r="BQ1229" s="52" t="s">
        <v>747</v>
      </c>
      <c r="BR1229" s="52" t="s">
        <v>747</v>
      </c>
      <c r="BV1229"/>
      <c r="BW1229" t="s">
        <v>748</v>
      </c>
      <c r="BX1229" t="s">
        <v>664</v>
      </c>
      <c r="BZ1229" s="3" t="s">
        <v>537</v>
      </c>
      <c r="CA1229" s="3" t="s">
        <v>538</v>
      </c>
      <c r="CB1229" s="3" t="s">
        <v>591</v>
      </c>
      <c r="CC1229" s="3" t="s">
        <v>697</v>
      </c>
      <c r="CD1229" s="3" t="s">
        <v>506</v>
      </c>
      <c r="CE1229" s="35" t="str">
        <f t="shared" si="51"/>
        <v>сКруглі лісоматеріали Нелісоутворюючі 15-19</v>
      </c>
      <c r="CF1229" s="3" t="s">
        <v>537</v>
      </c>
    </row>
    <row r="1230" spans="1:84" s="3" customFormat="1" x14ac:dyDescent="0.25">
      <c r="A1230" s="3" t="s">
        <v>565</v>
      </c>
      <c r="B1230" s="3" t="s">
        <v>1660</v>
      </c>
      <c r="C1230" s="36"/>
      <c r="D1230" s="37"/>
      <c r="E1230" s="38">
        <v>390</v>
      </c>
      <c r="F1230" s="39">
        <v>1</v>
      </c>
      <c r="G1230" s="40" t="s">
        <v>77</v>
      </c>
      <c r="H1230" s="56" t="s">
        <v>506</v>
      </c>
      <c r="I1230" s="56" t="s">
        <v>1659</v>
      </c>
      <c r="J1230" s="56" t="s">
        <v>541</v>
      </c>
      <c r="K1230" s="56" t="s">
        <v>537</v>
      </c>
      <c r="L1230" s="42" t="s">
        <v>568</v>
      </c>
      <c r="M1230" s="43" t="s">
        <v>543</v>
      </c>
      <c r="N1230" s="56">
        <v>50</v>
      </c>
      <c r="O1230" s="56">
        <v>3204</v>
      </c>
      <c r="P1230" s="46">
        <v>160200</v>
      </c>
      <c r="Q1230" s="47"/>
      <c r="R1230" s="3" t="b">
        <v>0</v>
      </c>
      <c r="S1230" s="36" t="s">
        <v>1660</v>
      </c>
      <c r="T1230" s="3" t="b">
        <v>0</v>
      </c>
      <c r="U1230" s="3" t="s">
        <v>493</v>
      </c>
      <c r="AI1230" s="8"/>
      <c r="AJ1230" s="8"/>
      <c r="AK1230" s="8"/>
      <c r="AL1230" s="8" t="s">
        <v>748</v>
      </c>
      <c r="AM1230" s="8" t="s">
        <v>749</v>
      </c>
      <c r="AN1230" s="8" t="s">
        <v>750</v>
      </c>
      <c r="AO1230" s="8"/>
      <c r="AP1230" s="8"/>
      <c r="AQ1230" s="8"/>
      <c r="AR1230" s="8"/>
      <c r="AS1230" s="54" t="s">
        <v>1185</v>
      </c>
      <c r="AT1230" s="8"/>
      <c r="AU1230" s="8"/>
      <c r="AV1230" s="8"/>
      <c r="AW1230" s="8"/>
      <c r="AX1230" s="8"/>
      <c r="AY1230" s="16" t="s">
        <v>751</v>
      </c>
      <c r="AZ1230" s="16" t="s">
        <v>752</v>
      </c>
      <c r="BA1230" s="16" t="s">
        <v>753</v>
      </c>
      <c r="BB1230" s="17">
        <v>30915274</v>
      </c>
      <c r="BI1230" s="20"/>
      <c r="BQ1230" s="52" t="s">
        <v>1186</v>
      </c>
      <c r="BR1230" s="52" t="s">
        <v>1186</v>
      </c>
      <c r="BV1230"/>
      <c r="BW1230" t="s">
        <v>755</v>
      </c>
      <c r="BX1230" t="s">
        <v>664</v>
      </c>
      <c r="BZ1230" s="3" t="s">
        <v>537</v>
      </c>
      <c r="CA1230" s="3" t="s">
        <v>538</v>
      </c>
      <c r="CB1230" s="3" t="s">
        <v>591</v>
      </c>
      <c r="CC1230" s="3" t="s">
        <v>664</v>
      </c>
      <c r="CD1230" s="3" t="s">
        <v>506</v>
      </c>
      <c r="CE1230" s="35" t="str">
        <f t="shared" si="51"/>
        <v>сКруглі лісоматеріали Твердолистяні 15-19</v>
      </c>
      <c r="CF1230" s="3" t="s">
        <v>537</v>
      </c>
    </row>
    <row r="1231" spans="1:84" s="3" customFormat="1" x14ac:dyDescent="0.25">
      <c r="A1231" s="3" t="s">
        <v>565</v>
      </c>
      <c r="B1231" s="3" t="s">
        <v>1660</v>
      </c>
      <c r="C1231" s="36"/>
      <c r="D1231" s="37"/>
      <c r="E1231" s="38">
        <v>391</v>
      </c>
      <c r="F1231" s="39">
        <v>1</v>
      </c>
      <c r="G1231" s="40" t="s">
        <v>77</v>
      </c>
      <c r="H1231" s="56" t="s">
        <v>506</v>
      </c>
      <c r="I1231" s="56" t="s">
        <v>1659</v>
      </c>
      <c r="J1231" s="56" t="s">
        <v>541</v>
      </c>
      <c r="K1231" s="56" t="s">
        <v>537</v>
      </c>
      <c r="L1231" s="42" t="s">
        <v>568</v>
      </c>
      <c r="M1231" s="43" t="s">
        <v>543</v>
      </c>
      <c r="N1231" s="56">
        <v>50</v>
      </c>
      <c r="O1231" s="56">
        <v>3204</v>
      </c>
      <c r="P1231" s="46">
        <v>160200</v>
      </c>
      <c r="Q1231" s="47"/>
      <c r="R1231" s="3" t="b">
        <v>0</v>
      </c>
      <c r="S1231" s="36" t="s">
        <v>1660</v>
      </c>
      <c r="T1231" s="3" t="b">
        <v>0</v>
      </c>
      <c r="U1231" s="3" t="s">
        <v>493</v>
      </c>
      <c r="AI1231" s="8"/>
      <c r="AJ1231" s="8"/>
      <c r="AK1231" s="8"/>
      <c r="AL1231" s="8" t="s">
        <v>755</v>
      </c>
      <c r="AM1231" s="8" t="s">
        <v>756</v>
      </c>
      <c r="AN1231" s="8" t="s">
        <v>757</v>
      </c>
      <c r="AO1231" s="8"/>
      <c r="AP1231" s="8"/>
      <c r="AQ1231" s="8"/>
      <c r="AR1231" s="8"/>
      <c r="AS1231" s="54" t="s">
        <v>1187</v>
      </c>
      <c r="AT1231" s="8"/>
      <c r="AU1231" s="8"/>
      <c r="AV1231" s="8"/>
      <c r="AW1231" s="8"/>
      <c r="AX1231" s="8"/>
      <c r="AY1231" s="16" t="s">
        <v>150</v>
      </c>
      <c r="AZ1231" s="16" t="s">
        <v>758</v>
      </c>
      <c r="BA1231" s="16" t="s">
        <v>759</v>
      </c>
      <c r="BB1231" s="17">
        <v>992119</v>
      </c>
      <c r="BI1231" s="20"/>
      <c r="BQ1231" s="52" t="s">
        <v>754</v>
      </c>
      <c r="BR1231" s="52" t="s">
        <v>754</v>
      </c>
      <c r="BV1231"/>
      <c r="BW1231" t="s">
        <v>761</v>
      </c>
      <c r="BX1231" t="s">
        <v>664</v>
      </c>
      <c r="BZ1231" s="3" t="s">
        <v>552</v>
      </c>
      <c r="CA1231" s="3" t="s">
        <v>553</v>
      </c>
      <c r="CB1231" s="3" t="s">
        <v>604</v>
      </c>
      <c r="CC1231" s="3" t="s">
        <v>686</v>
      </c>
      <c r="CD1231" s="3" t="s">
        <v>506</v>
      </c>
      <c r="CE1231" s="35" t="str">
        <f t="shared" si="51"/>
        <v>сКруглі лісоматеріали М'яколистяні 20-24</v>
      </c>
      <c r="CF1231" s="3" t="s">
        <v>552</v>
      </c>
    </row>
    <row r="1232" spans="1:84" s="3" customFormat="1" x14ac:dyDescent="0.25">
      <c r="A1232" s="3" t="s">
        <v>565</v>
      </c>
      <c r="B1232" s="3" t="s">
        <v>1660</v>
      </c>
      <c r="C1232" s="36"/>
      <c r="D1232" s="37"/>
      <c r="E1232" s="38">
        <v>392</v>
      </c>
      <c r="F1232" s="39">
        <v>1</v>
      </c>
      <c r="G1232" s="40" t="s">
        <v>77</v>
      </c>
      <c r="H1232" s="56" t="s">
        <v>506</v>
      </c>
      <c r="I1232" s="56" t="s">
        <v>1659</v>
      </c>
      <c r="J1232" s="56" t="s">
        <v>541</v>
      </c>
      <c r="K1232" s="56" t="s">
        <v>537</v>
      </c>
      <c r="L1232" s="42" t="s">
        <v>568</v>
      </c>
      <c r="M1232" s="43" t="s">
        <v>543</v>
      </c>
      <c r="N1232" s="56">
        <v>50</v>
      </c>
      <c r="O1232" s="56">
        <v>3204</v>
      </c>
      <c r="P1232" s="46">
        <v>160200</v>
      </c>
      <c r="Q1232" s="47"/>
      <c r="R1232" s="3" t="b">
        <v>0</v>
      </c>
      <c r="S1232" s="36" t="s">
        <v>1660</v>
      </c>
      <c r="T1232" s="3" t="b">
        <v>0</v>
      </c>
      <c r="U1232" s="3" t="s">
        <v>493</v>
      </c>
      <c r="AI1232" s="8"/>
      <c r="AJ1232" s="8"/>
      <c r="AK1232" s="8"/>
      <c r="AL1232" s="8" t="s">
        <v>761</v>
      </c>
      <c r="AM1232" s="8" t="s">
        <v>762</v>
      </c>
      <c r="AN1232" s="8" t="s">
        <v>763</v>
      </c>
      <c r="AO1232" s="8"/>
      <c r="AP1232" s="8"/>
      <c r="AQ1232" s="8"/>
      <c r="AR1232" s="8"/>
      <c r="AS1232" s="54" t="s">
        <v>1188</v>
      </c>
      <c r="AT1232" s="8"/>
      <c r="AU1232" s="8"/>
      <c r="AV1232" s="8"/>
      <c r="AW1232" s="8"/>
      <c r="AX1232" s="8"/>
      <c r="AY1232" s="16" t="s">
        <v>764</v>
      </c>
      <c r="AZ1232" s="16" t="s">
        <v>765</v>
      </c>
      <c r="BA1232" s="16" t="s">
        <v>766</v>
      </c>
      <c r="BB1232" s="17">
        <v>493712</v>
      </c>
      <c r="BI1232" s="20"/>
      <c r="BQ1232" s="52" t="s">
        <v>760</v>
      </c>
      <c r="BR1232" s="52" t="s">
        <v>760</v>
      </c>
      <c r="BV1232"/>
      <c r="BW1232" t="s">
        <v>768</v>
      </c>
      <c r="BX1232" t="s">
        <v>664</v>
      </c>
      <c r="BZ1232" s="3" t="s">
        <v>552</v>
      </c>
      <c r="CA1232" s="3" t="s">
        <v>553</v>
      </c>
      <c r="CB1232" s="3" t="s">
        <v>604</v>
      </c>
      <c r="CC1232" s="3" t="s">
        <v>697</v>
      </c>
      <c r="CD1232" s="3" t="s">
        <v>506</v>
      </c>
      <c r="CE1232" s="35" t="str">
        <f t="shared" si="51"/>
        <v>сКруглі лісоматеріали Нелісоутворюючі 20-24</v>
      </c>
      <c r="CF1232" s="3" t="s">
        <v>552</v>
      </c>
    </row>
    <row r="1233" spans="1:84" s="3" customFormat="1" x14ac:dyDescent="0.25">
      <c r="A1233" s="3" t="s">
        <v>565</v>
      </c>
      <c r="B1233" s="3" t="s">
        <v>1660</v>
      </c>
      <c r="C1233" s="36"/>
      <c r="D1233" s="37"/>
      <c r="E1233" s="38">
        <v>393</v>
      </c>
      <c r="F1233" s="39">
        <v>1</v>
      </c>
      <c r="G1233" s="40" t="s">
        <v>77</v>
      </c>
      <c r="H1233" s="56" t="s">
        <v>506</v>
      </c>
      <c r="I1233" s="56" t="s">
        <v>1659</v>
      </c>
      <c r="J1233" s="56" t="s">
        <v>541</v>
      </c>
      <c r="K1233" s="56" t="s">
        <v>537</v>
      </c>
      <c r="L1233" s="42" t="s">
        <v>568</v>
      </c>
      <c r="M1233" s="43" t="s">
        <v>543</v>
      </c>
      <c r="N1233" s="56">
        <v>50</v>
      </c>
      <c r="O1233" s="56">
        <v>3204</v>
      </c>
      <c r="P1233" s="46">
        <v>160200</v>
      </c>
      <c r="Q1233" s="47"/>
      <c r="R1233" s="3" t="b">
        <v>0</v>
      </c>
      <c r="S1233" s="36" t="s">
        <v>1660</v>
      </c>
      <c r="T1233" s="3" t="b">
        <v>0</v>
      </c>
      <c r="U1233" s="3" t="s">
        <v>493</v>
      </c>
      <c r="AI1233" s="8"/>
      <c r="AJ1233" s="8"/>
      <c r="AK1233" s="8"/>
      <c r="AL1233" s="8" t="s">
        <v>768</v>
      </c>
      <c r="AM1233" s="8" t="s">
        <v>769</v>
      </c>
      <c r="AN1233" s="8" t="s">
        <v>770</v>
      </c>
      <c r="AO1233" s="8"/>
      <c r="AP1233" s="8"/>
      <c r="AQ1233" s="8"/>
      <c r="AR1233" s="8"/>
      <c r="AS1233" s="54" t="s">
        <v>1189</v>
      </c>
      <c r="AT1233" s="8"/>
      <c r="AU1233" s="8"/>
      <c r="AV1233" s="8"/>
      <c r="AW1233" s="8"/>
      <c r="AX1233" s="8"/>
      <c r="AY1233" s="16" t="s">
        <v>381</v>
      </c>
      <c r="AZ1233" s="16" t="s">
        <v>771</v>
      </c>
      <c r="BA1233" s="16" t="s">
        <v>772</v>
      </c>
      <c r="BB1233" s="17">
        <v>5442352</v>
      </c>
      <c r="BI1233" s="20"/>
      <c r="BQ1233" s="52" t="s">
        <v>767</v>
      </c>
      <c r="BR1233" s="52" t="s">
        <v>767</v>
      </c>
      <c r="BV1233"/>
      <c r="BW1233" t="s">
        <v>775</v>
      </c>
      <c r="BX1233" t="s">
        <v>664</v>
      </c>
      <c r="BZ1233" s="3" t="s">
        <v>552</v>
      </c>
      <c r="CA1233" s="3" t="s">
        <v>553</v>
      </c>
      <c r="CB1233" s="3" t="s">
        <v>604</v>
      </c>
      <c r="CC1233" s="3" t="s">
        <v>664</v>
      </c>
      <c r="CD1233" s="3" t="s">
        <v>506</v>
      </c>
      <c r="CE1233" s="35" t="str">
        <f t="shared" si="51"/>
        <v>сКруглі лісоматеріали Твердолистяні 20-24</v>
      </c>
      <c r="CF1233" s="3" t="s">
        <v>552</v>
      </c>
    </row>
    <row r="1234" spans="1:84" s="3" customFormat="1" x14ac:dyDescent="0.25">
      <c r="A1234" s="3" t="s">
        <v>565</v>
      </c>
      <c r="B1234" s="3" t="s">
        <v>1660</v>
      </c>
      <c r="C1234" s="36"/>
      <c r="D1234" s="37"/>
      <c r="E1234" s="38">
        <v>394</v>
      </c>
      <c r="F1234" s="39">
        <v>1</v>
      </c>
      <c r="G1234" s="40" t="s">
        <v>77</v>
      </c>
      <c r="H1234" s="56" t="s">
        <v>506</v>
      </c>
      <c r="I1234" s="56" t="s">
        <v>1659</v>
      </c>
      <c r="J1234" s="56" t="s">
        <v>541</v>
      </c>
      <c r="K1234" s="56" t="s">
        <v>537</v>
      </c>
      <c r="L1234" s="42" t="s">
        <v>568</v>
      </c>
      <c r="M1234" s="43" t="s">
        <v>543</v>
      </c>
      <c r="N1234" s="56">
        <v>50</v>
      </c>
      <c r="O1234" s="56">
        <v>3204</v>
      </c>
      <c r="P1234" s="46">
        <v>160200</v>
      </c>
      <c r="Q1234" s="47"/>
      <c r="R1234" s="3" t="b">
        <v>0</v>
      </c>
      <c r="S1234" s="36" t="s">
        <v>1660</v>
      </c>
      <c r="T1234" s="3" t="b">
        <v>0</v>
      </c>
      <c r="U1234" s="3" t="s">
        <v>493</v>
      </c>
      <c r="AI1234" s="8"/>
      <c r="AJ1234" s="8"/>
      <c r="AK1234" s="8"/>
      <c r="AL1234" s="8" t="s">
        <v>775</v>
      </c>
      <c r="AM1234" s="8" t="s">
        <v>776</v>
      </c>
      <c r="AN1234" s="8" t="s">
        <v>777</v>
      </c>
      <c r="AO1234" s="8"/>
      <c r="AP1234" s="8"/>
      <c r="AQ1234" s="8"/>
      <c r="AR1234" s="8"/>
      <c r="AS1234" s="20" t="s">
        <v>735</v>
      </c>
      <c r="AT1234" s="8"/>
      <c r="AU1234" s="8"/>
      <c r="AV1234" s="8"/>
      <c r="AW1234" s="8"/>
      <c r="AX1234" s="8"/>
      <c r="AY1234" s="16" t="s">
        <v>152</v>
      </c>
      <c r="AZ1234" s="16" t="s">
        <v>758</v>
      </c>
      <c r="BA1234" s="16" t="s">
        <v>778</v>
      </c>
      <c r="BB1234" s="17">
        <v>992042</v>
      </c>
      <c r="BI1234" s="20"/>
      <c r="BQ1234" s="31" t="s">
        <v>773</v>
      </c>
      <c r="BR1234" s="31" t="s">
        <v>774</v>
      </c>
      <c r="BV1234"/>
      <c r="BW1234" t="s">
        <v>781</v>
      </c>
      <c r="BX1234" t="s">
        <v>664</v>
      </c>
      <c r="BZ1234" s="3" t="s">
        <v>567</v>
      </c>
      <c r="CA1234" s="3" t="s">
        <v>569</v>
      </c>
      <c r="CB1234" s="3" t="s">
        <v>615</v>
      </c>
      <c r="CC1234" s="3" t="s">
        <v>686</v>
      </c>
      <c r="CD1234" s="3" t="s">
        <v>506</v>
      </c>
      <c r="CE1234" s="35" t="str">
        <f t="shared" si="51"/>
        <v>сКруглі лісоматеріали М'яколистяні 25-29</v>
      </c>
      <c r="CF1234" s="3" t="s">
        <v>567</v>
      </c>
    </row>
    <row r="1235" spans="1:84" s="3" customFormat="1" x14ac:dyDescent="0.25">
      <c r="A1235" s="3" t="s">
        <v>565</v>
      </c>
      <c r="B1235" s="3" t="s">
        <v>1660</v>
      </c>
      <c r="C1235" s="36"/>
      <c r="D1235" s="37"/>
      <c r="E1235" s="38">
        <v>395</v>
      </c>
      <c r="F1235" s="39">
        <v>1</v>
      </c>
      <c r="G1235" s="40" t="s">
        <v>77</v>
      </c>
      <c r="H1235" s="56" t="s">
        <v>506</v>
      </c>
      <c r="I1235" s="56" t="s">
        <v>1659</v>
      </c>
      <c r="J1235" s="56" t="s">
        <v>541</v>
      </c>
      <c r="K1235" s="56" t="s">
        <v>537</v>
      </c>
      <c r="L1235" s="42" t="s">
        <v>568</v>
      </c>
      <c r="M1235" s="43" t="s">
        <v>543</v>
      </c>
      <c r="N1235" s="56">
        <v>50</v>
      </c>
      <c r="O1235" s="56">
        <v>3204</v>
      </c>
      <c r="P1235" s="46">
        <v>160200</v>
      </c>
      <c r="Q1235" s="47"/>
      <c r="R1235" s="3" t="b">
        <v>0</v>
      </c>
      <c r="S1235" s="36" t="s">
        <v>1660</v>
      </c>
      <c r="T1235" s="3" t="b">
        <v>0</v>
      </c>
      <c r="U1235" s="3" t="s">
        <v>493</v>
      </c>
      <c r="AI1235" s="8"/>
      <c r="AJ1235" s="8"/>
      <c r="AK1235" s="8"/>
      <c r="AL1235" s="8" t="s">
        <v>781</v>
      </c>
      <c r="AM1235" s="8" t="s">
        <v>782</v>
      </c>
      <c r="AN1235" s="8" t="s">
        <v>783</v>
      </c>
      <c r="AO1235" s="8"/>
      <c r="AP1235" s="8"/>
      <c r="AQ1235" s="8"/>
      <c r="AR1235" s="8"/>
      <c r="AS1235" s="20" t="s">
        <v>741</v>
      </c>
      <c r="AT1235" s="8"/>
      <c r="AU1235" s="8"/>
      <c r="AV1235" s="8"/>
      <c r="AW1235" s="8"/>
      <c r="AX1235" s="8"/>
      <c r="AY1235" s="16" t="s">
        <v>133</v>
      </c>
      <c r="AZ1235" s="16" t="s">
        <v>784</v>
      </c>
      <c r="BA1235" s="16" t="s">
        <v>785</v>
      </c>
      <c r="BB1235" s="17">
        <v>22177986</v>
      </c>
      <c r="BI1235" s="20"/>
      <c r="BQ1235" s="31" t="s">
        <v>779</v>
      </c>
      <c r="BR1235" s="31" t="s">
        <v>780</v>
      </c>
      <c r="BV1235"/>
      <c r="BW1235" t="s">
        <v>788</v>
      </c>
      <c r="BX1235" t="s">
        <v>664</v>
      </c>
      <c r="BZ1235" s="3" t="s">
        <v>567</v>
      </c>
      <c r="CA1235" s="3" t="s">
        <v>569</v>
      </c>
      <c r="CB1235" s="3" t="s">
        <v>615</v>
      </c>
      <c r="CC1235" s="3" t="s">
        <v>697</v>
      </c>
      <c r="CD1235" s="3" t="s">
        <v>506</v>
      </c>
      <c r="CE1235" s="35" t="str">
        <f t="shared" si="51"/>
        <v>сКруглі лісоматеріали Нелісоутворюючі 25-29</v>
      </c>
      <c r="CF1235" s="3" t="s">
        <v>567</v>
      </c>
    </row>
    <row r="1236" spans="1:84" s="3" customFormat="1" x14ac:dyDescent="0.25">
      <c r="A1236" s="3" t="s">
        <v>565</v>
      </c>
      <c r="B1236" s="3" t="s">
        <v>1660</v>
      </c>
      <c r="C1236" s="36"/>
      <c r="D1236" s="37"/>
      <c r="E1236" s="38">
        <v>396</v>
      </c>
      <c r="F1236" s="39">
        <v>1</v>
      </c>
      <c r="G1236" s="40" t="s">
        <v>77</v>
      </c>
      <c r="H1236" s="56" t="s">
        <v>506</v>
      </c>
      <c r="I1236" s="56" t="s">
        <v>1659</v>
      </c>
      <c r="J1236" s="56" t="s">
        <v>541</v>
      </c>
      <c r="K1236" s="56" t="s">
        <v>537</v>
      </c>
      <c r="L1236" s="42" t="s">
        <v>568</v>
      </c>
      <c r="M1236" s="43" t="s">
        <v>543</v>
      </c>
      <c r="N1236" s="56">
        <v>50</v>
      </c>
      <c r="O1236" s="56">
        <v>3204</v>
      </c>
      <c r="P1236" s="46">
        <v>160200</v>
      </c>
      <c r="Q1236" s="47"/>
      <c r="R1236" s="3" t="b">
        <v>0</v>
      </c>
      <c r="S1236" s="36" t="s">
        <v>1660</v>
      </c>
      <c r="T1236" s="3" t="b">
        <v>0</v>
      </c>
      <c r="U1236" s="3" t="s">
        <v>493</v>
      </c>
      <c r="AI1236" s="8"/>
      <c r="AJ1236" s="8"/>
      <c r="AK1236" s="8"/>
      <c r="AL1236" s="8" t="s">
        <v>788</v>
      </c>
      <c r="AM1236" s="8" t="s">
        <v>790</v>
      </c>
      <c r="AN1236" s="8" t="s">
        <v>791</v>
      </c>
      <c r="AO1236" s="8"/>
      <c r="AP1236" s="8"/>
      <c r="AQ1236" s="8"/>
      <c r="AR1236" s="8"/>
      <c r="AS1236" s="20" t="s">
        <v>747</v>
      </c>
      <c r="AT1236" s="8"/>
      <c r="AU1236" s="8"/>
      <c r="AV1236" s="8"/>
      <c r="AW1236" s="8"/>
      <c r="AX1236" s="8"/>
      <c r="AY1236" s="16" t="s">
        <v>289</v>
      </c>
      <c r="AZ1236" s="16" t="s">
        <v>792</v>
      </c>
      <c r="BA1236" s="16" t="s">
        <v>793</v>
      </c>
      <c r="BB1236" s="17">
        <v>993455</v>
      </c>
      <c r="BI1236" s="20"/>
      <c r="BQ1236" s="31" t="s">
        <v>786</v>
      </c>
      <c r="BR1236" s="31" t="s">
        <v>787</v>
      </c>
      <c r="BV1236"/>
      <c r="BW1236" t="s">
        <v>794</v>
      </c>
      <c r="BX1236" t="s">
        <v>664</v>
      </c>
      <c r="BZ1236" s="3" t="s">
        <v>567</v>
      </c>
      <c r="CA1236" s="3" t="s">
        <v>569</v>
      </c>
      <c r="CB1236" s="3" t="s">
        <v>615</v>
      </c>
      <c r="CC1236" s="3" t="s">
        <v>664</v>
      </c>
      <c r="CD1236" s="3" t="s">
        <v>506</v>
      </c>
      <c r="CE1236" s="35" t="str">
        <f t="shared" si="51"/>
        <v>сКруглі лісоматеріали Твердолистяні 25-29</v>
      </c>
      <c r="CF1236" s="3" t="s">
        <v>567</v>
      </c>
    </row>
    <row r="1237" spans="1:84" s="3" customFormat="1" x14ac:dyDescent="0.25">
      <c r="A1237" s="3" t="s">
        <v>565</v>
      </c>
      <c r="B1237" s="3" t="s">
        <v>1660</v>
      </c>
      <c r="C1237" s="36"/>
      <c r="D1237" s="37"/>
      <c r="E1237" s="38">
        <v>397</v>
      </c>
      <c r="F1237" s="39">
        <v>1</v>
      </c>
      <c r="G1237" s="40" t="s">
        <v>77</v>
      </c>
      <c r="H1237" s="56" t="s">
        <v>506</v>
      </c>
      <c r="I1237" s="56" t="s">
        <v>1659</v>
      </c>
      <c r="J1237" s="56" t="s">
        <v>541</v>
      </c>
      <c r="K1237" s="56" t="s">
        <v>537</v>
      </c>
      <c r="L1237" s="42" t="s">
        <v>568</v>
      </c>
      <c r="M1237" s="43" t="s">
        <v>543</v>
      </c>
      <c r="N1237" s="56">
        <v>50</v>
      </c>
      <c r="O1237" s="56">
        <v>3204</v>
      </c>
      <c r="P1237" s="46">
        <v>160200</v>
      </c>
      <c r="Q1237" s="47"/>
      <c r="R1237" s="3" t="b">
        <v>0</v>
      </c>
      <c r="S1237" s="36" t="s">
        <v>1660</v>
      </c>
      <c r="T1237" s="3" t="b">
        <v>0</v>
      </c>
      <c r="U1237" s="3" t="s">
        <v>493</v>
      </c>
      <c r="AI1237" s="8"/>
      <c r="AJ1237" s="8"/>
      <c r="AK1237" s="8"/>
      <c r="AL1237" s="8" t="s">
        <v>794</v>
      </c>
      <c r="AM1237" s="8" t="s">
        <v>795</v>
      </c>
      <c r="AN1237" s="8" t="s">
        <v>796</v>
      </c>
      <c r="AO1237" s="8"/>
      <c r="AP1237" s="8"/>
      <c r="AQ1237" s="8"/>
      <c r="AR1237" s="8"/>
      <c r="AS1237" s="20" t="s">
        <v>1186</v>
      </c>
      <c r="AT1237" s="8"/>
      <c r="AU1237" s="8"/>
      <c r="AV1237" s="8"/>
      <c r="AW1237" s="8"/>
      <c r="AX1237" s="8"/>
      <c r="AY1237" s="16" t="s">
        <v>176</v>
      </c>
      <c r="AZ1237" s="16" t="s">
        <v>726</v>
      </c>
      <c r="BA1237" s="16" t="s">
        <v>797</v>
      </c>
      <c r="BB1237" s="17">
        <v>20762097</v>
      </c>
      <c r="BI1237" s="20"/>
      <c r="BQ1237" s="52" t="s">
        <v>568</v>
      </c>
      <c r="BR1237" s="52" t="s">
        <v>568</v>
      </c>
      <c r="BV1237"/>
      <c r="BW1237" t="s">
        <v>799</v>
      </c>
      <c r="BX1237" t="s">
        <v>664</v>
      </c>
      <c r="BZ1237" s="3" t="s">
        <v>580</v>
      </c>
      <c r="CA1237" s="3" t="s">
        <v>581</v>
      </c>
      <c r="CB1237" s="3" t="s">
        <v>628</v>
      </c>
      <c r="CC1237" s="3" t="s">
        <v>686</v>
      </c>
      <c r="CD1237" s="3" t="s">
        <v>506</v>
      </c>
      <c r="CE1237" s="35" t="str">
        <f t="shared" si="51"/>
        <v>сКруглі лісоматеріали М'яколистяні 30-34</v>
      </c>
      <c r="CF1237" s="3" t="s">
        <v>580</v>
      </c>
    </row>
    <row r="1238" spans="1:84" s="3" customFormat="1" x14ac:dyDescent="0.25">
      <c r="A1238" s="3" t="s">
        <v>565</v>
      </c>
      <c r="B1238" s="3" t="s">
        <v>1660</v>
      </c>
      <c r="C1238" s="36"/>
      <c r="D1238" s="37"/>
      <c r="E1238" s="38">
        <v>398</v>
      </c>
      <c r="F1238" s="39">
        <v>1</v>
      </c>
      <c r="G1238" s="40" t="s">
        <v>77</v>
      </c>
      <c r="H1238" s="56" t="s">
        <v>506</v>
      </c>
      <c r="I1238" s="56" t="s">
        <v>1659</v>
      </c>
      <c r="J1238" s="56" t="s">
        <v>541</v>
      </c>
      <c r="K1238" s="56" t="s">
        <v>537</v>
      </c>
      <c r="L1238" s="42" t="s">
        <v>568</v>
      </c>
      <c r="M1238" s="43" t="s">
        <v>543</v>
      </c>
      <c r="N1238" s="56">
        <v>50</v>
      </c>
      <c r="O1238" s="56">
        <v>3204</v>
      </c>
      <c r="P1238" s="46">
        <v>160200</v>
      </c>
      <c r="Q1238" s="47"/>
      <c r="R1238" s="3" t="b">
        <v>0</v>
      </c>
      <c r="S1238" s="36" t="s">
        <v>1660</v>
      </c>
      <c r="T1238" s="3" t="b">
        <v>0</v>
      </c>
      <c r="U1238" s="3" t="s">
        <v>493</v>
      </c>
      <c r="AC1238" s="33"/>
      <c r="AI1238" s="8"/>
      <c r="AJ1238" s="8"/>
      <c r="AK1238" s="8"/>
      <c r="AL1238" s="8" t="s">
        <v>799</v>
      </c>
      <c r="AM1238" s="8" t="s">
        <v>801</v>
      </c>
      <c r="AN1238" s="8" t="s">
        <v>802</v>
      </c>
      <c r="AO1238" s="8"/>
      <c r="AP1238" s="8"/>
      <c r="AQ1238" s="8"/>
      <c r="AR1238" s="8"/>
      <c r="AS1238" s="20" t="s">
        <v>754</v>
      </c>
      <c r="AT1238" s="8"/>
      <c r="AU1238" s="8"/>
      <c r="AV1238" s="8"/>
      <c r="AW1238" s="8"/>
      <c r="AX1238" s="8"/>
      <c r="AY1238" s="16" t="s">
        <v>153</v>
      </c>
      <c r="AZ1238" s="16" t="s">
        <v>758</v>
      </c>
      <c r="BA1238" s="16" t="s">
        <v>803</v>
      </c>
      <c r="BB1238" s="17">
        <v>992102</v>
      </c>
      <c r="BI1238" s="20"/>
      <c r="BQ1238" s="52" t="s">
        <v>798</v>
      </c>
      <c r="BR1238" s="52" t="s">
        <v>798</v>
      </c>
      <c r="BV1238"/>
      <c r="BW1238" t="s">
        <v>805</v>
      </c>
      <c r="BX1238" t="s">
        <v>664</v>
      </c>
      <c r="BZ1238" s="3" t="s">
        <v>580</v>
      </c>
      <c r="CA1238" s="3" t="s">
        <v>581</v>
      </c>
      <c r="CB1238" s="3" t="s">
        <v>628</v>
      </c>
      <c r="CC1238" s="3" t="s">
        <v>697</v>
      </c>
      <c r="CD1238" s="3" t="s">
        <v>506</v>
      </c>
      <c r="CE1238" s="35" t="str">
        <f t="shared" si="51"/>
        <v>сКруглі лісоматеріали Нелісоутворюючі 30-34</v>
      </c>
      <c r="CF1238" s="3" t="s">
        <v>580</v>
      </c>
    </row>
    <row r="1239" spans="1:84" s="3" customFormat="1" x14ac:dyDescent="0.25">
      <c r="A1239" s="3" t="s">
        <v>565</v>
      </c>
      <c r="B1239" s="3" t="s">
        <v>1660</v>
      </c>
      <c r="C1239" s="36"/>
      <c r="D1239" s="37"/>
      <c r="E1239" s="38">
        <v>399</v>
      </c>
      <c r="F1239" s="39">
        <v>1</v>
      </c>
      <c r="G1239" s="40" t="s">
        <v>77</v>
      </c>
      <c r="H1239" s="56" t="s">
        <v>506</v>
      </c>
      <c r="I1239" s="56" t="s">
        <v>1659</v>
      </c>
      <c r="J1239" s="56" t="s">
        <v>541</v>
      </c>
      <c r="K1239" s="56" t="s">
        <v>537</v>
      </c>
      <c r="L1239" s="42" t="s">
        <v>568</v>
      </c>
      <c r="M1239" s="43" t="s">
        <v>543</v>
      </c>
      <c r="N1239" s="56">
        <v>50</v>
      </c>
      <c r="O1239" s="56">
        <v>3204</v>
      </c>
      <c r="P1239" s="46">
        <v>160200</v>
      </c>
      <c r="Q1239" s="47"/>
      <c r="R1239" s="3" t="b">
        <v>0</v>
      </c>
      <c r="S1239" s="36" t="s">
        <v>1660</v>
      </c>
      <c r="T1239" s="3" t="b">
        <v>0</v>
      </c>
      <c r="U1239" s="3" t="s">
        <v>493</v>
      </c>
      <c r="AI1239" s="8"/>
      <c r="AJ1239" s="8"/>
      <c r="AK1239" s="8"/>
      <c r="AL1239" s="8" t="s">
        <v>805</v>
      </c>
      <c r="AM1239" s="8" t="s">
        <v>806</v>
      </c>
      <c r="AN1239" s="8" t="s">
        <v>807</v>
      </c>
      <c r="AO1239" s="8"/>
      <c r="AP1239" s="8"/>
      <c r="AQ1239" s="8"/>
      <c r="AR1239" s="8"/>
      <c r="AS1239" s="20" t="s">
        <v>760</v>
      </c>
      <c r="AT1239" s="8"/>
      <c r="AU1239" s="8"/>
      <c r="AV1239" s="8"/>
      <c r="AW1239" s="8"/>
      <c r="AX1239" s="8"/>
      <c r="AY1239" s="16" t="s">
        <v>808</v>
      </c>
      <c r="AZ1239" s="16" t="s">
        <v>765</v>
      </c>
      <c r="BA1239" s="16" t="s">
        <v>809</v>
      </c>
      <c r="BB1239" s="17">
        <v>33441250</v>
      </c>
      <c r="BI1239" s="20"/>
      <c r="BQ1239" s="52" t="s">
        <v>804</v>
      </c>
      <c r="BR1239" s="52" t="s">
        <v>804</v>
      </c>
      <c r="BV1239"/>
      <c r="BW1239" t="s">
        <v>812</v>
      </c>
      <c r="BX1239" t="s">
        <v>664</v>
      </c>
      <c r="BZ1239" s="3" t="s">
        <v>580</v>
      </c>
      <c r="CA1239" s="3" t="s">
        <v>581</v>
      </c>
      <c r="CB1239" s="3" t="s">
        <v>628</v>
      </c>
      <c r="CC1239" s="3" t="s">
        <v>664</v>
      </c>
      <c r="CD1239" s="3" t="s">
        <v>506</v>
      </c>
      <c r="CE1239" s="35" t="str">
        <f t="shared" si="51"/>
        <v>сКруглі лісоматеріали Твердолистяні 30-34</v>
      </c>
      <c r="CF1239" s="3" t="s">
        <v>580</v>
      </c>
    </row>
    <row r="1240" spans="1:84" s="3" customFormat="1" x14ac:dyDescent="0.25">
      <c r="A1240" s="3" t="s">
        <v>565</v>
      </c>
      <c r="B1240" s="3" t="s">
        <v>1660</v>
      </c>
      <c r="C1240" s="36"/>
      <c r="D1240" s="37"/>
      <c r="E1240" s="38">
        <v>400</v>
      </c>
      <c r="F1240" s="39">
        <v>1</v>
      </c>
      <c r="G1240" s="40" t="s">
        <v>77</v>
      </c>
      <c r="H1240" s="56" t="s">
        <v>506</v>
      </c>
      <c r="I1240" s="56" t="s">
        <v>1659</v>
      </c>
      <c r="J1240" s="56" t="s">
        <v>541</v>
      </c>
      <c r="K1240" s="56" t="s">
        <v>537</v>
      </c>
      <c r="L1240" s="42" t="s">
        <v>568</v>
      </c>
      <c r="M1240" s="43" t="s">
        <v>543</v>
      </c>
      <c r="N1240" s="56">
        <v>50</v>
      </c>
      <c r="O1240" s="56">
        <v>3204</v>
      </c>
      <c r="P1240" s="46">
        <v>160200</v>
      </c>
      <c r="Q1240" s="47"/>
      <c r="R1240" s="3" t="b">
        <v>0</v>
      </c>
      <c r="S1240" s="36" t="s">
        <v>1660</v>
      </c>
      <c r="T1240" s="3" t="b">
        <v>0</v>
      </c>
      <c r="U1240" s="3" t="s">
        <v>493</v>
      </c>
      <c r="AI1240" s="8"/>
      <c r="AJ1240" s="8"/>
      <c r="AK1240" s="8"/>
      <c r="AL1240" s="8" t="s">
        <v>812</v>
      </c>
      <c r="AM1240" s="8" t="s">
        <v>814</v>
      </c>
      <c r="AN1240" s="8" t="s">
        <v>815</v>
      </c>
      <c r="AO1240" s="8"/>
      <c r="AP1240" s="8"/>
      <c r="AQ1240" s="8"/>
      <c r="AR1240" s="8"/>
      <c r="AS1240" s="20" t="s">
        <v>767</v>
      </c>
      <c r="AT1240" s="8"/>
      <c r="AU1240" s="8"/>
      <c r="AV1240" s="8"/>
      <c r="AW1240" s="8"/>
      <c r="AX1240" s="8"/>
      <c r="AY1240" s="16" t="s">
        <v>346</v>
      </c>
      <c r="AZ1240" s="16" t="s">
        <v>816</v>
      </c>
      <c r="BA1240" s="16" t="s">
        <v>817</v>
      </c>
      <c r="BB1240" s="17">
        <v>31252775</v>
      </c>
      <c r="BI1240" s="20"/>
      <c r="BQ1240" s="31" t="s">
        <v>810</v>
      </c>
      <c r="BR1240" s="31" t="s">
        <v>811</v>
      </c>
      <c r="BV1240"/>
      <c r="BW1240" t="s">
        <v>820</v>
      </c>
      <c r="BX1240" t="s">
        <v>686</v>
      </c>
      <c r="BZ1240" s="3" t="s">
        <v>593</v>
      </c>
      <c r="CA1240" s="3" t="s">
        <v>594</v>
      </c>
      <c r="CB1240" s="3" t="s">
        <v>640</v>
      </c>
      <c r="CC1240" s="3" t="s">
        <v>686</v>
      </c>
      <c r="CD1240" s="3" t="s">
        <v>506</v>
      </c>
      <c r="CE1240" s="35" t="str">
        <f t="shared" si="51"/>
        <v>сКруглі лісоматеріали М'яколистяні 35-39</v>
      </c>
      <c r="CF1240" s="3" t="s">
        <v>593</v>
      </c>
    </row>
    <row r="1241" spans="1:84" s="3" customFormat="1" x14ac:dyDescent="0.25">
      <c r="A1241" s="3" t="s">
        <v>565</v>
      </c>
      <c r="B1241" s="3" t="s">
        <v>1660</v>
      </c>
      <c r="C1241" s="36"/>
      <c r="D1241" s="37"/>
      <c r="E1241" s="38">
        <v>401</v>
      </c>
      <c r="F1241" s="39">
        <v>1</v>
      </c>
      <c r="G1241" s="40" t="s">
        <v>77</v>
      </c>
      <c r="H1241" s="56" t="s">
        <v>506</v>
      </c>
      <c r="I1241" s="56" t="s">
        <v>1659</v>
      </c>
      <c r="J1241" s="56" t="s">
        <v>541</v>
      </c>
      <c r="K1241" s="56" t="s">
        <v>537</v>
      </c>
      <c r="L1241" s="42" t="s">
        <v>568</v>
      </c>
      <c r="M1241" s="43" t="s">
        <v>543</v>
      </c>
      <c r="N1241" s="56">
        <v>50</v>
      </c>
      <c r="O1241" s="56">
        <v>3204</v>
      </c>
      <c r="P1241" s="46">
        <v>160200</v>
      </c>
      <c r="Q1241" s="47"/>
      <c r="R1241" s="3" t="b">
        <v>0</v>
      </c>
      <c r="S1241" s="36" t="s">
        <v>1660</v>
      </c>
      <c r="T1241" s="3" t="b">
        <v>0</v>
      </c>
      <c r="U1241" s="3" t="s">
        <v>493</v>
      </c>
      <c r="AI1241" s="8"/>
      <c r="AJ1241" s="8"/>
      <c r="AK1241" s="8"/>
      <c r="AL1241" s="8" t="s">
        <v>820</v>
      </c>
      <c r="AM1241" s="8" t="s">
        <v>822</v>
      </c>
      <c r="AN1241" s="8" t="s">
        <v>823</v>
      </c>
      <c r="AO1241" s="8"/>
      <c r="AP1241" s="8"/>
      <c r="AQ1241" s="8"/>
      <c r="AR1241" s="8"/>
      <c r="AS1241" s="20" t="s">
        <v>773</v>
      </c>
      <c r="AT1241" s="8"/>
      <c r="AU1241" s="8"/>
      <c r="AV1241" s="8"/>
      <c r="AW1241" s="8"/>
      <c r="AX1241" s="8"/>
      <c r="AY1241" s="16" t="s">
        <v>177</v>
      </c>
      <c r="AZ1241" s="16" t="s">
        <v>726</v>
      </c>
      <c r="BA1241" s="16" t="s">
        <v>824</v>
      </c>
      <c r="BB1241" s="17">
        <v>992444</v>
      </c>
      <c r="BI1241" s="20"/>
      <c r="BQ1241" s="31" t="s">
        <v>818</v>
      </c>
      <c r="BR1241" s="31" t="s">
        <v>819</v>
      </c>
      <c r="BV1241"/>
      <c r="BW1241" t="s">
        <v>826</v>
      </c>
      <c r="BX1241" t="s">
        <v>686</v>
      </c>
      <c r="BZ1241" s="3" t="s">
        <v>593</v>
      </c>
      <c r="CA1241" s="3" t="s">
        <v>594</v>
      </c>
      <c r="CB1241" s="3" t="s">
        <v>640</v>
      </c>
      <c r="CC1241" s="3" t="s">
        <v>697</v>
      </c>
      <c r="CD1241" s="3" t="s">
        <v>506</v>
      </c>
      <c r="CE1241" s="35" t="str">
        <f t="shared" si="51"/>
        <v>сКруглі лісоматеріали Нелісоутворюючі 35-39</v>
      </c>
      <c r="CF1241" s="3" t="s">
        <v>593</v>
      </c>
    </row>
    <row r="1242" spans="1:84" s="3" customFormat="1" x14ac:dyDescent="0.25">
      <c r="A1242" s="3" t="s">
        <v>565</v>
      </c>
      <c r="B1242" s="3" t="s">
        <v>1660</v>
      </c>
      <c r="C1242" s="36"/>
      <c r="D1242" s="37"/>
      <c r="E1242" s="38">
        <v>402</v>
      </c>
      <c r="F1242" s="39">
        <v>1</v>
      </c>
      <c r="G1242" s="40" t="s">
        <v>77</v>
      </c>
      <c r="H1242" s="56" t="s">
        <v>506</v>
      </c>
      <c r="I1242" s="56" t="s">
        <v>1659</v>
      </c>
      <c r="J1242" s="56" t="s">
        <v>541</v>
      </c>
      <c r="K1242" s="56" t="s">
        <v>537</v>
      </c>
      <c r="L1242" s="42" t="s">
        <v>568</v>
      </c>
      <c r="M1242" s="43" t="s">
        <v>543</v>
      </c>
      <c r="N1242" s="56">
        <v>50</v>
      </c>
      <c r="O1242" s="56">
        <v>3204</v>
      </c>
      <c r="P1242" s="46">
        <v>160200</v>
      </c>
      <c r="Q1242" s="47"/>
      <c r="R1242" s="3" t="b">
        <v>0</v>
      </c>
      <c r="S1242" s="36" t="s">
        <v>1660</v>
      </c>
      <c r="T1242" s="3" t="b">
        <v>0</v>
      </c>
      <c r="U1242" s="3" t="s">
        <v>493</v>
      </c>
      <c r="AI1242" s="8"/>
      <c r="AJ1242" s="8"/>
      <c r="AK1242" s="8"/>
      <c r="AL1242" s="8" t="s">
        <v>826</v>
      </c>
      <c r="AM1242" s="8" t="s">
        <v>828</v>
      </c>
      <c r="AN1242" s="8" t="s">
        <v>829</v>
      </c>
      <c r="AO1242" s="8"/>
      <c r="AP1242" s="8"/>
      <c r="AQ1242" s="8"/>
      <c r="AR1242" s="8"/>
      <c r="AS1242" s="54" t="s">
        <v>1190</v>
      </c>
      <c r="AT1242" s="8"/>
      <c r="AU1242" s="8"/>
      <c r="AV1242" s="8"/>
      <c r="AW1242" s="8"/>
      <c r="AX1242" s="8"/>
      <c r="AY1242" s="16" t="s">
        <v>134</v>
      </c>
      <c r="AZ1242" s="16" t="s">
        <v>784</v>
      </c>
      <c r="BA1242" s="16" t="s">
        <v>830</v>
      </c>
      <c r="BB1242" s="17">
        <v>22191064</v>
      </c>
      <c r="BQ1242" s="52" t="s">
        <v>825</v>
      </c>
      <c r="BR1242" s="52" t="s">
        <v>825</v>
      </c>
      <c r="BV1242"/>
      <c r="BW1242" t="s">
        <v>832</v>
      </c>
      <c r="BX1242" t="s">
        <v>686</v>
      </c>
      <c r="BZ1242" s="3" t="s">
        <v>593</v>
      </c>
      <c r="CA1242" s="3" t="s">
        <v>594</v>
      </c>
      <c r="CB1242" s="3" t="s">
        <v>640</v>
      </c>
      <c r="CC1242" s="3" t="s">
        <v>664</v>
      </c>
      <c r="CD1242" s="3" t="s">
        <v>506</v>
      </c>
      <c r="CE1242" s="35" t="str">
        <f t="shared" si="51"/>
        <v>сКруглі лісоматеріали Твердолистяні 35-39</v>
      </c>
      <c r="CF1242" s="3" t="s">
        <v>593</v>
      </c>
    </row>
    <row r="1243" spans="1:84" s="3" customFormat="1" x14ac:dyDescent="0.25">
      <c r="A1243" s="3" t="s">
        <v>565</v>
      </c>
      <c r="B1243" s="3" t="s">
        <v>1660</v>
      </c>
      <c r="C1243" s="36"/>
      <c r="D1243" s="37"/>
      <c r="E1243" s="38">
        <v>403</v>
      </c>
      <c r="F1243" s="39">
        <v>1</v>
      </c>
      <c r="G1243" s="40" t="s">
        <v>77</v>
      </c>
      <c r="H1243" s="56" t="s">
        <v>506</v>
      </c>
      <c r="I1243" s="56" t="s">
        <v>1659</v>
      </c>
      <c r="J1243" s="56" t="s">
        <v>541</v>
      </c>
      <c r="K1243" s="56" t="s">
        <v>537</v>
      </c>
      <c r="L1243" s="42" t="s">
        <v>568</v>
      </c>
      <c r="M1243" s="43" t="s">
        <v>543</v>
      </c>
      <c r="N1243" s="56">
        <v>50</v>
      </c>
      <c r="O1243" s="56">
        <v>3204</v>
      </c>
      <c r="P1243" s="46">
        <v>160200</v>
      </c>
      <c r="Q1243" s="47"/>
      <c r="R1243" s="3" t="b">
        <v>0</v>
      </c>
      <c r="S1243" s="36" t="s">
        <v>1660</v>
      </c>
      <c r="T1243" s="3" t="b">
        <v>0</v>
      </c>
      <c r="U1243" s="3" t="s">
        <v>493</v>
      </c>
      <c r="AI1243" s="8"/>
      <c r="AJ1243" s="8"/>
      <c r="AK1243" s="8"/>
      <c r="AL1243" s="8" t="s">
        <v>832</v>
      </c>
      <c r="AM1243" s="8" t="s">
        <v>834</v>
      </c>
      <c r="AN1243" s="8" t="s">
        <v>835</v>
      </c>
      <c r="AO1243" s="8"/>
      <c r="AP1243" s="8"/>
      <c r="AQ1243" s="8"/>
      <c r="AR1243" s="8"/>
      <c r="AS1243" s="20" t="s">
        <v>779</v>
      </c>
      <c r="AT1243" s="8"/>
      <c r="AU1243" s="8"/>
      <c r="AV1243" s="8"/>
      <c r="AW1243" s="8"/>
      <c r="AX1243" s="8"/>
      <c r="AY1243" s="16" t="s">
        <v>91</v>
      </c>
      <c r="AZ1243" s="16" t="s">
        <v>634</v>
      </c>
      <c r="BA1243" s="16" t="s">
        <v>836</v>
      </c>
      <c r="BB1243" s="17">
        <v>32464172</v>
      </c>
      <c r="BQ1243" s="52" t="s">
        <v>831</v>
      </c>
      <c r="BR1243" s="52" t="s">
        <v>831</v>
      </c>
      <c r="BV1243"/>
      <c r="BW1243" t="s">
        <v>839</v>
      </c>
      <c r="BX1243" t="s">
        <v>686</v>
      </c>
      <c r="BZ1243" s="3" t="s">
        <v>606</v>
      </c>
      <c r="CA1243" s="3" t="s">
        <v>607</v>
      </c>
      <c r="CB1243" s="3" t="s">
        <v>652</v>
      </c>
      <c r="CC1243" s="3" t="s">
        <v>686</v>
      </c>
      <c r="CD1243" s="3" t="s">
        <v>506</v>
      </c>
      <c r="CE1243" s="35" t="str">
        <f t="shared" si="51"/>
        <v>сКруглі лісоматеріали М'яколистяні 40-49</v>
      </c>
      <c r="CF1243" s="3" t="s">
        <v>606</v>
      </c>
    </row>
    <row r="1244" spans="1:84" s="3" customFormat="1" x14ac:dyDescent="0.25">
      <c r="A1244" s="3" t="s">
        <v>565</v>
      </c>
      <c r="B1244" s="3" t="s">
        <v>1660</v>
      </c>
      <c r="C1244" s="36"/>
      <c r="D1244" s="37"/>
      <c r="E1244" s="38">
        <v>404</v>
      </c>
      <c r="F1244" s="39">
        <v>1</v>
      </c>
      <c r="G1244" s="40" t="s">
        <v>77</v>
      </c>
      <c r="H1244" s="56" t="s">
        <v>506</v>
      </c>
      <c r="I1244" s="56" t="s">
        <v>1659</v>
      </c>
      <c r="J1244" s="56" t="s">
        <v>541</v>
      </c>
      <c r="K1244" s="56" t="s">
        <v>537</v>
      </c>
      <c r="L1244" s="42" t="s">
        <v>568</v>
      </c>
      <c r="M1244" s="43" t="s">
        <v>543</v>
      </c>
      <c r="N1244" s="56">
        <v>50</v>
      </c>
      <c r="O1244" s="56">
        <v>3204</v>
      </c>
      <c r="P1244" s="46">
        <v>160200</v>
      </c>
      <c r="Q1244" s="47"/>
      <c r="R1244" s="3" t="b">
        <v>0</v>
      </c>
      <c r="S1244" s="36" t="s">
        <v>1660</v>
      </c>
      <c r="T1244" s="3" t="b">
        <v>0</v>
      </c>
      <c r="U1244" s="3" t="s">
        <v>493</v>
      </c>
      <c r="AI1244" s="8"/>
      <c r="AJ1244" s="8"/>
      <c r="AK1244" s="8"/>
      <c r="AL1244" s="8" t="s">
        <v>839</v>
      </c>
      <c r="AM1244" s="8" t="s">
        <v>840</v>
      </c>
      <c r="AN1244" s="8" t="s">
        <v>841</v>
      </c>
      <c r="AO1244" s="8"/>
      <c r="AP1244" s="8"/>
      <c r="AQ1244" s="8"/>
      <c r="AR1244" s="8"/>
      <c r="AS1244" s="20" t="s">
        <v>786</v>
      </c>
      <c r="AT1244" s="8"/>
      <c r="AU1244" s="8"/>
      <c r="AV1244" s="8"/>
      <c r="AW1244" s="8"/>
      <c r="AX1244" s="8"/>
      <c r="AY1244" s="16" t="s">
        <v>842</v>
      </c>
      <c r="AZ1244" s="16" t="s">
        <v>752</v>
      </c>
      <c r="BA1244" s="16" t="s">
        <v>843</v>
      </c>
      <c r="BB1244" s="17">
        <v>23825737</v>
      </c>
      <c r="BQ1244" s="31" t="s">
        <v>837</v>
      </c>
      <c r="BR1244" s="31" t="s">
        <v>838</v>
      </c>
      <c r="BV1244"/>
      <c r="BW1244" t="s">
        <v>846</v>
      </c>
      <c r="BX1244" t="s">
        <v>686</v>
      </c>
      <c r="BZ1244" s="3" t="s">
        <v>606</v>
      </c>
      <c r="CA1244" s="3" t="s">
        <v>607</v>
      </c>
      <c r="CB1244" s="3" t="s">
        <v>652</v>
      </c>
      <c r="CC1244" s="3" t="s">
        <v>697</v>
      </c>
      <c r="CD1244" s="3" t="s">
        <v>506</v>
      </c>
      <c r="CE1244" s="35" t="str">
        <f t="shared" si="51"/>
        <v>сКруглі лісоматеріали Нелісоутворюючі 40-49</v>
      </c>
      <c r="CF1244" s="3" t="s">
        <v>606</v>
      </c>
    </row>
    <row r="1245" spans="1:84" s="3" customFormat="1" x14ac:dyDescent="0.25">
      <c r="A1245" s="3" t="s">
        <v>565</v>
      </c>
      <c r="B1245" s="3" t="s">
        <v>1660</v>
      </c>
      <c r="C1245" s="36"/>
      <c r="D1245" s="37"/>
      <c r="E1245" s="38">
        <v>405</v>
      </c>
      <c r="F1245" s="39">
        <v>1</v>
      </c>
      <c r="G1245" s="40" t="s">
        <v>77</v>
      </c>
      <c r="H1245" s="56" t="s">
        <v>506</v>
      </c>
      <c r="I1245" s="56" t="s">
        <v>1659</v>
      </c>
      <c r="J1245" s="56" t="s">
        <v>541</v>
      </c>
      <c r="K1245" s="56" t="s">
        <v>537</v>
      </c>
      <c r="L1245" s="42" t="s">
        <v>568</v>
      </c>
      <c r="M1245" s="43" t="s">
        <v>543</v>
      </c>
      <c r="N1245" s="56">
        <v>50</v>
      </c>
      <c r="O1245" s="56">
        <v>3204</v>
      </c>
      <c r="P1245" s="46">
        <v>160200</v>
      </c>
      <c r="Q1245" s="47"/>
      <c r="R1245" s="3" t="b">
        <v>0</v>
      </c>
      <c r="S1245" s="36" t="s">
        <v>1660</v>
      </c>
      <c r="T1245" s="3" t="b">
        <v>0</v>
      </c>
      <c r="U1245" s="3" t="s">
        <v>493</v>
      </c>
      <c r="AI1245" s="8"/>
      <c r="AJ1245" s="8"/>
      <c r="AK1245" s="8"/>
      <c r="AL1245" s="8" t="s">
        <v>846</v>
      </c>
      <c r="AM1245" s="8" t="s">
        <v>847</v>
      </c>
      <c r="AN1245" s="8" t="s">
        <v>848</v>
      </c>
      <c r="AO1245" s="8"/>
      <c r="AP1245" s="8"/>
      <c r="AQ1245" s="8"/>
      <c r="AR1245" s="8"/>
      <c r="AS1245" s="20" t="s">
        <v>568</v>
      </c>
      <c r="AT1245" s="8"/>
      <c r="AU1245" s="8"/>
      <c r="AV1245" s="8"/>
      <c r="AW1245" s="8"/>
      <c r="AX1245" s="8"/>
      <c r="AY1245" s="16" t="s">
        <v>347</v>
      </c>
      <c r="AZ1245" s="16" t="s">
        <v>816</v>
      </c>
      <c r="BA1245" s="16" t="s">
        <v>849</v>
      </c>
      <c r="BB1245" s="17">
        <v>31148180</v>
      </c>
      <c r="BQ1245" s="31" t="s">
        <v>844</v>
      </c>
      <c r="BR1245" s="31" t="s">
        <v>845</v>
      </c>
      <c r="BV1245"/>
      <c r="BW1245" t="s">
        <v>851</v>
      </c>
      <c r="BX1245" t="s">
        <v>686</v>
      </c>
      <c r="BZ1245" s="3" t="s">
        <v>606</v>
      </c>
      <c r="CA1245" s="3" t="s">
        <v>607</v>
      </c>
      <c r="CB1245" s="3" t="s">
        <v>652</v>
      </c>
      <c r="CC1245" s="3" t="s">
        <v>664</v>
      </c>
      <c r="CD1245" s="3" t="s">
        <v>506</v>
      </c>
      <c r="CE1245" s="35" t="str">
        <f t="shared" si="51"/>
        <v>сКруглі лісоматеріали Твердолистяні 40-49</v>
      </c>
      <c r="CF1245" s="3" t="s">
        <v>606</v>
      </c>
    </row>
    <row r="1246" spans="1:84" s="3" customFormat="1" x14ac:dyDescent="0.25">
      <c r="A1246" s="3" t="s">
        <v>565</v>
      </c>
      <c r="B1246" s="3" t="s">
        <v>1660</v>
      </c>
      <c r="C1246" s="36"/>
      <c r="D1246" s="37"/>
      <c r="E1246" s="38">
        <v>406</v>
      </c>
      <c r="F1246" s="39">
        <v>1</v>
      </c>
      <c r="G1246" s="40" t="s">
        <v>77</v>
      </c>
      <c r="H1246" s="56" t="s">
        <v>506</v>
      </c>
      <c r="I1246" s="56" t="s">
        <v>1659</v>
      </c>
      <c r="J1246" s="56" t="s">
        <v>541</v>
      </c>
      <c r="K1246" s="56" t="s">
        <v>537</v>
      </c>
      <c r="L1246" s="42" t="s">
        <v>568</v>
      </c>
      <c r="M1246" s="43" t="s">
        <v>543</v>
      </c>
      <c r="N1246" s="56">
        <v>50</v>
      </c>
      <c r="O1246" s="56">
        <v>3204</v>
      </c>
      <c r="P1246" s="46">
        <v>160200</v>
      </c>
      <c r="Q1246" s="47"/>
      <c r="R1246" s="3" t="b">
        <v>0</v>
      </c>
      <c r="S1246" s="36" t="s">
        <v>1660</v>
      </c>
      <c r="T1246" s="3" t="b">
        <v>0</v>
      </c>
      <c r="U1246" s="3" t="s">
        <v>493</v>
      </c>
      <c r="AI1246" s="8"/>
      <c r="AJ1246" s="8"/>
      <c r="AK1246" s="8"/>
      <c r="AL1246" s="8" t="s">
        <v>851</v>
      </c>
      <c r="AM1246" s="8" t="s">
        <v>852</v>
      </c>
      <c r="AN1246" s="8" t="s">
        <v>853</v>
      </c>
      <c r="AO1246" s="8"/>
      <c r="AP1246" s="8"/>
      <c r="AQ1246" s="8"/>
      <c r="AR1246" s="8"/>
      <c r="AS1246" s="20" t="s">
        <v>798</v>
      </c>
      <c r="AT1246" s="8"/>
      <c r="AU1246" s="8"/>
      <c r="AV1246" s="8"/>
      <c r="AW1246" s="8"/>
      <c r="AX1246" s="8"/>
      <c r="AY1246" s="16" t="s">
        <v>178</v>
      </c>
      <c r="AZ1246" s="16" t="s">
        <v>726</v>
      </c>
      <c r="BA1246" s="16" t="s">
        <v>854</v>
      </c>
      <c r="BB1246" s="17">
        <v>992504</v>
      </c>
      <c r="BQ1246" s="31" t="s">
        <v>850</v>
      </c>
      <c r="BR1246" s="31" t="s">
        <v>850</v>
      </c>
      <c r="BV1246"/>
      <c r="BW1246" t="s">
        <v>855</v>
      </c>
      <c r="BX1246" t="s">
        <v>686</v>
      </c>
      <c r="BZ1246" s="3" t="s">
        <v>617</v>
      </c>
      <c r="CA1246" s="3" t="s">
        <v>618</v>
      </c>
      <c r="CB1246" s="3" t="s">
        <v>665</v>
      </c>
      <c r="CC1246" s="3" t="s">
        <v>686</v>
      </c>
      <c r="CD1246" s="3" t="s">
        <v>506</v>
      </c>
      <c r="CE1246" s="35" t="str">
        <f t="shared" si="51"/>
        <v>сКруглі лісоматеріали М'яколистяні 50-59</v>
      </c>
      <c r="CF1246" s="3" t="s">
        <v>617</v>
      </c>
    </row>
    <row r="1247" spans="1:84" s="3" customFormat="1" x14ac:dyDescent="0.25">
      <c r="A1247" s="3" t="s">
        <v>565</v>
      </c>
      <c r="B1247" s="3" t="s">
        <v>1660</v>
      </c>
      <c r="C1247" s="36"/>
      <c r="D1247" s="37"/>
      <c r="E1247" s="38">
        <v>407</v>
      </c>
      <c r="F1247" s="39">
        <v>1</v>
      </c>
      <c r="G1247" s="40" t="s">
        <v>77</v>
      </c>
      <c r="H1247" s="56" t="s">
        <v>506</v>
      </c>
      <c r="I1247" s="56" t="s">
        <v>1659</v>
      </c>
      <c r="J1247" s="56" t="s">
        <v>541</v>
      </c>
      <c r="K1247" s="56" t="s">
        <v>537</v>
      </c>
      <c r="L1247" s="42" t="s">
        <v>568</v>
      </c>
      <c r="M1247" s="43" t="s">
        <v>543</v>
      </c>
      <c r="N1247" s="56">
        <v>50</v>
      </c>
      <c r="O1247" s="56">
        <v>3204</v>
      </c>
      <c r="P1247" s="46">
        <v>160200</v>
      </c>
      <c r="Q1247" s="47"/>
      <c r="R1247" s="3" t="b">
        <v>0</v>
      </c>
      <c r="S1247" s="36" t="s">
        <v>1660</v>
      </c>
      <c r="T1247" s="3" t="b">
        <v>0</v>
      </c>
      <c r="U1247" s="3" t="s">
        <v>493</v>
      </c>
      <c r="AI1247" s="8"/>
      <c r="AJ1247" s="8"/>
      <c r="AK1247" s="8"/>
      <c r="AL1247" s="8" t="s">
        <v>855</v>
      </c>
      <c r="AM1247" s="8" t="s">
        <v>856</v>
      </c>
      <c r="AN1247" s="8" t="s">
        <v>857</v>
      </c>
      <c r="AO1247" s="8"/>
      <c r="AP1247" s="8"/>
      <c r="AQ1247" s="8"/>
      <c r="AR1247" s="8"/>
      <c r="AS1247" s="20" t="s">
        <v>804</v>
      </c>
      <c r="AT1247" s="8"/>
      <c r="AU1247" s="8"/>
      <c r="AV1247" s="8"/>
      <c r="AW1247" s="8"/>
      <c r="AX1247" s="8"/>
      <c r="AY1247" s="16" t="s">
        <v>226</v>
      </c>
      <c r="AZ1247" s="16" t="s">
        <v>669</v>
      </c>
      <c r="BA1247" s="16" t="s">
        <v>858</v>
      </c>
      <c r="BB1247" s="17">
        <v>993030</v>
      </c>
      <c r="BV1247"/>
      <c r="BW1247" t="s">
        <v>859</v>
      </c>
      <c r="BX1247" t="s">
        <v>686</v>
      </c>
      <c r="BZ1247" s="3" t="s">
        <v>617</v>
      </c>
      <c r="CA1247" s="3" t="s">
        <v>618</v>
      </c>
      <c r="CB1247" s="3" t="s">
        <v>665</v>
      </c>
      <c r="CC1247" s="3" t="s">
        <v>697</v>
      </c>
      <c r="CD1247" s="3" t="s">
        <v>506</v>
      </c>
      <c r="CE1247" s="35" t="str">
        <f t="shared" si="51"/>
        <v>сКруглі лісоматеріали Нелісоутворюючі 50-59</v>
      </c>
      <c r="CF1247" s="3" t="s">
        <v>617</v>
      </c>
    </row>
    <row r="1248" spans="1:84" s="3" customFormat="1" x14ac:dyDescent="0.25">
      <c r="A1248" s="3" t="s">
        <v>565</v>
      </c>
      <c r="B1248" s="3" t="s">
        <v>1661</v>
      </c>
      <c r="C1248" s="36"/>
      <c r="D1248" s="37"/>
      <c r="E1248" s="38">
        <v>408</v>
      </c>
      <c r="F1248" s="39">
        <v>1</v>
      </c>
      <c r="G1248" s="40" t="s">
        <v>77</v>
      </c>
      <c r="H1248" s="56" t="s">
        <v>506</v>
      </c>
      <c r="I1248" s="56" t="s">
        <v>1659</v>
      </c>
      <c r="J1248" s="56" t="s">
        <v>556</v>
      </c>
      <c r="K1248" s="56" t="s">
        <v>537</v>
      </c>
      <c r="L1248" s="42" t="s">
        <v>568</v>
      </c>
      <c r="M1248" s="43" t="s">
        <v>543</v>
      </c>
      <c r="N1248" s="56">
        <v>50</v>
      </c>
      <c r="O1248" s="56">
        <v>2904</v>
      </c>
      <c r="P1248" s="46">
        <v>145200</v>
      </c>
      <c r="Q1248" s="47"/>
      <c r="R1248" s="3" t="b">
        <v>0</v>
      </c>
      <c r="S1248" s="36" t="s">
        <v>1661</v>
      </c>
      <c r="T1248" s="3" t="b">
        <v>0</v>
      </c>
      <c r="U1248" s="3" t="s">
        <v>493</v>
      </c>
      <c r="AI1248" s="8"/>
      <c r="AJ1248" s="8"/>
      <c r="AK1248" s="8"/>
      <c r="AL1248" s="8" t="s">
        <v>859</v>
      </c>
      <c r="AM1248" s="8" t="s">
        <v>860</v>
      </c>
      <c r="AN1248" s="8" t="s">
        <v>861</v>
      </c>
      <c r="AO1248" s="8"/>
      <c r="AP1248" s="8"/>
      <c r="AQ1248" s="8"/>
      <c r="AR1248" s="8"/>
      <c r="AS1248" s="20" t="s">
        <v>810</v>
      </c>
      <c r="AT1248" s="8"/>
      <c r="AU1248" s="8"/>
      <c r="AV1248" s="8"/>
      <c r="AW1248" s="8"/>
      <c r="AX1248" s="8"/>
      <c r="AY1248" s="16" t="s">
        <v>862</v>
      </c>
      <c r="AZ1248" s="16" t="s">
        <v>863</v>
      </c>
      <c r="BA1248" s="16" t="s">
        <v>864</v>
      </c>
      <c r="BB1248" s="17">
        <v>31254332</v>
      </c>
      <c r="BV1248"/>
      <c r="BW1248" t="s">
        <v>865</v>
      </c>
      <c r="BX1248" t="s">
        <v>686</v>
      </c>
      <c r="BZ1248" s="3" t="s">
        <v>617</v>
      </c>
      <c r="CA1248" s="3" t="s">
        <v>618</v>
      </c>
      <c r="CB1248" s="3" t="s">
        <v>665</v>
      </c>
      <c r="CC1248" s="3" t="s">
        <v>664</v>
      </c>
      <c r="CD1248" s="3" t="s">
        <v>506</v>
      </c>
      <c r="CE1248" s="35" t="str">
        <f t="shared" si="51"/>
        <v>сКруглі лісоматеріали Твердолистяні 50-59</v>
      </c>
      <c r="CF1248" s="3" t="s">
        <v>617</v>
      </c>
    </row>
    <row r="1249" spans="1:84" s="3" customFormat="1" x14ac:dyDescent="0.25">
      <c r="A1249" s="3" t="s">
        <v>565</v>
      </c>
      <c r="B1249" s="3" t="s">
        <v>1661</v>
      </c>
      <c r="C1249" s="36"/>
      <c r="D1249" s="37"/>
      <c r="E1249" s="38">
        <v>409</v>
      </c>
      <c r="F1249" s="39">
        <v>1</v>
      </c>
      <c r="G1249" s="40" t="s">
        <v>77</v>
      </c>
      <c r="H1249" s="56" t="s">
        <v>506</v>
      </c>
      <c r="I1249" s="56" t="s">
        <v>1659</v>
      </c>
      <c r="J1249" s="56" t="s">
        <v>556</v>
      </c>
      <c r="K1249" s="56" t="s">
        <v>537</v>
      </c>
      <c r="L1249" s="42" t="s">
        <v>568</v>
      </c>
      <c r="M1249" s="43" t="s">
        <v>543</v>
      </c>
      <c r="N1249" s="56">
        <v>50</v>
      </c>
      <c r="O1249" s="56">
        <v>2904</v>
      </c>
      <c r="P1249" s="46">
        <v>145200</v>
      </c>
      <c r="Q1249" s="47"/>
      <c r="R1249" s="3" t="b">
        <v>0</v>
      </c>
      <c r="S1249" s="36" t="s">
        <v>1661</v>
      </c>
      <c r="T1249" s="3" t="b">
        <v>0</v>
      </c>
      <c r="U1249" s="3" t="s">
        <v>493</v>
      </c>
      <c r="AI1249" s="8"/>
      <c r="AJ1249" s="8"/>
      <c r="AK1249" s="8"/>
      <c r="AL1249" s="8" t="s">
        <v>865</v>
      </c>
      <c r="AM1249" s="8" t="s">
        <v>866</v>
      </c>
      <c r="AN1249" s="8" t="s">
        <v>867</v>
      </c>
      <c r="AO1249" s="8"/>
      <c r="AP1249" s="8"/>
      <c r="AQ1249" s="8"/>
      <c r="AR1249" s="8"/>
      <c r="AS1249" s="20" t="s">
        <v>818</v>
      </c>
      <c r="AT1249" s="8"/>
      <c r="AU1249" s="8"/>
      <c r="AV1249" s="8"/>
      <c r="AW1249" s="8"/>
      <c r="AX1249" s="8"/>
      <c r="AY1249" s="16" t="s">
        <v>868</v>
      </c>
      <c r="AZ1249" s="16" t="s">
        <v>869</v>
      </c>
      <c r="BA1249" s="16" t="s">
        <v>870</v>
      </c>
      <c r="BB1249" s="17">
        <v>991640</v>
      </c>
      <c r="BV1249"/>
      <c r="BW1249" t="s">
        <v>871</v>
      </c>
      <c r="BX1249" t="s">
        <v>686</v>
      </c>
      <c r="BZ1249" s="3" t="s">
        <v>629</v>
      </c>
      <c r="CA1249" s="3" t="s">
        <v>630</v>
      </c>
      <c r="CB1249" s="3" t="s">
        <v>676</v>
      </c>
      <c r="CC1249" s="3" t="s">
        <v>686</v>
      </c>
      <c r="CD1249" s="3" t="s">
        <v>506</v>
      </c>
      <c r="CE1249" s="35" t="str">
        <f t="shared" si="51"/>
        <v>сКруглі лісоматеріали М'яколистяні &gt;=60</v>
      </c>
      <c r="CF1249" s="3" t="s">
        <v>629</v>
      </c>
    </row>
    <row r="1250" spans="1:84" s="3" customFormat="1" x14ac:dyDescent="0.25">
      <c r="A1250" s="3" t="s">
        <v>565</v>
      </c>
      <c r="B1250" s="3" t="s">
        <v>1661</v>
      </c>
      <c r="C1250" s="36"/>
      <c r="D1250" s="37"/>
      <c r="E1250" s="38">
        <v>410</v>
      </c>
      <c r="F1250" s="39">
        <v>1</v>
      </c>
      <c r="G1250" s="40" t="s">
        <v>77</v>
      </c>
      <c r="H1250" s="56" t="s">
        <v>506</v>
      </c>
      <c r="I1250" s="56" t="s">
        <v>1659</v>
      </c>
      <c r="J1250" s="56" t="s">
        <v>556</v>
      </c>
      <c r="K1250" s="56" t="s">
        <v>537</v>
      </c>
      <c r="L1250" s="42" t="s">
        <v>568</v>
      </c>
      <c r="M1250" s="43" t="s">
        <v>543</v>
      </c>
      <c r="N1250" s="56">
        <v>50</v>
      </c>
      <c r="O1250" s="56">
        <v>2904</v>
      </c>
      <c r="P1250" s="46">
        <v>145200</v>
      </c>
      <c r="Q1250" s="47"/>
      <c r="R1250" s="3" t="b">
        <v>0</v>
      </c>
      <c r="S1250" s="36" t="s">
        <v>1661</v>
      </c>
      <c r="T1250" s="3" t="b">
        <v>0</v>
      </c>
      <c r="U1250" s="3" t="s">
        <v>493</v>
      </c>
      <c r="AI1250" s="8"/>
      <c r="AJ1250" s="8"/>
      <c r="AK1250" s="8"/>
      <c r="AL1250" s="8" t="s">
        <v>871</v>
      </c>
      <c r="AM1250" s="8" t="s">
        <v>872</v>
      </c>
      <c r="AN1250" s="8" t="s">
        <v>873</v>
      </c>
      <c r="AO1250" s="8"/>
      <c r="AP1250" s="8"/>
      <c r="AQ1250" s="8"/>
      <c r="AR1250" s="8"/>
      <c r="AS1250" s="20" t="s">
        <v>825</v>
      </c>
      <c r="AT1250" s="8"/>
      <c r="AU1250" s="8"/>
      <c r="AV1250" s="8"/>
      <c r="AW1250" s="8"/>
      <c r="AX1250" s="8"/>
      <c r="AY1250" s="16" t="s">
        <v>65</v>
      </c>
      <c r="AZ1250" s="16" t="s">
        <v>874</v>
      </c>
      <c r="BA1250" s="16" t="s">
        <v>875</v>
      </c>
      <c r="BB1250" s="17">
        <v>991752</v>
      </c>
      <c r="BV1250"/>
      <c r="BW1250" t="s">
        <v>876</v>
      </c>
      <c r="BX1250" t="s">
        <v>686</v>
      </c>
      <c r="BZ1250" s="3" t="s">
        <v>629</v>
      </c>
      <c r="CA1250" s="3" t="s">
        <v>630</v>
      </c>
      <c r="CB1250" s="3" t="s">
        <v>676</v>
      </c>
      <c r="CC1250" s="3" t="s">
        <v>697</v>
      </c>
      <c r="CD1250" s="3" t="s">
        <v>506</v>
      </c>
      <c r="CE1250" s="35" t="str">
        <f t="shared" si="51"/>
        <v>сКруглі лісоматеріали Нелісоутворюючі &gt;=60</v>
      </c>
      <c r="CF1250" s="3" t="s">
        <v>629</v>
      </c>
    </row>
    <row r="1251" spans="1:84" s="3" customFormat="1" x14ac:dyDescent="0.25">
      <c r="A1251" s="3" t="s">
        <v>565</v>
      </c>
      <c r="B1251" s="3" t="s">
        <v>1661</v>
      </c>
      <c r="C1251" s="36"/>
      <c r="D1251" s="37"/>
      <c r="E1251" s="38">
        <v>411</v>
      </c>
      <c r="F1251" s="39">
        <v>1</v>
      </c>
      <c r="G1251" s="40" t="s">
        <v>77</v>
      </c>
      <c r="H1251" s="56" t="s">
        <v>506</v>
      </c>
      <c r="I1251" s="56" t="s">
        <v>1659</v>
      </c>
      <c r="J1251" s="56" t="s">
        <v>556</v>
      </c>
      <c r="K1251" s="56" t="s">
        <v>537</v>
      </c>
      <c r="L1251" s="42" t="s">
        <v>568</v>
      </c>
      <c r="M1251" s="43" t="s">
        <v>543</v>
      </c>
      <c r="N1251" s="56">
        <v>50</v>
      </c>
      <c r="O1251" s="56">
        <v>2904</v>
      </c>
      <c r="P1251" s="46">
        <v>145200</v>
      </c>
      <c r="Q1251" s="47"/>
      <c r="R1251" s="3" t="b">
        <v>0</v>
      </c>
      <c r="S1251" s="36" t="s">
        <v>1661</v>
      </c>
      <c r="T1251" s="3" t="b">
        <v>0</v>
      </c>
      <c r="U1251" s="3" t="s">
        <v>493</v>
      </c>
      <c r="AI1251" s="8"/>
      <c r="AJ1251" s="8"/>
      <c r="AK1251" s="8"/>
      <c r="AL1251" s="8" t="s">
        <v>876</v>
      </c>
      <c r="AM1251" s="8" t="s">
        <v>878</v>
      </c>
      <c r="AN1251" s="8" t="s">
        <v>879</v>
      </c>
      <c r="AO1251" s="8"/>
      <c r="AP1251" s="8"/>
      <c r="AQ1251" s="8"/>
      <c r="AR1251" s="8"/>
      <c r="AS1251" s="20" t="s">
        <v>831</v>
      </c>
      <c r="AT1251" s="8"/>
      <c r="AU1251" s="8"/>
      <c r="AV1251" s="8"/>
      <c r="AW1251" s="8"/>
      <c r="AX1251" s="8"/>
      <c r="AY1251" s="16" t="s">
        <v>92</v>
      </c>
      <c r="AZ1251" s="16" t="s">
        <v>634</v>
      </c>
      <c r="BA1251" s="16" t="s">
        <v>880</v>
      </c>
      <c r="BB1251" s="17">
        <v>22114543</v>
      </c>
      <c r="BV1251"/>
      <c r="BW1251" t="s">
        <v>881</v>
      </c>
      <c r="BX1251" t="s">
        <v>686</v>
      </c>
      <c r="BZ1251" s="3" t="s">
        <v>629</v>
      </c>
      <c r="CA1251" s="3" t="s">
        <v>630</v>
      </c>
      <c r="CB1251" s="3" t="s">
        <v>676</v>
      </c>
      <c r="CC1251" s="3" t="s">
        <v>664</v>
      </c>
      <c r="CD1251" s="3" t="s">
        <v>506</v>
      </c>
      <c r="CE1251" s="35" t="str">
        <f t="shared" si="51"/>
        <v>сКруглі лісоматеріали Твердолистяні &gt;=60</v>
      </c>
      <c r="CF1251" s="3" t="s">
        <v>629</v>
      </c>
    </row>
    <row r="1252" spans="1:84" s="3" customFormat="1" x14ac:dyDescent="0.25">
      <c r="A1252" s="3" t="s">
        <v>565</v>
      </c>
      <c r="B1252" s="3" t="s">
        <v>1661</v>
      </c>
      <c r="C1252" s="36"/>
      <c r="D1252" s="37"/>
      <c r="E1252" s="38">
        <v>412</v>
      </c>
      <c r="F1252" s="39">
        <v>1</v>
      </c>
      <c r="G1252" s="40" t="s">
        <v>77</v>
      </c>
      <c r="H1252" s="56" t="s">
        <v>506</v>
      </c>
      <c r="I1252" s="56" t="s">
        <v>1659</v>
      </c>
      <c r="J1252" s="56" t="s">
        <v>556</v>
      </c>
      <c r="K1252" s="56" t="s">
        <v>537</v>
      </c>
      <c r="L1252" s="42" t="s">
        <v>568</v>
      </c>
      <c r="M1252" s="43" t="s">
        <v>543</v>
      </c>
      <c r="N1252" s="56">
        <v>50</v>
      </c>
      <c r="O1252" s="56">
        <v>2904</v>
      </c>
      <c r="P1252" s="46">
        <v>145200</v>
      </c>
      <c r="Q1252" s="47"/>
      <c r="R1252" s="3" t="b">
        <v>0</v>
      </c>
      <c r="S1252" s="36" t="s">
        <v>1661</v>
      </c>
      <c r="T1252" s="3" t="b">
        <v>0</v>
      </c>
      <c r="U1252" s="3" t="s">
        <v>493</v>
      </c>
      <c r="AI1252" s="8"/>
      <c r="AJ1252" s="8"/>
      <c r="AK1252" s="8"/>
      <c r="AL1252" s="8" t="s">
        <v>881</v>
      </c>
      <c r="AM1252" s="8" t="s">
        <v>882</v>
      </c>
      <c r="AN1252" s="8" t="s">
        <v>883</v>
      </c>
      <c r="AO1252" s="8"/>
      <c r="AP1252" s="8"/>
      <c r="AQ1252" s="8"/>
      <c r="AR1252" s="8"/>
      <c r="AS1252" s="20" t="s">
        <v>837</v>
      </c>
      <c r="AT1252" s="8"/>
      <c r="AU1252" s="8"/>
      <c r="AV1252" s="8"/>
      <c r="AW1252" s="8"/>
      <c r="AX1252" s="8"/>
      <c r="AY1252" s="16" t="s">
        <v>884</v>
      </c>
      <c r="AZ1252" s="16" t="s">
        <v>634</v>
      </c>
      <c r="BA1252" s="16" t="s">
        <v>885</v>
      </c>
      <c r="BB1252" s="17">
        <v>22114678</v>
      </c>
      <c r="BV1252"/>
      <c r="BW1252" t="s">
        <v>886</v>
      </c>
      <c r="BX1252" t="s">
        <v>686</v>
      </c>
      <c r="BZ1252" s="34" t="s">
        <v>496</v>
      </c>
      <c r="CA1252" s="35" t="s">
        <v>497</v>
      </c>
      <c r="CB1252" s="35" t="s">
        <v>564</v>
      </c>
      <c r="CC1252" s="35" t="s">
        <v>493</v>
      </c>
      <c r="CD1252" s="35" t="s">
        <v>1179</v>
      </c>
      <c r="CE1252" s="35" t="str">
        <f t="shared" si="51"/>
        <v>пКруглі лісоматеріали Хвойні &lt;10</v>
      </c>
      <c r="CF1252" s="35" t="s">
        <v>496</v>
      </c>
    </row>
    <row r="1253" spans="1:84" s="3" customFormat="1" x14ac:dyDescent="0.25">
      <c r="A1253" s="3" t="s">
        <v>565</v>
      </c>
      <c r="B1253" s="3" t="s">
        <v>1661</v>
      </c>
      <c r="C1253" s="36"/>
      <c r="D1253" s="37"/>
      <c r="E1253" s="38">
        <v>413</v>
      </c>
      <c r="F1253" s="39">
        <v>1</v>
      </c>
      <c r="G1253" s="40" t="s">
        <v>77</v>
      </c>
      <c r="H1253" s="56" t="s">
        <v>506</v>
      </c>
      <c r="I1253" s="56" t="s">
        <v>1659</v>
      </c>
      <c r="J1253" s="56" t="s">
        <v>556</v>
      </c>
      <c r="K1253" s="56" t="s">
        <v>537</v>
      </c>
      <c r="L1253" s="42" t="s">
        <v>568</v>
      </c>
      <c r="M1253" s="43" t="s">
        <v>543</v>
      </c>
      <c r="N1253" s="56">
        <v>50</v>
      </c>
      <c r="O1253" s="56">
        <v>2904</v>
      </c>
      <c r="P1253" s="46">
        <v>145200</v>
      </c>
      <c r="Q1253" s="47"/>
      <c r="R1253" s="3" t="b">
        <v>0</v>
      </c>
      <c r="S1253" s="36" t="s">
        <v>1661</v>
      </c>
      <c r="T1253" s="3" t="b">
        <v>0</v>
      </c>
      <c r="U1253" s="3" t="s">
        <v>493</v>
      </c>
      <c r="AI1253" s="8"/>
      <c r="AJ1253" s="8"/>
      <c r="AK1253" s="8"/>
      <c r="AL1253" s="8" t="s">
        <v>886</v>
      </c>
      <c r="AM1253" s="8" t="s">
        <v>887</v>
      </c>
      <c r="AN1253" s="8" t="s">
        <v>888</v>
      </c>
      <c r="AO1253" s="8"/>
      <c r="AP1253" s="8"/>
      <c r="AQ1253" s="8"/>
      <c r="AR1253" s="8"/>
      <c r="AS1253" s="20" t="s">
        <v>844</v>
      </c>
      <c r="AT1253" s="8"/>
      <c r="AU1253" s="8"/>
      <c r="AV1253" s="8"/>
      <c r="AW1253" s="8"/>
      <c r="AX1253" s="8"/>
      <c r="AY1253" s="16" t="s">
        <v>245</v>
      </c>
      <c r="AZ1253" s="16" t="s">
        <v>889</v>
      </c>
      <c r="BA1253" s="16" t="s">
        <v>890</v>
      </c>
      <c r="BB1253" s="17">
        <v>993277</v>
      </c>
      <c r="BV1253"/>
      <c r="BW1253" t="s">
        <v>891</v>
      </c>
      <c r="BX1253" t="s">
        <v>686</v>
      </c>
      <c r="BZ1253" s="34" t="s">
        <v>521</v>
      </c>
      <c r="CA1253" s="35" t="s">
        <v>522</v>
      </c>
      <c r="CB1253" s="35" t="s">
        <v>578</v>
      </c>
      <c r="CC1253" s="35" t="s">
        <v>493</v>
      </c>
      <c r="CD1253" s="35" t="s">
        <v>1179</v>
      </c>
      <c r="CE1253" s="35" t="str">
        <f t="shared" si="51"/>
        <v>пКруглі лісоматеріали Хвойні 10-14</v>
      </c>
      <c r="CF1253" s="35" t="s">
        <v>521</v>
      </c>
    </row>
    <row r="1254" spans="1:84" s="3" customFormat="1" x14ac:dyDescent="0.25">
      <c r="A1254" s="3" t="s">
        <v>565</v>
      </c>
      <c r="B1254" s="3" t="s">
        <v>1661</v>
      </c>
      <c r="C1254" s="36"/>
      <c r="D1254" s="37"/>
      <c r="E1254" s="38">
        <v>414</v>
      </c>
      <c r="F1254" s="39">
        <v>1</v>
      </c>
      <c r="G1254" s="40" t="s">
        <v>77</v>
      </c>
      <c r="H1254" s="56" t="s">
        <v>506</v>
      </c>
      <c r="I1254" s="56" t="s">
        <v>1659</v>
      </c>
      <c r="J1254" s="56" t="s">
        <v>556</v>
      </c>
      <c r="K1254" s="56" t="s">
        <v>537</v>
      </c>
      <c r="L1254" s="42" t="s">
        <v>568</v>
      </c>
      <c r="M1254" s="43" t="s">
        <v>543</v>
      </c>
      <c r="N1254" s="56">
        <v>50</v>
      </c>
      <c r="O1254" s="56">
        <v>2904</v>
      </c>
      <c r="P1254" s="46">
        <v>145200</v>
      </c>
      <c r="Q1254" s="47"/>
      <c r="R1254" s="3" t="b">
        <v>0</v>
      </c>
      <c r="S1254" s="36" t="s">
        <v>1661</v>
      </c>
      <c r="T1254" s="3" t="b">
        <v>0</v>
      </c>
      <c r="U1254" s="3" t="s">
        <v>493</v>
      </c>
      <c r="AI1254" s="8"/>
      <c r="AJ1254" s="8"/>
      <c r="AK1254" s="8"/>
      <c r="AL1254" s="8" t="s">
        <v>891</v>
      </c>
      <c r="AM1254" s="8" t="s">
        <v>892</v>
      </c>
      <c r="AN1254" s="8" t="s">
        <v>893</v>
      </c>
      <c r="AO1254" s="8"/>
      <c r="AP1254" s="8"/>
      <c r="AQ1254" s="8"/>
      <c r="AR1254" s="8"/>
      <c r="AS1254" s="20" t="s">
        <v>850</v>
      </c>
      <c r="AT1254" s="8"/>
      <c r="AU1254" s="8"/>
      <c r="AV1254" s="8"/>
      <c r="AW1254" s="8"/>
      <c r="AX1254" s="8"/>
      <c r="AY1254" s="16" t="s">
        <v>894</v>
      </c>
      <c r="AZ1254" s="16" t="s">
        <v>528</v>
      </c>
      <c r="BA1254" s="16" t="s">
        <v>895</v>
      </c>
      <c r="BB1254" s="17">
        <v>992651</v>
      </c>
      <c r="BV1254"/>
      <c r="BW1254" t="s">
        <v>896</v>
      </c>
      <c r="BX1254" t="s">
        <v>697</v>
      </c>
      <c r="BZ1254" s="34" t="s">
        <v>537</v>
      </c>
      <c r="CA1254" s="35" t="s">
        <v>538</v>
      </c>
      <c r="CB1254" s="35" t="s">
        <v>591</v>
      </c>
      <c r="CC1254" s="35" t="s">
        <v>493</v>
      </c>
      <c r="CD1254" s="35" t="s">
        <v>1179</v>
      </c>
      <c r="CE1254" s="35" t="str">
        <f t="shared" si="51"/>
        <v>пКруглі лісоматеріали Хвойні 15-19</v>
      </c>
      <c r="CF1254" s="35" t="s">
        <v>537</v>
      </c>
    </row>
    <row r="1255" spans="1:84" s="3" customFormat="1" x14ac:dyDescent="0.25">
      <c r="A1255" s="3" t="s">
        <v>565</v>
      </c>
      <c r="B1255" s="3" t="s">
        <v>1661</v>
      </c>
      <c r="C1255" s="36"/>
      <c r="D1255" s="37"/>
      <c r="E1255" s="38">
        <v>415</v>
      </c>
      <c r="F1255" s="39">
        <v>1</v>
      </c>
      <c r="G1255" s="40" t="s">
        <v>77</v>
      </c>
      <c r="H1255" s="56" t="s">
        <v>506</v>
      </c>
      <c r="I1255" s="56" t="s">
        <v>1659</v>
      </c>
      <c r="J1255" s="56" t="s">
        <v>556</v>
      </c>
      <c r="K1255" s="56" t="s">
        <v>537</v>
      </c>
      <c r="L1255" s="42" t="s">
        <v>568</v>
      </c>
      <c r="M1255" s="43" t="s">
        <v>543</v>
      </c>
      <c r="N1255" s="56">
        <v>50</v>
      </c>
      <c r="O1255" s="56">
        <v>2904</v>
      </c>
      <c r="P1255" s="46">
        <v>145200</v>
      </c>
      <c r="Q1255" s="47"/>
      <c r="R1255" s="3" t="b">
        <v>0</v>
      </c>
      <c r="S1255" s="36" t="s">
        <v>1661</v>
      </c>
      <c r="T1255" s="3" t="b">
        <v>0</v>
      </c>
      <c r="U1255" s="3" t="s">
        <v>493</v>
      </c>
      <c r="AI1255" s="8"/>
      <c r="AJ1255" s="8"/>
      <c r="AK1255" s="8"/>
      <c r="AL1255" s="8" t="s">
        <v>896</v>
      </c>
      <c r="AM1255" s="8" t="s">
        <v>897</v>
      </c>
      <c r="AN1255" s="8" t="s">
        <v>898</v>
      </c>
      <c r="AO1255" s="8"/>
      <c r="AP1255" s="8"/>
      <c r="AQ1255" s="8"/>
      <c r="AR1255" s="8"/>
      <c r="AS1255" s="8"/>
      <c r="AT1255" s="8"/>
      <c r="AU1255" s="8"/>
      <c r="AV1255" s="8"/>
      <c r="AW1255" s="8"/>
      <c r="AX1255" s="8"/>
      <c r="AY1255" s="16" t="s">
        <v>238</v>
      </c>
      <c r="AZ1255" s="16" t="s">
        <v>889</v>
      </c>
      <c r="BA1255" s="16" t="s">
        <v>899</v>
      </c>
      <c r="BB1255" s="17">
        <v>21302751</v>
      </c>
      <c r="BV1255"/>
      <c r="BW1255" t="s">
        <v>900</v>
      </c>
      <c r="BX1255" t="s">
        <v>697</v>
      </c>
      <c r="BZ1255" s="34" t="s">
        <v>552</v>
      </c>
      <c r="CA1255" s="35" t="s">
        <v>553</v>
      </c>
      <c r="CB1255" s="35" t="s">
        <v>604</v>
      </c>
      <c r="CC1255" s="35" t="s">
        <v>493</v>
      </c>
      <c r="CD1255" s="35" t="s">
        <v>1179</v>
      </c>
      <c r="CE1255" s="35" t="str">
        <f t="shared" si="51"/>
        <v>пКруглі лісоматеріали Хвойні 20-24</v>
      </c>
      <c r="CF1255" s="35" t="s">
        <v>552</v>
      </c>
    </row>
    <row r="1256" spans="1:84" s="3" customFormat="1" x14ac:dyDescent="0.25">
      <c r="A1256" s="3" t="s">
        <v>565</v>
      </c>
      <c r="B1256" s="3" t="s">
        <v>1661</v>
      </c>
      <c r="C1256" s="36"/>
      <c r="D1256" s="37"/>
      <c r="E1256" s="38">
        <v>416</v>
      </c>
      <c r="F1256" s="39">
        <v>1</v>
      </c>
      <c r="G1256" s="40" t="s">
        <v>77</v>
      </c>
      <c r="H1256" s="56" t="s">
        <v>506</v>
      </c>
      <c r="I1256" s="56" t="s">
        <v>1659</v>
      </c>
      <c r="J1256" s="56" t="s">
        <v>556</v>
      </c>
      <c r="K1256" s="56" t="s">
        <v>537</v>
      </c>
      <c r="L1256" s="42" t="s">
        <v>568</v>
      </c>
      <c r="M1256" s="43" t="s">
        <v>543</v>
      </c>
      <c r="N1256" s="56">
        <v>50</v>
      </c>
      <c r="O1256" s="56">
        <v>2904</v>
      </c>
      <c r="P1256" s="46">
        <v>145200</v>
      </c>
      <c r="Q1256" s="47"/>
      <c r="R1256" s="3" t="b">
        <v>0</v>
      </c>
      <c r="S1256" s="36" t="s">
        <v>1661</v>
      </c>
      <c r="T1256" s="3" t="b">
        <v>0</v>
      </c>
      <c r="U1256" s="3" t="s">
        <v>493</v>
      </c>
      <c r="AI1256" s="8"/>
      <c r="AJ1256" s="8"/>
      <c r="AK1256" s="8"/>
      <c r="AL1256" s="8" t="s">
        <v>900</v>
      </c>
      <c r="AM1256" s="8" t="s">
        <v>901</v>
      </c>
      <c r="AN1256" s="8" t="s">
        <v>902</v>
      </c>
      <c r="AO1256" s="8"/>
      <c r="AP1256" s="8"/>
      <c r="AQ1256" s="8"/>
      <c r="AR1256" s="8"/>
      <c r="AS1256" s="8"/>
      <c r="AT1256" s="8"/>
      <c r="AU1256" s="8"/>
      <c r="AV1256" s="8"/>
      <c r="AW1256" s="8"/>
      <c r="AX1256" s="8"/>
      <c r="AY1256" s="16" t="s">
        <v>903</v>
      </c>
      <c r="AZ1256" s="16" t="s">
        <v>752</v>
      </c>
      <c r="BA1256" s="16" t="s">
        <v>904</v>
      </c>
      <c r="BB1256" s="17">
        <v>24001856</v>
      </c>
      <c r="BV1256"/>
      <c r="BW1256" t="s">
        <v>905</v>
      </c>
      <c r="BX1256" t="s">
        <v>697</v>
      </c>
      <c r="BZ1256" s="34" t="s">
        <v>567</v>
      </c>
      <c r="CA1256" s="35" t="s">
        <v>569</v>
      </c>
      <c r="CB1256" s="35" t="s">
        <v>615</v>
      </c>
      <c r="CC1256" s="35" t="s">
        <v>493</v>
      </c>
      <c r="CD1256" s="35" t="s">
        <v>1179</v>
      </c>
      <c r="CE1256" s="35" t="str">
        <f t="shared" si="51"/>
        <v>пКруглі лісоматеріали Хвойні 25-29</v>
      </c>
      <c r="CF1256" s="35" t="s">
        <v>567</v>
      </c>
    </row>
    <row r="1257" spans="1:84" s="3" customFormat="1" x14ac:dyDescent="0.25">
      <c r="A1257" s="3" t="s">
        <v>565</v>
      </c>
      <c r="B1257" s="3" t="s">
        <v>1661</v>
      </c>
      <c r="C1257" s="36"/>
      <c r="D1257" s="37"/>
      <c r="E1257" s="38">
        <v>417</v>
      </c>
      <c r="F1257" s="39">
        <v>1</v>
      </c>
      <c r="G1257" s="40" t="s">
        <v>77</v>
      </c>
      <c r="H1257" s="56" t="s">
        <v>506</v>
      </c>
      <c r="I1257" s="56" t="s">
        <v>1659</v>
      </c>
      <c r="J1257" s="56" t="s">
        <v>556</v>
      </c>
      <c r="K1257" s="56" t="s">
        <v>537</v>
      </c>
      <c r="L1257" s="42" t="s">
        <v>568</v>
      </c>
      <c r="M1257" s="43" t="s">
        <v>543</v>
      </c>
      <c r="N1257" s="56">
        <v>50</v>
      </c>
      <c r="O1257" s="56">
        <v>2904</v>
      </c>
      <c r="P1257" s="46">
        <v>145200</v>
      </c>
      <c r="Q1257" s="47"/>
      <c r="R1257" s="3" t="b">
        <v>0</v>
      </c>
      <c r="S1257" s="36" t="s">
        <v>1661</v>
      </c>
      <c r="T1257" s="3" t="b">
        <v>0</v>
      </c>
      <c r="U1257" s="3" t="s">
        <v>493</v>
      </c>
      <c r="AI1257" s="8"/>
      <c r="AJ1257" s="8"/>
      <c r="AK1257" s="8"/>
      <c r="AL1257" s="8" t="s">
        <v>905</v>
      </c>
      <c r="AM1257" s="8" t="s">
        <v>906</v>
      </c>
      <c r="AN1257" s="8" t="s">
        <v>907</v>
      </c>
      <c r="AO1257" s="8"/>
      <c r="AP1257" s="8"/>
      <c r="AQ1257" s="8"/>
      <c r="AR1257" s="8"/>
      <c r="AS1257" s="8"/>
      <c r="AT1257" s="8"/>
      <c r="AU1257" s="8"/>
      <c r="AV1257" s="8"/>
      <c r="AW1257" s="8"/>
      <c r="AX1257" s="8"/>
      <c r="AY1257" s="16" t="s">
        <v>94</v>
      </c>
      <c r="AZ1257" s="16" t="s">
        <v>634</v>
      </c>
      <c r="BA1257" s="16" t="s">
        <v>908</v>
      </c>
      <c r="BB1257" s="17">
        <v>40474761</v>
      </c>
      <c r="BV1257"/>
      <c r="BW1257" t="s">
        <v>909</v>
      </c>
      <c r="BX1257" t="s">
        <v>697</v>
      </c>
      <c r="BZ1257" s="34" t="s">
        <v>580</v>
      </c>
      <c r="CA1257" s="35" t="s">
        <v>581</v>
      </c>
      <c r="CB1257" s="35" t="s">
        <v>628</v>
      </c>
      <c r="CC1257" s="35" t="s">
        <v>493</v>
      </c>
      <c r="CD1257" s="35" t="s">
        <v>1179</v>
      </c>
      <c r="CE1257" s="35" t="str">
        <f t="shared" si="51"/>
        <v>пКруглі лісоматеріали Хвойні 30-34</v>
      </c>
      <c r="CF1257" s="35" t="s">
        <v>580</v>
      </c>
    </row>
    <row r="1258" spans="1:84" s="3" customFormat="1" x14ac:dyDescent="0.25">
      <c r="A1258" s="3" t="s">
        <v>565</v>
      </c>
      <c r="B1258" s="3" t="s">
        <v>1661</v>
      </c>
      <c r="C1258" s="36"/>
      <c r="D1258" s="37"/>
      <c r="E1258" s="38">
        <v>418</v>
      </c>
      <c r="F1258" s="39">
        <v>1</v>
      </c>
      <c r="G1258" s="40" t="s">
        <v>77</v>
      </c>
      <c r="H1258" s="56" t="s">
        <v>506</v>
      </c>
      <c r="I1258" s="56" t="s">
        <v>1659</v>
      </c>
      <c r="J1258" s="56" t="s">
        <v>556</v>
      </c>
      <c r="K1258" s="56" t="s">
        <v>537</v>
      </c>
      <c r="L1258" s="42" t="s">
        <v>568</v>
      </c>
      <c r="M1258" s="43" t="s">
        <v>543</v>
      </c>
      <c r="N1258" s="56">
        <v>50</v>
      </c>
      <c r="O1258" s="56">
        <v>2904</v>
      </c>
      <c r="P1258" s="46">
        <v>145200</v>
      </c>
      <c r="Q1258" s="47"/>
      <c r="R1258" s="3" t="b">
        <v>0</v>
      </c>
      <c r="S1258" s="36" t="s">
        <v>1661</v>
      </c>
      <c r="T1258" s="3" t="b">
        <v>0</v>
      </c>
      <c r="U1258" s="3" t="s">
        <v>493</v>
      </c>
      <c r="AI1258" s="8"/>
      <c r="AJ1258" s="8"/>
      <c r="AK1258" s="8"/>
      <c r="AL1258" s="8" t="s">
        <v>909</v>
      </c>
      <c r="AM1258" s="8" t="s">
        <v>910</v>
      </c>
      <c r="AN1258" s="8" t="s">
        <v>911</v>
      </c>
      <c r="AO1258" s="8"/>
      <c r="AP1258" s="8"/>
      <c r="AQ1258" s="8"/>
      <c r="AR1258" s="8"/>
      <c r="AS1258" s="8"/>
      <c r="AT1258" s="8"/>
      <c r="AU1258" s="8"/>
      <c r="AV1258" s="8"/>
      <c r="AW1258" s="8"/>
      <c r="AX1258" s="8"/>
      <c r="AY1258" s="16" t="s">
        <v>460</v>
      </c>
      <c r="AZ1258" s="16" t="s">
        <v>869</v>
      </c>
      <c r="BA1258" s="16" t="s">
        <v>912</v>
      </c>
      <c r="BB1258" s="17">
        <v>991678</v>
      </c>
      <c r="BV1258"/>
      <c r="BW1258" t="s">
        <v>913</v>
      </c>
      <c r="BX1258" t="s">
        <v>697</v>
      </c>
      <c r="BZ1258" s="34" t="s">
        <v>593</v>
      </c>
      <c r="CA1258" s="35" t="s">
        <v>594</v>
      </c>
      <c r="CB1258" s="35" t="s">
        <v>640</v>
      </c>
      <c r="CC1258" s="35" t="s">
        <v>493</v>
      </c>
      <c r="CD1258" s="35" t="s">
        <v>1179</v>
      </c>
      <c r="CE1258" s="35" t="str">
        <f t="shared" si="51"/>
        <v>пКруглі лісоматеріали Хвойні 35-39</v>
      </c>
      <c r="CF1258" s="35" t="s">
        <v>593</v>
      </c>
    </row>
    <row r="1259" spans="1:84" s="3" customFormat="1" x14ac:dyDescent="0.25">
      <c r="A1259" s="3" t="s">
        <v>565</v>
      </c>
      <c r="B1259" s="3" t="s">
        <v>1661</v>
      </c>
      <c r="C1259" s="36"/>
      <c r="D1259" s="37"/>
      <c r="E1259" s="38">
        <v>419</v>
      </c>
      <c r="F1259" s="39">
        <v>1</v>
      </c>
      <c r="G1259" s="40" t="s">
        <v>77</v>
      </c>
      <c r="H1259" s="56" t="s">
        <v>506</v>
      </c>
      <c r="I1259" s="56" t="s">
        <v>1659</v>
      </c>
      <c r="J1259" s="56" t="s">
        <v>556</v>
      </c>
      <c r="K1259" s="56" t="s">
        <v>537</v>
      </c>
      <c r="L1259" s="42" t="s">
        <v>568</v>
      </c>
      <c r="M1259" s="43" t="s">
        <v>543</v>
      </c>
      <c r="N1259" s="56">
        <v>50</v>
      </c>
      <c r="O1259" s="56">
        <v>2904</v>
      </c>
      <c r="P1259" s="46">
        <v>145200</v>
      </c>
      <c r="Q1259" s="47"/>
      <c r="R1259" s="3" t="b">
        <v>0</v>
      </c>
      <c r="S1259" s="36" t="s">
        <v>1661</v>
      </c>
      <c r="T1259" s="3" t="b">
        <v>0</v>
      </c>
      <c r="U1259" s="3" t="s">
        <v>493</v>
      </c>
      <c r="AI1259" s="8"/>
      <c r="AJ1259" s="8"/>
      <c r="AK1259" s="8"/>
      <c r="AL1259" s="8" t="s">
        <v>913</v>
      </c>
      <c r="AM1259" s="8" t="s">
        <v>914</v>
      </c>
      <c r="AN1259" s="8" t="s">
        <v>915</v>
      </c>
      <c r="AO1259" s="8"/>
      <c r="AP1259" s="8"/>
      <c r="AQ1259" s="8"/>
      <c r="AR1259" s="8"/>
      <c r="AS1259" s="8"/>
      <c r="AT1259" s="8"/>
      <c r="AU1259" s="8"/>
      <c r="AV1259" s="8"/>
      <c r="AW1259" s="8"/>
      <c r="AX1259" s="8"/>
      <c r="AY1259" s="16" t="s">
        <v>135</v>
      </c>
      <c r="AZ1259" s="16" t="s">
        <v>784</v>
      </c>
      <c r="BA1259" s="16" t="s">
        <v>916</v>
      </c>
      <c r="BB1259" s="17">
        <v>22186413</v>
      </c>
      <c r="BV1259"/>
      <c r="BW1259" t="s">
        <v>917</v>
      </c>
      <c r="BX1259" t="s">
        <v>697</v>
      </c>
      <c r="BZ1259" s="34" t="s">
        <v>606</v>
      </c>
      <c r="CA1259" s="35" t="s">
        <v>607</v>
      </c>
      <c r="CB1259" s="35" t="s">
        <v>652</v>
      </c>
      <c r="CC1259" s="35" t="s">
        <v>493</v>
      </c>
      <c r="CD1259" s="35" t="s">
        <v>1179</v>
      </c>
      <c r="CE1259" s="35" t="str">
        <f>CONCATENATE(CD1259," ",CC1259," ",BZ1259)</f>
        <v>пКруглі лісоматеріали Хвойні 40-49</v>
      </c>
      <c r="CF1259" s="35" t="s">
        <v>606</v>
      </c>
    </row>
    <row r="1260" spans="1:84" s="3" customFormat="1" x14ac:dyDescent="0.25">
      <c r="A1260" s="3" t="s">
        <v>565</v>
      </c>
      <c r="B1260" s="3" t="s">
        <v>1661</v>
      </c>
      <c r="C1260" s="36"/>
      <c r="D1260" s="37"/>
      <c r="E1260" s="38">
        <v>420</v>
      </c>
      <c r="F1260" s="39">
        <v>1</v>
      </c>
      <c r="G1260" s="40" t="s">
        <v>77</v>
      </c>
      <c r="H1260" s="56" t="s">
        <v>506</v>
      </c>
      <c r="I1260" s="56" t="s">
        <v>1659</v>
      </c>
      <c r="J1260" s="56" t="s">
        <v>556</v>
      </c>
      <c r="K1260" s="56" t="s">
        <v>537</v>
      </c>
      <c r="L1260" s="42" t="s">
        <v>568</v>
      </c>
      <c r="M1260" s="43" t="s">
        <v>543</v>
      </c>
      <c r="N1260" s="56">
        <v>50</v>
      </c>
      <c r="O1260" s="56">
        <v>2904</v>
      </c>
      <c r="P1260" s="46">
        <v>145200</v>
      </c>
      <c r="Q1260" s="47"/>
      <c r="R1260" s="3" t="b">
        <v>0</v>
      </c>
      <c r="S1260" s="36" t="s">
        <v>1661</v>
      </c>
      <c r="T1260" s="3" t="b">
        <v>0</v>
      </c>
      <c r="U1260" s="3" t="s">
        <v>493</v>
      </c>
      <c r="AI1260" s="8"/>
      <c r="AJ1260" s="8"/>
      <c r="AK1260" s="8"/>
      <c r="AL1260" s="8" t="s">
        <v>917</v>
      </c>
      <c r="AM1260" s="8" t="s">
        <v>918</v>
      </c>
      <c r="AN1260" s="8" t="s">
        <v>919</v>
      </c>
      <c r="AO1260" s="8"/>
      <c r="AP1260" s="8"/>
      <c r="AQ1260" s="8"/>
      <c r="AR1260" s="8"/>
      <c r="AS1260" s="8"/>
      <c r="AT1260" s="8"/>
      <c r="AU1260" s="8"/>
      <c r="AV1260" s="8"/>
      <c r="AW1260" s="8"/>
      <c r="AX1260" s="8"/>
      <c r="AY1260" s="16" t="s">
        <v>384</v>
      </c>
      <c r="AZ1260" s="16" t="s">
        <v>920</v>
      </c>
      <c r="BA1260" s="16" t="s">
        <v>921</v>
      </c>
      <c r="BB1260" s="17">
        <v>5442375</v>
      </c>
      <c r="BV1260"/>
      <c r="BW1260" t="s">
        <v>922</v>
      </c>
      <c r="BX1260" t="s">
        <v>697</v>
      </c>
      <c r="BZ1260" s="34" t="s">
        <v>617</v>
      </c>
      <c r="CA1260" s="35" t="s">
        <v>618</v>
      </c>
      <c r="CB1260" s="35" t="s">
        <v>665</v>
      </c>
      <c r="CC1260" s="35" t="s">
        <v>493</v>
      </c>
      <c r="CD1260" s="35" t="s">
        <v>1179</v>
      </c>
      <c r="CE1260" s="35" t="str">
        <f>CONCATENATE(CD1260," ",CC1260," ",BZ1260)</f>
        <v>пКруглі лісоматеріали Хвойні 50-59</v>
      </c>
      <c r="CF1260" s="35" t="s">
        <v>617</v>
      </c>
    </row>
    <row r="1261" spans="1:84" s="3" customFormat="1" x14ac:dyDescent="0.25">
      <c r="A1261" s="3" t="s">
        <v>565</v>
      </c>
      <c r="B1261" s="3" t="s">
        <v>1661</v>
      </c>
      <c r="C1261" s="36"/>
      <c r="D1261" s="37"/>
      <c r="E1261" s="38">
        <v>421</v>
      </c>
      <c r="F1261" s="39">
        <v>1</v>
      </c>
      <c r="G1261" s="40" t="s">
        <v>77</v>
      </c>
      <c r="H1261" s="56" t="s">
        <v>506</v>
      </c>
      <c r="I1261" s="56" t="s">
        <v>1659</v>
      </c>
      <c r="J1261" s="56" t="s">
        <v>556</v>
      </c>
      <c r="K1261" s="56" t="s">
        <v>537</v>
      </c>
      <c r="L1261" s="42" t="s">
        <v>568</v>
      </c>
      <c r="M1261" s="43" t="s">
        <v>543</v>
      </c>
      <c r="N1261" s="56">
        <v>50</v>
      </c>
      <c r="O1261" s="56">
        <v>2904</v>
      </c>
      <c r="P1261" s="46">
        <v>145200</v>
      </c>
      <c r="Q1261" s="47"/>
      <c r="R1261" s="3" t="b">
        <v>0</v>
      </c>
      <c r="S1261" s="36" t="s">
        <v>1661</v>
      </c>
      <c r="T1261" s="3" t="b">
        <v>0</v>
      </c>
      <c r="U1261" s="3" t="s">
        <v>493</v>
      </c>
      <c r="AI1261" s="8"/>
      <c r="AJ1261" s="8"/>
      <c r="AK1261" s="8"/>
      <c r="AL1261" s="8" t="s">
        <v>922</v>
      </c>
      <c r="AM1261" s="8" t="s">
        <v>923</v>
      </c>
      <c r="AN1261" s="8" t="s">
        <v>924</v>
      </c>
      <c r="AO1261" s="8"/>
      <c r="AP1261" s="8"/>
      <c r="AQ1261" s="8"/>
      <c r="AR1261" s="8"/>
      <c r="AS1261" s="8"/>
      <c r="AT1261" s="8"/>
      <c r="AU1261" s="8"/>
      <c r="AV1261" s="8"/>
      <c r="AW1261" s="8"/>
      <c r="AX1261" s="8"/>
      <c r="AY1261" s="16" t="s">
        <v>925</v>
      </c>
      <c r="AZ1261" s="16" t="s">
        <v>599</v>
      </c>
      <c r="BA1261" s="16" t="s">
        <v>926</v>
      </c>
      <c r="BB1261" s="17">
        <v>992533</v>
      </c>
      <c r="BV1261"/>
      <c r="BW1261" t="s">
        <v>927</v>
      </c>
      <c r="BX1261" t="s">
        <v>697</v>
      </c>
      <c r="BZ1261" s="34" t="s">
        <v>629</v>
      </c>
      <c r="CA1261" s="35" t="s">
        <v>630</v>
      </c>
      <c r="CB1261" s="35" t="s">
        <v>676</v>
      </c>
      <c r="CC1261" s="35" t="s">
        <v>493</v>
      </c>
      <c r="CD1261" s="35" t="s">
        <v>1179</v>
      </c>
      <c r="CE1261" s="35" t="str">
        <f>CONCATENATE(CD1261," ",CC1261," ",BZ1261)</f>
        <v>пКруглі лісоматеріали Хвойні &gt;=60</v>
      </c>
      <c r="CF1261" s="35" t="s">
        <v>629</v>
      </c>
    </row>
    <row r="1262" spans="1:84" s="3" customFormat="1" x14ac:dyDescent="0.25">
      <c r="A1262" s="3" t="s">
        <v>565</v>
      </c>
      <c r="B1262" s="3" t="s">
        <v>1661</v>
      </c>
      <c r="C1262" s="36"/>
      <c r="D1262" s="37"/>
      <c r="E1262" s="38">
        <v>422</v>
      </c>
      <c r="F1262" s="39">
        <v>1</v>
      </c>
      <c r="G1262" s="40" t="s">
        <v>77</v>
      </c>
      <c r="H1262" s="56" t="s">
        <v>506</v>
      </c>
      <c r="I1262" s="56" t="s">
        <v>1659</v>
      </c>
      <c r="J1262" s="56" t="s">
        <v>556</v>
      </c>
      <c r="K1262" s="56" t="s">
        <v>537</v>
      </c>
      <c r="L1262" s="42" t="s">
        <v>568</v>
      </c>
      <c r="M1262" s="43" t="s">
        <v>543</v>
      </c>
      <c r="N1262" s="56">
        <v>50</v>
      </c>
      <c r="O1262" s="56">
        <v>2904</v>
      </c>
      <c r="P1262" s="46">
        <v>145200</v>
      </c>
      <c r="Q1262" s="47"/>
      <c r="R1262" s="3" t="b">
        <v>0</v>
      </c>
      <c r="S1262" s="36" t="s">
        <v>1661</v>
      </c>
      <c r="T1262" s="3" t="b">
        <v>0</v>
      </c>
      <c r="U1262" s="3" t="s">
        <v>493</v>
      </c>
      <c r="AI1262" s="8"/>
      <c r="AJ1262" s="8"/>
      <c r="AK1262" s="8"/>
      <c r="AL1262" s="8" t="s">
        <v>927</v>
      </c>
      <c r="AM1262" s="8" t="s">
        <v>928</v>
      </c>
      <c r="AN1262" s="8" t="s">
        <v>929</v>
      </c>
      <c r="AO1262" s="8"/>
      <c r="AP1262" s="8"/>
      <c r="AQ1262" s="8"/>
      <c r="AR1262" s="8"/>
      <c r="AS1262" s="8"/>
      <c r="AT1262" s="8"/>
      <c r="AU1262" s="8"/>
      <c r="AV1262" s="8"/>
      <c r="AW1262" s="8"/>
      <c r="AX1262" s="8"/>
      <c r="AY1262" s="16" t="s">
        <v>930</v>
      </c>
      <c r="AZ1262" s="16" t="s">
        <v>931</v>
      </c>
      <c r="BA1262" s="16" t="s">
        <v>932</v>
      </c>
      <c r="BB1262" s="17">
        <v>994153</v>
      </c>
      <c r="BV1262"/>
      <c r="BW1262" t="s">
        <v>933</v>
      </c>
      <c r="BX1262" t="s">
        <v>697</v>
      </c>
      <c r="BZ1262" s="3" t="s">
        <v>496</v>
      </c>
      <c r="CA1262" s="3" t="s">
        <v>497</v>
      </c>
      <c r="CB1262" s="3" t="s">
        <v>564</v>
      </c>
      <c r="CC1262" s="3" t="s">
        <v>697</v>
      </c>
      <c r="CD1262" s="35" t="s">
        <v>1179</v>
      </c>
      <c r="CE1262" s="35" t="str">
        <f t="shared" ref="CE1262:CE1291" si="52">CONCATENATE(CD1262," ",CC1262," ",BZ1262)</f>
        <v>пКруглі лісоматеріали Нелісоутворюючі &lt;10</v>
      </c>
      <c r="CF1262" s="3" t="s">
        <v>496</v>
      </c>
    </row>
    <row r="1263" spans="1:84" s="3" customFormat="1" x14ac:dyDescent="0.25">
      <c r="A1263" s="3" t="s">
        <v>565</v>
      </c>
      <c r="B1263" s="3" t="s">
        <v>1661</v>
      </c>
      <c r="C1263" s="36"/>
      <c r="D1263" s="37"/>
      <c r="E1263" s="38">
        <v>423</v>
      </c>
      <c r="F1263" s="39">
        <v>1</v>
      </c>
      <c r="G1263" s="40" t="s">
        <v>77</v>
      </c>
      <c r="H1263" s="56" t="s">
        <v>506</v>
      </c>
      <c r="I1263" s="56" t="s">
        <v>1659</v>
      </c>
      <c r="J1263" s="56" t="s">
        <v>556</v>
      </c>
      <c r="K1263" s="56" t="s">
        <v>537</v>
      </c>
      <c r="L1263" s="42" t="s">
        <v>568</v>
      </c>
      <c r="M1263" s="43" t="s">
        <v>543</v>
      </c>
      <c r="N1263" s="56">
        <v>50</v>
      </c>
      <c r="O1263" s="56">
        <v>2904</v>
      </c>
      <c r="P1263" s="46">
        <v>145200</v>
      </c>
      <c r="Q1263" s="47"/>
      <c r="R1263" s="3" t="b">
        <v>0</v>
      </c>
      <c r="S1263" s="36" t="s">
        <v>1661</v>
      </c>
      <c r="T1263" s="3" t="b">
        <v>0</v>
      </c>
      <c r="U1263" s="3" t="s">
        <v>493</v>
      </c>
      <c r="AI1263" s="8"/>
      <c r="AJ1263" s="8"/>
      <c r="AK1263" s="8"/>
      <c r="AL1263" s="8" t="s">
        <v>933</v>
      </c>
      <c r="AM1263" s="8" t="s">
        <v>934</v>
      </c>
      <c r="AN1263" s="8" t="s">
        <v>935</v>
      </c>
      <c r="AO1263" s="8"/>
      <c r="AP1263" s="8"/>
      <c r="AQ1263" s="8"/>
      <c r="AR1263" s="8"/>
      <c r="AS1263" s="8"/>
      <c r="AT1263" s="8"/>
      <c r="AU1263" s="8"/>
      <c r="AV1263" s="8"/>
      <c r="AW1263" s="8"/>
      <c r="AX1263" s="8"/>
      <c r="AY1263" s="16" t="s">
        <v>136</v>
      </c>
      <c r="AZ1263" s="16" t="s">
        <v>784</v>
      </c>
      <c r="BA1263" s="16" t="s">
        <v>936</v>
      </c>
      <c r="BB1263" s="17">
        <v>22186175</v>
      </c>
      <c r="BV1263"/>
      <c r="BW1263" t="s">
        <v>937</v>
      </c>
      <c r="BX1263" t="s">
        <v>697</v>
      </c>
      <c r="BZ1263" s="3" t="s">
        <v>496</v>
      </c>
      <c r="CA1263" s="3" t="s">
        <v>497</v>
      </c>
      <c r="CB1263" s="3" t="s">
        <v>564</v>
      </c>
      <c r="CC1263" s="3" t="s">
        <v>686</v>
      </c>
      <c r="CD1263" s="35" t="s">
        <v>1179</v>
      </c>
      <c r="CE1263" s="35" t="str">
        <f t="shared" si="52"/>
        <v>пКруглі лісоматеріали М'яколистяні &lt;10</v>
      </c>
      <c r="CF1263" s="3" t="s">
        <v>496</v>
      </c>
    </row>
    <row r="1264" spans="1:84" s="3" customFormat="1" x14ac:dyDescent="0.25">
      <c r="A1264" s="3" t="s">
        <v>565</v>
      </c>
      <c r="B1264" s="3" t="s">
        <v>1662</v>
      </c>
      <c r="C1264" s="36"/>
      <c r="D1264" s="37"/>
      <c r="E1264" s="38">
        <v>424</v>
      </c>
      <c r="F1264" s="39">
        <v>1</v>
      </c>
      <c r="G1264" s="40" t="s">
        <v>77</v>
      </c>
      <c r="H1264" s="56" t="s">
        <v>506</v>
      </c>
      <c r="I1264" s="56" t="s">
        <v>1659</v>
      </c>
      <c r="J1264" s="56" t="s">
        <v>525</v>
      </c>
      <c r="K1264" s="56" t="s">
        <v>552</v>
      </c>
      <c r="L1264" s="42" t="s">
        <v>568</v>
      </c>
      <c r="M1264" s="43" t="s">
        <v>543</v>
      </c>
      <c r="N1264" s="56">
        <v>50</v>
      </c>
      <c r="O1264" s="56">
        <v>3600</v>
      </c>
      <c r="P1264" s="46">
        <v>180000</v>
      </c>
      <c r="Q1264" s="47"/>
      <c r="R1264" s="3" t="b">
        <v>0</v>
      </c>
      <c r="S1264" s="36" t="s">
        <v>1662</v>
      </c>
      <c r="T1264" s="3" t="b">
        <v>0</v>
      </c>
      <c r="U1264" s="3" t="s">
        <v>493</v>
      </c>
      <c r="AI1264" s="8"/>
      <c r="AJ1264" s="8"/>
      <c r="AK1264" s="8"/>
      <c r="AL1264" s="8" t="s">
        <v>937</v>
      </c>
      <c r="AM1264" s="8" t="s">
        <v>938</v>
      </c>
      <c r="AN1264" s="8" t="s">
        <v>939</v>
      </c>
      <c r="AO1264" s="8"/>
      <c r="AP1264" s="8"/>
      <c r="AQ1264" s="8"/>
      <c r="AR1264" s="8"/>
      <c r="AS1264" s="8"/>
      <c r="AT1264" s="8"/>
      <c r="AU1264" s="8"/>
      <c r="AV1264" s="8"/>
      <c r="AW1264" s="8"/>
      <c r="AX1264" s="8"/>
      <c r="AY1264" s="16" t="s">
        <v>268</v>
      </c>
      <c r="AZ1264" s="16" t="s">
        <v>646</v>
      </c>
      <c r="BA1264" s="16" t="s">
        <v>940</v>
      </c>
      <c r="BB1264" s="17">
        <v>30749729</v>
      </c>
      <c r="BV1264"/>
      <c r="BW1264" t="s">
        <v>941</v>
      </c>
      <c r="BX1264" t="s">
        <v>697</v>
      </c>
      <c r="BZ1264" s="3" t="s">
        <v>496</v>
      </c>
      <c r="CA1264" s="3" t="s">
        <v>497</v>
      </c>
      <c r="CB1264" s="3" t="s">
        <v>564</v>
      </c>
      <c r="CC1264" s="3" t="s">
        <v>664</v>
      </c>
      <c r="CD1264" s="35" t="s">
        <v>1179</v>
      </c>
      <c r="CE1264" s="35" t="str">
        <f t="shared" si="52"/>
        <v>пКруглі лісоматеріали Твердолистяні &lt;10</v>
      </c>
      <c r="CF1264" s="3" t="s">
        <v>496</v>
      </c>
    </row>
    <row r="1265" spans="1:84" s="3" customFormat="1" x14ac:dyDescent="0.25">
      <c r="A1265" s="3" t="s">
        <v>565</v>
      </c>
      <c r="B1265" s="3" t="s">
        <v>1662</v>
      </c>
      <c r="C1265" s="36"/>
      <c r="D1265" s="37"/>
      <c r="E1265" s="38">
        <v>425</v>
      </c>
      <c r="F1265" s="39">
        <v>1</v>
      </c>
      <c r="G1265" s="40" t="s">
        <v>77</v>
      </c>
      <c r="H1265" s="56" t="s">
        <v>506</v>
      </c>
      <c r="I1265" s="56" t="s">
        <v>1659</v>
      </c>
      <c r="J1265" s="56" t="s">
        <v>525</v>
      </c>
      <c r="K1265" s="56" t="s">
        <v>552</v>
      </c>
      <c r="L1265" s="42" t="s">
        <v>568</v>
      </c>
      <c r="M1265" s="43" t="s">
        <v>543</v>
      </c>
      <c r="N1265" s="56">
        <v>50</v>
      </c>
      <c r="O1265" s="56">
        <v>3600</v>
      </c>
      <c r="P1265" s="46">
        <v>180000</v>
      </c>
      <c r="Q1265" s="47"/>
      <c r="R1265" s="3" t="b">
        <v>0</v>
      </c>
      <c r="S1265" s="36" t="s">
        <v>1662</v>
      </c>
      <c r="T1265" s="3" t="b">
        <v>0</v>
      </c>
      <c r="U1265" s="3" t="s">
        <v>493</v>
      </c>
      <c r="AI1265" s="8"/>
      <c r="AJ1265" s="8"/>
      <c r="AK1265" s="8"/>
      <c r="AL1265" s="8" t="s">
        <v>941</v>
      </c>
      <c r="AM1265" s="8" t="s">
        <v>942</v>
      </c>
      <c r="AN1265" s="8" t="s">
        <v>943</v>
      </c>
      <c r="AO1265" s="8"/>
      <c r="AP1265" s="8"/>
      <c r="AQ1265" s="8"/>
      <c r="AR1265" s="8"/>
      <c r="AS1265" s="8"/>
      <c r="AT1265" s="8"/>
      <c r="AU1265" s="8"/>
      <c r="AV1265" s="8"/>
      <c r="AW1265" s="8"/>
      <c r="AX1265" s="8"/>
      <c r="AY1265" s="16" t="s">
        <v>95</v>
      </c>
      <c r="AZ1265" s="16" t="s">
        <v>634</v>
      </c>
      <c r="BA1265" s="16" t="s">
        <v>944</v>
      </c>
      <c r="BB1265" s="17">
        <v>22114556</v>
      </c>
      <c r="BV1265"/>
      <c r="BW1265" t="s">
        <v>945</v>
      </c>
      <c r="BX1265" t="s">
        <v>697</v>
      </c>
      <c r="BZ1265" s="3" t="s">
        <v>521</v>
      </c>
      <c r="CA1265" s="3" t="s">
        <v>522</v>
      </c>
      <c r="CB1265" s="3" t="s">
        <v>578</v>
      </c>
      <c r="CC1265" s="3" t="s">
        <v>686</v>
      </c>
      <c r="CD1265" s="35" t="s">
        <v>1179</v>
      </c>
      <c r="CE1265" s="35" t="str">
        <f t="shared" si="52"/>
        <v>пКруглі лісоматеріали М'яколистяні 10-14</v>
      </c>
      <c r="CF1265" s="3" t="s">
        <v>521</v>
      </c>
    </row>
    <row r="1266" spans="1:84" s="3" customFormat="1" x14ac:dyDescent="0.25">
      <c r="A1266" s="3" t="s">
        <v>565</v>
      </c>
      <c r="B1266" s="3" t="s">
        <v>1662</v>
      </c>
      <c r="C1266" s="36"/>
      <c r="D1266" s="37"/>
      <c r="E1266" s="38">
        <v>426</v>
      </c>
      <c r="F1266" s="39">
        <v>1</v>
      </c>
      <c r="G1266" s="40" t="s">
        <v>77</v>
      </c>
      <c r="H1266" s="56" t="s">
        <v>506</v>
      </c>
      <c r="I1266" s="56" t="s">
        <v>1659</v>
      </c>
      <c r="J1266" s="56" t="s">
        <v>525</v>
      </c>
      <c r="K1266" s="56" t="s">
        <v>552</v>
      </c>
      <c r="L1266" s="42" t="s">
        <v>568</v>
      </c>
      <c r="M1266" s="43" t="s">
        <v>543</v>
      </c>
      <c r="N1266" s="56">
        <v>50</v>
      </c>
      <c r="O1266" s="56">
        <v>3600</v>
      </c>
      <c r="P1266" s="46">
        <v>180000</v>
      </c>
      <c r="Q1266" s="47"/>
      <c r="R1266" s="3" t="b">
        <v>0</v>
      </c>
      <c r="S1266" s="36" t="s">
        <v>1662</v>
      </c>
      <c r="T1266" s="3" t="b">
        <v>0</v>
      </c>
      <c r="U1266" s="3" t="s">
        <v>493</v>
      </c>
      <c r="AI1266" s="8"/>
      <c r="AJ1266" s="8"/>
      <c r="AK1266" s="8"/>
      <c r="AL1266" s="8" t="s">
        <v>945</v>
      </c>
      <c r="AM1266" s="8" t="s">
        <v>946</v>
      </c>
      <c r="AN1266" s="8" t="s">
        <v>947</v>
      </c>
      <c r="AO1266" s="8"/>
      <c r="AP1266" s="8"/>
      <c r="AQ1266" s="8"/>
      <c r="AR1266" s="8"/>
      <c r="AS1266" s="8"/>
      <c r="AT1266" s="8"/>
      <c r="AU1266" s="8"/>
      <c r="AV1266" s="8"/>
      <c r="AW1266" s="8"/>
      <c r="AX1266" s="8"/>
      <c r="AY1266" s="16" t="s">
        <v>302</v>
      </c>
      <c r="AZ1266" s="16" t="s">
        <v>701</v>
      </c>
      <c r="BA1266" s="16" t="s">
        <v>948</v>
      </c>
      <c r="BB1266" s="17">
        <v>992740</v>
      </c>
      <c r="BV1266"/>
      <c r="BW1266" t="s">
        <v>949</v>
      </c>
      <c r="BX1266" t="s">
        <v>697</v>
      </c>
      <c r="BZ1266" s="3" t="s">
        <v>521</v>
      </c>
      <c r="CA1266" s="3" t="s">
        <v>522</v>
      </c>
      <c r="CB1266" s="3" t="s">
        <v>578</v>
      </c>
      <c r="CC1266" s="3" t="s">
        <v>697</v>
      </c>
      <c r="CD1266" s="35" t="s">
        <v>1179</v>
      </c>
      <c r="CE1266" s="35" t="str">
        <f t="shared" si="52"/>
        <v>пКруглі лісоматеріали Нелісоутворюючі 10-14</v>
      </c>
      <c r="CF1266" s="3" t="s">
        <v>521</v>
      </c>
    </row>
    <row r="1267" spans="1:84" s="3" customFormat="1" x14ac:dyDescent="0.25">
      <c r="A1267" s="3" t="s">
        <v>565</v>
      </c>
      <c r="B1267" s="3" t="s">
        <v>1662</v>
      </c>
      <c r="C1267" s="36"/>
      <c r="D1267" s="37"/>
      <c r="E1267" s="38">
        <v>427</v>
      </c>
      <c r="F1267" s="39">
        <v>1</v>
      </c>
      <c r="G1267" s="40" t="s">
        <v>77</v>
      </c>
      <c r="H1267" s="56" t="s">
        <v>506</v>
      </c>
      <c r="I1267" s="56" t="s">
        <v>1659</v>
      </c>
      <c r="J1267" s="56" t="s">
        <v>525</v>
      </c>
      <c r="K1267" s="56" t="s">
        <v>552</v>
      </c>
      <c r="L1267" s="42" t="s">
        <v>568</v>
      </c>
      <c r="M1267" s="43" t="s">
        <v>543</v>
      </c>
      <c r="N1267" s="56">
        <v>50</v>
      </c>
      <c r="O1267" s="56">
        <v>3600</v>
      </c>
      <c r="P1267" s="46">
        <v>180000</v>
      </c>
      <c r="Q1267" s="47"/>
      <c r="R1267" s="3" t="b">
        <v>0</v>
      </c>
      <c r="S1267" s="36" t="s">
        <v>1662</v>
      </c>
      <c r="T1267" s="3" t="b">
        <v>0</v>
      </c>
      <c r="U1267" s="3" t="s">
        <v>493</v>
      </c>
      <c r="AI1267" s="8"/>
      <c r="AJ1267" s="8"/>
      <c r="AK1267" s="8"/>
      <c r="AL1267" s="8" t="s">
        <v>949</v>
      </c>
      <c r="AM1267" s="8" t="s">
        <v>950</v>
      </c>
      <c r="AN1267" s="8" t="s">
        <v>951</v>
      </c>
      <c r="AO1267" s="8"/>
      <c r="AP1267" s="8"/>
      <c r="AQ1267" s="8"/>
      <c r="AR1267" s="8"/>
      <c r="AS1267" s="8"/>
      <c r="AT1267" s="8"/>
      <c r="AU1267" s="8"/>
      <c r="AV1267" s="8"/>
      <c r="AW1267" s="8"/>
      <c r="AX1267" s="8"/>
      <c r="AY1267" s="16" t="s">
        <v>154</v>
      </c>
      <c r="AZ1267" s="16" t="s">
        <v>758</v>
      </c>
      <c r="BA1267" s="16" t="s">
        <v>952</v>
      </c>
      <c r="BB1267" s="17">
        <v>992094</v>
      </c>
      <c r="BV1267"/>
      <c r="BW1267" t="s">
        <v>953</v>
      </c>
      <c r="BX1267" t="s">
        <v>697</v>
      </c>
      <c r="BZ1267" s="3" t="s">
        <v>521</v>
      </c>
      <c r="CA1267" s="3" t="s">
        <v>522</v>
      </c>
      <c r="CB1267" s="3" t="s">
        <v>578</v>
      </c>
      <c r="CC1267" s="3" t="s">
        <v>664</v>
      </c>
      <c r="CD1267" s="35" t="s">
        <v>1179</v>
      </c>
      <c r="CE1267" s="35" t="str">
        <f t="shared" si="52"/>
        <v>пКруглі лісоматеріали Твердолистяні 10-14</v>
      </c>
      <c r="CF1267" s="3" t="s">
        <v>521</v>
      </c>
    </row>
    <row r="1268" spans="1:84" s="3" customFormat="1" x14ac:dyDescent="0.25">
      <c r="A1268" s="3" t="s">
        <v>565</v>
      </c>
      <c r="B1268" s="3" t="s">
        <v>1662</v>
      </c>
      <c r="C1268" s="36"/>
      <c r="D1268" s="37"/>
      <c r="E1268" s="38">
        <v>428</v>
      </c>
      <c r="F1268" s="39">
        <v>1</v>
      </c>
      <c r="G1268" s="40" t="s">
        <v>77</v>
      </c>
      <c r="H1268" s="56" t="s">
        <v>506</v>
      </c>
      <c r="I1268" s="56" t="s">
        <v>1659</v>
      </c>
      <c r="J1268" s="56" t="s">
        <v>525</v>
      </c>
      <c r="K1268" s="56" t="s">
        <v>552</v>
      </c>
      <c r="L1268" s="42" t="s">
        <v>568</v>
      </c>
      <c r="M1268" s="43" t="s">
        <v>543</v>
      </c>
      <c r="N1268" s="56">
        <v>50</v>
      </c>
      <c r="O1268" s="56">
        <v>3600</v>
      </c>
      <c r="P1268" s="46">
        <v>180000</v>
      </c>
      <c r="Q1268" s="47"/>
      <c r="R1268" s="3" t="b">
        <v>0</v>
      </c>
      <c r="S1268" s="36" t="s">
        <v>1662</v>
      </c>
      <c r="T1268" s="3" t="b">
        <v>0</v>
      </c>
      <c r="U1268" s="3" t="s">
        <v>493</v>
      </c>
      <c r="AI1268" s="8"/>
      <c r="AJ1268" s="8"/>
      <c r="AK1268" s="8"/>
      <c r="AL1268" s="8" t="s">
        <v>953</v>
      </c>
      <c r="AM1268" s="8" t="s">
        <v>954</v>
      </c>
      <c r="AN1268" s="8" t="s">
        <v>955</v>
      </c>
      <c r="AO1268" s="8"/>
      <c r="AP1268" s="8"/>
      <c r="AQ1268" s="8"/>
      <c r="AR1268" s="8"/>
      <c r="AS1268" s="8"/>
      <c r="AT1268" s="8"/>
      <c r="AU1268" s="8"/>
      <c r="AV1268" s="8"/>
      <c r="AW1268" s="8"/>
      <c r="AX1268" s="8"/>
      <c r="AY1268" s="16" t="s">
        <v>103</v>
      </c>
      <c r="AZ1268" s="16" t="s">
        <v>956</v>
      </c>
      <c r="BA1268" s="16" t="s">
        <v>957</v>
      </c>
      <c r="BB1268" s="17">
        <v>994101</v>
      </c>
      <c r="BV1268"/>
      <c r="BW1268" t="s">
        <v>958</v>
      </c>
      <c r="BX1268" t="s">
        <v>697</v>
      </c>
      <c r="BZ1268" s="3" t="s">
        <v>537</v>
      </c>
      <c r="CA1268" s="3" t="s">
        <v>538</v>
      </c>
      <c r="CB1268" s="3" t="s">
        <v>591</v>
      </c>
      <c r="CC1268" s="3" t="s">
        <v>686</v>
      </c>
      <c r="CD1268" s="35" t="s">
        <v>1179</v>
      </c>
      <c r="CE1268" s="35" t="str">
        <f t="shared" si="52"/>
        <v>пКруглі лісоматеріали М'яколистяні 15-19</v>
      </c>
      <c r="CF1268" s="3" t="s">
        <v>537</v>
      </c>
    </row>
    <row r="1269" spans="1:84" s="3" customFormat="1" x14ac:dyDescent="0.25">
      <c r="A1269" s="3" t="s">
        <v>565</v>
      </c>
      <c r="B1269" s="3" t="s">
        <v>1662</v>
      </c>
      <c r="C1269" s="36"/>
      <c r="D1269" s="37"/>
      <c r="E1269" s="38">
        <v>429</v>
      </c>
      <c r="F1269" s="39">
        <v>1</v>
      </c>
      <c r="G1269" s="40" t="s">
        <v>77</v>
      </c>
      <c r="H1269" s="56" t="s">
        <v>506</v>
      </c>
      <c r="I1269" s="56" t="s">
        <v>1659</v>
      </c>
      <c r="J1269" s="56" t="s">
        <v>525</v>
      </c>
      <c r="K1269" s="56" t="s">
        <v>552</v>
      </c>
      <c r="L1269" s="42" t="s">
        <v>568</v>
      </c>
      <c r="M1269" s="43" t="s">
        <v>543</v>
      </c>
      <c r="N1269" s="56">
        <v>50</v>
      </c>
      <c r="O1269" s="56">
        <v>3600</v>
      </c>
      <c r="P1269" s="46">
        <v>180000</v>
      </c>
      <c r="Q1269" s="47"/>
      <c r="R1269" s="3" t="b">
        <v>0</v>
      </c>
      <c r="S1269" s="36" t="s">
        <v>1662</v>
      </c>
      <c r="T1269" s="3" t="b">
        <v>0</v>
      </c>
      <c r="U1269" s="3" t="s">
        <v>493</v>
      </c>
      <c r="AI1269" s="8"/>
      <c r="AJ1269" s="8"/>
      <c r="AK1269" s="8"/>
      <c r="AL1269" s="8" t="s">
        <v>958</v>
      </c>
      <c r="AM1269" s="8" t="s">
        <v>959</v>
      </c>
      <c r="AN1269" s="8" t="s">
        <v>960</v>
      </c>
      <c r="AO1269" s="8"/>
      <c r="AP1269" s="8"/>
      <c r="AQ1269" s="8"/>
      <c r="AR1269" s="8"/>
      <c r="AS1269" s="8"/>
      <c r="AT1269" s="8"/>
      <c r="AU1269" s="8"/>
      <c r="AV1269" s="8"/>
      <c r="AW1269" s="8"/>
      <c r="AX1269" s="8"/>
      <c r="AY1269" s="16" t="s">
        <v>105</v>
      </c>
      <c r="AZ1269" s="16" t="s">
        <v>710</v>
      </c>
      <c r="BA1269" s="16" t="s">
        <v>961</v>
      </c>
      <c r="BB1269" s="17">
        <v>33315831</v>
      </c>
      <c r="BV1269"/>
      <c r="BW1269" t="s">
        <v>962</v>
      </c>
      <c r="BX1269" t="s">
        <v>697</v>
      </c>
      <c r="BZ1269" s="3" t="s">
        <v>537</v>
      </c>
      <c r="CA1269" s="3" t="s">
        <v>538</v>
      </c>
      <c r="CB1269" s="3" t="s">
        <v>591</v>
      </c>
      <c r="CC1269" s="3" t="s">
        <v>697</v>
      </c>
      <c r="CD1269" s="35" t="s">
        <v>1179</v>
      </c>
      <c r="CE1269" s="35" t="str">
        <f t="shared" si="52"/>
        <v>пКруглі лісоматеріали Нелісоутворюючі 15-19</v>
      </c>
      <c r="CF1269" s="3" t="s">
        <v>537</v>
      </c>
    </row>
    <row r="1270" spans="1:84" s="3" customFormat="1" x14ac:dyDescent="0.25">
      <c r="A1270" s="3" t="s">
        <v>565</v>
      </c>
      <c r="B1270" s="3" t="s">
        <v>1663</v>
      </c>
      <c r="C1270" s="36"/>
      <c r="D1270" s="37"/>
      <c r="E1270" s="38">
        <v>430</v>
      </c>
      <c r="F1270" s="39">
        <v>1</v>
      </c>
      <c r="G1270" s="40" t="s">
        <v>77</v>
      </c>
      <c r="H1270" s="56" t="s">
        <v>506</v>
      </c>
      <c r="I1270" s="56" t="s">
        <v>1659</v>
      </c>
      <c r="J1270" s="56" t="s">
        <v>541</v>
      </c>
      <c r="K1270" s="56" t="s">
        <v>552</v>
      </c>
      <c r="L1270" s="42" t="s">
        <v>568</v>
      </c>
      <c r="M1270" s="43" t="s">
        <v>543</v>
      </c>
      <c r="N1270" s="56">
        <v>50</v>
      </c>
      <c r="O1270" s="56">
        <v>3504</v>
      </c>
      <c r="P1270" s="46">
        <v>175200</v>
      </c>
      <c r="Q1270" s="47"/>
      <c r="R1270" s="3" t="b">
        <v>0</v>
      </c>
      <c r="S1270" s="36" t="s">
        <v>1663</v>
      </c>
      <c r="T1270" s="3" t="b">
        <v>0</v>
      </c>
      <c r="U1270" s="3" t="s">
        <v>493</v>
      </c>
      <c r="AI1270" s="8"/>
      <c r="AJ1270" s="8"/>
      <c r="AK1270" s="8"/>
      <c r="AL1270" s="8" t="s">
        <v>962</v>
      </c>
      <c r="AM1270" s="8" t="s">
        <v>963</v>
      </c>
      <c r="AN1270" s="8" t="s">
        <v>964</v>
      </c>
      <c r="AO1270" s="8"/>
      <c r="AP1270" s="8"/>
      <c r="AQ1270" s="8"/>
      <c r="AR1270" s="8"/>
      <c r="AS1270" s="8"/>
      <c r="AT1270" s="8"/>
      <c r="AU1270" s="8"/>
      <c r="AV1270" s="8"/>
      <c r="AW1270" s="8"/>
      <c r="AX1270" s="8"/>
      <c r="AY1270" s="16" t="s">
        <v>965</v>
      </c>
      <c r="AZ1270" s="16" t="s">
        <v>586</v>
      </c>
      <c r="BA1270" s="16" t="s">
        <v>966</v>
      </c>
      <c r="BB1270" s="17">
        <v>36199203</v>
      </c>
      <c r="BV1270"/>
      <c r="BW1270" t="s">
        <v>967</v>
      </c>
      <c r="BX1270" t="s">
        <v>697</v>
      </c>
      <c r="BZ1270" s="3" t="s">
        <v>537</v>
      </c>
      <c r="CA1270" s="3" t="s">
        <v>538</v>
      </c>
      <c r="CB1270" s="3" t="s">
        <v>591</v>
      </c>
      <c r="CC1270" s="3" t="s">
        <v>664</v>
      </c>
      <c r="CD1270" s="35" t="s">
        <v>1179</v>
      </c>
      <c r="CE1270" s="35" t="str">
        <f t="shared" si="52"/>
        <v>пКруглі лісоматеріали Твердолистяні 15-19</v>
      </c>
      <c r="CF1270" s="3" t="s">
        <v>537</v>
      </c>
    </row>
    <row r="1271" spans="1:84" s="3" customFormat="1" x14ac:dyDescent="0.25">
      <c r="A1271" s="3" t="s">
        <v>565</v>
      </c>
      <c r="B1271" s="3" t="s">
        <v>1663</v>
      </c>
      <c r="C1271" s="36"/>
      <c r="D1271" s="37"/>
      <c r="E1271" s="38">
        <v>431</v>
      </c>
      <c r="F1271" s="39">
        <v>1</v>
      </c>
      <c r="G1271" s="40" t="s">
        <v>77</v>
      </c>
      <c r="H1271" s="56" t="s">
        <v>506</v>
      </c>
      <c r="I1271" s="56" t="s">
        <v>1659</v>
      </c>
      <c r="J1271" s="56" t="s">
        <v>541</v>
      </c>
      <c r="K1271" s="56" t="s">
        <v>552</v>
      </c>
      <c r="L1271" s="42" t="s">
        <v>568</v>
      </c>
      <c r="M1271" s="43" t="s">
        <v>543</v>
      </c>
      <c r="N1271" s="56">
        <v>50</v>
      </c>
      <c r="O1271" s="56">
        <v>3504</v>
      </c>
      <c r="P1271" s="46">
        <v>175200</v>
      </c>
      <c r="Q1271" s="47"/>
      <c r="R1271" s="3" t="b">
        <v>0</v>
      </c>
      <c r="S1271" s="36" t="s">
        <v>1663</v>
      </c>
      <c r="T1271" s="3" t="b">
        <v>0</v>
      </c>
      <c r="U1271" s="3" t="s">
        <v>493</v>
      </c>
      <c r="AI1271" s="8"/>
      <c r="AJ1271" s="8"/>
      <c r="AK1271" s="8"/>
      <c r="AL1271" s="8" t="s">
        <v>967</v>
      </c>
      <c r="AM1271" s="8" t="s">
        <v>968</v>
      </c>
      <c r="AN1271" s="8" t="s">
        <v>969</v>
      </c>
      <c r="AO1271" s="8"/>
      <c r="AP1271" s="8"/>
      <c r="AQ1271" s="8"/>
      <c r="AR1271" s="8"/>
      <c r="AS1271" s="8"/>
      <c r="AT1271" s="8"/>
      <c r="AU1271" s="8"/>
      <c r="AV1271" s="8"/>
      <c r="AW1271" s="8"/>
      <c r="AX1271" s="8"/>
      <c r="AY1271" s="16" t="s">
        <v>230</v>
      </c>
      <c r="AZ1271" s="16" t="s">
        <v>544</v>
      </c>
      <c r="BA1271" s="16" t="s">
        <v>970</v>
      </c>
      <c r="BB1271" s="17">
        <v>993136</v>
      </c>
      <c r="BV1271"/>
      <c r="BW1271" t="s">
        <v>971</v>
      </c>
      <c r="BX1271" t="s">
        <v>697</v>
      </c>
      <c r="BZ1271" s="3" t="s">
        <v>552</v>
      </c>
      <c r="CA1271" s="3" t="s">
        <v>553</v>
      </c>
      <c r="CB1271" s="3" t="s">
        <v>604</v>
      </c>
      <c r="CC1271" s="3" t="s">
        <v>686</v>
      </c>
      <c r="CD1271" s="35" t="s">
        <v>1179</v>
      </c>
      <c r="CE1271" s="35" t="str">
        <f t="shared" si="52"/>
        <v>пКруглі лісоматеріали М'яколистяні 20-24</v>
      </c>
      <c r="CF1271" s="3" t="s">
        <v>552</v>
      </c>
    </row>
    <row r="1272" spans="1:84" s="3" customFormat="1" x14ac:dyDescent="0.25">
      <c r="A1272" s="3" t="s">
        <v>565</v>
      </c>
      <c r="B1272" s="3" t="s">
        <v>1663</v>
      </c>
      <c r="C1272" s="36"/>
      <c r="D1272" s="37"/>
      <c r="E1272" s="38">
        <v>432</v>
      </c>
      <c r="F1272" s="39">
        <v>1</v>
      </c>
      <c r="G1272" s="40" t="s">
        <v>77</v>
      </c>
      <c r="H1272" s="56" t="s">
        <v>506</v>
      </c>
      <c r="I1272" s="56" t="s">
        <v>1659</v>
      </c>
      <c r="J1272" s="56" t="s">
        <v>541</v>
      </c>
      <c r="K1272" s="56" t="s">
        <v>552</v>
      </c>
      <c r="L1272" s="42" t="s">
        <v>568</v>
      </c>
      <c r="M1272" s="43" t="s">
        <v>543</v>
      </c>
      <c r="N1272" s="56">
        <v>50</v>
      </c>
      <c r="O1272" s="56">
        <v>3504</v>
      </c>
      <c r="P1272" s="46">
        <v>175200</v>
      </c>
      <c r="Q1272" s="47"/>
      <c r="R1272" s="3" t="b">
        <v>0</v>
      </c>
      <c r="S1272" s="36" t="s">
        <v>1663</v>
      </c>
      <c r="T1272" s="3" t="b">
        <v>0</v>
      </c>
      <c r="U1272" s="3" t="s">
        <v>493</v>
      </c>
      <c r="AI1272" s="8"/>
      <c r="AJ1272" s="8"/>
      <c r="AK1272" s="8"/>
      <c r="AL1272" s="8" t="s">
        <v>971</v>
      </c>
      <c r="AM1272" s="8" t="s">
        <v>972</v>
      </c>
      <c r="AN1272" s="8" t="s">
        <v>973</v>
      </c>
      <c r="AO1272" s="8"/>
      <c r="AP1272" s="8"/>
      <c r="AQ1272" s="8"/>
      <c r="AR1272" s="8"/>
      <c r="AS1272" s="8"/>
      <c r="AT1272" s="8"/>
      <c r="AU1272" s="8"/>
      <c r="AV1272" s="8"/>
      <c r="AW1272" s="8"/>
      <c r="AX1272" s="8"/>
      <c r="AY1272" s="16" t="s">
        <v>441</v>
      </c>
      <c r="AZ1272" s="16" t="s">
        <v>599</v>
      </c>
      <c r="BA1272" s="16" t="s">
        <v>974</v>
      </c>
      <c r="BB1272" s="17">
        <v>992556</v>
      </c>
      <c r="BV1272"/>
      <c r="BW1272" t="s">
        <v>975</v>
      </c>
      <c r="BX1272" t="s">
        <v>697</v>
      </c>
      <c r="BZ1272" s="3" t="s">
        <v>552</v>
      </c>
      <c r="CA1272" s="3" t="s">
        <v>553</v>
      </c>
      <c r="CB1272" s="3" t="s">
        <v>604</v>
      </c>
      <c r="CC1272" s="3" t="s">
        <v>697</v>
      </c>
      <c r="CD1272" s="35" t="s">
        <v>1179</v>
      </c>
      <c r="CE1272" s="35" t="str">
        <f t="shared" si="52"/>
        <v>пКруглі лісоматеріали Нелісоутворюючі 20-24</v>
      </c>
      <c r="CF1272" s="3" t="s">
        <v>552</v>
      </c>
    </row>
    <row r="1273" spans="1:84" s="3" customFormat="1" x14ac:dyDescent="0.25">
      <c r="A1273" s="3" t="s">
        <v>565</v>
      </c>
      <c r="B1273" s="3" t="s">
        <v>1663</v>
      </c>
      <c r="C1273" s="36"/>
      <c r="D1273" s="37"/>
      <c r="E1273" s="38">
        <v>433</v>
      </c>
      <c r="F1273" s="39">
        <v>1</v>
      </c>
      <c r="G1273" s="40" t="s">
        <v>77</v>
      </c>
      <c r="H1273" s="56" t="s">
        <v>506</v>
      </c>
      <c r="I1273" s="56" t="s">
        <v>1659</v>
      </c>
      <c r="J1273" s="56" t="s">
        <v>541</v>
      </c>
      <c r="K1273" s="56" t="s">
        <v>552</v>
      </c>
      <c r="L1273" s="42" t="s">
        <v>568</v>
      </c>
      <c r="M1273" s="43" t="s">
        <v>543</v>
      </c>
      <c r="N1273" s="56">
        <v>50</v>
      </c>
      <c r="O1273" s="56">
        <v>3504</v>
      </c>
      <c r="P1273" s="46">
        <v>175200</v>
      </c>
      <c r="Q1273" s="47"/>
      <c r="R1273" s="3" t="b">
        <v>0</v>
      </c>
      <c r="S1273" s="36" t="s">
        <v>1663</v>
      </c>
      <c r="T1273" s="3" t="b">
        <v>0</v>
      </c>
      <c r="U1273" s="3" t="s">
        <v>493</v>
      </c>
      <c r="AI1273" s="8"/>
      <c r="AJ1273" s="8"/>
      <c r="AK1273" s="8"/>
      <c r="AL1273" s="8" t="s">
        <v>975</v>
      </c>
      <c r="AM1273" s="8" t="s">
        <v>976</v>
      </c>
      <c r="AN1273" s="8" t="s">
        <v>977</v>
      </c>
      <c r="AO1273" s="8"/>
      <c r="AP1273" s="8"/>
      <c r="AQ1273" s="8"/>
      <c r="AR1273" s="8"/>
      <c r="AS1273" s="8"/>
      <c r="AT1273" s="8"/>
      <c r="AU1273" s="8"/>
      <c r="AV1273" s="8"/>
      <c r="AW1273" s="8"/>
      <c r="AX1273" s="8"/>
      <c r="AY1273" s="16" t="s">
        <v>978</v>
      </c>
      <c r="AZ1273" s="16" t="s">
        <v>979</v>
      </c>
      <c r="BA1273" s="16" t="s">
        <v>980</v>
      </c>
      <c r="BB1273" s="17">
        <v>43250603</v>
      </c>
      <c r="BV1273"/>
      <c r="BW1273" t="s">
        <v>981</v>
      </c>
      <c r="BX1273" t="s">
        <v>686</v>
      </c>
      <c r="BZ1273" s="3" t="s">
        <v>552</v>
      </c>
      <c r="CA1273" s="3" t="s">
        <v>553</v>
      </c>
      <c r="CB1273" s="3" t="s">
        <v>604</v>
      </c>
      <c r="CC1273" s="3" t="s">
        <v>664</v>
      </c>
      <c r="CD1273" s="35" t="s">
        <v>1179</v>
      </c>
      <c r="CE1273" s="35" t="str">
        <f t="shared" si="52"/>
        <v>пКруглі лісоматеріали Твердолистяні 20-24</v>
      </c>
      <c r="CF1273" s="3" t="s">
        <v>552</v>
      </c>
    </row>
    <row r="1274" spans="1:84" s="3" customFormat="1" x14ac:dyDescent="0.25">
      <c r="A1274" s="3" t="s">
        <v>565</v>
      </c>
      <c r="B1274" s="3" t="s">
        <v>1663</v>
      </c>
      <c r="C1274" s="36"/>
      <c r="D1274" s="37"/>
      <c r="E1274" s="38">
        <v>434</v>
      </c>
      <c r="F1274" s="39">
        <v>1</v>
      </c>
      <c r="G1274" s="40" t="s">
        <v>77</v>
      </c>
      <c r="H1274" s="56" t="s">
        <v>506</v>
      </c>
      <c r="I1274" s="56" t="s">
        <v>1659</v>
      </c>
      <c r="J1274" s="56" t="s">
        <v>541</v>
      </c>
      <c r="K1274" s="56" t="s">
        <v>552</v>
      </c>
      <c r="L1274" s="42" t="s">
        <v>568</v>
      </c>
      <c r="M1274" s="43" t="s">
        <v>543</v>
      </c>
      <c r="N1274" s="56">
        <v>50</v>
      </c>
      <c r="O1274" s="56">
        <v>3504</v>
      </c>
      <c r="P1274" s="46">
        <v>175200</v>
      </c>
      <c r="Q1274" s="47"/>
      <c r="R1274" s="3" t="b">
        <v>0</v>
      </c>
      <c r="S1274" s="36" t="s">
        <v>1663</v>
      </c>
      <c r="T1274" s="3" t="b">
        <v>0</v>
      </c>
      <c r="U1274" s="3" t="s">
        <v>493</v>
      </c>
      <c r="AI1274" s="8"/>
      <c r="AJ1274" s="8"/>
      <c r="AK1274" s="8"/>
      <c r="AL1274" s="8" t="s">
        <v>981</v>
      </c>
      <c r="AM1274" s="8" t="s">
        <v>982</v>
      </c>
      <c r="AN1274" s="8" t="s">
        <v>983</v>
      </c>
      <c r="AO1274" s="8"/>
      <c r="AP1274" s="8"/>
      <c r="AQ1274" s="8"/>
      <c r="AR1274" s="8"/>
      <c r="AS1274" s="8"/>
      <c r="AT1274" s="8"/>
      <c r="AU1274" s="8"/>
      <c r="AV1274" s="8"/>
      <c r="AW1274" s="8"/>
      <c r="AX1274" s="8"/>
      <c r="AY1274" s="16" t="s">
        <v>52</v>
      </c>
      <c r="AZ1274" s="16" t="s">
        <v>984</v>
      </c>
      <c r="BA1274" s="16" t="s">
        <v>985</v>
      </c>
      <c r="BB1274" s="17">
        <v>33278968</v>
      </c>
      <c r="BV1274"/>
      <c r="BW1274" t="s">
        <v>986</v>
      </c>
      <c r="BX1274" t="s">
        <v>664</v>
      </c>
      <c r="BZ1274" s="3" t="s">
        <v>567</v>
      </c>
      <c r="CA1274" s="3" t="s">
        <v>569</v>
      </c>
      <c r="CB1274" s="3" t="s">
        <v>615</v>
      </c>
      <c r="CC1274" s="3" t="s">
        <v>686</v>
      </c>
      <c r="CD1274" s="35" t="s">
        <v>1179</v>
      </c>
      <c r="CE1274" s="35" t="str">
        <f t="shared" si="52"/>
        <v>пКруглі лісоматеріали М'яколистяні 25-29</v>
      </c>
      <c r="CF1274" s="3" t="s">
        <v>567</v>
      </c>
    </row>
    <row r="1275" spans="1:84" s="3" customFormat="1" x14ac:dyDescent="0.25">
      <c r="A1275" s="3" t="s">
        <v>565</v>
      </c>
      <c r="B1275" s="3" t="s">
        <v>1663</v>
      </c>
      <c r="C1275" s="36"/>
      <c r="D1275" s="37"/>
      <c r="E1275" s="38">
        <v>435</v>
      </c>
      <c r="F1275" s="39">
        <v>1</v>
      </c>
      <c r="G1275" s="40" t="s">
        <v>77</v>
      </c>
      <c r="H1275" s="56" t="s">
        <v>506</v>
      </c>
      <c r="I1275" s="56" t="s">
        <v>1659</v>
      </c>
      <c r="J1275" s="56" t="s">
        <v>541</v>
      </c>
      <c r="K1275" s="56" t="s">
        <v>552</v>
      </c>
      <c r="L1275" s="42" t="s">
        <v>568</v>
      </c>
      <c r="M1275" s="43" t="s">
        <v>543</v>
      </c>
      <c r="N1275" s="56">
        <v>50</v>
      </c>
      <c r="O1275" s="56">
        <v>3504</v>
      </c>
      <c r="P1275" s="46">
        <v>175200</v>
      </c>
      <c r="Q1275" s="47"/>
      <c r="R1275" s="3" t="b">
        <v>0</v>
      </c>
      <c r="S1275" s="36" t="s">
        <v>1663</v>
      </c>
      <c r="T1275" s="3" t="b">
        <v>0</v>
      </c>
      <c r="U1275" s="3" t="s">
        <v>493</v>
      </c>
      <c r="AI1275" s="8"/>
      <c r="AJ1275" s="8"/>
      <c r="AK1275" s="8"/>
      <c r="AL1275" s="8" t="s">
        <v>986</v>
      </c>
      <c r="AM1275" s="8" t="s">
        <v>987</v>
      </c>
      <c r="AN1275" s="8" t="s">
        <v>988</v>
      </c>
      <c r="AO1275" s="8"/>
      <c r="AP1275" s="8"/>
      <c r="AQ1275" s="8"/>
      <c r="AR1275" s="8"/>
      <c r="AS1275" s="8"/>
      <c r="AT1275" s="8"/>
      <c r="AU1275" s="8"/>
      <c r="AV1275" s="8"/>
      <c r="AW1275" s="8"/>
      <c r="AX1275" s="8"/>
      <c r="AY1275" s="16" t="s">
        <v>96</v>
      </c>
      <c r="AZ1275" s="16" t="s">
        <v>634</v>
      </c>
      <c r="BA1275" s="16" t="s">
        <v>989</v>
      </c>
      <c r="BB1275" s="17">
        <v>22114566</v>
      </c>
      <c r="BV1275"/>
      <c r="BW1275" t="s">
        <v>990</v>
      </c>
      <c r="BX1275" t="s">
        <v>493</v>
      </c>
      <c r="BZ1275" s="3" t="s">
        <v>567</v>
      </c>
      <c r="CA1275" s="3" t="s">
        <v>569</v>
      </c>
      <c r="CB1275" s="3" t="s">
        <v>615</v>
      </c>
      <c r="CC1275" s="3" t="s">
        <v>697</v>
      </c>
      <c r="CD1275" s="35" t="s">
        <v>1179</v>
      </c>
      <c r="CE1275" s="35" t="str">
        <f t="shared" si="52"/>
        <v>пКруглі лісоматеріали Нелісоутворюючі 25-29</v>
      </c>
      <c r="CF1275" s="3" t="s">
        <v>567</v>
      </c>
    </row>
    <row r="1276" spans="1:84" s="3" customFormat="1" x14ac:dyDescent="0.25">
      <c r="A1276" s="3" t="s">
        <v>565</v>
      </c>
      <c r="B1276" s="3" t="s">
        <v>1663</v>
      </c>
      <c r="C1276" s="36"/>
      <c r="D1276" s="37"/>
      <c r="E1276" s="38">
        <v>436</v>
      </c>
      <c r="F1276" s="39">
        <v>1</v>
      </c>
      <c r="G1276" s="40" t="s">
        <v>77</v>
      </c>
      <c r="H1276" s="56" t="s">
        <v>506</v>
      </c>
      <c r="I1276" s="56" t="s">
        <v>1659</v>
      </c>
      <c r="J1276" s="56" t="s">
        <v>541</v>
      </c>
      <c r="K1276" s="56" t="s">
        <v>552</v>
      </c>
      <c r="L1276" s="42" t="s">
        <v>568</v>
      </c>
      <c r="M1276" s="43" t="s">
        <v>543</v>
      </c>
      <c r="N1276" s="56">
        <v>50</v>
      </c>
      <c r="O1276" s="56">
        <v>3504</v>
      </c>
      <c r="P1276" s="46">
        <v>175200</v>
      </c>
      <c r="Q1276" s="47"/>
      <c r="R1276" s="3" t="b">
        <v>0</v>
      </c>
      <c r="S1276" s="36" t="s">
        <v>1663</v>
      </c>
      <c r="T1276" s="3" t="b">
        <v>0</v>
      </c>
      <c r="U1276" s="3" t="s">
        <v>493</v>
      </c>
      <c r="AI1276" s="8"/>
      <c r="AJ1276" s="8"/>
      <c r="AK1276" s="8"/>
      <c r="AL1276" s="8" t="s">
        <v>990</v>
      </c>
      <c r="AM1276" s="8" t="s">
        <v>992</v>
      </c>
      <c r="AN1276" s="8" t="s">
        <v>993</v>
      </c>
      <c r="AO1276" s="8"/>
      <c r="AP1276" s="8"/>
      <c r="AQ1276" s="8"/>
      <c r="AR1276" s="8"/>
      <c r="AS1276" s="8"/>
      <c r="AT1276" s="8"/>
      <c r="AU1276" s="8"/>
      <c r="AV1276" s="8"/>
      <c r="AW1276" s="8"/>
      <c r="AX1276" s="8"/>
      <c r="AY1276" s="16" t="s">
        <v>118</v>
      </c>
      <c r="AZ1276" s="16" t="s">
        <v>984</v>
      </c>
      <c r="BA1276" s="16" t="s">
        <v>994</v>
      </c>
      <c r="BB1276" s="17">
        <v>991516</v>
      </c>
      <c r="BV1276"/>
      <c r="BZ1276" s="3" t="s">
        <v>567</v>
      </c>
      <c r="CA1276" s="3" t="s">
        <v>569</v>
      </c>
      <c r="CB1276" s="3" t="s">
        <v>615</v>
      </c>
      <c r="CC1276" s="3" t="s">
        <v>664</v>
      </c>
      <c r="CD1276" s="35" t="s">
        <v>1179</v>
      </c>
      <c r="CE1276" s="35" t="str">
        <f t="shared" si="52"/>
        <v>пКруглі лісоматеріали Твердолистяні 25-29</v>
      </c>
      <c r="CF1276" s="3" t="s">
        <v>567</v>
      </c>
    </row>
    <row r="1277" spans="1:84" s="3" customFormat="1" x14ac:dyDescent="0.25">
      <c r="A1277" s="3" t="s">
        <v>565</v>
      </c>
      <c r="B1277" s="3" t="s">
        <v>1663</v>
      </c>
      <c r="C1277" s="36"/>
      <c r="D1277" s="37"/>
      <c r="E1277" s="38">
        <v>437</v>
      </c>
      <c r="F1277" s="39">
        <v>1</v>
      </c>
      <c r="G1277" s="40" t="s">
        <v>77</v>
      </c>
      <c r="H1277" s="56" t="s">
        <v>506</v>
      </c>
      <c r="I1277" s="56" t="s">
        <v>1659</v>
      </c>
      <c r="J1277" s="56" t="s">
        <v>541</v>
      </c>
      <c r="K1277" s="56" t="s">
        <v>552</v>
      </c>
      <c r="L1277" s="42" t="s">
        <v>568</v>
      </c>
      <c r="M1277" s="43" t="s">
        <v>543</v>
      </c>
      <c r="N1277" s="56">
        <v>50</v>
      </c>
      <c r="O1277" s="56">
        <v>3504</v>
      </c>
      <c r="P1277" s="46">
        <v>175200</v>
      </c>
      <c r="Q1277" s="47"/>
      <c r="R1277" s="3" t="b">
        <v>0</v>
      </c>
      <c r="S1277" s="36" t="s">
        <v>1663</v>
      </c>
      <c r="T1277" s="3" t="b">
        <v>0</v>
      </c>
      <c r="U1277" s="3" t="s">
        <v>493</v>
      </c>
      <c r="AI1277" s="8"/>
      <c r="AJ1277" s="8"/>
      <c r="AK1277" s="8"/>
      <c r="AL1277" s="8"/>
      <c r="AM1277" s="8"/>
      <c r="AN1277" s="8"/>
      <c r="AO1277" s="8"/>
      <c r="AP1277" s="8"/>
      <c r="AQ1277" s="8"/>
      <c r="AR1277" s="8"/>
      <c r="AS1277" s="8"/>
      <c r="AT1277" s="8"/>
      <c r="AU1277" s="8"/>
      <c r="AV1277" s="8"/>
      <c r="AW1277" s="8"/>
      <c r="AX1277" s="8"/>
      <c r="AY1277" s="16" t="s">
        <v>303</v>
      </c>
      <c r="AZ1277" s="16" t="s">
        <v>701</v>
      </c>
      <c r="BA1277" s="16" t="s">
        <v>995</v>
      </c>
      <c r="BB1277" s="17">
        <v>992757</v>
      </c>
      <c r="BV1277"/>
      <c r="BZ1277" s="3" t="s">
        <v>580</v>
      </c>
      <c r="CA1277" s="3" t="s">
        <v>581</v>
      </c>
      <c r="CB1277" s="3" t="s">
        <v>628</v>
      </c>
      <c r="CC1277" s="3" t="s">
        <v>686</v>
      </c>
      <c r="CD1277" s="35" t="s">
        <v>1179</v>
      </c>
      <c r="CE1277" s="35" t="str">
        <f t="shared" si="52"/>
        <v>пКруглі лісоматеріали М'яколистяні 30-34</v>
      </c>
      <c r="CF1277" s="3" t="s">
        <v>580</v>
      </c>
    </row>
    <row r="1278" spans="1:84" s="3" customFormat="1" x14ac:dyDescent="0.25">
      <c r="A1278" s="3" t="s">
        <v>565</v>
      </c>
      <c r="B1278" s="3" t="s">
        <v>1663</v>
      </c>
      <c r="C1278" s="36"/>
      <c r="D1278" s="37"/>
      <c r="E1278" s="38">
        <v>438</v>
      </c>
      <c r="F1278" s="39">
        <v>1</v>
      </c>
      <c r="G1278" s="40" t="s">
        <v>77</v>
      </c>
      <c r="H1278" s="56" t="s">
        <v>506</v>
      </c>
      <c r="I1278" s="56" t="s">
        <v>1659</v>
      </c>
      <c r="J1278" s="56" t="s">
        <v>541</v>
      </c>
      <c r="K1278" s="56" t="s">
        <v>552</v>
      </c>
      <c r="L1278" s="42" t="s">
        <v>568</v>
      </c>
      <c r="M1278" s="43" t="s">
        <v>543</v>
      </c>
      <c r="N1278" s="56">
        <v>50</v>
      </c>
      <c r="O1278" s="56">
        <v>3504</v>
      </c>
      <c r="P1278" s="46">
        <v>175200</v>
      </c>
      <c r="Q1278" s="47"/>
      <c r="R1278" s="3" t="b">
        <v>0</v>
      </c>
      <c r="S1278" s="36" t="s">
        <v>1663</v>
      </c>
      <c r="T1278" s="3" t="b">
        <v>0</v>
      </c>
      <c r="U1278" s="3" t="s">
        <v>493</v>
      </c>
      <c r="AI1278" s="8"/>
      <c r="AJ1278" s="8"/>
      <c r="AK1278" s="8"/>
      <c r="AL1278" s="8"/>
      <c r="AM1278" s="8"/>
      <c r="AN1278" s="8"/>
      <c r="AO1278" s="8"/>
      <c r="AP1278" s="8"/>
      <c r="AQ1278" s="8"/>
      <c r="AR1278" s="8"/>
      <c r="AS1278" s="8"/>
      <c r="AT1278" s="8"/>
      <c r="AU1278" s="8"/>
      <c r="AV1278" s="8"/>
      <c r="AW1278" s="8"/>
      <c r="AX1278" s="8"/>
      <c r="AY1278" s="16" t="s">
        <v>442</v>
      </c>
      <c r="AZ1278" s="16" t="s">
        <v>599</v>
      </c>
      <c r="BA1278" s="16" t="s">
        <v>996</v>
      </c>
      <c r="BB1278" s="17">
        <v>152603</v>
      </c>
      <c r="BV1278"/>
      <c r="BZ1278" s="3" t="s">
        <v>580</v>
      </c>
      <c r="CA1278" s="3" t="s">
        <v>581</v>
      </c>
      <c r="CB1278" s="3" t="s">
        <v>628</v>
      </c>
      <c r="CC1278" s="3" t="s">
        <v>697</v>
      </c>
      <c r="CD1278" s="35" t="s">
        <v>1179</v>
      </c>
      <c r="CE1278" s="35" t="str">
        <f t="shared" si="52"/>
        <v>пКруглі лісоматеріали Нелісоутворюючі 30-34</v>
      </c>
      <c r="CF1278" s="3" t="s">
        <v>580</v>
      </c>
    </row>
    <row r="1279" spans="1:84" s="3" customFormat="1" x14ac:dyDescent="0.25">
      <c r="A1279" s="3" t="s">
        <v>565</v>
      </c>
      <c r="B1279" s="3" t="s">
        <v>1663</v>
      </c>
      <c r="C1279" s="36"/>
      <c r="D1279" s="37"/>
      <c r="E1279" s="38">
        <v>439</v>
      </c>
      <c r="F1279" s="39">
        <v>1</v>
      </c>
      <c r="G1279" s="40" t="s">
        <v>77</v>
      </c>
      <c r="H1279" s="56" t="s">
        <v>506</v>
      </c>
      <c r="I1279" s="56" t="s">
        <v>1659</v>
      </c>
      <c r="J1279" s="56" t="s">
        <v>541</v>
      </c>
      <c r="K1279" s="56" t="s">
        <v>552</v>
      </c>
      <c r="L1279" s="42" t="s">
        <v>568</v>
      </c>
      <c r="M1279" s="43" t="s">
        <v>543</v>
      </c>
      <c r="N1279" s="56">
        <v>50</v>
      </c>
      <c r="O1279" s="56">
        <v>3504</v>
      </c>
      <c r="P1279" s="46">
        <v>175200</v>
      </c>
      <c r="Q1279" s="47"/>
      <c r="R1279" s="3" t="b">
        <v>0</v>
      </c>
      <c r="S1279" s="36" t="s">
        <v>1663</v>
      </c>
      <c r="T1279" s="3" t="b">
        <v>0</v>
      </c>
      <c r="U1279" s="3" t="s">
        <v>493</v>
      </c>
      <c r="AI1279" s="8"/>
      <c r="AJ1279" s="8"/>
      <c r="AK1279" s="8"/>
      <c r="AL1279" s="8"/>
      <c r="AM1279" s="8"/>
      <c r="AN1279" s="8"/>
      <c r="AO1279" s="8"/>
      <c r="AP1279" s="8"/>
      <c r="AQ1279" s="8"/>
      <c r="AR1279" s="8"/>
      <c r="AS1279" s="8"/>
      <c r="AT1279" s="8"/>
      <c r="AU1279" s="8"/>
      <c r="AV1279" s="8"/>
      <c r="AW1279" s="8"/>
      <c r="AX1279" s="8"/>
      <c r="AY1279" s="16" t="s">
        <v>137</v>
      </c>
      <c r="AZ1279" s="16" t="s">
        <v>784</v>
      </c>
      <c r="BA1279" s="16" t="s">
        <v>997</v>
      </c>
      <c r="BB1279" s="17">
        <v>20562421</v>
      </c>
      <c r="BV1279"/>
      <c r="BZ1279" s="3" t="s">
        <v>580</v>
      </c>
      <c r="CA1279" s="3" t="s">
        <v>581</v>
      </c>
      <c r="CB1279" s="3" t="s">
        <v>628</v>
      </c>
      <c r="CC1279" s="3" t="s">
        <v>664</v>
      </c>
      <c r="CD1279" s="35" t="s">
        <v>1179</v>
      </c>
      <c r="CE1279" s="35" t="str">
        <f t="shared" si="52"/>
        <v>пКруглі лісоматеріали Твердолистяні 30-34</v>
      </c>
      <c r="CF1279" s="3" t="s">
        <v>580</v>
      </c>
    </row>
    <row r="1280" spans="1:84" s="3" customFormat="1" x14ac:dyDescent="0.25">
      <c r="A1280" s="3" t="s">
        <v>565</v>
      </c>
      <c r="B1280" s="3" t="s">
        <v>1663</v>
      </c>
      <c r="C1280" s="36"/>
      <c r="D1280" s="37"/>
      <c r="E1280" s="38">
        <v>440</v>
      </c>
      <c r="F1280" s="39">
        <v>1</v>
      </c>
      <c r="G1280" s="40" t="s">
        <v>77</v>
      </c>
      <c r="H1280" s="56" t="s">
        <v>506</v>
      </c>
      <c r="I1280" s="56" t="s">
        <v>1659</v>
      </c>
      <c r="J1280" s="56" t="s">
        <v>541</v>
      </c>
      <c r="K1280" s="56" t="s">
        <v>552</v>
      </c>
      <c r="L1280" s="42" t="s">
        <v>568</v>
      </c>
      <c r="M1280" s="43" t="s">
        <v>543</v>
      </c>
      <c r="N1280" s="56">
        <v>50</v>
      </c>
      <c r="O1280" s="56">
        <v>3504</v>
      </c>
      <c r="P1280" s="46">
        <v>175200</v>
      </c>
      <c r="Q1280" s="47"/>
      <c r="R1280" s="3" t="b">
        <v>0</v>
      </c>
      <c r="S1280" s="36" t="s">
        <v>1663</v>
      </c>
      <c r="T1280" s="3" t="b">
        <v>0</v>
      </c>
      <c r="U1280" s="3" t="s">
        <v>493</v>
      </c>
      <c r="AI1280" s="8"/>
      <c r="AJ1280" s="8"/>
      <c r="AK1280" s="8"/>
      <c r="AL1280" s="8"/>
      <c r="AM1280" s="8"/>
      <c r="AN1280" s="8"/>
      <c r="AO1280" s="8"/>
      <c r="AP1280" s="8"/>
      <c r="AQ1280" s="8"/>
      <c r="AR1280" s="8"/>
      <c r="AS1280" s="8"/>
      <c r="AT1280" s="8"/>
      <c r="AU1280" s="8"/>
      <c r="AV1280" s="8"/>
      <c r="AW1280" s="8"/>
      <c r="AX1280" s="8"/>
      <c r="AY1280" s="16" t="s">
        <v>440</v>
      </c>
      <c r="AZ1280" s="16" t="s">
        <v>599</v>
      </c>
      <c r="BA1280" s="16" t="s">
        <v>998</v>
      </c>
      <c r="BB1280" s="17">
        <v>992562</v>
      </c>
      <c r="BV1280"/>
      <c r="BZ1280" s="3" t="s">
        <v>593</v>
      </c>
      <c r="CA1280" s="3" t="s">
        <v>594</v>
      </c>
      <c r="CB1280" s="3" t="s">
        <v>640</v>
      </c>
      <c r="CC1280" s="3" t="s">
        <v>686</v>
      </c>
      <c r="CD1280" s="35" t="s">
        <v>1179</v>
      </c>
      <c r="CE1280" s="35" t="str">
        <f t="shared" si="52"/>
        <v>пКруглі лісоматеріали М'яколистяні 35-39</v>
      </c>
      <c r="CF1280" s="3" t="s">
        <v>593</v>
      </c>
    </row>
    <row r="1281" spans="1:84" s="3" customFormat="1" x14ac:dyDescent="0.25">
      <c r="A1281" s="3" t="s">
        <v>565</v>
      </c>
      <c r="B1281" s="3" t="s">
        <v>1663</v>
      </c>
      <c r="C1281" s="36"/>
      <c r="D1281" s="37"/>
      <c r="E1281" s="38">
        <v>441</v>
      </c>
      <c r="F1281" s="39">
        <v>1</v>
      </c>
      <c r="G1281" s="40" t="s">
        <v>77</v>
      </c>
      <c r="H1281" s="56" t="s">
        <v>506</v>
      </c>
      <c r="I1281" s="56" t="s">
        <v>1659</v>
      </c>
      <c r="J1281" s="56" t="s">
        <v>541</v>
      </c>
      <c r="K1281" s="56" t="s">
        <v>552</v>
      </c>
      <c r="L1281" s="42" t="s">
        <v>568</v>
      </c>
      <c r="M1281" s="43" t="s">
        <v>543</v>
      </c>
      <c r="N1281" s="56">
        <v>50</v>
      </c>
      <c r="O1281" s="56">
        <v>3504</v>
      </c>
      <c r="P1281" s="46">
        <v>175200</v>
      </c>
      <c r="Q1281" s="47"/>
      <c r="R1281" s="3" t="b">
        <v>0</v>
      </c>
      <c r="S1281" s="36" t="s">
        <v>1663</v>
      </c>
      <c r="T1281" s="3" t="b">
        <v>0</v>
      </c>
      <c r="U1281" s="3" t="s">
        <v>493</v>
      </c>
      <c r="AI1281" s="8"/>
      <c r="AJ1281" s="8"/>
      <c r="AK1281" s="8"/>
      <c r="AL1281" s="8"/>
      <c r="AM1281" s="8"/>
      <c r="AN1281" s="8"/>
      <c r="AO1281" s="8"/>
      <c r="AP1281" s="8"/>
      <c r="AQ1281" s="8"/>
      <c r="AR1281" s="8"/>
      <c r="AS1281" s="8"/>
      <c r="AT1281" s="8"/>
      <c r="AU1281" s="8"/>
      <c r="AV1281" s="8"/>
      <c r="AW1281" s="8"/>
      <c r="AX1281" s="8"/>
      <c r="AY1281" s="16" t="s">
        <v>203</v>
      </c>
      <c r="AZ1281" s="16" t="s">
        <v>999</v>
      </c>
      <c r="BA1281" s="16" t="s">
        <v>1000</v>
      </c>
      <c r="BB1281" s="17">
        <v>992711</v>
      </c>
      <c r="BV1281"/>
      <c r="BZ1281" s="3" t="s">
        <v>593</v>
      </c>
      <c r="CA1281" s="3" t="s">
        <v>594</v>
      </c>
      <c r="CB1281" s="3" t="s">
        <v>640</v>
      </c>
      <c r="CC1281" s="3" t="s">
        <v>697</v>
      </c>
      <c r="CD1281" s="35" t="s">
        <v>1179</v>
      </c>
      <c r="CE1281" s="35" t="str">
        <f t="shared" si="52"/>
        <v>пКруглі лісоматеріали Нелісоутворюючі 35-39</v>
      </c>
      <c r="CF1281" s="3" t="s">
        <v>593</v>
      </c>
    </row>
    <row r="1282" spans="1:84" s="3" customFormat="1" x14ac:dyDescent="0.25">
      <c r="A1282" s="3" t="s">
        <v>565</v>
      </c>
      <c r="B1282" s="3" t="s">
        <v>1663</v>
      </c>
      <c r="C1282" s="36"/>
      <c r="D1282" s="37"/>
      <c r="E1282" s="38">
        <v>442</v>
      </c>
      <c r="F1282" s="39">
        <v>1</v>
      </c>
      <c r="G1282" s="40" t="s">
        <v>77</v>
      </c>
      <c r="H1282" s="56" t="s">
        <v>506</v>
      </c>
      <c r="I1282" s="56" t="s">
        <v>1659</v>
      </c>
      <c r="J1282" s="56" t="s">
        <v>541</v>
      </c>
      <c r="K1282" s="56" t="s">
        <v>552</v>
      </c>
      <c r="L1282" s="42" t="s">
        <v>568</v>
      </c>
      <c r="M1282" s="43" t="s">
        <v>543</v>
      </c>
      <c r="N1282" s="56">
        <v>50</v>
      </c>
      <c r="O1282" s="56">
        <v>3504</v>
      </c>
      <c r="P1282" s="46">
        <v>175200</v>
      </c>
      <c r="Q1282" s="47"/>
      <c r="R1282" s="3" t="b">
        <v>0</v>
      </c>
      <c r="S1282" s="36" t="s">
        <v>1663</v>
      </c>
      <c r="T1282" s="3" t="b">
        <v>0</v>
      </c>
      <c r="U1282" s="3" t="s">
        <v>493</v>
      </c>
      <c r="AI1282" s="8"/>
      <c r="AJ1282" s="8"/>
      <c r="AK1282" s="8"/>
      <c r="AL1282" s="8"/>
      <c r="AM1282" s="8"/>
      <c r="AN1282" s="8"/>
      <c r="AO1282" s="8"/>
      <c r="AP1282" s="8"/>
      <c r="AQ1282" s="8"/>
      <c r="AR1282" s="8"/>
      <c r="AS1282" s="8"/>
      <c r="AT1282" s="8"/>
      <c r="AU1282" s="8"/>
      <c r="AV1282" s="8"/>
      <c r="AW1282" s="8"/>
      <c r="AX1282" s="8"/>
      <c r="AY1282" s="16" t="s">
        <v>106</v>
      </c>
      <c r="AZ1282" s="16" t="s">
        <v>710</v>
      </c>
      <c r="BA1282" s="16" t="s">
        <v>1001</v>
      </c>
      <c r="BB1282" s="17">
        <v>991396</v>
      </c>
      <c r="BV1282"/>
      <c r="BZ1282" s="3" t="s">
        <v>593</v>
      </c>
      <c r="CA1282" s="3" t="s">
        <v>594</v>
      </c>
      <c r="CB1282" s="3" t="s">
        <v>640</v>
      </c>
      <c r="CC1282" s="3" t="s">
        <v>664</v>
      </c>
      <c r="CD1282" s="35" t="s">
        <v>1179</v>
      </c>
      <c r="CE1282" s="35" t="str">
        <f t="shared" si="52"/>
        <v>пКруглі лісоматеріали Твердолистяні 35-39</v>
      </c>
      <c r="CF1282" s="3" t="s">
        <v>593</v>
      </c>
    </row>
    <row r="1283" spans="1:84" s="3" customFormat="1" x14ac:dyDescent="0.25">
      <c r="A1283" s="3" t="s">
        <v>565</v>
      </c>
      <c r="B1283" s="3" t="s">
        <v>1663</v>
      </c>
      <c r="C1283" s="36"/>
      <c r="D1283" s="37"/>
      <c r="E1283" s="38">
        <v>443</v>
      </c>
      <c r="F1283" s="39">
        <v>1</v>
      </c>
      <c r="G1283" s="40" t="s">
        <v>77</v>
      </c>
      <c r="H1283" s="56" t="s">
        <v>506</v>
      </c>
      <c r="I1283" s="56" t="s">
        <v>1659</v>
      </c>
      <c r="J1283" s="56" t="s">
        <v>541</v>
      </c>
      <c r="K1283" s="56" t="s">
        <v>552</v>
      </c>
      <c r="L1283" s="42" t="s">
        <v>568</v>
      </c>
      <c r="M1283" s="43" t="s">
        <v>543</v>
      </c>
      <c r="N1283" s="56">
        <v>50</v>
      </c>
      <c r="O1283" s="56">
        <v>3504</v>
      </c>
      <c r="P1283" s="46">
        <v>175200</v>
      </c>
      <c r="Q1283" s="47"/>
      <c r="R1283" s="3" t="b">
        <v>0</v>
      </c>
      <c r="S1283" s="36" t="s">
        <v>1663</v>
      </c>
      <c r="T1283" s="3" t="b">
        <v>0</v>
      </c>
      <c r="U1283" s="3" t="s">
        <v>493</v>
      </c>
      <c r="AI1283" s="8"/>
      <c r="AJ1283" s="8"/>
      <c r="AK1283" s="8"/>
      <c r="AL1283" s="8"/>
      <c r="AM1283" s="8"/>
      <c r="AN1283" s="8"/>
      <c r="AO1283" s="8"/>
      <c r="AP1283" s="8"/>
      <c r="AQ1283" s="8"/>
      <c r="AR1283" s="8"/>
      <c r="AS1283" s="8"/>
      <c r="AT1283" s="8"/>
      <c r="AU1283" s="8"/>
      <c r="AV1283" s="8"/>
      <c r="AW1283" s="8"/>
      <c r="AX1283" s="8"/>
      <c r="AY1283" s="16" t="s">
        <v>1002</v>
      </c>
      <c r="AZ1283" s="16" t="s">
        <v>586</v>
      </c>
      <c r="BA1283" s="16" t="s">
        <v>1003</v>
      </c>
      <c r="BB1283" s="17">
        <v>36205604</v>
      </c>
      <c r="BV1283"/>
      <c r="BZ1283" s="3" t="s">
        <v>606</v>
      </c>
      <c r="CA1283" s="3" t="s">
        <v>607</v>
      </c>
      <c r="CB1283" s="3" t="s">
        <v>652</v>
      </c>
      <c r="CC1283" s="3" t="s">
        <v>686</v>
      </c>
      <c r="CD1283" s="35" t="s">
        <v>1179</v>
      </c>
      <c r="CE1283" s="35" t="str">
        <f t="shared" si="52"/>
        <v>пКруглі лісоматеріали М'яколистяні 40-49</v>
      </c>
      <c r="CF1283" s="3" t="s">
        <v>606</v>
      </c>
    </row>
    <row r="1284" spans="1:84" s="3" customFormat="1" x14ac:dyDescent="0.25">
      <c r="A1284" s="3" t="s">
        <v>565</v>
      </c>
      <c r="B1284" s="3" t="s">
        <v>1664</v>
      </c>
      <c r="C1284" s="36"/>
      <c r="D1284" s="37"/>
      <c r="E1284" s="38">
        <v>444</v>
      </c>
      <c r="F1284" s="39">
        <v>1</v>
      </c>
      <c r="G1284" s="40" t="s">
        <v>77</v>
      </c>
      <c r="H1284" s="56" t="s">
        <v>506</v>
      </c>
      <c r="I1284" s="56" t="s">
        <v>1659</v>
      </c>
      <c r="J1284" s="56" t="s">
        <v>556</v>
      </c>
      <c r="K1284" s="56" t="s">
        <v>552</v>
      </c>
      <c r="L1284" s="42" t="s">
        <v>568</v>
      </c>
      <c r="M1284" s="43" t="s">
        <v>543</v>
      </c>
      <c r="N1284" s="56">
        <v>50</v>
      </c>
      <c r="O1284" s="56">
        <v>3204</v>
      </c>
      <c r="P1284" s="46">
        <v>160200</v>
      </c>
      <c r="Q1284" s="47"/>
      <c r="R1284" s="3" t="b">
        <v>0</v>
      </c>
      <c r="S1284" s="36" t="s">
        <v>1664</v>
      </c>
      <c r="T1284" s="3" t="b">
        <v>0</v>
      </c>
      <c r="U1284" s="3" t="s">
        <v>493</v>
      </c>
      <c r="AI1284" s="8"/>
      <c r="AJ1284" s="8"/>
      <c r="AK1284" s="8"/>
      <c r="AL1284" s="8"/>
      <c r="AM1284" s="8"/>
      <c r="AN1284" s="8"/>
      <c r="AO1284" s="8"/>
      <c r="AP1284" s="8"/>
      <c r="AQ1284" s="8"/>
      <c r="AR1284" s="8"/>
      <c r="AS1284" s="8"/>
      <c r="AT1284" s="8"/>
      <c r="AU1284" s="8"/>
      <c r="AV1284" s="8"/>
      <c r="AW1284" s="8"/>
      <c r="AX1284" s="8"/>
      <c r="AY1284" s="16" t="s">
        <v>138</v>
      </c>
      <c r="AZ1284" s="16" t="s">
        <v>784</v>
      </c>
      <c r="BA1284" s="16" t="s">
        <v>1004</v>
      </c>
      <c r="BB1284" s="17">
        <v>33278706</v>
      </c>
      <c r="BV1284"/>
      <c r="BZ1284" s="3" t="s">
        <v>606</v>
      </c>
      <c r="CA1284" s="3" t="s">
        <v>607</v>
      </c>
      <c r="CB1284" s="3" t="s">
        <v>652</v>
      </c>
      <c r="CC1284" s="3" t="s">
        <v>697</v>
      </c>
      <c r="CD1284" s="35" t="s">
        <v>1179</v>
      </c>
      <c r="CE1284" s="35" t="str">
        <f t="shared" si="52"/>
        <v>пКруглі лісоматеріали Нелісоутворюючі 40-49</v>
      </c>
      <c r="CF1284" s="3" t="s">
        <v>606</v>
      </c>
    </row>
    <row r="1285" spans="1:84" s="3" customFormat="1" x14ac:dyDescent="0.25">
      <c r="A1285" s="3" t="s">
        <v>565</v>
      </c>
      <c r="B1285" s="3" t="s">
        <v>1664</v>
      </c>
      <c r="C1285" s="36"/>
      <c r="D1285" s="37"/>
      <c r="E1285" s="38">
        <v>445</v>
      </c>
      <c r="F1285" s="39">
        <v>1</v>
      </c>
      <c r="G1285" s="40" t="s">
        <v>77</v>
      </c>
      <c r="H1285" s="56" t="s">
        <v>506</v>
      </c>
      <c r="I1285" s="56" t="s">
        <v>1659</v>
      </c>
      <c r="J1285" s="56" t="s">
        <v>556</v>
      </c>
      <c r="K1285" s="56" t="s">
        <v>552</v>
      </c>
      <c r="L1285" s="42" t="s">
        <v>568</v>
      </c>
      <c r="M1285" s="43" t="s">
        <v>543</v>
      </c>
      <c r="N1285" s="56">
        <v>50</v>
      </c>
      <c r="O1285" s="56">
        <v>3204</v>
      </c>
      <c r="P1285" s="46">
        <v>160200</v>
      </c>
      <c r="Q1285" s="47"/>
      <c r="R1285" s="3" t="b">
        <v>0</v>
      </c>
      <c r="S1285" s="36" t="s">
        <v>1664</v>
      </c>
      <c r="T1285" s="3" t="b">
        <v>0</v>
      </c>
      <c r="U1285" s="3" t="s">
        <v>493</v>
      </c>
      <c r="AI1285" s="8"/>
      <c r="AJ1285" s="8"/>
      <c r="AK1285" s="8"/>
      <c r="AL1285" s="8"/>
      <c r="AM1285" s="8"/>
      <c r="AN1285" s="8"/>
      <c r="AO1285" s="8"/>
      <c r="AP1285" s="8"/>
      <c r="AQ1285" s="8"/>
      <c r="AR1285" s="8"/>
      <c r="AS1285" s="8"/>
      <c r="AT1285" s="8"/>
      <c r="AU1285" s="8"/>
      <c r="AV1285" s="8"/>
      <c r="AW1285" s="8"/>
      <c r="AX1285" s="8"/>
      <c r="AY1285" s="16" t="s">
        <v>374</v>
      </c>
      <c r="AZ1285" s="16" t="s">
        <v>1005</v>
      </c>
      <c r="BA1285" s="16" t="s">
        <v>1006</v>
      </c>
      <c r="BB1285" s="17">
        <v>30918317</v>
      </c>
      <c r="BV1285"/>
      <c r="BZ1285" s="3" t="s">
        <v>606</v>
      </c>
      <c r="CA1285" s="3" t="s">
        <v>607</v>
      </c>
      <c r="CB1285" s="3" t="s">
        <v>652</v>
      </c>
      <c r="CC1285" s="3" t="s">
        <v>664</v>
      </c>
      <c r="CD1285" s="35" t="s">
        <v>1179</v>
      </c>
      <c r="CE1285" s="35" t="str">
        <f t="shared" si="52"/>
        <v>пКруглі лісоматеріали Твердолистяні 40-49</v>
      </c>
      <c r="CF1285" s="3" t="s">
        <v>606</v>
      </c>
    </row>
    <row r="1286" spans="1:84" s="3" customFormat="1" x14ac:dyDescent="0.25">
      <c r="A1286" s="3" t="s">
        <v>565</v>
      </c>
      <c r="B1286" s="3" t="s">
        <v>1664</v>
      </c>
      <c r="C1286" s="36"/>
      <c r="D1286" s="37"/>
      <c r="E1286" s="38">
        <v>446</v>
      </c>
      <c r="F1286" s="39">
        <v>1</v>
      </c>
      <c r="G1286" s="40" t="s">
        <v>77</v>
      </c>
      <c r="H1286" s="56" t="s">
        <v>506</v>
      </c>
      <c r="I1286" s="56" t="s">
        <v>1659</v>
      </c>
      <c r="J1286" s="56" t="s">
        <v>556</v>
      </c>
      <c r="K1286" s="56" t="s">
        <v>552</v>
      </c>
      <c r="L1286" s="42" t="s">
        <v>568</v>
      </c>
      <c r="M1286" s="43" t="s">
        <v>543</v>
      </c>
      <c r="N1286" s="56">
        <v>50</v>
      </c>
      <c r="O1286" s="56">
        <v>3204</v>
      </c>
      <c r="P1286" s="46">
        <v>160200</v>
      </c>
      <c r="Q1286" s="47"/>
      <c r="R1286" s="3" t="b">
        <v>0</v>
      </c>
      <c r="S1286" s="36" t="s">
        <v>1664</v>
      </c>
      <c r="T1286" s="3" t="b">
        <v>0</v>
      </c>
      <c r="U1286" s="3" t="s">
        <v>493</v>
      </c>
      <c r="AI1286" s="8"/>
      <c r="AJ1286" s="8"/>
      <c r="AK1286" s="8"/>
      <c r="AL1286" s="8"/>
      <c r="AM1286" s="8"/>
      <c r="AN1286" s="8"/>
      <c r="AO1286" s="8"/>
      <c r="AP1286" s="8"/>
      <c r="AQ1286" s="8"/>
      <c r="AR1286" s="8"/>
      <c r="AS1286" s="8"/>
      <c r="AT1286" s="8"/>
      <c r="AU1286" s="8"/>
      <c r="AV1286" s="8"/>
      <c r="AW1286" s="8"/>
      <c r="AX1286" s="8"/>
      <c r="AY1286" s="16" t="s">
        <v>448</v>
      </c>
      <c r="AZ1286" s="16" t="s">
        <v>646</v>
      </c>
      <c r="BA1286" s="16" t="s">
        <v>1007</v>
      </c>
      <c r="BB1286" s="17">
        <v>21419817</v>
      </c>
      <c r="BV1286"/>
      <c r="BZ1286" s="3" t="s">
        <v>617</v>
      </c>
      <c r="CA1286" s="3" t="s">
        <v>618</v>
      </c>
      <c r="CB1286" s="3" t="s">
        <v>665</v>
      </c>
      <c r="CC1286" s="3" t="s">
        <v>686</v>
      </c>
      <c r="CD1286" s="35" t="s">
        <v>1179</v>
      </c>
      <c r="CE1286" s="35" t="str">
        <f t="shared" si="52"/>
        <v>пКруглі лісоматеріали М'яколистяні 50-59</v>
      </c>
      <c r="CF1286" s="3" t="s">
        <v>617</v>
      </c>
    </row>
    <row r="1287" spans="1:84" s="3" customFormat="1" x14ac:dyDescent="0.25">
      <c r="A1287" s="3" t="s">
        <v>565</v>
      </c>
      <c r="B1287" s="3" t="s">
        <v>1664</v>
      </c>
      <c r="C1287" s="36"/>
      <c r="D1287" s="37"/>
      <c r="E1287" s="38">
        <v>447</v>
      </c>
      <c r="F1287" s="39">
        <v>1</v>
      </c>
      <c r="G1287" s="40" t="s">
        <v>77</v>
      </c>
      <c r="H1287" s="56" t="s">
        <v>506</v>
      </c>
      <c r="I1287" s="56" t="s">
        <v>1659</v>
      </c>
      <c r="J1287" s="56" t="s">
        <v>556</v>
      </c>
      <c r="K1287" s="56" t="s">
        <v>552</v>
      </c>
      <c r="L1287" s="42" t="s">
        <v>568</v>
      </c>
      <c r="M1287" s="43" t="s">
        <v>543</v>
      </c>
      <c r="N1287" s="56">
        <v>50</v>
      </c>
      <c r="O1287" s="56">
        <v>3204</v>
      </c>
      <c r="P1287" s="46">
        <v>160200</v>
      </c>
      <c r="Q1287" s="47"/>
      <c r="R1287" s="3" t="b">
        <v>0</v>
      </c>
      <c r="S1287" s="36" t="s">
        <v>1664</v>
      </c>
      <c r="T1287" s="3" t="b">
        <v>0</v>
      </c>
      <c r="U1287" s="3" t="s">
        <v>493</v>
      </c>
      <c r="AI1287" s="8"/>
      <c r="AJ1287" s="8"/>
      <c r="AK1287" s="8"/>
      <c r="AL1287" s="8"/>
      <c r="AM1287" s="8"/>
      <c r="AN1287" s="8"/>
      <c r="AO1287" s="8"/>
      <c r="AP1287" s="8"/>
      <c r="AQ1287" s="8"/>
      <c r="AR1287" s="8"/>
      <c r="AS1287" s="8"/>
      <c r="AT1287" s="8"/>
      <c r="AU1287" s="8"/>
      <c r="AV1287" s="8"/>
      <c r="AW1287" s="8"/>
      <c r="AX1287" s="8"/>
      <c r="AY1287" s="16" t="s">
        <v>272</v>
      </c>
      <c r="AZ1287" s="16" t="s">
        <v>646</v>
      </c>
      <c r="BA1287" s="16" t="s">
        <v>1008</v>
      </c>
      <c r="BB1287" s="17">
        <v>32522747</v>
      </c>
      <c r="BV1287"/>
      <c r="BZ1287" s="3" t="s">
        <v>617</v>
      </c>
      <c r="CA1287" s="3" t="s">
        <v>618</v>
      </c>
      <c r="CB1287" s="3" t="s">
        <v>665</v>
      </c>
      <c r="CC1287" s="3" t="s">
        <v>697</v>
      </c>
      <c r="CD1287" s="35" t="s">
        <v>1179</v>
      </c>
      <c r="CE1287" s="35" t="str">
        <f t="shared" si="52"/>
        <v>пКруглі лісоматеріали Нелісоутворюючі 50-59</v>
      </c>
      <c r="CF1287" s="3" t="s">
        <v>617</v>
      </c>
    </row>
    <row r="1288" spans="1:84" s="3" customFormat="1" x14ac:dyDescent="0.25">
      <c r="A1288" s="3" t="s">
        <v>565</v>
      </c>
      <c r="B1288" s="3" t="s">
        <v>1664</v>
      </c>
      <c r="C1288" s="36"/>
      <c r="D1288" s="37"/>
      <c r="E1288" s="38">
        <v>448</v>
      </c>
      <c r="F1288" s="39">
        <v>1</v>
      </c>
      <c r="G1288" s="40" t="s">
        <v>77</v>
      </c>
      <c r="H1288" s="56" t="s">
        <v>506</v>
      </c>
      <c r="I1288" s="56" t="s">
        <v>1659</v>
      </c>
      <c r="J1288" s="56" t="s">
        <v>556</v>
      </c>
      <c r="K1288" s="56" t="s">
        <v>552</v>
      </c>
      <c r="L1288" s="42" t="s">
        <v>568</v>
      </c>
      <c r="M1288" s="43" t="s">
        <v>543</v>
      </c>
      <c r="N1288" s="56">
        <v>50</v>
      </c>
      <c r="O1288" s="56">
        <v>3204</v>
      </c>
      <c r="P1288" s="46">
        <v>160200</v>
      </c>
      <c r="Q1288" s="47"/>
      <c r="R1288" s="3" t="b">
        <v>0</v>
      </c>
      <c r="S1288" s="36" t="s">
        <v>1664</v>
      </c>
      <c r="T1288" s="3" t="b">
        <v>0</v>
      </c>
      <c r="U1288" s="3" t="s">
        <v>493</v>
      </c>
      <c r="AI1288" s="8"/>
      <c r="AJ1288" s="8"/>
      <c r="AK1288" s="8"/>
      <c r="AL1288" s="8"/>
      <c r="AM1288" s="8"/>
      <c r="AN1288" s="8"/>
      <c r="AO1288" s="8"/>
      <c r="AP1288" s="8"/>
      <c r="AQ1288" s="8"/>
      <c r="AR1288" s="8"/>
      <c r="AS1288" s="8"/>
      <c r="AT1288" s="8"/>
      <c r="AU1288" s="8"/>
      <c r="AV1288" s="8"/>
      <c r="AW1288" s="8"/>
      <c r="AX1288" s="8"/>
      <c r="AY1288" s="16" t="s">
        <v>212</v>
      </c>
      <c r="AZ1288" s="16" t="s">
        <v>1009</v>
      </c>
      <c r="BA1288" s="16" t="s">
        <v>1010</v>
      </c>
      <c r="BB1288" s="17">
        <v>992906</v>
      </c>
      <c r="BV1288"/>
      <c r="BZ1288" s="3" t="s">
        <v>617</v>
      </c>
      <c r="CA1288" s="3" t="s">
        <v>618</v>
      </c>
      <c r="CB1288" s="3" t="s">
        <v>665</v>
      </c>
      <c r="CC1288" s="3" t="s">
        <v>664</v>
      </c>
      <c r="CD1288" s="35" t="s">
        <v>1179</v>
      </c>
      <c r="CE1288" s="35" t="str">
        <f t="shared" si="52"/>
        <v>пКруглі лісоматеріали Твердолистяні 50-59</v>
      </c>
      <c r="CF1288" s="3" t="s">
        <v>617</v>
      </c>
    </row>
    <row r="1289" spans="1:84" s="3" customFormat="1" x14ac:dyDescent="0.25">
      <c r="A1289" s="3" t="s">
        <v>565</v>
      </c>
      <c r="B1289" s="3" t="s">
        <v>1664</v>
      </c>
      <c r="C1289" s="36"/>
      <c r="D1289" s="37"/>
      <c r="E1289" s="38">
        <v>449</v>
      </c>
      <c r="F1289" s="39">
        <v>1</v>
      </c>
      <c r="G1289" s="40" t="s">
        <v>77</v>
      </c>
      <c r="H1289" s="56" t="s">
        <v>506</v>
      </c>
      <c r="I1289" s="56" t="s">
        <v>1659</v>
      </c>
      <c r="J1289" s="56" t="s">
        <v>556</v>
      </c>
      <c r="K1289" s="56" t="s">
        <v>552</v>
      </c>
      <c r="L1289" s="42" t="s">
        <v>568</v>
      </c>
      <c r="M1289" s="43" t="s">
        <v>543</v>
      </c>
      <c r="N1289" s="56">
        <v>50</v>
      </c>
      <c r="O1289" s="56">
        <v>3204</v>
      </c>
      <c r="P1289" s="46">
        <v>160200</v>
      </c>
      <c r="Q1289" s="47"/>
      <c r="R1289" s="3" t="b">
        <v>0</v>
      </c>
      <c r="S1289" s="36" t="s">
        <v>1664</v>
      </c>
      <c r="T1289" s="3" t="b">
        <v>0</v>
      </c>
      <c r="U1289" s="3" t="s">
        <v>493</v>
      </c>
      <c r="AI1289" s="8"/>
      <c r="AJ1289" s="8"/>
      <c r="AK1289" s="8"/>
      <c r="AL1289" s="8"/>
      <c r="AM1289" s="8"/>
      <c r="AN1289" s="8"/>
      <c r="AO1289" s="8"/>
      <c r="AP1289" s="8"/>
      <c r="AQ1289" s="8"/>
      <c r="AR1289" s="8"/>
      <c r="AS1289" s="8"/>
      <c r="AT1289" s="8"/>
      <c r="AU1289" s="8"/>
      <c r="AV1289" s="8"/>
      <c r="AW1289" s="8"/>
      <c r="AX1289" s="8"/>
      <c r="AY1289" s="16" t="s">
        <v>1011</v>
      </c>
      <c r="AZ1289" s="16" t="s">
        <v>752</v>
      </c>
      <c r="BA1289" s="16" t="s">
        <v>1012</v>
      </c>
      <c r="BB1289" s="17">
        <v>23637196</v>
      </c>
      <c r="BV1289"/>
      <c r="BZ1289" s="3" t="s">
        <v>629</v>
      </c>
      <c r="CA1289" s="3" t="s">
        <v>630</v>
      </c>
      <c r="CB1289" s="3" t="s">
        <v>676</v>
      </c>
      <c r="CC1289" s="3" t="s">
        <v>686</v>
      </c>
      <c r="CD1289" s="35" t="s">
        <v>1179</v>
      </c>
      <c r="CE1289" s="35" t="str">
        <f t="shared" si="52"/>
        <v>пКруглі лісоматеріали М'яколистяні &gt;=60</v>
      </c>
      <c r="CF1289" s="3" t="s">
        <v>629</v>
      </c>
    </row>
    <row r="1290" spans="1:84" s="3" customFormat="1" x14ac:dyDescent="0.25">
      <c r="A1290" s="3" t="s">
        <v>565</v>
      </c>
      <c r="B1290" s="3" t="s">
        <v>1664</v>
      </c>
      <c r="C1290" s="36"/>
      <c r="D1290" s="37"/>
      <c r="E1290" s="38">
        <v>450</v>
      </c>
      <c r="F1290" s="39">
        <v>1</v>
      </c>
      <c r="G1290" s="40" t="s">
        <v>77</v>
      </c>
      <c r="H1290" s="56" t="s">
        <v>506</v>
      </c>
      <c r="I1290" s="56" t="s">
        <v>1659</v>
      </c>
      <c r="J1290" s="56" t="s">
        <v>556</v>
      </c>
      <c r="K1290" s="56" t="s">
        <v>552</v>
      </c>
      <c r="L1290" s="42" t="s">
        <v>568</v>
      </c>
      <c r="M1290" s="43" t="s">
        <v>543</v>
      </c>
      <c r="N1290" s="56">
        <v>50</v>
      </c>
      <c r="O1290" s="56">
        <v>3204</v>
      </c>
      <c r="P1290" s="46">
        <v>160200</v>
      </c>
      <c r="Q1290" s="47"/>
      <c r="R1290" s="3" t="b">
        <v>0</v>
      </c>
      <c r="S1290" s="36" t="s">
        <v>1664</v>
      </c>
      <c r="T1290" s="3" t="b">
        <v>0</v>
      </c>
      <c r="U1290" s="3" t="s">
        <v>493</v>
      </c>
      <c r="AI1290" s="8"/>
      <c r="AJ1290" s="8"/>
      <c r="AK1290" s="8"/>
      <c r="AL1290" s="8"/>
      <c r="AM1290" s="8"/>
      <c r="AN1290" s="8"/>
      <c r="AO1290" s="8"/>
      <c r="AP1290" s="8"/>
      <c r="AQ1290" s="8"/>
      <c r="AR1290" s="8"/>
      <c r="AS1290" s="8"/>
      <c r="AT1290" s="8"/>
      <c r="AU1290" s="8"/>
      <c r="AV1290" s="8"/>
      <c r="AW1290" s="8"/>
      <c r="AX1290" s="8"/>
      <c r="AY1290" s="16" t="s">
        <v>167</v>
      </c>
      <c r="AZ1290" s="16" t="s">
        <v>931</v>
      </c>
      <c r="BA1290" s="16" t="s">
        <v>1013</v>
      </c>
      <c r="BB1290" s="17">
        <v>992194</v>
      </c>
      <c r="BV1290"/>
      <c r="BZ1290" s="3" t="s">
        <v>629</v>
      </c>
      <c r="CA1290" s="3" t="s">
        <v>630</v>
      </c>
      <c r="CB1290" s="3" t="s">
        <v>676</v>
      </c>
      <c r="CC1290" s="3" t="s">
        <v>697</v>
      </c>
      <c r="CD1290" s="35" t="s">
        <v>1179</v>
      </c>
      <c r="CE1290" s="35" t="str">
        <f t="shared" si="52"/>
        <v>пКруглі лісоматеріали Нелісоутворюючі &gt;=60</v>
      </c>
      <c r="CF1290" s="3" t="s">
        <v>629</v>
      </c>
    </row>
    <row r="1291" spans="1:84" s="3" customFormat="1" x14ac:dyDescent="0.25">
      <c r="A1291" s="3" t="s">
        <v>565</v>
      </c>
      <c r="B1291" s="3" t="s">
        <v>1664</v>
      </c>
      <c r="C1291" s="36"/>
      <c r="D1291" s="37"/>
      <c r="E1291" s="38">
        <v>451</v>
      </c>
      <c r="F1291" s="39">
        <v>1</v>
      </c>
      <c r="G1291" s="40" t="s">
        <v>77</v>
      </c>
      <c r="H1291" s="56" t="s">
        <v>506</v>
      </c>
      <c r="I1291" s="56" t="s">
        <v>1659</v>
      </c>
      <c r="J1291" s="56" t="s">
        <v>556</v>
      </c>
      <c r="K1291" s="56" t="s">
        <v>552</v>
      </c>
      <c r="L1291" s="42" t="s">
        <v>568</v>
      </c>
      <c r="M1291" s="43" t="s">
        <v>543</v>
      </c>
      <c r="N1291" s="56">
        <v>50</v>
      </c>
      <c r="O1291" s="56">
        <v>3204</v>
      </c>
      <c r="P1291" s="46">
        <v>160200</v>
      </c>
      <c r="Q1291" s="47"/>
      <c r="R1291" s="3" t="b">
        <v>0</v>
      </c>
      <c r="S1291" s="36" t="s">
        <v>1664</v>
      </c>
      <c r="T1291" s="3" t="b">
        <v>0</v>
      </c>
      <c r="U1291" s="3" t="s">
        <v>493</v>
      </c>
      <c r="AI1291" s="8"/>
      <c r="AJ1291" s="8"/>
      <c r="AK1291" s="8"/>
      <c r="AL1291" s="8"/>
      <c r="AM1291" s="8"/>
      <c r="AN1291" s="8"/>
      <c r="AO1291" s="8"/>
      <c r="AP1291" s="8"/>
      <c r="AQ1291" s="8"/>
      <c r="AR1291" s="8"/>
      <c r="AS1291" s="8"/>
      <c r="AT1291" s="8"/>
      <c r="AU1291" s="8"/>
      <c r="AV1291" s="8"/>
      <c r="AW1291" s="8"/>
      <c r="AX1291" s="8"/>
      <c r="AY1291" s="16" t="s">
        <v>239</v>
      </c>
      <c r="AZ1291" s="16" t="s">
        <v>889</v>
      </c>
      <c r="BA1291" s="16" t="s">
        <v>1014</v>
      </c>
      <c r="BB1291" s="17">
        <v>993254</v>
      </c>
      <c r="BV1291"/>
      <c r="BZ1291" s="3" t="s">
        <v>629</v>
      </c>
      <c r="CA1291" s="3" t="s">
        <v>630</v>
      </c>
      <c r="CB1291" s="3" t="s">
        <v>676</v>
      </c>
      <c r="CC1291" s="3" t="s">
        <v>664</v>
      </c>
      <c r="CD1291" s="35" t="s">
        <v>1179</v>
      </c>
      <c r="CE1291" s="35" t="str">
        <f t="shared" si="52"/>
        <v>пКруглі лісоматеріали Твердолистяні &gt;=60</v>
      </c>
      <c r="CF1291" s="3" t="s">
        <v>629</v>
      </c>
    </row>
    <row r="1292" spans="1:84" s="3" customFormat="1" x14ac:dyDescent="0.25">
      <c r="A1292" s="3" t="s">
        <v>565</v>
      </c>
      <c r="B1292" s="3" t="s">
        <v>1664</v>
      </c>
      <c r="C1292" s="36"/>
      <c r="D1292" s="37"/>
      <c r="E1292" s="38">
        <v>452</v>
      </c>
      <c r="F1292" s="39">
        <v>1</v>
      </c>
      <c r="G1292" s="40" t="s">
        <v>77</v>
      </c>
      <c r="H1292" s="56" t="s">
        <v>506</v>
      </c>
      <c r="I1292" s="56" t="s">
        <v>1659</v>
      </c>
      <c r="J1292" s="56" t="s">
        <v>556</v>
      </c>
      <c r="K1292" s="56" t="s">
        <v>552</v>
      </c>
      <c r="L1292" s="42" t="s">
        <v>568</v>
      </c>
      <c r="M1292" s="43" t="s">
        <v>543</v>
      </c>
      <c r="N1292" s="56">
        <v>50</v>
      </c>
      <c r="O1292" s="56">
        <v>3204</v>
      </c>
      <c r="P1292" s="46">
        <v>160200</v>
      </c>
      <c r="Q1292" s="47"/>
      <c r="R1292" s="3" t="b">
        <v>0</v>
      </c>
      <c r="S1292" s="36" t="s">
        <v>1664</v>
      </c>
      <c r="T1292" s="3" t="b">
        <v>0</v>
      </c>
      <c r="U1292" s="3" t="s">
        <v>493</v>
      </c>
      <c r="AI1292" s="8"/>
      <c r="AJ1292" s="8"/>
      <c r="AK1292" s="8"/>
      <c r="AL1292" s="8"/>
      <c r="AM1292" s="8"/>
      <c r="AN1292" s="8"/>
      <c r="AO1292" s="8"/>
      <c r="AP1292" s="8"/>
      <c r="AQ1292" s="8"/>
      <c r="AR1292" s="8"/>
      <c r="AS1292" s="8"/>
      <c r="AT1292" s="8"/>
      <c r="AU1292" s="8"/>
      <c r="AV1292" s="8"/>
      <c r="AW1292" s="8"/>
      <c r="AX1292" s="8"/>
      <c r="AY1292" s="16" t="s">
        <v>73</v>
      </c>
      <c r="AZ1292" s="16" t="s">
        <v>573</v>
      </c>
      <c r="BA1292" s="16" t="s">
        <v>1015</v>
      </c>
      <c r="BB1292" s="17">
        <v>13552379</v>
      </c>
      <c r="BV1292"/>
      <c r="BZ1292" s="51" t="s">
        <v>666</v>
      </c>
      <c r="CA1292" s="51" t="s">
        <v>666</v>
      </c>
      <c r="CB1292" s="50" t="s">
        <v>642</v>
      </c>
      <c r="CC1292" s="35" t="s">
        <v>686</v>
      </c>
      <c r="CD1292" s="51" t="s">
        <v>531</v>
      </c>
      <c r="CE1292" s="35" t="str">
        <f t="shared" si="51"/>
        <v>Деревина дров'яна ПВ М'яколистяні 5-&gt;</v>
      </c>
      <c r="CF1292" s="50" t="s">
        <v>666</v>
      </c>
    </row>
    <row r="1293" spans="1:84" s="3" customFormat="1" x14ac:dyDescent="0.25">
      <c r="A1293" s="3" t="s">
        <v>565</v>
      </c>
      <c r="B1293" s="3" t="s">
        <v>1664</v>
      </c>
      <c r="C1293" s="36"/>
      <c r="D1293" s="37"/>
      <c r="E1293" s="38">
        <v>453</v>
      </c>
      <c r="F1293" s="39">
        <v>1</v>
      </c>
      <c r="G1293" s="40" t="s">
        <v>77</v>
      </c>
      <c r="H1293" s="56" t="s">
        <v>506</v>
      </c>
      <c r="I1293" s="56" t="s">
        <v>1659</v>
      </c>
      <c r="J1293" s="56" t="s">
        <v>556</v>
      </c>
      <c r="K1293" s="56" t="s">
        <v>552</v>
      </c>
      <c r="L1293" s="42" t="s">
        <v>568</v>
      </c>
      <c r="M1293" s="43" t="s">
        <v>543</v>
      </c>
      <c r="N1293" s="56">
        <v>50</v>
      </c>
      <c r="O1293" s="56">
        <v>3204</v>
      </c>
      <c r="P1293" s="46">
        <v>160200</v>
      </c>
      <c r="Q1293" s="47"/>
      <c r="R1293" s="3" t="b">
        <v>0</v>
      </c>
      <c r="S1293" s="36" t="s">
        <v>1664</v>
      </c>
      <c r="T1293" s="3" t="b">
        <v>0</v>
      </c>
      <c r="U1293" s="3" t="s">
        <v>493</v>
      </c>
      <c r="AI1293" s="8"/>
      <c r="AJ1293" s="8"/>
      <c r="AK1293" s="8"/>
      <c r="AL1293" s="8"/>
      <c r="AM1293" s="8"/>
      <c r="AN1293" s="8"/>
      <c r="AO1293" s="8"/>
      <c r="AP1293" s="8"/>
      <c r="AQ1293" s="8"/>
      <c r="AR1293" s="8"/>
      <c r="AS1293" s="8"/>
      <c r="AT1293" s="8"/>
      <c r="AU1293" s="8"/>
      <c r="AV1293" s="8"/>
      <c r="AW1293" s="8"/>
      <c r="AX1293" s="8"/>
      <c r="AY1293" s="16" t="s">
        <v>284</v>
      </c>
      <c r="AZ1293" s="16" t="s">
        <v>792</v>
      </c>
      <c r="BA1293" s="16" t="s">
        <v>1016</v>
      </c>
      <c r="BB1293" s="17">
        <v>993550</v>
      </c>
      <c r="BV1293"/>
      <c r="BZ1293" s="51" t="s">
        <v>641</v>
      </c>
      <c r="CA1293" s="51" t="s">
        <v>641</v>
      </c>
      <c r="CB1293" s="50" t="s">
        <v>642</v>
      </c>
      <c r="CC1293" s="35" t="s">
        <v>686</v>
      </c>
      <c r="CD1293" s="51" t="s">
        <v>561</v>
      </c>
      <c r="CE1293" s="35" t="str">
        <f t="shared" si="51"/>
        <v>1 група Деревина дров'яна НП М'яколистяні 2-&gt;</v>
      </c>
      <c r="CF1293" s="50" t="s">
        <v>641</v>
      </c>
    </row>
    <row r="1294" spans="1:84" s="3" customFormat="1" x14ac:dyDescent="0.25">
      <c r="A1294" s="3" t="s">
        <v>565</v>
      </c>
      <c r="B1294" s="3" t="s">
        <v>1664</v>
      </c>
      <c r="C1294" s="36"/>
      <c r="D1294" s="37"/>
      <c r="E1294" s="38">
        <v>454</v>
      </c>
      <c r="F1294" s="39">
        <v>1</v>
      </c>
      <c r="G1294" s="40" t="s">
        <v>77</v>
      </c>
      <c r="H1294" s="56" t="s">
        <v>506</v>
      </c>
      <c r="I1294" s="56" t="s">
        <v>1659</v>
      </c>
      <c r="J1294" s="56" t="s">
        <v>556</v>
      </c>
      <c r="K1294" s="56" t="s">
        <v>552</v>
      </c>
      <c r="L1294" s="42" t="s">
        <v>568</v>
      </c>
      <c r="M1294" s="43" t="s">
        <v>543</v>
      </c>
      <c r="N1294" s="56">
        <v>50</v>
      </c>
      <c r="O1294" s="56">
        <v>3204</v>
      </c>
      <c r="P1294" s="46">
        <v>160200</v>
      </c>
      <c r="Q1294" s="47"/>
      <c r="R1294" s="3" t="b">
        <v>0</v>
      </c>
      <c r="S1294" s="36" t="s">
        <v>1664</v>
      </c>
      <c r="T1294" s="3" t="b">
        <v>0</v>
      </c>
      <c r="U1294" s="3" t="s">
        <v>493</v>
      </c>
      <c r="AI1294" s="8"/>
      <c r="AJ1294" s="8"/>
      <c r="AK1294" s="8"/>
      <c r="AL1294" s="8"/>
      <c r="AM1294" s="8"/>
      <c r="AN1294" s="8"/>
      <c r="AO1294" s="8"/>
      <c r="AP1294" s="8"/>
      <c r="AQ1294" s="8"/>
      <c r="AR1294" s="8"/>
      <c r="AS1294" s="8"/>
      <c r="AT1294" s="8"/>
      <c r="AU1294" s="8"/>
      <c r="AV1294" s="8"/>
      <c r="AW1294" s="8"/>
      <c r="AX1294" s="8"/>
      <c r="AY1294" s="16" t="s">
        <v>117</v>
      </c>
      <c r="AZ1294" s="16" t="s">
        <v>984</v>
      </c>
      <c r="BA1294" s="16" t="s">
        <v>1017</v>
      </c>
      <c r="BB1294" s="17">
        <v>991522</v>
      </c>
      <c r="BV1294"/>
      <c r="BZ1294" s="51" t="s">
        <v>641</v>
      </c>
      <c r="CA1294" s="51" t="s">
        <v>641</v>
      </c>
      <c r="CB1294" s="50" t="s">
        <v>642</v>
      </c>
      <c r="CC1294" s="35" t="s">
        <v>686</v>
      </c>
      <c r="CD1294" s="51" t="s">
        <v>547</v>
      </c>
      <c r="CE1294" s="35" t="str">
        <f t="shared" si="51"/>
        <v>2 група Деревина дров'яна НП М'яколистяні 2-&gt;</v>
      </c>
      <c r="CF1294" s="50" t="s">
        <v>641</v>
      </c>
    </row>
    <row r="1295" spans="1:84" s="3" customFormat="1" x14ac:dyDescent="0.25">
      <c r="A1295" s="3" t="s">
        <v>565</v>
      </c>
      <c r="B1295" s="3" t="s">
        <v>1664</v>
      </c>
      <c r="C1295" s="36"/>
      <c r="D1295" s="37"/>
      <c r="E1295" s="38">
        <v>455</v>
      </c>
      <c r="F1295" s="39">
        <v>1</v>
      </c>
      <c r="G1295" s="40" t="s">
        <v>77</v>
      </c>
      <c r="H1295" s="56" t="s">
        <v>506</v>
      </c>
      <c r="I1295" s="56" t="s">
        <v>1659</v>
      </c>
      <c r="J1295" s="56" t="s">
        <v>556</v>
      </c>
      <c r="K1295" s="56" t="s">
        <v>552</v>
      </c>
      <c r="L1295" s="42" t="s">
        <v>568</v>
      </c>
      <c r="M1295" s="43" t="s">
        <v>543</v>
      </c>
      <c r="N1295" s="56">
        <v>50</v>
      </c>
      <c r="O1295" s="56">
        <v>3204</v>
      </c>
      <c r="P1295" s="46">
        <v>160200</v>
      </c>
      <c r="Q1295" s="47"/>
      <c r="R1295" s="3" t="b">
        <v>0</v>
      </c>
      <c r="S1295" s="36" t="s">
        <v>1664</v>
      </c>
      <c r="T1295" s="3" t="b">
        <v>0</v>
      </c>
      <c r="U1295" s="3" t="s">
        <v>493</v>
      </c>
      <c r="AI1295" s="8"/>
      <c r="AJ1295" s="8"/>
      <c r="AK1295" s="8"/>
      <c r="AL1295" s="8"/>
      <c r="AM1295" s="8"/>
      <c r="AN1295" s="8"/>
      <c r="AO1295" s="8"/>
      <c r="AP1295" s="8"/>
      <c r="AQ1295" s="8"/>
      <c r="AR1295" s="8"/>
      <c r="AS1295" s="8"/>
      <c r="AT1295" s="8"/>
      <c r="AU1295" s="8"/>
      <c r="AV1295" s="8"/>
      <c r="AW1295" s="8"/>
      <c r="AX1295" s="8"/>
      <c r="AY1295" s="16" t="s">
        <v>120</v>
      </c>
      <c r="AZ1295" s="16" t="s">
        <v>984</v>
      </c>
      <c r="BA1295" s="16" t="s">
        <v>1018</v>
      </c>
      <c r="BB1295" s="17">
        <v>13350807</v>
      </c>
      <c r="BV1295"/>
      <c r="BZ1295" s="51" t="s">
        <v>641</v>
      </c>
      <c r="CA1295" s="51" t="s">
        <v>641</v>
      </c>
      <c r="CB1295" s="50" t="s">
        <v>642</v>
      </c>
      <c r="CC1295" s="35" t="s">
        <v>686</v>
      </c>
      <c r="CD1295" s="51" t="s">
        <v>508</v>
      </c>
      <c r="CE1295" s="35" t="str">
        <f t="shared" si="51"/>
        <v>3 група Деревина дров'яна НП М'яколистяні 2-&gt;</v>
      </c>
      <c r="CF1295" s="50" t="s">
        <v>641</v>
      </c>
    </row>
    <row r="1296" spans="1:84" s="3" customFormat="1" x14ac:dyDescent="0.25">
      <c r="A1296" s="3" t="s">
        <v>565</v>
      </c>
      <c r="B1296" s="3" t="s">
        <v>1665</v>
      </c>
      <c r="C1296" s="36"/>
      <c r="D1296" s="37"/>
      <c r="E1296" s="38">
        <v>456</v>
      </c>
      <c r="F1296" s="39">
        <v>1</v>
      </c>
      <c r="G1296" s="40" t="s">
        <v>77</v>
      </c>
      <c r="H1296" s="56" t="s">
        <v>506</v>
      </c>
      <c r="I1296" s="56" t="s">
        <v>1659</v>
      </c>
      <c r="J1296" s="56" t="s">
        <v>525</v>
      </c>
      <c r="K1296" s="56" t="s">
        <v>567</v>
      </c>
      <c r="L1296" s="42" t="s">
        <v>568</v>
      </c>
      <c r="M1296" s="43" t="s">
        <v>543</v>
      </c>
      <c r="N1296" s="56">
        <v>50</v>
      </c>
      <c r="O1296" s="56">
        <v>3648</v>
      </c>
      <c r="P1296" s="46">
        <v>182400</v>
      </c>
      <c r="Q1296" s="47"/>
      <c r="R1296" s="3" t="b">
        <v>0</v>
      </c>
      <c r="S1296" s="36" t="s">
        <v>1665</v>
      </c>
      <c r="T1296" s="3" t="b">
        <v>0</v>
      </c>
      <c r="U1296" s="3" t="s">
        <v>493</v>
      </c>
      <c r="AI1296" s="8"/>
      <c r="AJ1296" s="8"/>
      <c r="AK1296" s="8"/>
      <c r="AL1296" s="8"/>
      <c r="AM1296" s="8"/>
      <c r="AN1296" s="8"/>
      <c r="AO1296" s="8"/>
      <c r="AP1296" s="8"/>
      <c r="AQ1296" s="8"/>
      <c r="AR1296" s="8"/>
      <c r="AS1296" s="8"/>
      <c r="AT1296" s="8"/>
      <c r="AU1296" s="8"/>
      <c r="AV1296" s="8"/>
      <c r="AW1296" s="8"/>
      <c r="AX1296" s="8"/>
      <c r="AY1296" s="16" t="s">
        <v>139</v>
      </c>
      <c r="AZ1296" s="16" t="s">
        <v>784</v>
      </c>
      <c r="BA1296" s="16" t="s">
        <v>1019</v>
      </c>
      <c r="BB1296" s="17">
        <v>22186425</v>
      </c>
      <c r="BV1296"/>
      <c r="BZ1296" s="51" t="s">
        <v>653</v>
      </c>
      <c r="CA1296" s="51" t="s">
        <v>653</v>
      </c>
      <c r="CB1296" s="50" t="s">
        <v>642</v>
      </c>
      <c r="CC1296" s="35" t="s">
        <v>686</v>
      </c>
      <c r="CD1296" s="51" t="s">
        <v>561</v>
      </c>
      <c r="CE1296" s="35" t="str">
        <f>CONCATENATE(CD1296," ",CC1296," ",BZ1296)</f>
        <v>1 група Деревина дров'яна НП М'яколистяні 20-&gt;</v>
      </c>
      <c r="CF1296" s="51" t="s">
        <v>653</v>
      </c>
    </row>
    <row r="1297" spans="1:84" s="3" customFormat="1" x14ac:dyDescent="0.25">
      <c r="A1297" s="3" t="s">
        <v>565</v>
      </c>
      <c r="B1297" s="3" t="s">
        <v>1665</v>
      </c>
      <c r="C1297" s="36"/>
      <c r="D1297" s="37"/>
      <c r="E1297" s="38">
        <v>457</v>
      </c>
      <c r="F1297" s="39">
        <v>1</v>
      </c>
      <c r="G1297" s="40" t="s">
        <v>77</v>
      </c>
      <c r="H1297" s="56" t="s">
        <v>506</v>
      </c>
      <c r="I1297" s="56" t="s">
        <v>1659</v>
      </c>
      <c r="J1297" s="56" t="s">
        <v>525</v>
      </c>
      <c r="K1297" s="56" t="s">
        <v>567</v>
      </c>
      <c r="L1297" s="42" t="s">
        <v>568</v>
      </c>
      <c r="M1297" s="43" t="s">
        <v>543</v>
      </c>
      <c r="N1297" s="56">
        <v>50</v>
      </c>
      <c r="O1297" s="56">
        <v>3648</v>
      </c>
      <c r="P1297" s="46">
        <v>182400</v>
      </c>
      <c r="Q1297" s="47"/>
      <c r="R1297" s="3" t="b">
        <v>0</v>
      </c>
      <c r="S1297" s="36" t="s">
        <v>1665</v>
      </c>
      <c r="T1297" s="3" t="b">
        <v>0</v>
      </c>
      <c r="U1297" s="3" t="s">
        <v>493</v>
      </c>
      <c r="AI1297" s="8"/>
      <c r="AJ1297" s="8"/>
      <c r="AK1297" s="8"/>
      <c r="AL1297" s="8"/>
      <c r="AM1297" s="8"/>
      <c r="AN1297" s="8"/>
      <c r="AO1297" s="8"/>
      <c r="AP1297" s="8"/>
      <c r="AQ1297" s="8"/>
      <c r="AR1297" s="8"/>
      <c r="AS1297" s="8"/>
      <c r="AT1297" s="8"/>
      <c r="AU1297" s="8"/>
      <c r="AV1297" s="8"/>
      <c r="AW1297" s="8"/>
      <c r="AX1297" s="8"/>
      <c r="AY1297" s="16" t="s">
        <v>414</v>
      </c>
      <c r="AZ1297" s="16" t="s">
        <v>1020</v>
      </c>
      <c r="BA1297" s="16" t="s">
        <v>1021</v>
      </c>
      <c r="BB1297" s="17">
        <v>31328752</v>
      </c>
      <c r="BV1297"/>
      <c r="BZ1297" s="51" t="s">
        <v>653</v>
      </c>
      <c r="CA1297" s="51" t="s">
        <v>653</v>
      </c>
      <c r="CB1297" s="50" t="s">
        <v>642</v>
      </c>
      <c r="CC1297" s="35" t="s">
        <v>686</v>
      </c>
      <c r="CD1297" s="51" t="s">
        <v>547</v>
      </c>
      <c r="CE1297" s="35" t="str">
        <f>CONCATENATE(CD1297," ",CC1297," ",BZ1297)</f>
        <v>2 група Деревина дров'яна НП М'яколистяні 20-&gt;</v>
      </c>
      <c r="CF1297" s="51" t="s">
        <v>653</v>
      </c>
    </row>
    <row r="1298" spans="1:84" s="3" customFormat="1" x14ac:dyDescent="0.25">
      <c r="A1298" s="3" t="s">
        <v>565</v>
      </c>
      <c r="B1298" s="3" t="s">
        <v>1665</v>
      </c>
      <c r="C1298" s="36"/>
      <c r="D1298" s="37"/>
      <c r="E1298" s="38">
        <v>458</v>
      </c>
      <c r="F1298" s="39">
        <v>1</v>
      </c>
      <c r="G1298" s="40" t="s">
        <v>77</v>
      </c>
      <c r="H1298" s="56" t="s">
        <v>506</v>
      </c>
      <c r="I1298" s="56" t="s">
        <v>1659</v>
      </c>
      <c r="J1298" s="56" t="s">
        <v>525</v>
      </c>
      <c r="K1298" s="56" t="s">
        <v>567</v>
      </c>
      <c r="L1298" s="42" t="s">
        <v>568</v>
      </c>
      <c r="M1298" s="43" t="s">
        <v>543</v>
      </c>
      <c r="N1298" s="56">
        <v>50</v>
      </c>
      <c r="O1298" s="56">
        <v>3648</v>
      </c>
      <c r="P1298" s="46">
        <v>182400</v>
      </c>
      <c r="Q1298" s="47"/>
      <c r="R1298" s="3" t="b">
        <v>0</v>
      </c>
      <c r="S1298" s="36" t="s">
        <v>1665</v>
      </c>
      <c r="T1298" s="3" t="b">
        <v>0</v>
      </c>
      <c r="U1298" s="3" t="s">
        <v>493</v>
      </c>
      <c r="AI1298" s="8"/>
      <c r="AJ1298" s="8"/>
      <c r="AK1298" s="8"/>
      <c r="AL1298" s="8"/>
      <c r="AM1298" s="8"/>
      <c r="AN1298" s="8"/>
      <c r="AO1298" s="8"/>
      <c r="AP1298" s="8"/>
      <c r="AQ1298" s="8"/>
      <c r="AR1298" s="8"/>
      <c r="AS1298" s="8"/>
      <c r="AT1298" s="8"/>
      <c r="AU1298" s="8"/>
      <c r="AV1298" s="8"/>
      <c r="AW1298" s="8"/>
      <c r="AX1298" s="8"/>
      <c r="AY1298" s="16" t="s">
        <v>231</v>
      </c>
      <c r="AZ1298" s="16" t="s">
        <v>544</v>
      </c>
      <c r="BA1298" s="16" t="s">
        <v>1022</v>
      </c>
      <c r="BB1298" s="17">
        <v>993082</v>
      </c>
      <c r="BV1298"/>
      <c r="BZ1298" s="51" t="s">
        <v>653</v>
      </c>
      <c r="CA1298" s="51" t="s">
        <v>653</v>
      </c>
      <c r="CB1298" s="50" t="s">
        <v>642</v>
      </c>
      <c r="CC1298" s="35" t="s">
        <v>686</v>
      </c>
      <c r="CD1298" s="51" t="s">
        <v>508</v>
      </c>
      <c r="CE1298" s="35" t="str">
        <f>CONCATENATE(CD1298," ",CC1298," ",BZ1298)</f>
        <v>3 група Деревина дров'яна НП М'яколистяні 20-&gt;</v>
      </c>
      <c r="CF1298" s="51" t="s">
        <v>653</v>
      </c>
    </row>
    <row r="1299" spans="1:84" s="3" customFormat="1" x14ac:dyDescent="0.25">
      <c r="A1299" s="3" t="s">
        <v>565</v>
      </c>
      <c r="B1299" s="3" t="s">
        <v>1665</v>
      </c>
      <c r="C1299" s="36"/>
      <c r="D1299" s="37"/>
      <c r="E1299" s="38">
        <v>459</v>
      </c>
      <c r="F1299" s="39">
        <v>1</v>
      </c>
      <c r="G1299" s="40" t="s">
        <v>77</v>
      </c>
      <c r="H1299" s="56" t="s">
        <v>506</v>
      </c>
      <c r="I1299" s="56" t="s">
        <v>1659</v>
      </c>
      <c r="J1299" s="56" t="s">
        <v>525</v>
      </c>
      <c r="K1299" s="56" t="s">
        <v>567</v>
      </c>
      <c r="L1299" s="42" t="s">
        <v>568</v>
      </c>
      <c r="M1299" s="43" t="s">
        <v>543</v>
      </c>
      <c r="N1299" s="56">
        <v>50</v>
      </c>
      <c r="O1299" s="56">
        <v>3648</v>
      </c>
      <c r="P1299" s="46">
        <v>182400</v>
      </c>
      <c r="Q1299" s="47"/>
      <c r="R1299" s="3" t="b">
        <v>0</v>
      </c>
      <c r="S1299" s="36" t="s">
        <v>1665</v>
      </c>
      <c r="T1299" s="3" t="b">
        <v>0</v>
      </c>
      <c r="U1299" s="3" t="s">
        <v>493</v>
      </c>
      <c r="AI1299" s="8"/>
      <c r="AJ1299" s="8"/>
      <c r="AK1299" s="8"/>
      <c r="AL1299" s="8"/>
      <c r="AM1299" s="8"/>
      <c r="AN1299" s="8"/>
      <c r="AO1299" s="8"/>
      <c r="AP1299" s="8"/>
      <c r="AQ1299" s="8"/>
      <c r="AR1299" s="8"/>
      <c r="AS1299" s="8"/>
      <c r="AT1299" s="8"/>
      <c r="AU1299" s="8"/>
      <c r="AV1299" s="8"/>
      <c r="AW1299" s="8"/>
      <c r="AX1299" s="8"/>
      <c r="AY1299" s="16" t="s">
        <v>1023</v>
      </c>
      <c r="AZ1299" s="16" t="s">
        <v>1024</v>
      </c>
      <c r="BA1299" s="16" t="s">
        <v>1025</v>
      </c>
      <c r="BB1299" s="17">
        <v>26215347</v>
      </c>
      <c r="BV1299"/>
      <c r="BZ1299" s="50" t="s">
        <v>677</v>
      </c>
      <c r="CA1299" s="50" t="s">
        <v>677</v>
      </c>
      <c r="CB1299" s="50" t="s">
        <v>642</v>
      </c>
      <c r="CC1299" s="35" t="s">
        <v>697</v>
      </c>
      <c r="CD1299" s="51" t="s">
        <v>536</v>
      </c>
      <c r="CE1299" s="35" t="str">
        <f t="shared" si="51"/>
        <v>шКруглі лісоматеріали Нелісоутворюючі &lt;14</v>
      </c>
      <c r="CF1299" s="50" t="s">
        <v>677</v>
      </c>
    </row>
    <row r="1300" spans="1:84" s="3" customFormat="1" x14ac:dyDescent="0.25">
      <c r="A1300" s="3" t="s">
        <v>565</v>
      </c>
      <c r="B1300" s="3" t="s">
        <v>1665</v>
      </c>
      <c r="C1300" s="36"/>
      <c r="D1300" s="37"/>
      <c r="E1300" s="38">
        <v>460</v>
      </c>
      <c r="F1300" s="39">
        <v>1</v>
      </c>
      <c r="G1300" s="40" t="s">
        <v>77</v>
      </c>
      <c r="H1300" s="56" t="s">
        <v>506</v>
      </c>
      <c r="I1300" s="56" t="s">
        <v>1659</v>
      </c>
      <c r="J1300" s="56" t="s">
        <v>525</v>
      </c>
      <c r="K1300" s="56" t="s">
        <v>567</v>
      </c>
      <c r="L1300" s="42" t="s">
        <v>568</v>
      </c>
      <c r="M1300" s="43" t="s">
        <v>543</v>
      </c>
      <c r="N1300" s="56">
        <v>50</v>
      </c>
      <c r="O1300" s="56">
        <v>3648</v>
      </c>
      <c r="P1300" s="46">
        <v>182400</v>
      </c>
      <c r="Q1300" s="47"/>
      <c r="R1300" s="3" t="b">
        <v>0</v>
      </c>
      <c r="S1300" s="36" t="s">
        <v>1665</v>
      </c>
      <c r="T1300" s="3" t="b">
        <v>0</v>
      </c>
      <c r="U1300" s="3" t="s">
        <v>493</v>
      </c>
      <c r="AI1300" s="8"/>
      <c r="AJ1300" s="8"/>
      <c r="AK1300" s="8"/>
      <c r="AL1300" s="8"/>
      <c r="AM1300" s="8"/>
      <c r="AN1300" s="8"/>
      <c r="AO1300" s="8"/>
      <c r="AP1300" s="8"/>
      <c r="AQ1300" s="8"/>
      <c r="AR1300" s="8"/>
      <c r="AS1300" s="8"/>
      <c r="AT1300" s="8"/>
      <c r="AU1300" s="8"/>
      <c r="AV1300" s="8"/>
      <c r="AW1300" s="8"/>
      <c r="AX1300" s="8"/>
      <c r="AY1300" s="16" t="s">
        <v>114</v>
      </c>
      <c r="AZ1300" s="16" t="s">
        <v>710</v>
      </c>
      <c r="BA1300" s="16" t="s">
        <v>1026</v>
      </c>
      <c r="BB1300" s="17">
        <v>13334524</v>
      </c>
      <c r="BV1300"/>
      <c r="BZ1300" s="51" t="s">
        <v>666</v>
      </c>
      <c r="CA1300" s="51" t="s">
        <v>666</v>
      </c>
      <c r="CB1300" s="50" t="s">
        <v>642</v>
      </c>
      <c r="CC1300" s="35" t="s">
        <v>697</v>
      </c>
      <c r="CD1300" s="51" t="s">
        <v>531</v>
      </c>
      <c r="CE1300" s="35" t="str">
        <f t="shared" si="51"/>
        <v>Деревина дров'яна ПВ Нелісоутворюючі 5-&gt;</v>
      </c>
      <c r="CF1300" s="50" t="s">
        <v>666</v>
      </c>
    </row>
    <row r="1301" spans="1:84" s="3" customFormat="1" x14ac:dyDescent="0.25">
      <c r="A1301" s="3" t="s">
        <v>565</v>
      </c>
      <c r="B1301" s="3" t="s">
        <v>1665</v>
      </c>
      <c r="C1301" s="36"/>
      <c r="D1301" s="37"/>
      <c r="E1301" s="38">
        <v>461</v>
      </c>
      <c r="F1301" s="39">
        <v>1</v>
      </c>
      <c r="G1301" s="40" t="s">
        <v>77</v>
      </c>
      <c r="H1301" s="56" t="s">
        <v>506</v>
      </c>
      <c r="I1301" s="56" t="s">
        <v>1659</v>
      </c>
      <c r="J1301" s="56" t="s">
        <v>525</v>
      </c>
      <c r="K1301" s="56" t="s">
        <v>567</v>
      </c>
      <c r="L1301" s="42" t="s">
        <v>568</v>
      </c>
      <c r="M1301" s="43" t="s">
        <v>543</v>
      </c>
      <c r="N1301" s="56">
        <v>50</v>
      </c>
      <c r="O1301" s="56">
        <v>3648</v>
      </c>
      <c r="P1301" s="46">
        <v>182400</v>
      </c>
      <c r="Q1301" s="47"/>
      <c r="R1301" s="3" t="b">
        <v>0</v>
      </c>
      <c r="S1301" s="36" t="s">
        <v>1665</v>
      </c>
      <c r="T1301" s="3" t="b">
        <v>0</v>
      </c>
      <c r="U1301" s="3" t="s">
        <v>493</v>
      </c>
      <c r="AI1301" s="8"/>
      <c r="AJ1301" s="8"/>
      <c r="AK1301" s="8"/>
      <c r="AL1301" s="8"/>
      <c r="AM1301" s="8"/>
      <c r="AN1301" s="8"/>
      <c r="AO1301" s="8"/>
      <c r="AP1301" s="8"/>
      <c r="AQ1301" s="8"/>
      <c r="AR1301" s="8"/>
      <c r="AS1301" s="8"/>
      <c r="AT1301" s="8"/>
      <c r="AU1301" s="8"/>
      <c r="AV1301" s="8"/>
      <c r="AW1301" s="8"/>
      <c r="AX1301" s="8"/>
      <c r="AY1301" s="16" t="s">
        <v>140</v>
      </c>
      <c r="AZ1301" s="16" t="s">
        <v>784</v>
      </c>
      <c r="BA1301" s="16" t="s">
        <v>1027</v>
      </c>
      <c r="BB1301" s="17">
        <v>22189570</v>
      </c>
      <c r="BV1301"/>
      <c r="BZ1301" s="51" t="s">
        <v>641</v>
      </c>
      <c r="CA1301" s="51" t="s">
        <v>641</v>
      </c>
      <c r="CB1301" s="50" t="s">
        <v>642</v>
      </c>
      <c r="CC1301" s="35" t="s">
        <v>697</v>
      </c>
      <c r="CD1301" s="51" t="s">
        <v>561</v>
      </c>
      <c r="CE1301" s="35" t="str">
        <f t="shared" si="51"/>
        <v>1 група Деревина дров'яна НП Нелісоутворюючі 2-&gt;</v>
      </c>
      <c r="CF1301" s="50" t="s">
        <v>641</v>
      </c>
    </row>
    <row r="1302" spans="1:84" s="3" customFormat="1" x14ac:dyDescent="0.25">
      <c r="A1302" s="3" t="s">
        <v>565</v>
      </c>
      <c r="B1302" s="3" t="s">
        <v>1666</v>
      </c>
      <c r="C1302" s="36"/>
      <c r="D1302" s="37"/>
      <c r="E1302" s="38">
        <v>462</v>
      </c>
      <c r="F1302" s="39">
        <v>1</v>
      </c>
      <c r="G1302" s="40" t="s">
        <v>77</v>
      </c>
      <c r="H1302" s="56" t="s">
        <v>506</v>
      </c>
      <c r="I1302" s="56" t="s">
        <v>1659</v>
      </c>
      <c r="J1302" s="56" t="s">
        <v>541</v>
      </c>
      <c r="K1302" s="56" t="s">
        <v>567</v>
      </c>
      <c r="L1302" s="42" t="s">
        <v>568</v>
      </c>
      <c r="M1302" s="43" t="s">
        <v>543</v>
      </c>
      <c r="N1302" s="56">
        <v>50</v>
      </c>
      <c r="O1302" s="56">
        <v>3552</v>
      </c>
      <c r="P1302" s="46">
        <v>177600</v>
      </c>
      <c r="Q1302" s="47"/>
      <c r="R1302" s="3" t="b">
        <v>0</v>
      </c>
      <c r="S1302" s="36" t="s">
        <v>1666</v>
      </c>
      <c r="T1302" s="3" t="b">
        <v>0</v>
      </c>
      <c r="U1302" s="3" t="s">
        <v>493</v>
      </c>
      <c r="AI1302" s="8"/>
      <c r="AJ1302" s="8"/>
      <c r="AK1302" s="8"/>
      <c r="AL1302" s="8"/>
      <c r="AM1302" s="8"/>
      <c r="AN1302" s="8"/>
      <c r="AO1302" s="8"/>
      <c r="AP1302" s="8"/>
      <c r="AQ1302" s="8"/>
      <c r="AR1302" s="8"/>
      <c r="AS1302" s="8"/>
      <c r="AT1302" s="8"/>
      <c r="AU1302" s="8"/>
      <c r="AV1302" s="8"/>
      <c r="AW1302" s="8"/>
      <c r="AX1302" s="8"/>
      <c r="AY1302" s="16" t="s">
        <v>209</v>
      </c>
      <c r="AZ1302" s="16" t="s">
        <v>999</v>
      </c>
      <c r="BA1302" s="16" t="s">
        <v>1028</v>
      </c>
      <c r="BB1302" s="17">
        <v>991290</v>
      </c>
      <c r="BV1302"/>
      <c r="BZ1302" s="51" t="s">
        <v>641</v>
      </c>
      <c r="CA1302" s="51" t="s">
        <v>641</v>
      </c>
      <c r="CB1302" s="50" t="s">
        <v>642</v>
      </c>
      <c r="CC1302" s="35" t="s">
        <v>697</v>
      </c>
      <c r="CD1302" s="51" t="s">
        <v>547</v>
      </c>
      <c r="CE1302" s="35" t="str">
        <f t="shared" si="51"/>
        <v>2 група Деревина дров'яна НП Нелісоутворюючі 2-&gt;</v>
      </c>
      <c r="CF1302" s="50" t="s">
        <v>641</v>
      </c>
    </row>
    <row r="1303" spans="1:84" s="3" customFormat="1" x14ac:dyDescent="0.25">
      <c r="A1303" s="3" t="s">
        <v>565</v>
      </c>
      <c r="B1303" s="3" t="s">
        <v>1666</v>
      </c>
      <c r="C1303" s="36"/>
      <c r="D1303" s="37"/>
      <c r="E1303" s="38">
        <v>463</v>
      </c>
      <c r="F1303" s="39">
        <v>1</v>
      </c>
      <c r="G1303" s="40" t="s">
        <v>77</v>
      </c>
      <c r="H1303" s="56" t="s">
        <v>506</v>
      </c>
      <c r="I1303" s="56" t="s">
        <v>1659</v>
      </c>
      <c r="J1303" s="56" t="s">
        <v>541</v>
      </c>
      <c r="K1303" s="56" t="s">
        <v>567</v>
      </c>
      <c r="L1303" s="42" t="s">
        <v>568</v>
      </c>
      <c r="M1303" s="43" t="s">
        <v>543</v>
      </c>
      <c r="N1303" s="56">
        <v>50</v>
      </c>
      <c r="O1303" s="56">
        <v>3552</v>
      </c>
      <c r="P1303" s="46">
        <v>177600</v>
      </c>
      <c r="Q1303" s="47"/>
      <c r="R1303" s="3" t="b">
        <v>0</v>
      </c>
      <c r="S1303" s="36" t="s">
        <v>1666</v>
      </c>
      <c r="T1303" s="3" t="b">
        <v>0</v>
      </c>
      <c r="U1303" s="3" t="s">
        <v>493</v>
      </c>
      <c r="AI1303" s="8"/>
      <c r="AJ1303" s="8"/>
      <c r="AK1303" s="8"/>
      <c r="AL1303" s="8"/>
      <c r="AM1303" s="8"/>
      <c r="AN1303" s="8"/>
      <c r="AO1303" s="8"/>
      <c r="AP1303" s="8"/>
      <c r="AQ1303" s="8"/>
      <c r="AR1303" s="8"/>
      <c r="AS1303" s="8"/>
      <c r="AT1303" s="8"/>
      <c r="AU1303" s="8"/>
      <c r="AV1303" s="8"/>
      <c r="AW1303" s="8"/>
      <c r="AX1303" s="8"/>
      <c r="AY1303" s="16" t="s">
        <v>155</v>
      </c>
      <c r="AZ1303" s="16" t="s">
        <v>758</v>
      </c>
      <c r="BA1303" s="16" t="s">
        <v>1029</v>
      </c>
      <c r="BB1303" s="17">
        <v>992036</v>
      </c>
      <c r="BV1303"/>
      <c r="BZ1303" s="51" t="s">
        <v>641</v>
      </c>
      <c r="CA1303" s="51" t="s">
        <v>641</v>
      </c>
      <c r="CB1303" s="50" t="s">
        <v>642</v>
      </c>
      <c r="CC1303" s="35" t="s">
        <v>697</v>
      </c>
      <c r="CD1303" s="51" t="s">
        <v>508</v>
      </c>
      <c r="CE1303" s="35" t="str">
        <f t="shared" si="51"/>
        <v>3 група Деревина дров'яна НП Нелісоутворюючі 2-&gt;</v>
      </c>
      <c r="CF1303" s="50" t="s">
        <v>641</v>
      </c>
    </row>
    <row r="1304" spans="1:84" s="3" customFormat="1" x14ac:dyDescent="0.25">
      <c r="A1304" s="3" t="s">
        <v>565</v>
      </c>
      <c r="B1304" s="3" t="s">
        <v>1666</v>
      </c>
      <c r="C1304" s="36"/>
      <c r="D1304" s="37"/>
      <c r="E1304" s="38">
        <v>464</v>
      </c>
      <c r="F1304" s="39">
        <v>1</v>
      </c>
      <c r="G1304" s="40" t="s">
        <v>77</v>
      </c>
      <c r="H1304" s="56" t="s">
        <v>506</v>
      </c>
      <c r="I1304" s="56" t="s">
        <v>1659</v>
      </c>
      <c r="J1304" s="56" t="s">
        <v>541</v>
      </c>
      <c r="K1304" s="56" t="s">
        <v>567</v>
      </c>
      <c r="L1304" s="42" t="s">
        <v>568</v>
      </c>
      <c r="M1304" s="43" t="s">
        <v>543</v>
      </c>
      <c r="N1304" s="56">
        <v>50</v>
      </c>
      <c r="O1304" s="56">
        <v>3552</v>
      </c>
      <c r="P1304" s="46">
        <v>177600</v>
      </c>
      <c r="Q1304" s="47"/>
      <c r="R1304" s="3" t="b">
        <v>0</v>
      </c>
      <c r="S1304" s="36" t="s">
        <v>1666</v>
      </c>
      <c r="T1304" s="3" t="b">
        <v>0</v>
      </c>
      <c r="U1304" s="3" t="s">
        <v>493</v>
      </c>
      <c r="AI1304" s="8"/>
      <c r="AJ1304" s="8"/>
      <c r="AK1304" s="8"/>
      <c r="AL1304" s="8"/>
      <c r="AM1304" s="8"/>
      <c r="AN1304" s="8"/>
      <c r="AO1304" s="8"/>
      <c r="AP1304" s="8"/>
      <c r="AQ1304" s="8"/>
      <c r="AR1304" s="8"/>
      <c r="AS1304" s="8"/>
      <c r="AT1304" s="8"/>
      <c r="AU1304" s="8"/>
      <c r="AV1304" s="8"/>
      <c r="AW1304" s="8"/>
      <c r="AX1304" s="8"/>
      <c r="AY1304" s="16" t="s">
        <v>1030</v>
      </c>
      <c r="AZ1304" s="16" t="s">
        <v>1031</v>
      </c>
      <c r="BA1304" s="16" t="s">
        <v>1032</v>
      </c>
      <c r="BB1304" s="17">
        <v>30956855</v>
      </c>
      <c r="BV1304"/>
      <c r="BZ1304" s="51" t="s">
        <v>653</v>
      </c>
      <c r="CA1304" s="51" t="s">
        <v>653</v>
      </c>
      <c r="CB1304" s="50" t="s">
        <v>642</v>
      </c>
      <c r="CC1304" s="35" t="s">
        <v>664</v>
      </c>
      <c r="CD1304" s="51" t="s">
        <v>561</v>
      </c>
      <c r="CE1304" s="35" t="str">
        <f t="shared" si="51"/>
        <v>1 група Деревина дров'яна НП Твердолистяні 20-&gt;</v>
      </c>
      <c r="CF1304" s="51" t="s">
        <v>653</v>
      </c>
    </row>
    <row r="1305" spans="1:84" s="3" customFormat="1" x14ac:dyDescent="0.25">
      <c r="A1305" s="3" t="s">
        <v>565</v>
      </c>
      <c r="B1305" s="3" t="s">
        <v>1666</v>
      </c>
      <c r="C1305" s="36"/>
      <c r="D1305" s="37"/>
      <c r="E1305" s="38">
        <v>465</v>
      </c>
      <c r="F1305" s="39">
        <v>1</v>
      </c>
      <c r="G1305" s="40" t="s">
        <v>77</v>
      </c>
      <c r="H1305" s="56" t="s">
        <v>506</v>
      </c>
      <c r="I1305" s="56" t="s">
        <v>1659</v>
      </c>
      <c r="J1305" s="56" t="s">
        <v>541</v>
      </c>
      <c r="K1305" s="56" t="s">
        <v>567</v>
      </c>
      <c r="L1305" s="42" t="s">
        <v>568</v>
      </c>
      <c r="M1305" s="43" t="s">
        <v>543</v>
      </c>
      <c r="N1305" s="56">
        <v>50</v>
      </c>
      <c r="O1305" s="56">
        <v>3552</v>
      </c>
      <c r="P1305" s="46">
        <v>177600</v>
      </c>
      <c r="Q1305" s="47"/>
      <c r="R1305" s="3" t="b">
        <v>0</v>
      </c>
      <c r="S1305" s="36" t="s">
        <v>1666</v>
      </c>
      <c r="T1305" s="3" t="b">
        <v>0</v>
      </c>
      <c r="U1305" s="3" t="s">
        <v>493</v>
      </c>
      <c r="AI1305" s="8"/>
      <c r="AJ1305" s="8"/>
      <c r="AK1305" s="8"/>
      <c r="AL1305" s="8"/>
      <c r="AM1305" s="8"/>
      <c r="AN1305" s="8"/>
      <c r="AO1305" s="8"/>
      <c r="AP1305" s="8"/>
      <c r="AQ1305" s="8"/>
      <c r="AR1305" s="8"/>
      <c r="AS1305" s="8"/>
      <c r="AT1305" s="8"/>
      <c r="AU1305" s="8"/>
      <c r="AV1305" s="8"/>
      <c r="AW1305" s="8"/>
      <c r="AX1305" s="8"/>
      <c r="AY1305" s="16" t="s">
        <v>1033</v>
      </c>
      <c r="AZ1305" s="16" t="s">
        <v>1031</v>
      </c>
      <c r="BA1305" s="16" t="s">
        <v>1034</v>
      </c>
      <c r="BB1305" s="17">
        <v>31425237</v>
      </c>
      <c r="BV1305"/>
      <c r="BZ1305" s="51" t="s">
        <v>653</v>
      </c>
      <c r="CA1305" s="51" t="s">
        <v>653</v>
      </c>
      <c r="CB1305" s="50" t="s">
        <v>642</v>
      </c>
      <c r="CC1305" s="35" t="s">
        <v>664</v>
      </c>
      <c r="CD1305" s="51" t="s">
        <v>547</v>
      </c>
      <c r="CE1305" s="35" t="str">
        <f t="shared" si="51"/>
        <v>2 група Деревина дров'яна НП Твердолистяні 20-&gt;</v>
      </c>
      <c r="CF1305" s="51" t="s">
        <v>653</v>
      </c>
    </row>
    <row r="1306" spans="1:84" s="3" customFormat="1" x14ac:dyDescent="0.25">
      <c r="A1306" s="3" t="s">
        <v>565</v>
      </c>
      <c r="B1306" s="3" t="s">
        <v>1666</v>
      </c>
      <c r="C1306" s="36"/>
      <c r="D1306" s="37"/>
      <c r="E1306" s="38">
        <v>466</v>
      </c>
      <c r="F1306" s="39">
        <v>1</v>
      </c>
      <c r="G1306" s="40" t="s">
        <v>77</v>
      </c>
      <c r="H1306" s="56" t="s">
        <v>506</v>
      </c>
      <c r="I1306" s="56" t="s">
        <v>1659</v>
      </c>
      <c r="J1306" s="56" t="s">
        <v>541</v>
      </c>
      <c r="K1306" s="56" t="s">
        <v>567</v>
      </c>
      <c r="L1306" s="42" t="s">
        <v>568</v>
      </c>
      <c r="M1306" s="43" t="s">
        <v>543</v>
      </c>
      <c r="N1306" s="56">
        <v>50</v>
      </c>
      <c r="O1306" s="56">
        <v>3552</v>
      </c>
      <c r="P1306" s="46">
        <v>177600</v>
      </c>
      <c r="Q1306" s="47"/>
      <c r="R1306" s="3" t="b">
        <v>0</v>
      </c>
      <c r="S1306" s="36" t="s">
        <v>1666</v>
      </c>
      <c r="T1306" s="3" t="b">
        <v>0</v>
      </c>
      <c r="U1306" s="3" t="s">
        <v>493</v>
      </c>
      <c r="AI1306" s="8"/>
      <c r="AJ1306" s="8"/>
      <c r="AK1306" s="8"/>
      <c r="AL1306" s="8"/>
      <c r="AM1306" s="8"/>
      <c r="AN1306" s="8"/>
      <c r="AO1306" s="8"/>
      <c r="AP1306" s="8"/>
      <c r="AQ1306" s="8"/>
      <c r="AR1306" s="8"/>
      <c r="AS1306" s="8"/>
      <c r="AT1306" s="8"/>
      <c r="AU1306" s="8"/>
      <c r="AV1306" s="8"/>
      <c r="AW1306" s="8"/>
      <c r="AX1306" s="8"/>
      <c r="AY1306" s="16" t="s">
        <v>1035</v>
      </c>
      <c r="AZ1306" s="16" t="s">
        <v>765</v>
      </c>
      <c r="BA1306" s="16" t="s">
        <v>1036</v>
      </c>
      <c r="BB1306" s="17">
        <v>2547524</v>
      </c>
      <c r="BV1306"/>
      <c r="BZ1306" s="51" t="s">
        <v>653</v>
      </c>
      <c r="CA1306" s="51" t="s">
        <v>653</v>
      </c>
      <c r="CB1306" s="50" t="s">
        <v>642</v>
      </c>
      <c r="CC1306" s="35" t="s">
        <v>664</v>
      </c>
      <c r="CD1306" s="51" t="s">
        <v>508</v>
      </c>
      <c r="CE1306" s="35" t="str">
        <f t="shared" si="51"/>
        <v>3 група Деревина дров'яна НП Твердолистяні 20-&gt;</v>
      </c>
      <c r="CF1306" s="51" t="s">
        <v>653</v>
      </c>
    </row>
    <row r="1307" spans="1:84" s="3" customFormat="1" x14ac:dyDescent="0.25">
      <c r="A1307" s="3" t="s">
        <v>565</v>
      </c>
      <c r="B1307" s="3" t="s">
        <v>1666</v>
      </c>
      <c r="C1307" s="36"/>
      <c r="D1307" s="37"/>
      <c r="E1307" s="38">
        <v>467</v>
      </c>
      <c r="F1307" s="39">
        <v>1</v>
      </c>
      <c r="G1307" s="40" t="s">
        <v>77</v>
      </c>
      <c r="H1307" s="56" t="s">
        <v>506</v>
      </c>
      <c r="I1307" s="56" t="s">
        <v>1659</v>
      </c>
      <c r="J1307" s="56" t="s">
        <v>541</v>
      </c>
      <c r="K1307" s="56" t="s">
        <v>567</v>
      </c>
      <c r="L1307" s="42" t="s">
        <v>568</v>
      </c>
      <c r="M1307" s="43" t="s">
        <v>543</v>
      </c>
      <c r="N1307" s="56">
        <v>50</v>
      </c>
      <c r="O1307" s="56">
        <v>3552</v>
      </c>
      <c r="P1307" s="46">
        <v>177600</v>
      </c>
      <c r="Q1307" s="47"/>
      <c r="R1307" s="3" t="b">
        <v>0</v>
      </c>
      <c r="S1307" s="36" t="s">
        <v>1666</v>
      </c>
      <c r="T1307" s="3" t="b">
        <v>0</v>
      </c>
      <c r="U1307" s="3" t="s">
        <v>493</v>
      </c>
      <c r="AI1307" s="8"/>
      <c r="AJ1307" s="8"/>
      <c r="AK1307" s="8"/>
      <c r="AL1307" s="8"/>
      <c r="AM1307" s="8"/>
      <c r="AN1307" s="8"/>
      <c r="AO1307" s="8"/>
      <c r="AP1307" s="8"/>
      <c r="AQ1307" s="8"/>
      <c r="AR1307" s="8"/>
      <c r="AS1307" s="8"/>
      <c r="AT1307" s="8"/>
      <c r="AU1307" s="8"/>
      <c r="AV1307" s="8"/>
      <c r="AW1307" s="8"/>
      <c r="AX1307" s="8"/>
      <c r="AY1307" s="16" t="s">
        <v>1037</v>
      </c>
      <c r="AZ1307" s="16" t="s">
        <v>869</v>
      </c>
      <c r="BA1307" s="16" t="s">
        <v>1038</v>
      </c>
      <c r="BB1307" s="17">
        <v>991686</v>
      </c>
      <c r="BV1307"/>
      <c r="BZ1307" s="50" t="s">
        <v>677</v>
      </c>
      <c r="CA1307" s="50" t="s">
        <v>677</v>
      </c>
      <c r="CB1307" s="50" t="s">
        <v>642</v>
      </c>
      <c r="CC1307" s="35" t="s">
        <v>664</v>
      </c>
      <c r="CD1307" s="51" t="s">
        <v>536</v>
      </c>
      <c r="CE1307" s="35" t="str">
        <f t="shared" si="51"/>
        <v>шКруглі лісоматеріали Твердолистяні &lt;14</v>
      </c>
      <c r="CF1307" s="50" t="s">
        <v>677</v>
      </c>
    </row>
    <row r="1308" spans="1:84" s="3" customFormat="1" x14ac:dyDescent="0.25">
      <c r="A1308" s="3" t="s">
        <v>565</v>
      </c>
      <c r="B1308" s="3" t="s">
        <v>1666</v>
      </c>
      <c r="C1308" s="36"/>
      <c r="D1308" s="37"/>
      <c r="E1308" s="38">
        <v>468</v>
      </c>
      <c r="F1308" s="39">
        <v>1</v>
      </c>
      <c r="G1308" s="40" t="s">
        <v>77</v>
      </c>
      <c r="H1308" s="56" t="s">
        <v>506</v>
      </c>
      <c r="I1308" s="56" t="s">
        <v>1659</v>
      </c>
      <c r="J1308" s="56" t="s">
        <v>541</v>
      </c>
      <c r="K1308" s="56" t="s">
        <v>567</v>
      </c>
      <c r="L1308" s="42" t="s">
        <v>568</v>
      </c>
      <c r="M1308" s="43" t="s">
        <v>543</v>
      </c>
      <c r="N1308" s="56">
        <v>50</v>
      </c>
      <c r="O1308" s="56">
        <v>3552</v>
      </c>
      <c r="P1308" s="46">
        <v>177600</v>
      </c>
      <c r="Q1308" s="47"/>
      <c r="R1308" s="3" t="b">
        <v>0</v>
      </c>
      <c r="S1308" s="36" t="s">
        <v>1666</v>
      </c>
      <c r="T1308" s="3" t="b">
        <v>0</v>
      </c>
      <c r="U1308" s="3" t="s">
        <v>493</v>
      </c>
      <c r="AI1308" s="8"/>
      <c r="AJ1308" s="8"/>
      <c r="AK1308" s="8"/>
      <c r="AL1308" s="8"/>
      <c r="AM1308" s="8"/>
      <c r="AN1308" s="8"/>
      <c r="AO1308" s="8"/>
      <c r="AP1308" s="8"/>
      <c r="AQ1308" s="8"/>
      <c r="AR1308" s="8"/>
      <c r="AS1308" s="8"/>
      <c r="AT1308" s="8"/>
      <c r="AU1308" s="8"/>
      <c r="AV1308" s="8"/>
      <c r="AW1308" s="8"/>
      <c r="AX1308" s="8"/>
      <c r="AY1308" s="16" t="s">
        <v>166</v>
      </c>
      <c r="AZ1308" s="16" t="s">
        <v>758</v>
      </c>
      <c r="BA1308" s="16" t="s">
        <v>1040</v>
      </c>
      <c r="BB1308" s="17">
        <v>991384</v>
      </c>
      <c r="BV1308"/>
      <c r="BZ1308" s="51" t="s">
        <v>666</v>
      </c>
      <c r="CA1308" s="51" t="s">
        <v>666</v>
      </c>
      <c r="CB1308" s="50" t="s">
        <v>642</v>
      </c>
      <c r="CC1308" s="35" t="s">
        <v>664</v>
      </c>
      <c r="CD1308" s="51" t="s">
        <v>531</v>
      </c>
      <c r="CE1308" s="35" t="str">
        <f t="shared" si="51"/>
        <v>Деревина дров'яна ПВ Твердолистяні 5-&gt;</v>
      </c>
      <c r="CF1308" s="50" t="s">
        <v>666</v>
      </c>
    </row>
    <row r="1309" spans="1:84" s="3" customFormat="1" x14ac:dyDescent="0.25">
      <c r="A1309" s="3" t="s">
        <v>565</v>
      </c>
      <c r="B1309" s="3" t="s">
        <v>1666</v>
      </c>
      <c r="C1309" s="36"/>
      <c r="D1309" s="37"/>
      <c r="E1309" s="38">
        <v>469</v>
      </c>
      <c r="F1309" s="39">
        <v>1</v>
      </c>
      <c r="G1309" s="40" t="s">
        <v>77</v>
      </c>
      <c r="H1309" s="56" t="s">
        <v>506</v>
      </c>
      <c r="I1309" s="56" t="s">
        <v>1659</v>
      </c>
      <c r="J1309" s="56" t="s">
        <v>541</v>
      </c>
      <c r="K1309" s="56" t="s">
        <v>567</v>
      </c>
      <c r="L1309" s="42" t="s">
        <v>568</v>
      </c>
      <c r="M1309" s="43" t="s">
        <v>543</v>
      </c>
      <c r="N1309" s="56">
        <v>50</v>
      </c>
      <c r="O1309" s="56">
        <v>3552</v>
      </c>
      <c r="P1309" s="46">
        <v>177600</v>
      </c>
      <c r="Q1309" s="47"/>
      <c r="R1309" s="3" t="b">
        <v>0</v>
      </c>
      <c r="S1309" s="36" t="s">
        <v>1666</v>
      </c>
      <c r="T1309" s="3" t="b">
        <v>0</v>
      </c>
      <c r="U1309" s="3" t="s">
        <v>493</v>
      </c>
      <c r="AI1309" s="8"/>
      <c r="AJ1309" s="8"/>
      <c r="AK1309" s="8"/>
      <c r="AL1309" s="8"/>
      <c r="AM1309" s="8"/>
      <c r="AN1309" s="8"/>
      <c r="AO1309" s="8"/>
      <c r="AP1309" s="8"/>
      <c r="AQ1309" s="8"/>
      <c r="AR1309" s="8"/>
      <c r="AS1309" s="8"/>
      <c r="AT1309" s="8"/>
      <c r="AU1309" s="8"/>
      <c r="AV1309" s="8"/>
      <c r="AW1309" s="8"/>
      <c r="AX1309" s="8"/>
      <c r="AY1309" s="16" t="s">
        <v>1041</v>
      </c>
      <c r="AZ1309" s="16" t="s">
        <v>1042</v>
      </c>
      <c r="BA1309" s="16" t="s">
        <v>1043</v>
      </c>
      <c r="BB1309" s="17">
        <v>31383648</v>
      </c>
      <c r="BV1309"/>
      <c r="BZ1309" s="51" t="s">
        <v>641</v>
      </c>
      <c r="CA1309" s="51" t="s">
        <v>641</v>
      </c>
      <c r="CB1309" s="50" t="s">
        <v>642</v>
      </c>
      <c r="CC1309" s="35" t="s">
        <v>664</v>
      </c>
      <c r="CD1309" s="51" t="s">
        <v>561</v>
      </c>
      <c r="CE1309" s="35" t="str">
        <f t="shared" si="51"/>
        <v>1 група Деревина дров'яна НП Твердолистяні 2-&gt;</v>
      </c>
      <c r="CF1309" s="50" t="s">
        <v>641</v>
      </c>
    </row>
    <row r="1310" spans="1:84" s="3" customFormat="1" x14ac:dyDescent="0.25">
      <c r="A1310" s="3" t="s">
        <v>565</v>
      </c>
      <c r="B1310" s="3" t="s">
        <v>1666</v>
      </c>
      <c r="C1310" s="36"/>
      <c r="D1310" s="37"/>
      <c r="E1310" s="38">
        <v>470</v>
      </c>
      <c r="F1310" s="39">
        <v>1</v>
      </c>
      <c r="G1310" s="40" t="s">
        <v>77</v>
      </c>
      <c r="H1310" s="56" t="s">
        <v>506</v>
      </c>
      <c r="I1310" s="56" t="s">
        <v>1659</v>
      </c>
      <c r="J1310" s="56" t="s">
        <v>541</v>
      </c>
      <c r="K1310" s="56" t="s">
        <v>567</v>
      </c>
      <c r="L1310" s="42" t="s">
        <v>568</v>
      </c>
      <c r="M1310" s="43" t="s">
        <v>543</v>
      </c>
      <c r="N1310" s="56">
        <v>50</v>
      </c>
      <c r="O1310" s="56">
        <v>3552</v>
      </c>
      <c r="P1310" s="46">
        <v>177600</v>
      </c>
      <c r="Q1310" s="47"/>
      <c r="R1310" s="3" t="b">
        <v>0</v>
      </c>
      <c r="S1310" s="36" t="s">
        <v>1666</v>
      </c>
      <c r="T1310" s="3" t="b">
        <v>0</v>
      </c>
      <c r="U1310" s="3" t="s">
        <v>493</v>
      </c>
      <c r="AI1310" s="8"/>
      <c r="AJ1310" s="8"/>
      <c r="AK1310" s="8"/>
      <c r="AL1310" s="8"/>
      <c r="AM1310" s="8"/>
      <c r="AN1310" s="8"/>
      <c r="AO1310" s="8"/>
      <c r="AP1310" s="8"/>
      <c r="AQ1310" s="8"/>
      <c r="AR1310" s="8"/>
      <c r="AS1310" s="8"/>
      <c r="AT1310" s="8"/>
      <c r="AU1310" s="8"/>
      <c r="AV1310" s="8"/>
      <c r="AW1310" s="8"/>
      <c r="AX1310" s="8"/>
      <c r="AY1310" s="16" t="s">
        <v>1044</v>
      </c>
      <c r="AZ1310" s="16" t="s">
        <v>1042</v>
      </c>
      <c r="BA1310" s="16" t="s">
        <v>1045</v>
      </c>
      <c r="BB1310" s="17">
        <v>993662</v>
      </c>
      <c r="BV1310"/>
      <c r="BZ1310" s="51" t="s">
        <v>641</v>
      </c>
      <c r="CA1310" s="51" t="s">
        <v>641</v>
      </c>
      <c r="CB1310" s="50" t="s">
        <v>642</v>
      </c>
      <c r="CC1310" s="35" t="s">
        <v>664</v>
      </c>
      <c r="CD1310" s="51" t="s">
        <v>547</v>
      </c>
      <c r="CE1310" s="35" t="str">
        <f t="shared" si="51"/>
        <v>2 група Деревина дров'яна НП Твердолистяні 2-&gt;</v>
      </c>
      <c r="CF1310" s="50" t="s">
        <v>641</v>
      </c>
    </row>
    <row r="1311" spans="1:84" s="3" customFormat="1" x14ac:dyDescent="0.25">
      <c r="A1311" s="3" t="s">
        <v>565</v>
      </c>
      <c r="B1311" s="3" t="s">
        <v>1666</v>
      </c>
      <c r="C1311" s="36"/>
      <c r="D1311" s="37"/>
      <c r="E1311" s="38">
        <v>471</v>
      </c>
      <c r="F1311" s="39">
        <v>1</v>
      </c>
      <c r="G1311" s="40" t="s">
        <v>77</v>
      </c>
      <c r="H1311" s="56" t="s">
        <v>506</v>
      </c>
      <c r="I1311" s="56" t="s">
        <v>1659</v>
      </c>
      <c r="J1311" s="56" t="s">
        <v>541</v>
      </c>
      <c r="K1311" s="56" t="s">
        <v>567</v>
      </c>
      <c r="L1311" s="42" t="s">
        <v>568</v>
      </c>
      <c r="M1311" s="43" t="s">
        <v>543</v>
      </c>
      <c r="N1311" s="56">
        <v>50</v>
      </c>
      <c r="O1311" s="56">
        <v>3552</v>
      </c>
      <c r="P1311" s="46">
        <v>177600</v>
      </c>
      <c r="Q1311" s="47"/>
      <c r="R1311" s="3" t="b">
        <v>0</v>
      </c>
      <c r="S1311" s="36" t="s">
        <v>1666</v>
      </c>
      <c r="T1311" s="3" t="b">
        <v>0</v>
      </c>
      <c r="U1311" s="3" t="s">
        <v>493</v>
      </c>
      <c r="AI1311" s="8"/>
      <c r="AJ1311" s="8"/>
      <c r="AK1311" s="8"/>
      <c r="AL1311" s="8"/>
      <c r="AM1311" s="8"/>
      <c r="AN1311" s="8"/>
      <c r="AO1311" s="8"/>
      <c r="AP1311" s="8"/>
      <c r="AQ1311" s="8"/>
      <c r="AR1311" s="8"/>
      <c r="AS1311" s="8"/>
      <c r="AT1311" s="8"/>
      <c r="AU1311" s="8"/>
      <c r="AV1311" s="8"/>
      <c r="AW1311" s="8"/>
      <c r="AX1311" s="8"/>
      <c r="AY1311" s="16" t="s">
        <v>1046</v>
      </c>
      <c r="AZ1311" s="16" t="s">
        <v>1042</v>
      </c>
      <c r="BA1311" s="16" t="s">
        <v>1047</v>
      </c>
      <c r="BB1311" s="17">
        <v>31075296</v>
      </c>
      <c r="BV1311"/>
      <c r="BZ1311" s="51" t="s">
        <v>641</v>
      </c>
      <c r="CA1311" s="51" t="s">
        <v>641</v>
      </c>
      <c r="CB1311" s="50" t="s">
        <v>642</v>
      </c>
      <c r="CC1311" s="35" t="s">
        <v>664</v>
      </c>
      <c r="CD1311" s="51" t="s">
        <v>508</v>
      </c>
      <c r="CE1311" s="35" t="str">
        <f t="shared" si="51"/>
        <v>3 група Деревина дров'яна НП Твердолистяні 2-&gt;</v>
      </c>
      <c r="CF1311" s="50" t="s">
        <v>641</v>
      </c>
    </row>
    <row r="1312" spans="1:84" s="3" customFormat="1" x14ac:dyDescent="0.25">
      <c r="A1312" s="3" t="s">
        <v>565</v>
      </c>
      <c r="B1312" s="3" t="s">
        <v>1666</v>
      </c>
      <c r="C1312" s="36"/>
      <c r="D1312" s="37"/>
      <c r="E1312" s="38">
        <v>472</v>
      </c>
      <c r="F1312" s="39">
        <v>1</v>
      </c>
      <c r="G1312" s="40" t="s">
        <v>77</v>
      </c>
      <c r="H1312" s="56" t="s">
        <v>506</v>
      </c>
      <c r="I1312" s="56" t="s">
        <v>1659</v>
      </c>
      <c r="J1312" s="56" t="s">
        <v>541</v>
      </c>
      <c r="K1312" s="56" t="s">
        <v>567</v>
      </c>
      <c r="L1312" s="42" t="s">
        <v>568</v>
      </c>
      <c r="M1312" s="43" t="s">
        <v>543</v>
      </c>
      <c r="N1312" s="56">
        <v>50</v>
      </c>
      <c r="O1312" s="56">
        <v>3552</v>
      </c>
      <c r="P1312" s="46">
        <v>177600</v>
      </c>
      <c r="Q1312" s="47"/>
      <c r="R1312" s="3" t="b">
        <v>0</v>
      </c>
      <c r="S1312" s="36" t="s">
        <v>1666</v>
      </c>
      <c r="T1312" s="3" t="b">
        <v>0</v>
      </c>
      <c r="U1312" s="3" t="s">
        <v>493</v>
      </c>
      <c r="AI1312" s="8"/>
      <c r="AJ1312" s="8"/>
      <c r="AK1312" s="8"/>
      <c r="AL1312" s="8"/>
      <c r="AM1312" s="8"/>
      <c r="AN1312" s="8"/>
      <c r="AO1312" s="8"/>
      <c r="AP1312" s="8"/>
      <c r="AQ1312" s="8"/>
      <c r="AR1312" s="8"/>
      <c r="AS1312" s="8"/>
      <c r="AT1312" s="8"/>
      <c r="AU1312" s="8"/>
      <c r="AV1312" s="8"/>
      <c r="AW1312" s="8"/>
      <c r="AX1312" s="8"/>
      <c r="AY1312" s="16" t="s">
        <v>292</v>
      </c>
      <c r="AZ1312" s="16" t="s">
        <v>792</v>
      </c>
      <c r="BA1312" s="16" t="s">
        <v>1048</v>
      </c>
      <c r="BB1312" s="17">
        <v>993509</v>
      </c>
      <c r="BV1312"/>
      <c r="BZ1312" s="50" t="s">
        <v>677</v>
      </c>
      <c r="CA1312" s="50" t="s">
        <v>677</v>
      </c>
      <c r="CB1312" s="50" t="s">
        <v>642</v>
      </c>
      <c r="CC1312" s="35" t="s">
        <v>493</v>
      </c>
      <c r="CD1312" s="51" t="s">
        <v>536</v>
      </c>
      <c r="CE1312" s="35" t="str">
        <f t="shared" si="51"/>
        <v>шКруглі лісоматеріали Хвойні &lt;14</v>
      </c>
      <c r="CF1312" s="50" t="s">
        <v>677</v>
      </c>
    </row>
    <row r="1313" spans="1:84" s="3" customFormat="1" x14ac:dyDescent="0.25">
      <c r="A1313" s="3" t="s">
        <v>565</v>
      </c>
      <c r="B1313" s="3" t="s">
        <v>1666</v>
      </c>
      <c r="C1313" s="36"/>
      <c r="D1313" s="37"/>
      <c r="E1313" s="38">
        <v>473</v>
      </c>
      <c r="F1313" s="39">
        <v>1</v>
      </c>
      <c r="G1313" s="40" t="s">
        <v>77</v>
      </c>
      <c r="H1313" s="56" t="s">
        <v>506</v>
      </c>
      <c r="I1313" s="56" t="s">
        <v>1659</v>
      </c>
      <c r="J1313" s="56" t="s">
        <v>541</v>
      </c>
      <c r="K1313" s="56" t="s">
        <v>567</v>
      </c>
      <c r="L1313" s="42" t="s">
        <v>568</v>
      </c>
      <c r="M1313" s="43" t="s">
        <v>543</v>
      </c>
      <c r="N1313" s="56">
        <v>50</v>
      </c>
      <c r="O1313" s="56">
        <v>3552</v>
      </c>
      <c r="P1313" s="46">
        <v>177600</v>
      </c>
      <c r="Q1313" s="47"/>
      <c r="R1313" s="3" t="b">
        <v>0</v>
      </c>
      <c r="S1313" s="36" t="s">
        <v>1666</v>
      </c>
      <c r="T1313" s="3" t="b">
        <v>0</v>
      </c>
      <c r="U1313" s="3" t="s">
        <v>493</v>
      </c>
      <c r="AI1313" s="8"/>
      <c r="AJ1313" s="8"/>
      <c r="AK1313" s="8"/>
      <c r="AL1313" s="8"/>
      <c r="AM1313" s="8"/>
      <c r="AN1313" s="8"/>
      <c r="AO1313" s="8"/>
      <c r="AP1313" s="8"/>
      <c r="AQ1313" s="8"/>
      <c r="AR1313" s="8"/>
      <c r="AS1313" s="8"/>
      <c r="AT1313" s="8"/>
      <c r="AU1313" s="8"/>
      <c r="AV1313" s="8"/>
      <c r="AW1313" s="8"/>
      <c r="AX1313" s="8"/>
      <c r="AY1313" s="16" t="s">
        <v>97</v>
      </c>
      <c r="AZ1313" s="16" t="s">
        <v>634</v>
      </c>
      <c r="BA1313" s="16" t="s">
        <v>1050</v>
      </c>
      <c r="BB1313" s="17">
        <v>22114572</v>
      </c>
      <c r="BV1313"/>
      <c r="BZ1313" s="51" t="s">
        <v>666</v>
      </c>
      <c r="CA1313" s="51" t="s">
        <v>666</v>
      </c>
      <c r="CB1313" s="50" t="s">
        <v>642</v>
      </c>
      <c r="CC1313" s="35" t="s">
        <v>493</v>
      </c>
      <c r="CD1313" s="51" t="s">
        <v>531</v>
      </c>
      <c r="CE1313" s="35" t="str">
        <f t="shared" si="51"/>
        <v>Деревина дров'яна ПВ Хвойні 5-&gt;</v>
      </c>
      <c r="CF1313" s="50" t="s">
        <v>666</v>
      </c>
    </row>
    <row r="1314" spans="1:84" s="3" customFormat="1" x14ac:dyDescent="0.25">
      <c r="A1314" s="3" t="s">
        <v>565</v>
      </c>
      <c r="B1314" s="3" t="s">
        <v>1666</v>
      </c>
      <c r="C1314" s="36"/>
      <c r="D1314" s="37"/>
      <c r="E1314" s="38">
        <v>474</v>
      </c>
      <c r="F1314" s="39">
        <v>1</v>
      </c>
      <c r="G1314" s="40" t="s">
        <v>77</v>
      </c>
      <c r="H1314" s="56" t="s">
        <v>506</v>
      </c>
      <c r="I1314" s="56" t="s">
        <v>1659</v>
      </c>
      <c r="J1314" s="56" t="s">
        <v>541</v>
      </c>
      <c r="K1314" s="56" t="s">
        <v>567</v>
      </c>
      <c r="L1314" s="42" t="s">
        <v>568</v>
      </c>
      <c r="M1314" s="43" t="s">
        <v>543</v>
      </c>
      <c r="N1314" s="56">
        <v>50</v>
      </c>
      <c r="O1314" s="56">
        <v>3552</v>
      </c>
      <c r="P1314" s="46">
        <v>177600</v>
      </c>
      <c r="Q1314" s="47"/>
      <c r="R1314" s="3" t="b">
        <v>0</v>
      </c>
      <c r="S1314" s="36" t="s">
        <v>1666</v>
      </c>
      <c r="T1314" s="3" t="b">
        <v>0</v>
      </c>
      <c r="U1314" s="3" t="s">
        <v>493</v>
      </c>
      <c r="AI1314" s="8"/>
      <c r="AJ1314" s="8"/>
      <c r="AK1314" s="8"/>
      <c r="AL1314" s="8"/>
      <c r="AM1314" s="8"/>
      <c r="AN1314" s="8"/>
      <c r="AO1314" s="8"/>
      <c r="AP1314" s="8"/>
      <c r="AQ1314" s="8"/>
      <c r="AR1314" s="8"/>
      <c r="AS1314" s="8"/>
      <c r="AT1314" s="8"/>
      <c r="AU1314" s="8"/>
      <c r="AV1314" s="8"/>
      <c r="AW1314" s="8"/>
      <c r="AX1314" s="8"/>
      <c r="AY1314" s="16" t="s">
        <v>1051</v>
      </c>
      <c r="AZ1314" s="16" t="s">
        <v>931</v>
      </c>
      <c r="BA1314" s="16" t="s">
        <v>1052</v>
      </c>
      <c r="BB1314" s="17">
        <v>992177</v>
      </c>
      <c r="BV1314"/>
      <c r="BZ1314" s="51" t="s">
        <v>653</v>
      </c>
      <c r="CA1314" s="51" t="s">
        <v>653</v>
      </c>
      <c r="CB1314" s="50" t="s">
        <v>642</v>
      </c>
      <c r="CC1314" s="35" t="s">
        <v>493</v>
      </c>
      <c r="CD1314" s="51" t="s">
        <v>561</v>
      </c>
      <c r="CE1314" s="35" t="str">
        <f t="shared" si="51"/>
        <v>1 група Деревина дров'яна НП Хвойні 20-&gt;</v>
      </c>
      <c r="CF1314" s="51" t="s">
        <v>653</v>
      </c>
    </row>
    <row r="1315" spans="1:84" s="3" customFormat="1" x14ac:dyDescent="0.25">
      <c r="A1315" s="3" t="s">
        <v>565</v>
      </c>
      <c r="B1315" s="3" t="s">
        <v>1666</v>
      </c>
      <c r="C1315" s="36"/>
      <c r="D1315" s="37"/>
      <c r="E1315" s="38">
        <v>475</v>
      </c>
      <c r="F1315" s="39">
        <v>1</v>
      </c>
      <c r="G1315" s="40" t="s">
        <v>77</v>
      </c>
      <c r="H1315" s="56" t="s">
        <v>506</v>
      </c>
      <c r="I1315" s="56" t="s">
        <v>1659</v>
      </c>
      <c r="J1315" s="56" t="s">
        <v>541</v>
      </c>
      <c r="K1315" s="56" t="s">
        <v>567</v>
      </c>
      <c r="L1315" s="42" t="s">
        <v>568</v>
      </c>
      <c r="M1315" s="43" t="s">
        <v>543</v>
      </c>
      <c r="N1315" s="56">
        <v>50</v>
      </c>
      <c r="O1315" s="56">
        <v>3552</v>
      </c>
      <c r="P1315" s="46">
        <v>177600</v>
      </c>
      <c r="Q1315" s="47"/>
      <c r="R1315" s="3" t="b">
        <v>0</v>
      </c>
      <c r="S1315" s="36" t="s">
        <v>1666</v>
      </c>
      <c r="T1315" s="3" t="b">
        <v>0</v>
      </c>
      <c r="U1315" s="3" t="s">
        <v>493</v>
      </c>
      <c r="AI1315" s="8"/>
      <c r="AJ1315" s="8"/>
      <c r="AK1315" s="8"/>
      <c r="AL1315" s="8"/>
      <c r="AM1315" s="8"/>
      <c r="AN1315" s="8"/>
      <c r="AO1315" s="8"/>
      <c r="AP1315" s="8"/>
      <c r="AQ1315" s="8"/>
      <c r="AR1315" s="8"/>
      <c r="AS1315" s="8"/>
      <c r="AT1315" s="8"/>
      <c r="AU1315" s="8"/>
      <c r="AV1315" s="8"/>
      <c r="AW1315" s="8"/>
      <c r="AX1315" s="8"/>
      <c r="AY1315" s="16" t="s">
        <v>395</v>
      </c>
      <c r="AZ1315" s="16" t="s">
        <v>771</v>
      </c>
      <c r="BA1315" s="16" t="s">
        <v>1053</v>
      </c>
      <c r="BB1315" s="17">
        <v>3105975</v>
      </c>
      <c r="BV1315"/>
      <c r="BZ1315" s="51" t="s">
        <v>653</v>
      </c>
      <c r="CA1315" s="51" t="s">
        <v>653</v>
      </c>
      <c r="CB1315" s="50" t="s">
        <v>642</v>
      </c>
      <c r="CC1315" s="35" t="s">
        <v>493</v>
      </c>
      <c r="CD1315" s="51" t="s">
        <v>547</v>
      </c>
      <c r="CE1315" s="35" t="str">
        <f t="shared" si="51"/>
        <v>2 група Деревина дров'яна НП Хвойні 20-&gt;</v>
      </c>
      <c r="CF1315" s="51" t="s">
        <v>653</v>
      </c>
    </row>
    <row r="1316" spans="1:84" s="3" customFormat="1" x14ac:dyDescent="0.25">
      <c r="A1316" s="3" t="s">
        <v>565</v>
      </c>
      <c r="B1316" s="3" t="s">
        <v>1667</v>
      </c>
      <c r="C1316" s="36"/>
      <c r="D1316" s="37"/>
      <c r="E1316" s="38">
        <v>476</v>
      </c>
      <c r="F1316" s="39">
        <v>1</v>
      </c>
      <c r="G1316" s="40" t="s">
        <v>77</v>
      </c>
      <c r="H1316" s="56" t="s">
        <v>506</v>
      </c>
      <c r="I1316" s="56" t="s">
        <v>1659</v>
      </c>
      <c r="J1316" s="56" t="s">
        <v>556</v>
      </c>
      <c r="K1316" s="56" t="s">
        <v>567</v>
      </c>
      <c r="L1316" s="42" t="s">
        <v>568</v>
      </c>
      <c r="M1316" s="43" t="s">
        <v>543</v>
      </c>
      <c r="N1316" s="56">
        <v>50</v>
      </c>
      <c r="O1316" s="56">
        <v>3252</v>
      </c>
      <c r="P1316" s="46">
        <v>162600</v>
      </c>
      <c r="Q1316" s="47"/>
      <c r="R1316" s="3" t="b">
        <v>0</v>
      </c>
      <c r="S1316" s="36" t="s">
        <v>1667</v>
      </c>
      <c r="T1316" s="3" t="b">
        <v>0</v>
      </c>
      <c r="U1316" s="3" t="s">
        <v>493</v>
      </c>
      <c r="AI1316" s="8"/>
      <c r="AJ1316" s="8"/>
      <c r="AK1316" s="8"/>
      <c r="AL1316" s="8"/>
      <c r="AM1316" s="8"/>
      <c r="AN1316" s="8"/>
      <c r="AO1316" s="8"/>
      <c r="AP1316" s="8"/>
      <c r="AQ1316" s="8"/>
      <c r="AR1316" s="8"/>
      <c r="AS1316" s="8"/>
      <c r="AT1316" s="8"/>
      <c r="AU1316" s="8"/>
      <c r="AV1316" s="8"/>
      <c r="AW1316" s="8"/>
      <c r="AX1316" s="8"/>
      <c r="AY1316" s="16" t="s">
        <v>1054</v>
      </c>
      <c r="AZ1316" s="16" t="s">
        <v>863</v>
      </c>
      <c r="BA1316" s="16" t="s">
        <v>1055</v>
      </c>
      <c r="BB1316" s="17">
        <v>31396180</v>
      </c>
      <c r="BV1316"/>
      <c r="BZ1316" s="51" t="s">
        <v>653</v>
      </c>
      <c r="CA1316" s="51" t="s">
        <v>653</v>
      </c>
      <c r="CB1316" s="50" t="s">
        <v>642</v>
      </c>
      <c r="CC1316" s="35" t="s">
        <v>493</v>
      </c>
      <c r="CD1316" s="51" t="s">
        <v>508</v>
      </c>
      <c r="CE1316" s="35" t="str">
        <f t="shared" si="51"/>
        <v>3 група Деревина дров'яна НП Хвойні 20-&gt;</v>
      </c>
      <c r="CF1316" s="51" t="s">
        <v>653</v>
      </c>
    </row>
    <row r="1317" spans="1:84" s="3" customFormat="1" x14ac:dyDescent="0.25">
      <c r="A1317" s="3" t="s">
        <v>565</v>
      </c>
      <c r="B1317" s="3" t="s">
        <v>1667</v>
      </c>
      <c r="C1317" s="36"/>
      <c r="D1317" s="37"/>
      <c r="E1317" s="38">
        <v>477</v>
      </c>
      <c r="F1317" s="39">
        <v>1</v>
      </c>
      <c r="G1317" s="40" t="s">
        <v>77</v>
      </c>
      <c r="H1317" s="56" t="s">
        <v>506</v>
      </c>
      <c r="I1317" s="56" t="s">
        <v>1659</v>
      </c>
      <c r="J1317" s="56" t="s">
        <v>556</v>
      </c>
      <c r="K1317" s="56" t="s">
        <v>567</v>
      </c>
      <c r="L1317" s="42" t="s">
        <v>568</v>
      </c>
      <c r="M1317" s="43" t="s">
        <v>543</v>
      </c>
      <c r="N1317" s="56">
        <v>50</v>
      </c>
      <c r="O1317" s="56">
        <v>3252</v>
      </c>
      <c r="P1317" s="46">
        <v>162600</v>
      </c>
      <c r="Q1317" s="47"/>
      <c r="R1317" s="3" t="b">
        <v>0</v>
      </c>
      <c r="S1317" s="36" t="s">
        <v>1667</v>
      </c>
      <c r="T1317" s="3" t="b">
        <v>0</v>
      </c>
      <c r="U1317" s="3" t="s">
        <v>493</v>
      </c>
      <c r="AI1317" s="8"/>
      <c r="AJ1317" s="8"/>
      <c r="AK1317" s="8"/>
      <c r="AL1317" s="8"/>
      <c r="AM1317" s="8"/>
      <c r="AN1317" s="8"/>
      <c r="AO1317" s="8"/>
      <c r="AP1317" s="8"/>
      <c r="AQ1317" s="8"/>
      <c r="AR1317" s="8"/>
      <c r="AS1317" s="8"/>
      <c r="AT1317" s="8"/>
      <c r="AU1317" s="8"/>
      <c r="AV1317" s="8"/>
      <c r="AW1317" s="8"/>
      <c r="AX1317" s="8"/>
      <c r="AY1317" s="16" t="s">
        <v>1056</v>
      </c>
      <c r="AZ1317" s="16" t="s">
        <v>863</v>
      </c>
      <c r="BA1317" s="16" t="s">
        <v>1057</v>
      </c>
      <c r="BB1317" s="17">
        <v>22817977</v>
      </c>
      <c r="BV1317"/>
      <c r="BZ1317" s="51" t="s">
        <v>641</v>
      </c>
      <c r="CA1317" s="51" t="s">
        <v>641</v>
      </c>
      <c r="CB1317" s="50" t="s">
        <v>642</v>
      </c>
      <c r="CC1317" s="35" t="s">
        <v>493</v>
      </c>
      <c r="CD1317" s="51" t="s">
        <v>561</v>
      </c>
      <c r="CE1317" s="35" t="str">
        <f t="shared" si="51"/>
        <v>1 група Деревина дров'яна НП Хвойні 2-&gt;</v>
      </c>
      <c r="CF1317" s="50" t="s">
        <v>641</v>
      </c>
    </row>
    <row r="1318" spans="1:84" s="3" customFormat="1" x14ac:dyDescent="0.25">
      <c r="A1318" s="3" t="s">
        <v>565</v>
      </c>
      <c r="B1318" s="3" t="s">
        <v>1667</v>
      </c>
      <c r="C1318" s="36"/>
      <c r="D1318" s="37"/>
      <c r="E1318" s="38">
        <v>478</v>
      </c>
      <c r="F1318" s="39">
        <v>1</v>
      </c>
      <c r="G1318" s="40" t="s">
        <v>77</v>
      </c>
      <c r="H1318" s="56" t="s">
        <v>506</v>
      </c>
      <c r="I1318" s="56" t="s">
        <v>1659</v>
      </c>
      <c r="J1318" s="56" t="s">
        <v>556</v>
      </c>
      <c r="K1318" s="56" t="s">
        <v>567</v>
      </c>
      <c r="L1318" s="42" t="s">
        <v>568</v>
      </c>
      <c r="M1318" s="43" t="s">
        <v>543</v>
      </c>
      <c r="N1318" s="56">
        <v>50</v>
      </c>
      <c r="O1318" s="56">
        <v>3252</v>
      </c>
      <c r="P1318" s="46">
        <v>162600</v>
      </c>
      <c r="Q1318" s="47"/>
      <c r="R1318" s="3" t="b">
        <v>0</v>
      </c>
      <c r="S1318" s="36" t="s">
        <v>1667</v>
      </c>
      <c r="T1318" s="3" t="b">
        <v>0</v>
      </c>
      <c r="U1318" s="3" t="s">
        <v>493</v>
      </c>
      <c r="AI1318" s="8"/>
      <c r="AJ1318" s="8"/>
      <c r="AK1318" s="8"/>
      <c r="AL1318" s="8"/>
      <c r="AM1318" s="8"/>
      <c r="AN1318" s="8"/>
      <c r="AO1318" s="8"/>
      <c r="AP1318" s="8"/>
      <c r="AQ1318" s="8"/>
      <c r="AR1318" s="8"/>
      <c r="AS1318" s="8"/>
      <c r="AT1318" s="8"/>
      <c r="AU1318" s="8"/>
      <c r="AV1318" s="8"/>
      <c r="AW1318" s="8"/>
      <c r="AX1318" s="8"/>
      <c r="AY1318" s="16" t="s">
        <v>1058</v>
      </c>
      <c r="AZ1318" s="16" t="s">
        <v>863</v>
      </c>
      <c r="BA1318" s="16" t="s">
        <v>1059</v>
      </c>
      <c r="BB1318" s="17">
        <v>5389089</v>
      </c>
      <c r="BV1318"/>
      <c r="BZ1318" s="51" t="s">
        <v>641</v>
      </c>
      <c r="CA1318" s="51" t="s">
        <v>641</v>
      </c>
      <c r="CB1318" s="50" t="s">
        <v>642</v>
      </c>
      <c r="CC1318" s="35" t="s">
        <v>493</v>
      </c>
      <c r="CD1318" s="51" t="s">
        <v>547</v>
      </c>
      <c r="CE1318" s="35" t="str">
        <f t="shared" si="51"/>
        <v>2 група Деревина дров'яна НП Хвойні 2-&gt;</v>
      </c>
      <c r="CF1318" s="50" t="s">
        <v>641</v>
      </c>
    </row>
    <row r="1319" spans="1:84" s="3" customFormat="1" x14ac:dyDescent="0.25">
      <c r="A1319" s="3" t="s">
        <v>565</v>
      </c>
      <c r="B1319" s="3" t="s">
        <v>1667</v>
      </c>
      <c r="C1319" s="36"/>
      <c r="D1319" s="37"/>
      <c r="E1319" s="38">
        <v>479</v>
      </c>
      <c r="F1319" s="39">
        <v>1</v>
      </c>
      <c r="G1319" s="40" t="s">
        <v>77</v>
      </c>
      <c r="H1319" s="56" t="s">
        <v>506</v>
      </c>
      <c r="I1319" s="56" t="s">
        <v>1659</v>
      </c>
      <c r="J1319" s="56" t="s">
        <v>556</v>
      </c>
      <c r="K1319" s="56" t="s">
        <v>567</v>
      </c>
      <c r="L1319" s="42" t="s">
        <v>568</v>
      </c>
      <c r="M1319" s="43" t="s">
        <v>543</v>
      </c>
      <c r="N1319" s="56">
        <v>50</v>
      </c>
      <c r="O1319" s="56">
        <v>3252</v>
      </c>
      <c r="P1319" s="46">
        <v>162600</v>
      </c>
      <c r="Q1319" s="47"/>
      <c r="R1319" s="3" t="b">
        <v>0</v>
      </c>
      <c r="S1319" s="36" t="s">
        <v>1667</v>
      </c>
      <c r="T1319" s="3" t="b">
        <v>0</v>
      </c>
      <c r="U1319" s="3" t="s">
        <v>493</v>
      </c>
      <c r="AI1319" s="8"/>
      <c r="AJ1319" s="8"/>
      <c r="AK1319" s="8"/>
      <c r="AL1319" s="8"/>
      <c r="AM1319" s="8"/>
      <c r="AN1319" s="8"/>
      <c r="AO1319" s="8"/>
      <c r="AP1319" s="8"/>
      <c r="AQ1319" s="8"/>
      <c r="AR1319" s="8"/>
      <c r="AS1319" s="8"/>
      <c r="AT1319" s="8"/>
      <c r="AU1319" s="8"/>
      <c r="AV1319" s="8"/>
      <c r="AW1319" s="8"/>
      <c r="AX1319" s="8"/>
      <c r="AY1319" s="16" t="s">
        <v>1060</v>
      </c>
      <c r="AZ1319" s="16" t="s">
        <v>863</v>
      </c>
      <c r="BA1319" s="16" t="s">
        <v>1061</v>
      </c>
      <c r="BB1319" s="17">
        <v>30894574</v>
      </c>
      <c r="BV1319"/>
      <c r="BZ1319" s="51" t="s">
        <v>641</v>
      </c>
      <c r="CA1319" s="51" t="s">
        <v>641</v>
      </c>
      <c r="CB1319" s="50" t="s">
        <v>642</v>
      </c>
      <c r="CC1319" s="35" t="s">
        <v>493</v>
      </c>
      <c r="CD1319" s="51" t="s">
        <v>508</v>
      </c>
      <c r="CE1319" s="35" t="str">
        <f t="shared" si="51"/>
        <v>3 група Деревина дров'яна НП Хвойні 2-&gt;</v>
      </c>
      <c r="CF1319" s="50" t="s">
        <v>641</v>
      </c>
    </row>
    <row r="1320" spans="1:84" s="3" customFormat="1" x14ac:dyDescent="0.25">
      <c r="A1320" s="3" t="s">
        <v>565</v>
      </c>
      <c r="B1320" s="3" t="s">
        <v>1668</v>
      </c>
      <c r="C1320" s="36"/>
      <c r="D1320" s="37"/>
      <c r="E1320" s="38">
        <v>480</v>
      </c>
      <c r="F1320" s="39">
        <v>1</v>
      </c>
      <c r="G1320" s="40" t="s">
        <v>77</v>
      </c>
      <c r="H1320" s="56" t="s">
        <v>506</v>
      </c>
      <c r="I1320" s="56" t="s">
        <v>1659</v>
      </c>
      <c r="J1320" s="56" t="s">
        <v>525</v>
      </c>
      <c r="K1320" s="56" t="s">
        <v>580</v>
      </c>
      <c r="L1320" s="42" t="s">
        <v>568</v>
      </c>
      <c r="M1320" s="43" t="s">
        <v>543</v>
      </c>
      <c r="N1320" s="56">
        <v>20</v>
      </c>
      <c r="O1320" s="56">
        <v>3702</v>
      </c>
      <c r="P1320" s="46">
        <v>74040</v>
      </c>
      <c r="Q1320" s="47"/>
      <c r="R1320" s="3" t="b">
        <v>0</v>
      </c>
      <c r="S1320" s="36" t="s">
        <v>1668</v>
      </c>
      <c r="T1320" s="3" t="b">
        <v>0</v>
      </c>
      <c r="U1320" s="3" t="s">
        <v>493</v>
      </c>
      <c r="AI1320" s="8"/>
      <c r="AJ1320" s="8"/>
      <c r="AK1320" s="8"/>
      <c r="AL1320" s="8"/>
      <c r="AM1320" s="8"/>
      <c r="AN1320" s="8"/>
      <c r="AO1320" s="8"/>
      <c r="AP1320" s="8"/>
      <c r="AQ1320" s="8"/>
      <c r="AR1320" s="8"/>
      <c r="AS1320" s="8"/>
      <c r="AT1320" s="8"/>
      <c r="AU1320" s="8"/>
      <c r="AV1320" s="8"/>
      <c r="AW1320" s="8"/>
      <c r="AX1320" s="8"/>
      <c r="AY1320" s="16" t="s">
        <v>1062</v>
      </c>
      <c r="AZ1320" s="16" t="s">
        <v>1063</v>
      </c>
      <c r="BA1320" s="16" t="s">
        <v>1064</v>
      </c>
      <c r="BB1320" s="17">
        <v>729310</v>
      </c>
      <c r="BV1320"/>
    </row>
    <row r="1321" spans="1:84" s="3" customFormat="1" x14ac:dyDescent="0.25">
      <c r="A1321" s="3" t="s">
        <v>565</v>
      </c>
      <c r="B1321" s="3" t="s">
        <v>1669</v>
      </c>
      <c r="C1321" s="36"/>
      <c r="D1321" s="37"/>
      <c r="E1321" s="38">
        <v>481</v>
      </c>
      <c r="F1321" s="39">
        <v>1</v>
      </c>
      <c r="G1321" s="40" t="s">
        <v>77</v>
      </c>
      <c r="H1321" s="56" t="s">
        <v>506</v>
      </c>
      <c r="I1321" s="56" t="s">
        <v>1659</v>
      </c>
      <c r="J1321" s="56" t="s">
        <v>541</v>
      </c>
      <c r="K1321" s="56" t="s">
        <v>580</v>
      </c>
      <c r="L1321" s="42" t="s">
        <v>568</v>
      </c>
      <c r="M1321" s="43" t="s">
        <v>543</v>
      </c>
      <c r="N1321" s="56">
        <v>40</v>
      </c>
      <c r="O1321" s="56">
        <v>3606</v>
      </c>
      <c r="P1321" s="46">
        <v>144240</v>
      </c>
      <c r="Q1321" s="47"/>
      <c r="R1321" s="3" t="b">
        <v>0</v>
      </c>
      <c r="S1321" s="36" t="s">
        <v>1669</v>
      </c>
      <c r="T1321" s="3" t="b">
        <v>0</v>
      </c>
      <c r="U1321" s="3" t="s">
        <v>493</v>
      </c>
      <c r="AI1321" s="8"/>
      <c r="AJ1321" s="8"/>
      <c r="AK1321" s="8"/>
      <c r="AL1321" s="8"/>
      <c r="AM1321" s="8"/>
      <c r="AN1321" s="8"/>
      <c r="AO1321" s="8"/>
      <c r="AP1321" s="8"/>
      <c r="AQ1321" s="8"/>
      <c r="AR1321" s="8"/>
      <c r="AS1321" s="8"/>
      <c r="AT1321" s="8"/>
      <c r="AU1321" s="8"/>
      <c r="AV1321" s="8"/>
      <c r="AW1321" s="8"/>
      <c r="AX1321" s="8"/>
      <c r="AY1321" s="16" t="s">
        <v>1065</v>
      </c>
      <c r="AZ1321" s="16" t="s">
        <v>1063</v>
      </c>
      <c r="BA1321" s="16" t="s">
        <v>1066</v>
      </c>
      <c r="BB1321" s="17">
        <v>729586</v>
      </c>
      <c r="BV1321"/>
      <c r="CE1321" s="35"/>
    </row>
    <row r="1322" spans="1:84" s="3" customFormat="1" x14ac:dyDescent="0.25">
      <c r="A1322" s="3" t="s">
        <v>565</v>
      </c>
      <c r="B1322" s="3" t="s">
        <v>1670</v>
      </c>
      <c r="C1322" s="36"/>
      <c r="D1322" s="37"/>
      <c r="E1322" s="38">
        <v>482</v>
      </c>
      <c r="F1322" s="39">
        <v>1</v>
      </c>
      <c r="G1322" s="40" t="s">
        <v>77</v>
      </c>
      <c r="H1322" s="56" t="s">
        <v>506</v>
      </c>
      <c r="I1322" s="56" t="s">
        <v>1659</v>
      </c>
      <c r="J1322" s="56" t="s">
        <v>556</v>
      </c>
      <c r="K1322" s="56" t="s">
        <v>580</v>
      </c>
      <c r="L1322" s="42" t="s">
        <v>568</v>
      </c>
      <c r="M1322" s="43" t="s">
        <v>543</v>
      </c>
      <c r="N1322" s="56">
        <v>40</v>
      </c>
      <c r="O1322" s="56">
        <v>3300</v>
      </c>
      <c r="P1322" s="46">
        <v>132000</v>
      </c>
      <c r="Q1322" s="47"/>
      <c r="R1322" s="3" t="b">
        <v>0</v>
      </c>
      <c r="S1322" s="36" t="s">
        <v>1670</v>
      </c>
      <c r="T1322" s="3" t="b">
        <v>0</v>
      </c>
      <c r="U1322" s="3" t="s">
        <v>493</v>
      </c>
      <c r="AI1322" s="8"/>
      <c r="AJ1322" s="8"/>
      <c r="AK1322" s="8"/>
      <c r="AL1322" s="8"/>
      <c r="AM1322" s="8"/>
      <c r="AN1322" s="8"/>
      <c r="AO1322" s="8"/>
      <c r="AP1322" s="8"/>
      <c r="AQ1322" s="8"/>
      <c r="AR1322" s="8"/>
      <c r="AS1322" s="8"/>
      <c r="AT1322" s="8"/>
      <c r="AU1322" s="8"/>
      <c r="AV1322" s="8"/>
      <c r="AW1322" s="8"/>
      <c r="AX1322" s="8"/>
      <c r="AY1322" s="16" t="s">
        <v>1067</v>
      </c>
      <c r="AZ1322" s="16" t="s">
        <v>1063</v>
      </c>
      <c r="BA1322" s="16" t="s">
        <v>1068</v>
      </c>
      <c r="BB1322" s="17">
        <v>20760248</v>
      </c>
      <c r="BV1322"/>
      <c r="CE1322" s="35"/>
    </row>
    <row r="1323" spans="1:84" s="3" customFormat="1" x14ac:dyDescent="0.25">
      <c r="A1323" s="3" t="s">
        <v>565</v>
      </c>
      <c r="B1323" s="3" t="s">
        <v>1671</v>
      </c>
      <c r="C1323" s="36"/>
      <c r="D1323" s="37"/>
      <c r="E1323" s="38">
        <v>483</v>
      </c>
      <c r="F1323" s="39">
        <v>1</v>
      </c>
      <c r="G1323" s="40" t="s">
        <v>77</v>
      </c>
      <c r="H1323" s="56" t="s">
        <v>531</v>
      </c>
      <c r="I1323" s="56" t="s">
        <v>1659</v>
      </c>
      <c r="J1323" s="56" t="s">
        <v>509</v>
      </c>
      <c r="K1323" s="56" t="s">
        <v>666</v>
      </c>
      <c r="L1323" s="42" t="s">
        <v>728</v>
      </c>
      <c r="M1323" s="43" t="s">
        <v>543</v>
      </c>
      <c r="N1323" s="56">
        <v>250</v>
      </c>
      <c r="O1323" s="56">
        <v>1200</v>
      </c>
      <c r="P1323" s="46">
        <v>300000</v>
      </c>
      <c r="Q1323" s="47"/>
      <c r="R1323" s="3" t="b">
        <v>0</v>
      </c>
      <c r="S1323" s="36" t="s">
        <v>1671</v>
      </c>
      <c r="T1323" s="3" t="b">
        <v>0</v>
      </c>
      <c r="U1323" s="3" t="s">
        <v>493</v>
      </c>
      <c r="AI1323" s="8"/>
      <c r="AJ1323" s="8"/>
      <c r="AK1323" s="8"/>
      <c r="AL1323" s="8"/>
      <c r="AM1323" s="8"/>
      <c r="AN1323" s="8"/>
      <c r="AO1323" s="8"/>
      <c r="AP1323" s="8"/>
      <c r="AQ1323" s="8"/>
      <c r="AR1323" s="8"/>
      <c r="AS1323" s="8"/>
      <c r="AT1323" s="8"/>
      <c r="AU1323" s="8"/>
      <c r="AV1323" s="8"/>
      <c r="AW1323" s="8"/>
      <c r="AX1323" s="8"/>
      <c r="AY1323" s="16" t="s">
        <v>1087</v>
      </c>
      <c r="AZ1323" s="16" t="s">
        <v>863</v>
      </c>
      <c r="BA1323" s="16" t="s">
        <v>1088</v>
      </c>
      <c r="BB1323" s="17">
        <v>5389149</v>
      </c>
      <c r="BV1323"/>
      <c r="CE1323" s="35"/>
    </row>
    <row r="1324" spans="1:84" s="3" customFormat="1" x14ac:dyDescent="0.25">
      <c r="A1324" s="3" t="s">
        <v>565</v>
      </c>
      <c r="B1324" s="3" t="s">
        <v>1671</v>
      </c>
      <c r="C1324" s="36"/>
      <c r="D1324" s="37"/>
      <c r="E1324" s="38">
        <v>484</v>
      </c>
      <c r="F1324" s="39">
        <v>1</v>
      </c>
      <c r="G1324" s="40" t="s">
        <v>77</v>
      </c>
      <c r="H1324" s="56" t="s">
        <v>531</v>
      </c>
      <c r="I1324" s="56" t="s">
        <v>1659</v>
      </c>
      <c r="J1324" s="56" t="s">
        <v>509</v>
      </c>
      <c r="K1324" s="56" t="s">
        <v>666</v>
      </c>
      <c r="L1324" s="42" t="s">
        <v>728</v>
      </c>
      <c r="M1324" s="43" t="s">
        <v>543</v>
      </c>
      <c r="N1324" s="56">
        <v>250</v>
      </c>
      <c r="O1324" s="56">
        <v>1200</v>
      </c>
      <c r="P1324" s="46">
        <v>300000</v>
      </c>
      <c r="Q1324" s="47"/>
      <c r="R1324" s="3" t="b">
        <v>0</v>
      </c>
      <c r="S1324" s="36" t="s">
        <v>1671</v>
      </c>
      <c r="T1324" s="3" t="b">
        <v>0</v>
      </c>
      <c r="U1324" s="3" t="s">
        <v>493</v>
      </c>
      <c r="AI1324" s="8"/>
      <c r="AJ1324" s="8"/>
      <c r="AK1324" s="8"/>
      <c r="AL1324" s="8"/>
      <c r="AM1324" s="8"/>
      <c r="AN1324" s="8"/>
      <c r="AO1324" s="8"/>
      <c r="AP1324" s="8"/>
      <c r="AQ1324" s="8"/>
      <c r="AR1324" s="8"/>
      <c r="AS1324" s="8"/>
      <c r="AT1324" s="8"/>
      <c r="AU1324" s="8"/>
      <c r="AV1324" s="8"/>
      <c r="AW1324" s="8"/>
      <c r="AX1324" s="8"/>
      <c r="AY1324" s="16" t="s">
        <v>1089</v>
      </c>
      <c r="AZ1324" s="16" t="s">
        <v>863</v>
      </c>
      <c r="BA1324" s="16" t="s">
        <v>1090</v>
      </c>
      <c r="BB1324" s="17">
        <v>31333576</v>
      </c>
      <c r="BV1324"/>
      <c r="CE1324" s="35"/>
    </row>
    <row r="1325" spans="1:84" s="3" customFormat="1" x14ac:dyDescent="0.25">
      <c r="A1325" s="3" t="s">
        <v>565</v>
      </c>
      <c r="B1325" s="3" t="s">
        <v>1671</v>
      </c>
      <c r="C1325" s="36"/>
      <c r="D1325" s="37"/>
      <c r="E1325" s="38">
        <v>485</v>
      </c>
      <c r="F1325" s="39">
        <v>1</v>
      </c>
      <c r="G1325" s="40" t="s">
        <v>77</v>
      </c>
      <c r="H1325" s="56" t="s">
        <v>531</v>
      </c>
      <c r="I1325" s="56" t="s">
        <v>1659</v>
      </c>
      <c r="J1325" s="56" t="s">
        <v>509</v>
      </c>
      <c r="K1325" s="56" t="s">
        <v>666</v>
      </c>
      <c r="L1325" s="42" t="s">
        <v>728</v>
      </c>
      <c r="M1325" s="43" t="s">
        <v>543</v>
      </c>
      <c r="N1325" s="56">
        <v>250</v>
      </c>
      <c r="O1325" s="56">
        <v>1200</v>
      </c>
      <c r="P1325" s="46">
        <v>300000</v>
      </c>
      <c r="Q1325" s="47"/>
      <c r="R1325" s="3" t="b">
        <v>0</v>
      </c>
      <c r="S1325" s="36" t="s">
        <v>1671</v>
      </c>
      <c r="T1325" s="3" t="b">
        <v>0</v>
      </c>
      <c r="U1325" s="3" t="s">
        <v>493</v>
      </c>
      <c r="AI1325" s="8"/>
      <c r="AJ1325" s="8"/>
      <c r="AK1325" s="8"/>
      <c r="AL1325" s="8"/>
      <c r="AM1325" s="8"/>
      <c r="AN1325" s="8"/>
      <c r="AO1325" s="8"/>
      <c r="AP1325" s="8"/>
      <c r="AQ1325" s="8"/>
      <c r="AR1325" s="8"/>
      <c r="AS1325" s="8"/>
      <c r="AT1325" s="8"/>
      <c r="AU1325" s="8"/>
      <c r="AV1325" s="8"/>
      <c r="AW1325" s="8"/>
      <c r="AX1325" s="8"/>
      <c r="AY1325" s="16" t="s">
        <v>1091</v>
      </c>
      <c r="AZ1325" s="16" t="s">
        <v>1092</v>
      </c>
      <c r="BA1325" s="16" t="s">
        <v>1093</v>
      </c>
      <c r="BB1325" s="17">
        <v>5460396</v>
      </c>
      <c r="BV1325"/>
      <c r="CE1325" s="35"/>
    </row>
    <row r="1326" spans="1:84" s="75" customFormat="1" x14ac:dyDescent="0.25">
      <c r="A1326" s="75" t="s">
        <v>565</v>
      </c>
      <c r="B1326" s="75" t="s">
        <v>1671</v>
      </c>
      <c r="C1326" s="76"/>
      <c r="D1326" s="77"/>
      <c r="E1326" s="73">
        <v>486</v>
      </c>
      <c r="F1326" s="78">
        <v>1</v>
      </c>
      <c r="G1326" s="79" t="s">
        <v>77</v>
      </c>
      <c r="H1326" s="92" t="s">
        <v>531</v>
      </c>
      <c r="I1326" s="92" t="s">
        <v>1659</v>
      </c>
      <c r="J1326" s="92" t="s">
        <v>509</v>
      </c>
      <c r="K1326" s="92" t="s">
        <v>666</v>
      </c>
      <c r="L1326" s="81" t="s">
        <v>728</v>
      </c>
      <c r="M1326" s="82" t="s">
        <v>543</v>
      </c>
      <c r="N1326" s="92">
        <v>250</v>
      </c>
      <c r="O1326" s="92">
        <v>1200</v>
      </c>
      <c r="P1326" s="85">
        <v>300000</v>
      </c>
      <c r="Q1326" s="86"/>
      <c r="R1326" s="75" t="b">
        <v>0</v>
      </c>
      <c r="S1326" s="76" t="s">
        <v>1671</v>
      </c>
      <c r="T1326" s="75" t="b">
        <v>0</v>
      </c>
      <c r="U1326" s="75" t="s">
        <v>493</v>
      </c>
      <c r="AI1326" s="87"/>
      <c r="AJ1326" s="87"/>
      <c r="AK1326" s="87"/>
      <c r="AL1326" s="87"/>
      <c r="AM1326" s="87"/>
      <c r="AN1326" s="87"/>
      <c r="AO1326" s="87"/>
      <c r="AP1326" s="87"/>
      <c r="AQ1326" s="87"/>
      <c r="AR1326" s="87"/>
      <c r="AS1326" s="87"/>
      <c r="AT1326" s="87"/>
      <c r="AU1326" s="87"/>
      <c r="AV1326" s="87"/>
      <c r="AW1326" s="87"/>
      <c r="AX1326" s="87"/>
      <c r="AY1326" s="88" t="s">
        <v>1094</v>
      </c>
      <c r="AZ1326" s="88" t="s">
        <v>863</v>
      </c>
      <c r="BA1326" s="88" t="s">
        <v>1095</v>
      </c>
      <c r="BB1326" s="89">
        <v>5389178</v>
      </c>
      <c r="BV1326" s="90"/>
      <c r="CE1326" s="94"/>
    </row>
    <row r="1327" spans="1:84" s="3" customFormat="1" x14ac:dyDescent="0.25">
      <c r="A1327" s="3" t="str">
        <f t="shared" ref="A1327:A1390" si="53">IF(ISNA(VLOOKUP(CONCATENATE(H1327," ",J1327),BP:BQ,2,0)),"Клас якості не відповідає назві сортименту","Ок")</f>
        <v>Ок</v>
      </c>
      <c r="B1327" s="3" t="s">
        <v>1632</v>
      </c>
      <c r="C1327" s="36"/>
      <c r="D1327" s="37"/>
      <c r="E1327" s="38">
        <v>487</v>
      </c>
      <c r="F1327" s="39">
        <v>1</v>
      </c>
      <c r="G1327" s="40" t="s">
        <v>430</v>
      </c>
      <c r="H1327" s="41" t="s">
        <v>506</v>
      </c>
      <c r="I1327" s="42" t="s">
        <v>492</v>
      </c>
      <c r="J1327" s="74" t="s">
        <v>500</v>
      </c>
      <c r="K1327" s="42" t="s">
        <v>567</v>
      </c>
      <c r="L1327" s="42" t="s">
        <v>568</v>
      </c>
      <c r="M1327" s="43" t="s">
        <v>543</v>
      </c>
      <c r="N1327" s="44">
        <v>14</v>
      </c>
      <c r="O1327" s="45">
        <v>4410</v>
      </c>
      <c r="P1327" s="46">
        <f t="shared" ref="P1327:P1390" si="54">N1327*O1327</f>
        <v>61740</v>
      </c>
      <c r="Q1327" s="47"/>
      <c r="R1327" s="3" t="b">
        <f>OR(ISBLANK(E1327),ISBLANK(F1327),ISBLANK(G1327),ISBLANK(H1327),ISBLANK(I1327),ISBLANK(J1327),ISBLANK(K1327),ISBLANK(L1327),ISBLANK(M1327),ISBLANK(N1327),ISBLANK(O1327))</f>
        <v>0</v>
      </c>
      <c r="S1327" s="36" t="e">
        <f t="shared" ref="S1327:S1390" si="55">CONCATENATE(H1327," ",I1327," "," / ",IF(ISBLANK(I1327),1,VLOOKUP(I1327,$AL$2:$AN$75,3,0))," ",J1327," ",IF(ISBLANK(K1327),1,VLOOKUP(CONCATENATE(H1327," ",K1327),$BK$2:$BL$41,2,0)))</f>
        <v>#N/A</v>
      </c>
      <c r="T1327" s="3" t="b">
        <f>ISNA(S1327)</f>
        <v>1</v>
      </c>
      <c r="AC1327" s="33" t="s">
        <v>531</v>
      </c>
      <c r="AI1327" s="30" t="s">
        <v>567</v>
      </c>
      <c r="AJ1327" s="8" t="s">
        <v>1200</v>
      </c>
      <c r="AK1327" s="8"/>
      <c r="AL1327" s="8" t="s">
        <v>563</v>
      </c>
      <c r="AM1327" s="8" t="s">
        <v>570</v>
      </c>
      <c r="AN1327" s="8" t="s">
        <v>571</v>
      </c>
      <c r="AO1327" s="8" t="s">
        <v>509</v>
      </c>
      <c r="AP1327" s="8"/>
      <c r="AQ1327" s="8"/>
      <c r="AR1327" s="8" t="s">
        <v>1201</v>
      </c>
      <c r="AS1327" s="8"/>
      <c r="AT1327" s="8"/>
      <c r="AU1327" s="8"/>
      <c r="AV1327" s="8"/>
      <c r="AW1327" s="8"/>
      <c r="AX1327" s="20" t="s">
        <v>572</v>
      </c>
      <c r="AY1327" s="8"/>
      <c r="AZ1327" s="8"/>
      <c r="BA1327" s="8"/>
      <c r="BB1327" s="8"/>
      <c r="BC1327" s="8"/>
      <c r="BD1327" s="16" t="s">
        <v>113</v>
      </c>
      <c r="BE1327" s="16" t="s">
        <v>710</v>
      </c>
      <c r="BF1327" s="16" t="s">
        <v>1202</v>
      </c>
      <c r="BG1327" s="55">
        <v>1193414</v>
      </c>
      <c r="BI1327" s="18" t="s">
        <v>506</v>
      </c>
      <c r="BJ1327" s="19" t="s">
        <v>567</v>
      </c>
      <c r="BK1327" s="3" t="str">
        <f t="shared" ref="BK1327:BK1361" si="56">CONCATENATE(BI1327," ",BJ1327)</f>
        <v>сКруглі лісоматеріали 25-29</v>
      </c>
      <c r="BL1327" s="3" t="s">
        <v>1200</v>
      </c>
      <c r="BN1327" s="3" t="s">
        <v>536</v>
      </c>
      <c r="BO1327" s="3" t="s">
        <v>500</v>
      </c>
      <c r="BP1327" s="3" t="str">
        <f t="shared" ref="BP1327:BP1347" si="57">CONCATENATE(BN1327," ",BO1327)</f>
        <v>шКруглі лісоматеріали A</v>
      </c>
      <c r="BQ1327" s="3">
        <v>1</v>
      </c>
      <c r="BV1327" s="31" t="s">
        <v>557</v>
      </c>
      <c r="BW1327" s="31" t="s">
        <v>557</v>
      </c>
    </row>
    <row r="1328" spans="1:84" s="3" customFormat="1" x14ac:dyDescent="0.25">
      <c r="A1328" s="3" t="str">
        <f t="shared" si="53"/>
        <v>Ок</v>
      </c>
      <c r="B1328" s="3" t="s">
        <v>1633</v>
      </c>
      <c r="C1328" s="36"/>
      <c r="D1328" s="37"/>
      <c r="E1328" s="38">
        <v>487</v>
      </c>
      <c r="F1328" s="39">
        <v>2</v>
      </c>
      <c r="G1328" s="40" t="s">
        <v>430</v>
      </c>
      <c r="H1328" s="41" t="s">
        <v>506</v>
      </c>
      <c r="I1328" s="42" t="s">
        <v>492</v>
      </c>
      <c r="J1328" s="74" t="s">
        <v>500</v>
      </c>
      <c r="K1328" s="42" t="s">
        <v>580</v>
      </c>
      <c r="L1328" s="42" t="s">
        <v>568</v>
      </c>
      <c r="M1328" s="43" t="s">
        <v>543</v>
      </c>
      <c r="N1328" s="44">
        <v>14</v>
      </c>
      <c r="O1328" s="45">
        <v>4530</v>
      </c>
      <c r="P1328" s="46">
        <f t="shared" si="54"/>
        <v>63420</v>
      </c>
      <c r="Q1328" s="47"/>
      <c r="R1328" s="3" t="b">
        <f t="shared" ref="R1328:R1396" si="58">OR(ISBLANK(E1328),ISBLANK(F1328),ISBLANK(G1328),ISBLANK(H1328),ISBLANK(I1328),ISBLANK(J1328),ISBLANK(K1328),ISBLANK(L1328),ISBLANK(M1328),ISBLANK(N1328),ISBLANK(O1328))</f>
        <v>0</v>
      </c>
      <c r="S1328" s="36" t="e">
        <f t="shared" si="55"/>
        <v>#N/A</v>
      </c>
      <c r="T1328" s="3" t="b">
        <f t="shared" ref="T1328:T1396" si="59">ISNA(S1328)</f>
        <v>1</v>
      </c>
      <c r="AC1328" s="29" t="s">
        <v>561</v>
      </c>
      <c r="AI1328" s="30" t="s">
        <v>580</v>
      </c>
      <c r="AJ1328" s="8" t="s">
        <v>1204</v>
      </c>
      <c r="AK1328" s="8"/>
      <c r="AL1328" s="8" t="s">
        <v>577</v>
      </c>
      <c r="AM1328" s="8" t="s">
        <v>582</v>
      </c>
      <c r="AN1328" s="8" t="s">
        <v>583</v>
      </c>
      <c r="AO1328" s="8"/>
      <c r="AP1328" s="8"/>
      <c r="AQ1328" s="8"/>
      <c r="AR1328" s="8" t="s">
        <v>1205</v>
      </c>
      <c r="AS1328" s="8"/>
      <c r="AT1328" s="8"/>
      <c r="AU1328" s="8"/>
      <c r="AV1328" s="8"/>
      <c r="AW1328" s="8"/>
      <c r="AX1328" s="20" t="s">
        <v>584</v>
      </c>
      <c r="AY1328" s="8"/>
      <c r="AZ1328" s="8"/>
      <c r="BA1328" s="8"/>
      <c r="BB1328" s="8"/>
      <c r="BC1328" s="8"/>
      <c r="BD1328" s="16" t="s">
        <v>112</v>
      </c>
      <c r="BE1328" s="16" t="s">
        <v>710</v>
      </c>
      <c r="BF1328" s="16" t="s">
        <v>1206</v>
      </c>
      <c r="BG1328" s="55">
        <v>991485</v>
      </c>
      <c r="BI1328" s="18" t="s">
        <v>506</v>
      </c>
      <c r="BJ1328" s="19" t="s">
        <v>580</v>
      </c>
      <c r="BK1328" s="3" t="str">
        <f t="shared" si="56"/>
        <v>сКруглі лісоматеріали 30-34</v>
      </c>
      <c r="BL1328" s="3" t="s">
        <v>1204</v>
      </c>
      <c r="BN1328" s="3" t="s">
        <v>536</v>
      </c>
      <c r="BO1328" s="3" t="s">
        <v>525</v>
      </c>
      <c r="BP1328" s="3" t="str">
        <f>CONCATENATE(BN1328," ",BO1328)</f>
        <v>шКруглі лісоматеріали B</v>
      </c>
      <c r="BQ1328" s="3">
        <v>1</v>
      </c>
      <c r="BV1328" s="31" t="s">
        <v>572</v>
      </c>
      <c r="BW1328" s="31" t="s">
        <v>572</v>
      </c>
    </row>
    <row r="1329" spans="1:75" s="3" customFormat="1" x14ac:dyDescent="0.25">
      <c r="A1329" s="3" t="str">
        <f t="shared" si="53"/>
        <v>Ок</v>
      </c>
      <c r="B1329" s="3" t="s">
        <v>1634</v>
      </c>
      <c r="C1329" s="36"/>
      <c r="D1329" s="37"/>
      <c r="E1329" s="38">
        <v>487</v>
      </c>
      <c r="F1329" s="39">
        <v>3</v>
      </c>
      <c r="G1329" s="40" t="s">
        <v>430</v>
      </c>
      <c r="H1329" s="41" t="s">
        <v>506</v>
      </c>
      <c r="I1329" s="42" t="s">
        <v>492</v>
      </c>
      <c r="J1329" s="74" t="s">
        <v>500</v>
      </c>
      <c r="K1329" s="42" t="s">
        <v>593</v>
      </c>
      <c r="L1329" s="42" t="s">
        <v>568</v>
      </c>
      <c r="M1329" s="43" t="s">
        <v>543</v>
      </c>
      <c r="N1329" s="44">
        <v>14</v>
      </c>
      <c r="O1329" s="45">
        <v>4650</v>
      </c>
      <c r="P1329" s="46">
        <f t="shared" si="54"/>
        <v>65100</v>
      </c>
      <c r="Q1329" s="47"/>
      <c r="R1329" s="3" t="b">
        <f t="shared" si="58"/>
        <v>0</v>
      </c>
      <c r="S1329" s="36" t="e">
        <f t="shared" si="55"/>
        <v>#N/A</v>
      </c>
      <c r="T1329" s="3" t="b">
        <f t="shared" si="59"/>
        <v>1</v>
      </c>
      <c r="AC1329" s="29" t="s">
        <v>547</v>
      </c>
      <c r="AI1329" s="30" t="s">
        <v>593</v>
      </c>
      <c r="AJ1329" s="8" t="s">
        <v>1207</v>
      </c>
      <c r="AK1329" s="8"/>
      <c r="AL1329" s="8" t="s">
        <v>590</v>
      </c>
      <c r="AM1329" s="8" t="s">
        <v>595</v>
      </c>
      <c r="AN1329" s="8" t="s">
        <v>596</v>
      </c>
      <c r="AO1329" s="8"/>
      <c r="AP1329" s="8"/>
      <c r="AQ1329" s="8"/>
      <c r="AR1329" s="8" t="s">
        <v>1208</v>
      </c>
      <c r="AS1329" s="8"/>
      <c r="AT1329" s="8"/>
      <c r="AU1329" s="8"/>
      <c r="AV1329" s="8"/>
      <c r="AW1329" s="8"/>
      <c r="AX1329" s="20" t="s">
        <v>597</v>
      </c>
      <c r="AY1329" s="8"/>
      <c r="AZ1329" s="8"/>
      <c r="BA1329" s="8"/>
      <c r="BB1329" s="8"/>
      <c r="BC1329" s="8"/>
      <c r="BD1329" s="16" t="s">
        <v>114</v>
      </c>
      <c r="BE1329" s="16" t="s">
        <v>710</v>
      </c>
      <c r="BF1329" s="16" t="s">
        <v>1026</v>
      </c>
      <c r="BG1329" s="55">
        <v>13334524</v>
      </c>
      <c r="BI1329" s="18" t="s">
        <v>506</v>
      </c>
      <c r="BJ1329" s="19" t="s">
        <v>593</v>
      </c>
      <c r="BK1329" s="3" t="str">
        <f t="shared" si="56"/>
        <v>сКруглі лісоматеріали 35-39</v>
      </c>
      <c r="BL1329" s="3" t="s">
        <v>1207</v>
      </c>
      <c r="BN1329" s="3" t="s">
        <v>536</v>
      </c>
      <c r="BO1329" s="3" t="s">
        <v>541</v>
      </c>
      <c r="BP1329" s="3" t="str">
        <f>CONCATENATE(BN1329," ",BO1329)</f>
        <v>шКруглі лісоматеріали C</v>
      </c>
      <c r="BQ1329" s="3">
        <v>1</v>
      </c>
      <c r="BV1329" s="31" t="s">
        <v>584</v>
      </c>
      <c r="BW1329" s="31" t="s">
        <v>584</v>
      </c>
    </row>
    <row r="1330" spans="1:75" s="3" customFormat="1" x14ac:dyDescent="0.25">
      <c r="A1330" s="3" t="str">
        <f t="shared" si="53"/>
        <v>Ок</v>
      </c>
      <c r="B1330" s="3" t="s">
        <v>1635</v>
      </c>
      <c r="C1330" s="36"/>
      <c r="D1330" s="37"/>
      <c r="E1330" s="38">
        <v>487</v>
      </c>
      <c r="F1330" s="39">
        <v>4</v>
      </c>
      <c r="G1330" s="40" t="s">
        <v>430</v>
      </c>
      <c r="H1330" s="41" t="s">
        <v>506</v>
      </c>
      <c r="I1330" s="42" t="s">
        <v>492</v>
      </c>
      <c r="J1330" s="74" t="s">
        <v>500</v>
      </c>
      <c r="K1330" s="42" t="s">
        <v>606</v>
      </c>
      <c r="L1330" s="42" t="s">
        <v>568</v>
      </c>
      <c r="M1330" s="43" t="s">
        <v>543</v>
      </c>
      <c r="N1330" s="44">
        <v>4</v>
      </c>
      <c r="O1330" s="45">
        <v>4712</v>
      </c>
      <c r="P1330" s="46">
        <f t="shared" si="54"/>
        <v>18848</v>
      </c>
      <c r="Q1330" s="47"/>
      <c r="R1330" s="3" t="b">
        <f t="shared" si="58"/>
        <v>0</v>
      </c>
      <c r="S1330" s="36" t="e">
        <f t="shared" si="55"/>
        <v>#N/A</v>
      </c>
      <c r="T1330" s="3" t="b">
        <f t="shared" si="59"/>
        <v>1</v>
      </c>
      <c r="AC1330" s="29" t="s">
        <v>508</v>
      </c>
      <c r="AI1330" s="30" t="s">
        <v>606</v>
      </c>
      <c r="AJ1330" s="8" t="s">
        <v>1210</v>
      </c>
      <c r="AK1330" s="8"/>
      <c r="AL1330" s="8" t="s">
        <v>603</v>
      </c>
      <c r="AM1330" s="8" t="s">
        <v>608</v>
      </c>
      <c r="AN1330" s="8" t="s">
        <v>609</v>
      </c>
      <c r="AO1330" s="8"/>
      <c r="AP1330" s="8"/>
      <c r="AQ1330" s="8"/>
      <c r="AR1330" s="8" t="s">
        <v>1211</v>
      </c>
      <c r="AS1330" s="8"/>
      <c r="AT1330" s="8"/>
      <c r="AU1330" s="8"/>
      <c r="AV1330" s="8"/>
      <c r="AW1330" s="8"/>
      <c r="AX1330" s="20" t="s">
        <v>610</v>
      </c>
      <c r="AY1330" s="8"/>
      <c r="AZ1330" s="8"/>
      <c r="BA1330" s="8"/>
      <c r="BB1330" s="8"/>
      <c r="BC1330" s="8"/>
      <c r="BD1330" s="16" t="s">
        <v>104</v>
      </c>
      <c r="BE1330" s="16" t="s">
        <v>710</v>
      </c>
      <c r="BF1330" s="16" t="s">
        <v>711</v>
      </c>
      <c r="BG1330" s="17">
        <v>991410</v>
      </c>
      <c r="BI1330" s="18" t="s">
        <v>506</v>
      </c>
      <c r="BJ1330" s="19" t="s">
        <v>606</v>
      </c>
      <c r="BK1330" s="3" t="str">
        <f t="shared" si="56"/>
        <v>сКруглі лісоматеріали 40-49</v>
      </c>
      <c r="BL1330" s="3" t="s">
        <v>1210</v>
      </c>
      <c r="BN1330" s="3" t="s">
        <v>536</v>
      </c>
      <c r="BO1330" s="3" t="s">
        <v>556</v>
      </c>
      <c r="BP1330" s="3" t="str">
        <f>CONCATENATE(BN1330," ",BO1330)</f>
        <v>шКруглі лісоматеріали D</v>
      </c>
      <c r="BQ1330" s="3">
        <v>1</v>
      </c>
      <c r="BV1330" s="31" t="s">
        <v>597</v>
      </c>
      <c r="BW1330" s="31" t="s">
        <v>597</v>
      </c>
    </row>
    <row r="1331" spans="1:75" s="3" customFormat="1" x14ac:dyDescent="0.25">
      <c r="A1331" s="3" t="str">
        <f t="shared" si="53"/>
        <v>Ок</v>
      </c>
      <c r="B1331" s="3" t="s">
        <v>1636</v>
      </c>
      <c r="C1331" s="36"/>
      <c r="D1331" s="37"/>
      <c r="E1331" s="38">
        <v>487</v>
      </c>
      <c r="F1331" s="39">
        <v>5</v>
      </c>
      <c r="G1331" s="40" t="s">
        <v>430</v>
      </c>
      <c r="H1331" s="41" t="s">
        <v>506</v>
      </c>
      <c r="I1331" s="42" t="s">
        <v>492</v>
      </c>
      <c r="J1331" s="74" t="s">
        <v>500</v>
      </c>
      <c r="K1331" s="42" t="s">
        <v>617</v>
      </c>
      <c r="L1331" s="42" t="s">
        <v>568</v>
      </c>
      <c r="M1331" s="43" t="s">
        <v>543</v>
      </c>
      <c r="N1331" s="44">
        <v>2</v>
      </c>
      <c r="O1331" s="45">
        <v>4820</v>
      </c>
      <c r="P1331" s="46">
        <f t="shared" si="54"/>
        <v>9640</v>
      </c>
      <c r="Q1331" s="47"/>
      <c r="R1331" s="3" t="b">
        <f t="shared" si="58"/>
        <v>0</v>
      </c>
      <c r="S1331" s="36" t="e">
        <f t="shared" si="55"/>
        <v>#N/A</v>
      </c>
      <c r="T1331" s="3" t="b">
        <f t="shared" si="59"/>
        <v>1</v>
      </c>
      <c r="AI1331" s="30" t="s">
        <v>617</v>
      </c>
      <c r="AJ1331" s="8" t="s">
        <v>1213</v>
      </c>
      <c r="AK1331" s="8"/>
      <c r="AL1331" s="8" t="s">
        <v>614</v>
      </c>
      <c r="AM1331" s="8" t="s">
        <v>619</v>
      </c>
      <c r="AN1331" s="8" t="s">
        <v>620</v>
      </c>
      <c r="AO1331" s="8"/>
      <c r="AP1331" s="8"/>
      <c r="AQ1331" s="8"/>
      <c r="AR1331" s="8" t="s">
        <v>1214</v>
      </c>
      <c r="AS1331" s="8"/>
      <c r="AT1331" s="8"/>
      <c r="AU1331" s="8"/>
      <c r="AV1331" s="8"/>
      <c r="AW1331" s="8"/>
      <c r="AX1331" s="20" t="s">
        <v>621</v>
      </c>
      <c r="AY1331" s="8"/>
      <c r="AZ1331" s="8"/>
      <c r="BA1331" s="8"/>
      <c r="BB1331" s="8"/>
      <c r="BC1331" s="8"/>
      <c r="BD1331" s="16" t="s">
        <v>109</v>
      </c>
      <c r="BE1331" s="16" t="s">
        <v>710</v>
      </c>
      <c r="BF1331" s="16" t="s">
        <v>1158</v>
      </c>
      <c r="BG1331" s="17">
        <v>991427</v>
      </c>
      <c r="BI1331" s="18" t="s">
        <v>506</v>
      </c>
      <c r="BJ1331" s="19" t="s">
        <v>617</v>
      </c>
      <c r="BK1331" s="3" t="str">
        <f t="shared" si="56"/>
        <v>сКруглі лісоматеріали 50-59</v>
      </c>
      <c r="BL1331" s="3" t="s">
        <v>1213</v>
      </c>
      <c r="BN1331" s="3" t="s">
        <v>506</v>
      </c>
      <c r="BO1331" s="3" t="s">
        <v>500</v>
      </c>
      <c r="BP1331" s="3" t="str">
        <f t="shared" si="57"/>
        <v>сКруглі лісоматеріали A</v>
      </c>
      <c r="BQ1331" s="3">
        <v>1</v>
      </c>
      <c r="BV1331" s="31" t="s">
        <v>610</v>
      </c>
      <c r="BW1331" s="31" t="s">
        <v>626</v>
      </c>
    </row>
    <row r="1332" spans="1:75" s="3" customFormat="1" x14ac:dyDescent="0.25">
      <c r="A1332" s="3" t="str">
        <f t="shared" si="53"/>
        <v>Ок</v>
      </c>
      <c r="B1332" s="3" t="s">
        <v>1637</v>
      </c>
      <c r="C1332" s="36"/>
      <c r="D1332" s="37"/>
      <c r="E1332" s="38">
        <v>487</v>
      </c>
      <c r="F1332" s="39">
        <v>6</v>
      </c>
      <c r="G1332" s="40" t="s">
        <v>430</v>
      </c>
      <c r="H1332" s="41" t="s">
        <v>506</v>
      </c>
      <c r="I1332" s="42" t="s">
        <v>492</v>
      </c>
      <c r="J1332" s="74" t="s">
        <v>500</v>
      </c>
      <c r="K1332" s="42" t="s">
        <v>629</v>
      </c>
      <c r="L1332" s="42" t="s">
        <v>568</v>
      </c>
      <c r="M1332" s="43" t="s">
        <v>543</v>
      </c>
      <c r="N1332" s="44">
        <v>2</v>
      </c>
      <c r="O1332" s="45">
        <v>4980</v>
      </c>
      <c r="P1332" s="46">
        <f t="shared" si="54"/>
        <v>9960</v>
      </c>
      <c r="Q1332" s="47"/>
      <c r="R1332" s="3" t="b">
        <f t="shared" si="58"/>
        <v>0</v>
      </c>
      <c r="S1332" s="36" t="e">
        <f t="shared" si="55"/>
        <v>#N/A</v>
      </c>
      <c r="T1332" s="3" t="b">
        <f t="shared" si="59"/>
        <v>1</v>
      </c>
      <c r="AI1332" s="30" t="s">
        <v>629</v>
      </c>
      <c r="AJ1332" s="8" t="s">
        <v>1216</v>
      </c>
      <c r="AK1332" s="8"/>
      <c r="AL1332" s="8" t="s">
        <v>627</v>
      </c>
      <c r="AM1332" s="8" t="s">
        <v>631</v>
      </c>
      <c r="AN1332" s="8" t="s">
        <v>632</v>
      </c>
      <c r="AO1332" s="8"/>
      <c r="AP1332" s="8"/>
      <c r="AQ1332" s="8"/>
      <c r="AR1332" s="8" t="s">
        <v>1217</v>
      </c>
      <c r="AS1332" s="8"/>
      <c r="AT1332" s="8"/>
      <c r="AU1332" s="8"/>
      <c r="AV1332" s="8"/>
      <c r="AW1332" s="8"/>
      <c r="AX1332" s="20" t="s">
        <v>645</v>
      </c>
      <c r="AY1332" s="8"/>
      <c r="AZ1332" s="8"/>
      <c r="BA1332" s="8"/>
      <c r="BB1332" s="8"/>
      <c r="BC1332" s="8"/>
      <c r="BD1332" s="16" t="s">
        <v>110</v>
      </c>
      <c r="BE1332" s="16" t="s">
        <v>710</v>
      </c>
      <c r="BF1332" s="16" t="s">
        <v>1218</v>
      </c>
      <c r="BG1332" s="55">
        <v>991433</v>
      </c>
      <c r="BI1332" s="18" t="s">
        <v>506</v>
      </c>
      <c r="BJ1332" s="19" t="s">
        <v>629</v>
      </c>
      <c r="BK1332" s="3" t="str">
        <f t="shared" si="56"/>
        <v>сКруглі лісоматеріали &gt;=60</v>
      </c>
      <c r="BL1332" s="3" t="s">
        <v>1216</v>
      </c>
      <c r="BN1332" s="3" t="s">
        <v>506</v>
      </c>
      <c r="BO1332" s="3" t="s">
        <v>525</v>
      </c>
      <c r="BP1332" s="3" t="str">
        <f t="shared" si="57"/>
        <v>сКруглі лісоматеріали B</v>
      </c>
      <c r="BQ1332" s="3">
        <v>1</v>
      </c>
      <c r="BV1332" s="31" t="s">
        <v>621</v>
      </c>
      <c r="BW1332" s="31" t="s">
        <v>638</v>
      </c>
    </row>
    <row r="1333" spans="1:75" s="3" customFormat="1" x14ac:dyDescent="0.25">
      <c r="A1333" s="3" t="str">
        <f t="shared" si="53"/>
        <v>Ок</v>
      </c>
      <c r="B1333" s="3" t="s">
        <v>1265</v>
      </c>
      <c r="C1333" s="36"/>
      <c r="D1333" s="37"/>
      <c r="E1333" s="38">
        <v>488</v>
      </c>
      <c r="F1333" s="39">
        <v>1</v>
      </c>
      <c r="G1333" s="40" t="s">
        <v>430</v>
      </c>
      <c r="H1333" s="41" t="s">
        <v>506</v>
      </c>
      <c r="I1333" s="42" t="s">
        <v>492</v>
      </c>
      <c r="J1333" s="74" t="s">
        <v>525</v>
      </c>
      <c r="K1333" s="42" t="s">
        <v>567</v>
      </c>
      <c r="L1333" s="42" t="s">
        <v>568</v>
      </c>
      <c r="M1333" s="43" t="s">
        <v>543</v>
      </c>
      <c r="N1333" s="44">
        <v>24</v>
      </c>
      <c r="O1333" s="45">
        <v>3594</v>
      </c>
      <c r="P1333" s="46">
        <f t="shared" si="54"/>
        <v>86256</v>
      </c>
      <c r="Q1333" s="47"/>
      <c r="R1333" s="3" t="b">
        <f t="shared" si="58"/>
        <v>0</v>
      </c>
      <c r="S1333" s="36" t="e">
        <f t="shared" si="55"/>
        <v>#N/A</v>
      </c>
      <c r="T1333" s="3" t="b">
        <f t="shared" si="59"/>
        <v>1</v>
      </c>
      <c r="AI1333" s="30" t="s">
        <v>641</v>
      </c>
      <c r="AJ1333" s="8" t="s">
        <v>642</v>
      </c>
      <c r="AK1333" s="8"/>
      <c r="AL1333" s="8" t="s">
        <v>639</v>
      </c>
      <c r="AM1333" s="8" t="s">
        <v>643</v>
      </c>
      <c r="AN1333" s="8" t="s">
        <v>644</v>
      </c>
      <c r="AO1333" s="8"/>
      <c r="AP1333" s="8"/>
      <c r="AQ1333" s="8"/>
      <c r="AR1333" s="8" t="s">
        <v>1220</v>
      </c>
      <c r="AS1333" s="8"/>
      <c r="AT1333" s="8"/>
      <c r="AU1333" s="8"/>
      <c r="AV1333" s="8"/>
      <c r="AW1333" s="8"/>
      <c r="AX1333" s="20" t="s">
        <v>674</v>
      </c>
      <c r="AY1333" s="8"/>
      <c r="AZ1333" s="8"/>
      <c r="BA1333" s="8"/>
      <c r="BB1333" s="8"/>
      <c r="BC1333" s="8"/>
      <c r="BD1333" s="16" t="s">
        <v>111</v>
      </c>
      <c r="BE1333" s="16" t="s">
        <v>710</v>
      </c>
      <c r="BF1333" s="16" t="s">
        <v>1221</v>
      </c>
      <c r="BG1333" s="55">
        <v>991479</v>
      </c>
      <c r="BI1333" s="18" t="s">
        <v>672</v>
      </c>
      <c r="BJ1333" s="49" t="s">
        <v>496</v>
      </c>
      <c r="BK1333" s="3" t="str">
        <f t="shared" si="56"/>
        <v>вКруглі лісоматеріали &lt;10</v>
      </c>
      <c r="BL1333" s="3" t="s">
        <v>497</v>
      </c>
      <c r="BN1333" s="3" t="s">
        <v>506</v>
      </c>
      <c r="BO1333" s="3" t="s">
        <v>541</v>
      </c>
      <c r="BP1333" s="3" t="str">
        <f t="shared" si="57"/>
        <v>сКруглі лісоматеріали C</v>
      </c>
      <c r="BQ1333" s="3">
        <v>1</v>
      </c>
      <c r="BV1333" s="31" t="s">
        <v>645</v>
      </c>
      <c r="BW1333" s="31" t="s">
        <v>650</v>
      </c>
    </row>
    <row r="1334" spans="1:75" s="3" customFormat="1" x14ac:dyDescent="0.25">
      <c r="A1334" s="3" t="str">
        <f t="shared" si="53"/>
        <v>Ок</v>
      </c>
      <c r="B1334" s="3" t="s">
        <v>1270</v>
      </c>
      <c r="C1334" s="36"/>
      <c r="D1334" s="37"/>
      <c r="E1334" s="38">
        <v>488</v>
      </c>
      <c r="F1334" s="39">
        <v>2</v>
      </c>
      <c r="G1334" s="40" t="s">
        <v>430</v>
      </c>
      <c r="H1334" s="41" t="s">
        <v>506</v>
      </c>
      <c r="I1334" s="42" t="s">
        <v>492</v>
      </c>
      <c r="J1334" s="74" t="s">
        <v>525</v>
      </c>
      <c r="K1334" s="42" t="s">
        <v>580</v>
      </c>
      <c r="L1334" s="42" t="s">
        <v>568</v>
      </c>
      <c r="M1334" s="43" t="s">
        <v>543</v>
      </c>
      <c r="N1334" s="44">
        <v>8</v>
      </c>
      <c r="O1334" s="45">
        <v>3630</v>
      </c>
      <c r="P1334" s="46">
        <f t="shared" si="54"/>
        <v>29040</v>
      </c>
      <c r="Q1334" s="47"/>
      <c r="R1334" s="3" t="b">
        <f t="shared" si="58"/>
        <v>0</v>
      </c>
      <c r="S1334" s="36" t="e">
        <f t="shared" si="55"/>
        <v>#N/A</v>
      </c>
      <c r="T1334" s="3" t="b">
        <f t="shared" si="59"/>
        <v>1</v>
      </c>
      <c r="AI1334" s="49" t="s">
        <v>677</v>
      </c>
      <c r="AJ1334" s="8" t="s">
        <v>642</v>
      </c>
      <c r="AK1334" s="8"/>
      <c r="AL1334" s="8" t="s">
        <v>651</v>
      </c>
      <c r="AM1334" s="8" t="s">
        <v>654</v>
      </c>
      <c r="AN1334" s="8" t="s">
        <v>655</v>
      </c>
      <c r="AO1334" s="8"/>
      <c r="AP1334" s="8"/>
      <c r="AQ1334" s="8"/>
      <c r="AR1334" s="8" t="s">
        <v>1224</v>
      </c>
      <c r="AS1334" s="8"/>
      <c r="AT1334" s="8"/>
      <c r="AU1334" s="8"/>
      <c r="AV1334" s="8"/>
      <c r="AW1334" s="8"/>
      <c r="AX1334" s="20" t="s">
        <v>695</v>
      </c>
      <c r="AY1334" s="8"/>
      <c r="AZ1334" s="8"/>
      <c r="BA1334" s="8"/>
      <c r="BB1334" s="8"/>
      <c r="BC1334" s="8"/>
      <c r="BD1334" s="16" t="s">
        <v>117</v>
      </c>
      <c r="BE1334" s="16" t="s">
        <v>984</v>
      </c>
      <c r="BF1334" s="16" t="s">
        <v>1017</v>
      </c>
      <c r="BG1334" s="55">
        <v>991522</v>
      </c>
      <c r="BI1334" s="18" t="s">
        <v>672</v>
      </c>
      <c r="BJ1334" s="19" t="s">
        <v>521</v>
      </c>
      <c r="BK1334" s="3" t="str">
        <f t="shared" si="56"/>
        <v>вКруглі лісоматеріали 10-14</v>
      </c>
      <c r="BL1334" s="3" t="s">
        <v>522</v>
      </c>
      <c r="BN1334" s="3" t="s">
        <v>506</v>
      </c>
      <c r="BO1334" s="3" t="s">
        <v>556</v>
      </c>
      <c r="BP1334" s="3" t="str">
        <f t="shared" si="57"/>
        <v>сКруглі лісоматеріали D</v>
      </c>
      <c r="BQ1334" s="3">
        <v>1</v>
      </c>
      <c r="BV1334" s="48" t="s">
        <v>674</v>
      </c>
      <c r="BW1334" s="48" t="s">
        <v>674</v>
      </c>
    </row>
    <row r="1335" spans="1:75" s="3" customFormat="1" x14ac:dyDescent="0.25">
      <c r="A1335" s="3" t="str">
        <f t="shared" si="53"/>
        <v>Ок</v>
      </c>
      <c r="B1335" s="3" t="s">
        <v>1638</v>
      </c>
      <c r="C1335" s="36"/>
      <c r="D1335" s="37"/>
      <c r="E1335" s="38">
        <v>488</v>
      </c>
      <c r="F1335" s="39">
        <v>3</v>
      </c>
      <c r="G1335" s="40" t="s">
        <v>430</v>
      </c>
      <c r="H1335" s="41" t="s">
        <v>506</v>
      </c>
      <c r="I1335" s="42" t="s">
        <v>492</v>
      </c>
      <c r="J1335" s="74" t="s">
        <v>525</v>
      </c>
      <c r="K1335" s="42" t="s">
        <v>593</v>
      </c>
      <c r="L1335" s="42" t="s">
        <v>568</v>
      </c>
      <c r="M1335" s="43" t="s">
        <v>543</v>
      </c>
      <c r="N1335" s="44">
        <v>8</v>
      </c>
      <c r="O1335" s="45">
        <v>3640</v>
      </c>
      <c r="P1335" s="46">
        <f t="shared" si="54"/>
        <v>29120</v>
      </c>
      <c r="Q1335" s="47"/>
      <c r="R1335" s="3" t="b">
        <f t="shared" si="58"/>
        <v>0</v>
      </c>
      <c r="S1335" s="36" t="e">
        <f t="shared" si="55"/>
        <v>#N/A</v>
      </c>
      <c r="T1335" s="3" t="b">
        <f t="shared" si="59"/>
        <v>1</v>
      </c>
      <c r="AI1335" s="8"/>
      <c r="AJ1335" s="8"/>
      <c r="AK1335" s="8"/>
      <c r="AL1335" s="8" t="s">
        <v>663</v>
      </c>
      <c r="AM1335" s="8" t="s">
        <v>667</v>
      </c>
      <c r="AN1335" s="8" t="s">
        <v>668</v>
      </c>
      <c r="AO1335" s="8"/>
      <c r="AP1335" s="8"/>
      <c r="AQ1335" s="8"/>
      <c r="AR1335" s="8" t="s">
        <v>1226</v>
      </c>
      <c r="AS1335" s="8"/>
      <c r="AT1335" s="8"/>
      <c r="AU1335" s="8"/>
      <c r="AV1335" s="8"/>
      <c r="AW1335" s="8"/>
      <c r="AX1335" s="20" t="s">
        <v>705</v>
      </c>
      <c r="AY1335" s="8"/>
      <c r="AZ1335" s="8"/>
      <c r="BA1335" s="8"/>
      <c r="BB1335" s="8"/>
      <c r="BC1335" s="8"/>
      <c r="BD1335" s="16" t="s">
        <v>115</v>
      </c>
      <c r="BE1335" s="16" t="s">
        <v>984</v>
      </c>
      <c r="BF1335" s="16" t="s">
        <v>1227</v>
      </c>
      <c r="BG1335" s="55">
        <v>991503</v>
      </c>
      <c r="BI1335" s="18" t="s">
        <v>672</v>
      </c>
      <c r="BJ1335" s="19" t="s">
        <v>537</v>
      </c>
      <c r="BK1335" s="3" t="str">
        <f t="shared" si="56"/>
        <v>вКруглі лісоматеріали 15-19</v>
      </c>
      <c r="BL1335" s="3" t="s">
        <v>538</v>
      </c>
      <c r="BN1335" s="3" t="s">
        <v>672</v>
      </c>
      <c r="BO1335" s="3" t="s">
        <v>500</v>
      </c>
      <c r="BP1335" s="3" t="str">
        <f t="shared" si="57"/>
        <v>вКруглі лісоматеріали A</v>
      </c>
      <c r="BQ1335" s="3">
        <v>1</v>
      </c>
      <c r="BV1335" s="48" t="s">
        <v>695</v>
      </c>
      <c r="BW1335" s="48" t="s">
        <v>695</v>
      </c>
    </row>
    <row r="1336" spans="1:75" s="3" customFormat="1" x14ac:dyDescent="0.25">
      <c r="A1336" s="3" t="str">
        <f t="shared" si="53"/>
        <v>Ок</v>
      </c>
      <c r="B1336" s="3" t="s">
        <v>1639</v>
      </c>
      <c r="C1336" s="36"/>
      <c r="D1336" s="37"/>
      <c r="E1336" s="38">
        <v>488</v>
      </c>
      <c r="F1336" s="39">
        <v>4</v>
      </c>
      <c r="G1336" s="40" t="s">
        <v>430</v>
      </c>
      <c r="H1336" s="41" t="s">
        <v>506</v>
      </c>
      <c r="I1336" s="42" t="s">
        <v>492</v>
      </c>
      <c r="J1336" s="74" t="s">
        <v>525</v>
      </c>
      <c r="K1336" s="42" t="s">
        <v>606</v>
      </c>
      <c r="L1336" s="42" t="s">
        <v>568</v>
      </c>
      <c r="M1336" s="43" t="s">
        <v>543</v>
      </c>
      <c r="N1336" s="44">
        <v>8</v>
      </c>
      <c r="O1336" s="45">
        <v>3664</v>
      </c>
      <c r="P1336" s="46">
        <f t="shared" si="54"/>
        <v>29312</v>
      </c>
      <c r="Q1336" s="47"/>
      <c r="R1336" s="3" t="b">
        <f t="shared" si="58"/>
        <v>0</v>
      </c>
      <c r="S1336" s="36" t="e">
        <f t="shared" si="55"/>
        <v>#N/A</v>
      </c>
      <c r="T1336" s="3" t="b">
        <f t="shared" si="59"/>
        <v>1</v>
      </c>
      <c r="AI1336" s="8"/>
      <c r="AJ1336" s="8"/>
      <c r="AK1336" s="8"/>
      <c r="AL1336" s="8" t="s">
        <v>675</v>
      </c>
      <c r="AM1336" s="8" t="s">
        <v>678</v>
      </c>
      <c r="AN1336" s="8" t="s">
        <v>679</v>
      </c>
      <c r="AO1336" s="8"/>
      <c r="AP1336" s="8"/>
      <c r="AQ1336" s="8"/>
      <c r="AR1336" s="8" t="s">
        <v>1230</v>
      </c>
      <c r="AS1336" s="8"/>
      <c r="AT1336" s="8"/>
      <c r="AU1336" s="8"/>
      <c r="AV1336" s="8"/>
      <c r="AW1336" s="8"/>
      <c r="AX1336" s="20" t="s">
        <v>713</v>
      </c>
      <c r="AY1336" s="8"/>
      <c r="AZ1336" s="8"/>
      <c r="BA1336" s="8"/>
      <c r="BB1336" s="8"/>
      <c r="BC1336" s="8"/>
      <c r="BD1336" s="16" t="s">
        <v>63</v>
      </c>
      <c r="BE1336" s="16" t="s">
        <v>984</v>
      </c>
      <c r="BF1336" s="16" t="s">
        <v>1231</v>
      </c>
      <c r="BG1336" s="55">
        <v>34417131</v>
      </c>
      <c r="BI1336" s="18" t="s">
        <v>672</v>
      </c>
      <c r="BJ1336" s="19" t="s">
        <v>552</v>
      </c>
      <c r="BK1336" s="3" t="str">
        <f t="shared" si="56"/>
        <v>вКруглі лісоматеріали 20-24</v>
      </c>
      <c r="BL1336" s="3" t="s">
        <v>553</v>
      </c>
      <c r="BN1336" s="3" t="s">
        <v>672</v>
      </c>
      <c r="BO1336" s="3" t="s">
        <v>525</v>
      </c>
      <c r="BP1336" s="3" t="str">
        <f t="shared" si="57"/>
        <v>вКруглі лісоматеріали B</v>
      </c>
      <c r="BQ1336" s="3">
        <v>1</v>
      </c>
      <c r="BV1336" s="31" t="s">
        <v>705</v>
      </c>
      <c r="BW1336" s="31" t="s">
        <v>705</v>
      </c>
    </row>
    <row r="1337" spans="1:75" s="3" customFormat="1" x14ac:dyDescent="0.25">
      <c r="A1337" s="3" t="str">
        <f t="shared" si="53"/>
        <v>Ок</v>
      </c>
      <c r="B1337" s="3" t="s">
        <v>1640</v>
      </c>
      <c r="C1337" s="36"/>
      <c r="D1337" s="37"/>
      <c r="E1337" s="38">
        <v>488</v>
      </c>
      <c r="F1337" s="39">
        <v>5</v>
      </c>
      <c r="G1337" s="40" t="s">
        <v>430</v>
      </c>
      <c r="H1337" s="41" t="s">
        <v>506</v>
      </c>
      <c r="I1337" s="42" t="s">
        <v>492</v>
      </c>
      <c r="J1337" s="74" t="s">
        <v>525</v>
      </c>
      <c r="K1337" s="42" t="s">
        <v>617</v>
      </c>
      <c r="L1337" s="42" t="s">
        <v>568</v>
      </c>
      <c r="M1337" s="43" t="s">
        <v>543</v>
      </c>
      <c r="N1337" s="44">
        <v>4</v>
      </c>
      <c r="O1337" s="45">
        <v>3710</v>
      </c>
      <c r="P1337" s="46">
        <f t="shared" si="54"/>
        <v>14840</v>
      </c>
      <c r="Q1337" s="47"/>
      <c r="R1337" s="3" t="b">
        <f>OR(ISBLANK(E1337),ISBLANK(F1337),ISBLANK(G1337),ISBLANK(H1337),ISBLANK(I1337),ISBLANK(J1337),ISBLANK(K1337),ISBLANK(L1337),ISBLANK(M1337),ISBLANK(N1337),ISBLANK(O1337))</f>
        <v>0</v>
      </c>
      <c r="S1337" s="36" t="e">
        <f t="shared" si="55"/>
        <v>#N/A</v>
      </c>
      <c r="T1337" s="3" t="b">
        <f>ISNA(S1337)</f>
        <v>1</v>
      </c>
      <c r="AI1337" s="30" t="s">
        <v>629</v>
      </c>
      <c r="AJ1337" s="8" t="s">
        <v>1216</v>
      </c>
      <c r="AK1337" s="8"/>
      <c r="AL1337" s="8" t="s">
        <v>627</v>
      </c>
      <c r="AM1337" s="8" t="s">
        <v>631</v>
      </c>
      <c r="AN1337" s="8" t="s">
        <v>632</v>
      </c>
      <c r="AO1337" s="8"/>
      <c r="AP1337" s="8"/>
      <c r="AQ1337" s="8"/>
      <c r="AR1337" s="8" t="s">
        <v>1217</v>
      </c>
      <c r="AS1337" s="8"/>
      <c r="AT1337" s="8"/>
      <c r="AU1337" s="8"/>
      <c r="AV1337" s="8"/>
      <c r="AW1337" s="8"/>
      <c r="AX1337" s="20" t="s">
        <v>645</v>
      </c>
      <c r="AY1337" s="8"/>
      <c r="AZ1337" s="8"/>
      <c r="BA1337" s="8"/>
      <c r="BB1337" s="8"/>
      <c r="BC1337" s="8"/>
      <c r="BD1337" s="16" t="s">
        <v>110</v>
      </c>
      <c r="BE1337" s="16" t="s">
        <v>710</v>
      </c>
      <c r="BF1337" s="16" t="s">
        <v>1218</v>
      </c>
      <c r="BG1337" s="55">
        <v>991433</v>
      </c>
      <c r="BI1337" s="18" t="s">
        <v>506</v>
      </c>
      <c r="BJ1337" s="19" t="s">
        <v>629</v>
      </c>
      <c r="BK1337" s="3" t="str">
        <f>CONCATENATE(BI1337," ",BJ1337)</f>
        <v>сКруглі лісоматеріали &gt;=60</v>
      </c>
      <c r="BL1337" s="3" t="s">
        <v>1216</v>
      </c>
      <c r="BN1337" s="3" t="s">
        <v>506</v>
      </c>
      <c r="BO1337" s="3" t="s">
        <v>525</v>
      </c>
      <c r="BP1337" s="3" t="str">
        <f>CONCATENATE(BN1337," ",BO1337)</f>
        <v>сКруглі лісоматеріали B</v>
      </c>
      <c r="BQ1337" s="3">
        <v>1</v>
      </c>
      <c r="BV1337" s="31" t="s">
        <v>621</v>
      </c>
      <c r="BW1337" s="31" t="s">
        <v>638</v>
      </c>
    </row>
    <row r="1338" spans="1:75" s="3" customFormat="1" x14ac:dyDescent="0.25">
      <c r="A1338" s="3" t="str">
        <f t="shared" si="53"/>
        <v>Ок</v>
      </c>
      <c r="B1338" s="3" t="s">
        <v>1290</v>
      </c>
      <c r="C1338" s="36"/>
      <c r="D1338" s="37"/>
      <c r="E1338" s="38">
        <v>488</v>
      </c>
      <c r="F1338" s="39">
        <v>6</v>
      </c>
      <c r="G1338" s="40" t="s">
        <v>430</v>
      </c>
      <c r="H1338" s="41" t="s">
        <v>506</v>
      </c>
      <c r="I1338" s="42" t="s">
        <v>492</v>
      </c>
      <c r="J1338" s="74" t="s">
        <v>541</v>
      </c>
      <c r="K1338" s="42" t="s">
        <v>567</v>
      </c>
      <c r="L1338" s="42" t="s">
        <v>568</v>
      </c>
      <c r="M1338" s="43" t="s">
        <v>543</v>
      </c>
      <c r="N1338" s="44">
        <v>20</v>
      </c>
      <c r="O1338" s="45">
        <v>3534</v>
      </c>
      <c r="P1338" s="46">
        <f t="shared" si="54"/>
        <v>70680</v>
      </c>
      <c r="Q1338" s="47"/>
      <c r="R1338" s="3" t="b">
        <f>OR(ISBLANK(E1338),ISBLANK(F1338),ISBLANK(G1338),ISBLANK(H1338),ISBLANK(I1338),ISBLANK(J1338),ISBLANK(K1338),ISBLANK(L1338),ISBLANK(M1338),ISBLANK(N1338),ISBLANK(O1338))</f>
        <v>0</v>
      </c>
      <c r="S1338" s="36" t="e">
        <f t="shared" si="55"/>
        <v>#N/A</v>
      </c>
      <c r="T1338" s="3" t="b">
        <f>ISNA(S1338)</f>
        <v>1</v>
      </c>
      <c r="AI1338" s="30" t="s">
        <v>641</v>
      </c>
      <c r="AJ1338" s="8" t="s">
        <v>642</v>
      </c>
      <c r="AK1338" s="8"/>
      <c r="AL1338" s="8" t="s">
        <v>639</v>
      </c>
      <c r="AM1338" s="8" t="s">
        <v>643</v>
      </c>
      <c r="AN1338" s="8" t="s">
        <v>644</v>
      </c>
      <c r="AO1338" s="8"/>
      <c r="AP1338" s="8"/>
      <c r="AQ1338" s="8"/>
      <c r="AR1338" s="8" t="s">
        <v>1220</v>
      </c>
      <c r="AS1338" s="8"/>
      <c r="AT1338" s="8"/>
      <c r="AU1338" s="8"/>
      <c r="AV1338" s="8"/>
      <c r="AW1338" s="8"/>
      <c r="AX1338" s="20" t="s">
        <v>674</v>
      </c>
      <c r="AY1338" s="8"/>
      <c r="AZ1338" s="8"/>
      <c r="BA1338" s="8"/>
      <c r="BB1338" s="8"/>
      <c r="BC1338" s="8"/>
      <c r="BD1338" s="16" t="s">
        <v>111</v>
      </c>
      <c r="BE1338" s="16" t="s">
        <v>710</v>
      </c>
      <c r="BF1338" s="16" t="s">
        <v>1221</v>
      </c>
      <c r="BG1338" s="55">
        <v>991479</v>
      </c>
      <c r="BI1338" s="18" t="s">
        <v>672</v>
      </c>
      <c r="BJ1338" s="49" t="s">
        <v>496</v>
      </c>
      <c r="BK1338" s="3" t="str">
        <f>CONCATENATE(BI1338," ",BJ1338)</f>
        <v>вКруглі лісоматеріали &lt;10</v>
      </c>
      <c r="BL1338" s="3" t="s">
        <v>497</v>
      </c>
      <c r="BN1338" s="3" t="s">
        <v>506</v>
      </c>
      <c r="BO1338" s="3" t="s">
        <v>541</v>
      </c>
      <c r="BP1338" s="3" t="str">
        <f>CONCATENATE(BN1338," ",BO1338)</f>
        <v>сКруглі лісоматеріали C</v>
      </c>
      <c r="BQ1338" s="3">
        <v>1</v>
      </c>
      <c r="BV1338" s="31" t="s">
        <v>645</v>
      </c>
      <c r="BW1338" s="31" t="s">
        <v>650</v>
      </c>
    </row>
    <row r="1339" spans="1:75" s="3" customFormat="1" x14ac:dyDescent="0.25">
      <c r="A1339" s="3" t="str">
        <f t="shared" si="53"/>
        <v>Ок</v>
      </c>
      <c r="B1339" s="3" t="s">
        <v>1294</v>
      </c>
      <c r="C1339" s="36"/>
      <c r="D1339" s="37"/>
      <c r="E1339" s="38">
        <v>488</v>
      </c>
      <c r="F1339" s="39">
        <v>7</v>
      </c>
      <c r="G1339" s="40" t="s">
        <v>430</v>
      </c>
      <c r="H1339" s="41" t="s">
        <v>506</v>
      </c>
      <c r="I1339" s="42" t="s">
        <v>492</v>
      </c>
      <c r="J1339" s="74" t="s">
        <v>541</v>
      </c>
      <c r="K1339" s="42" t="s">
        <v>580</v>
      </c>
      <c r="L1339" s="42" t="s">
        <v>568</v>
      </c>
      <c r="M1339" s="43" t="s">
        <v>543</v>
      </c>
      <c r="N1339" s="44">
        <v>8</v>
      </c>
      <c r="O1339" s="45">
        <v>3570</v>
      </c>
      <c r="P1339" s="46">
        <f t="shared" si="54"/>
        <v>28560</v>
      </c>
      <c r="Q1339" s="47"/>
      <c r="R1339" s="3" t="b">
        <f>OR(ISBLANK(E1339),ISBLANK(F1339),ISBLANK(G1339),ISBLANK(H1339),ISBLANK(I1339),ISBLANK(J1339),ISBLANK(K1339),ISBLANK(L1339),ISBLANK(M1339),ISBLANK(N1339),ISBLANK(O1339))</f>
        <v>0</v>
      </c>
      <c r="S1339" s="36" t="e">
        <f t="shared" si="55"/>
        <v>#N/A</v>
      </c>
      <c r="T1339" s="3" t="b">
        <f>ISNA(S1339)</f>
        <v>1</v>
      </c>
      <c r="AI1339" s="49" t="s">
        <v>677</v>
      </c>
      <c r="AJ1339" s="8" t="s">
        <v>642</v>
      </c>
      <c r="AK1339" s="8"/>
      <c r="AL1339" s="8" t="s">
        <v>651</v>
      </c>
      <c r="AM1339" s="8" t="s">
        <v>654</v>
      </c>
      <c r="AN1339" s="8" t="s">
        <v>655</v>
      </c>
      <c r="AO1339" s="8"/>
      <c r="AP1339" s="8"/>
      <c r="AQ1339" s="8"/>
      <c r="AR1339" s="8" t="s">
        <v>1224</v>
      </c>
      <c r="AS1339" s="8"/>
      <c r="AT1339" s="8"/>
      <c r="AU1339" s="8"/>
      <c r="AV1339" s="8"/>
      <c r="AW1339" s="8"/>
      <c r="AX1339" s="20" t="s">
        <v>695</v>
      </c>
      <c r="AY1339" s="8"/>
      <c r="AZ1339" s="8"/>
      <c r="BA1339" s="8"/>
      <c r="BB1339" s="8"/>
      <c r="BC1339" s="8"/>
      <c r="BD1339" s="16" t="s">
        <v>117</v>
      </c>
      <c r="BE1339" s="16" t="s">
        <v>984</v>
      </c>
      <c r="BF1339" s="16" t="s">
        <v>1017</v>
      </c>
      <c r="BG1339" s="55">
        <v>991522</v>
      </c>
      <c r="BI1339" s="18" t="s">
        <v>672</v>
      </c>
      <c r="BJ1339" s="19" t="s">
        <v>521</v>
      </c>
      <c r="BK1339" s="3" t="str">
        <f>CONCATENATE(BI1339," ",BJ1339)</f>
        <v>вКруглі лісоматеріали 10-14</v>
      </c>
      <c r="BL1339" s="3" t="s">
        <v>522</v>
      </c>
      <c r="BN1339" s="3" t="s">
        <v>506</v>
      </c>
      <c r="BO1339" s="3" t="s">
        <v>556</v>
      </c>
      <c r="BP1339" s="3" t="str">
        <f>CONCATENATE(BN1339," ",BO1339)</f>
        <v>сКруглі лісоматеріали D</v>
      </c>
      <c r="BQ1339" s="3">
        <v>1</v>
      </c>
      <c r="BV1339" s="48" t="s">
        <v>674</v>
      </c>
      <c r="BW1339" s="48" t="s">
        <v>674</v>
      </c>
    </row>
    <row r="1340" spans="1:75" s="3" customFormat="1" x14ac:dyDescent="0.25">
      <c r="A1340" s="3" t="str">
        <f t="shared" si="53"/>
        <v>Ок</v>
      </c>
      <c r="B1340" s="3" t="s">
        <v>1301</v>
      </c>
      <c r="C1340" s="36"/>
      <c r="D1340" s="37"/>
      <c r="E1340" s="38">
        <v>488</v>
      </c>
      <c r="F1340" s="39">
        <v>8</v>
      </c>
      <c r="G1340" s="40" t="s">
        <v>430</v>
      </c>
      <c r="H1340" s="41" t="s">
        <v>506</v>
      </c>
      <c r="I1340" s="42" t="s">
        <v>492</v>
      </c>
      <c r="J1340" s="74" t="s">
        <v>541</v>
      </c>
      <c r="K1340" s="42" t="s">
        <v>593</v>
      </c>
      <c r="L1340" s="42" t="s">
        <v>568</v>
      </c>
      <c r="M1340" s="43" t="s">
        <v>543</v>
      </c>
      <c r="N1340" s="44">
        <v>8</v>
      </c>
      <c r="O1340" s="45">
        <v>3580</v>
      </c>
      <c r="P1340" s="46">
        <f t="shared" si="54"/>
        <v>28640</v>
      </c>
      <c r="Q1340" s="47"/>
      <c r="R1340" s="3" t="b">
        <f>OR(ISBLANK(E1340),ISBLANK(F1340),ISBLANK(G1340),ISBLANK(H1340),ISBLANK(I1340),ISBLANK(J1340),ISBLANK(K1340),ISBLANK(L1340),ISBLANK(M1340),ISBLANK(N1340),ISBLANK(O1340))</f>
        <v>0</v>
      </c>
      <c r="S1340" s="36" t="e">
        <f t="shared" si="55"/>
        <v>#N/A</v>
      </c>
      <c r="T1340" s="3" t="b">
        <f>ISNA(S1340)</f>
        <v>1</v>
      </c>
      <c r="AI1340" s="8"/>
      <c r="AJ1340" s="8"/>
      <c r="AK1340" s="8"/>
      <c r="AL1340" s="8" t="s">
        <v>663</v>
      </c>
      <c r="AM1340" s="8" t="s">
        <v>667</v>
      </c>
      <c r="AN1340" s="8" t="s">
        <v>668</v>
      </c>
      <c r="AO1340" s="8"/>
      <c r="AP1340" s="8"/>
      <c r="AQ1340" s="8"/>
      <c r="AR1340" s="8" t="s">
        <v>1226</v>
      </c>
      <c r="AS1340" s="8"/>
      <c r="AT1340" s="8"/>
      <c r="AU1340" s="8"/>
      <c r="AV1340" s="8"/>
      <c r="AW1340" s="8"/>
      <c r="AX1340" s="20" t="s">
        <v>705</v>
      </c>
      <c r="AY1340" s="8"/>
      <c r="AZ1340" s="8"/>
      <c r="BA1340" s="8"/>
      <c r="BB1340" s="8"/>
      <c r="BC1340" s="8"/>
      <c r="BD1340" s="16" t="s">
        <v>115</v>
      </c>
      <c r="BE1340" s="16" t="s">
        <v>984</v>
      </c>
      <c r="BF1340" s="16" t="s">
        <v>1227</v>
      </c>
      <c r="BG1340" s="55">
        <v>991503</v>
      </c>
      <c r="BI1340" s="18" t="s">
        <v>672</v>
      </c>
      <c r="BJ1340" s="19" t="s">
        <v>537</v>
      </c>
      <c r="BK1340" s="3" t="str">
        <f>CONCATENATE(BI1340," ",BJ1340)</f>
        <v>вКруглі лісоматеріали 15-19</v>
      </c>
      <c r="BL1340" s="3" t="s">
        <v>538</v>
      </c>
      <c r="BN1340" s="3" t="s">
        <v>672</v>
      </c>
      <c r="BO1340" s="3" t="s">
        <v>500</v>
      </c>
      <c r="BP1340" s="3" t="str">
        <f>CONCATENATE(BN1340," ",BO1340)</f>
        <v>вКруглі лісоматеріали A</v>
      </c>
      <c r="BQ1340" s="3">
        <v>1</v>
      </c>
      <c r="BV1340" s="48" t="s">
        <v>695</v>
      </c>
      <c r="BW1340" s="48" t="s">
        <v>695</v>
      </c>
    </row>
    <row r="1341" spans="1:75" s="3" customFormat="1" x14ac:dyDescent="0.25">
      <c r="A1341" s="3" t="str">
        <f t="shared" si="53"/>
        <v>Ок</v>
      </c>
      <c r="B1341" s="3" t="s">
        <v>1642</v>
      </c>
      <c r="C1341" s="36"/>
      <c r="D1341" s="37"/>
      <c r="E1341" s="38">
        <v>488</v>
      </c>
      <c r="F1341" s="39">
        <v>9</v>
      </c>
      <c r="G1341" s="40" t="s">
        <v>430</v>
      </c>
      <c r="H1341" s="41" t="s">
        <v>506</v>
      </c>
      <c r="I1341" s="42" t="s">
        <v>492</v>
      </c>
      <c r="J1341" s="74" t="s">
        <v>541</v>
      </c>
      <c r="K1341" s="42" t="s">
        <v>606</v>
      </c>
      <c r="L1341" s="42" t="s">
        <v>568</v>
      </c>
      <c r="M1341" s="43" t="s">
        <v>543</v>
      </c>
      <c r="N1341" s="44">
        <v>8</v>
      </c>
      <c r="O1341" s="45">
        <v>3604</v>
      </c>
      <c r="P1341" s="46">
        <f t="shared" si="54"/>
        <v>28832</v>
      </c>
      <c r="Q1341" s="47"/>
      <c r="R1341" s="3" t="b">
        <f>OR(ISBLANK(E1341),ISBLANK(F1341),ISBLANK(G1341),ISBLANK(H1341),ISBLANK(I1341),ISBLANK(J1341),ISBLANK(K1341),ISBLANK(L1341),ISBLANK(M1341),ISBLANK(N1341),ISBLANK(O1341))</f>
        <v>0</v>
      </c>
      <c r="S1341" s="36" t="e">
        <f t="shared" si="55"/>
        <v>#N/A</v>
      </c>
      <c r="T1341" s="3" t="b">
        <f>ISNA(S1341)</f>
        <v>1</v>
      </c>
      <c r="AI1341" s="8"/>
      <c r="AJ1341" s="8"/>
      <c r="AK1341" s="8"/>
      <c r="AL1341" s="8" t="s">
        <v>675</v>
      </c>
      <c r="AM1341" s="8" t="s">
        <v>678</v>
      </c>
      <c r="AN1341" s="8" t="s">
        <v>679</v>
      </c>
      <c r="AO1341" s="8"/>
      <c r="AP1341" s="8"/>
      <c r="AQ1341" s="8"/>
      <c r="AR1341" s="8" t="s">
        <v>1230</v>
      </c>
      <c r="AS1341" s="8"/>
      <c r="AT1341" s="8"/>
      <c r="AU1341" s="8"/>
      <c r="AV1341" s="8"/>
      <c r="AW1341" s="8"/>
      <c r="AX1341" s="20" t="s">
        <v>713</v>
      </c>
      <c r="AY1341" s="8"/>
      <c r="AZ1341" s="8"/>
      <c r="BA1341" s="8"/>
      <c r="BB1341" s="8"/>
      <c r="BC1341" s="8"/>
      <c r="BD1341" s="16" t="s">
        <v>63</v>
      </c>
      <c r="BE1341" s="16" t="s">
        <v>984</v>
      </c>
      <c r="BF1341" s="16" t="s">
        <v>1231</v>
      </c>
      <c r="BG1341" s="55">
        <v>34417131</v>
      </c>
      <c r="BI1341" s="18" t="s">
        <v>672</v>
      </c>
      <c r="BJ1341" s="19" t="s">
        <v>552</v>
      </c>
      <c r="BK1341" s="3" t="str">
        <f>CONCATENATE(BI1341," ",BJ1341)</f>
        <v>вКруглі лісоматеріали 20-24</v>
      </c>
      <c r="BL1341" s="3" t="s">
        <v>553</v>
      </c>
      <c r="BN1341" s="3" t="s">
        <v>672</v>
      </c>
      <c r="BO1341" s="3" t="s">
        <v>525</v>
      </c>
      <c r="BP1341" s="3" t="str">
        <f>CONCATENATE(BN1341," ",BO1341)</f>
        <v>вКруглі лісоматеріали B</v>
      </c>
      <c r="BQ1341" s="3">
        <v>1</v>
      </c>
      <c r="BV1341" s="31" t="s">
        <v>705</v>
      </c>
      <c r="BW1341" s="31" t="s">
        <v>705</v>
      </c>
    </row>
    <row r="1342" spans="1:75" s="3" customFormat="1" x14ac:dyDescent="0.25">
      <c r="A1342" s="3" t="str">
        <f t="shared" si="53"/>
        <v>Ок</v>
      </c>
      <c r="B1342" s="3" t="s">
        <v>1643</v>
      </c>
      <c r="C1342" s="36"/>
      <c r="D1342" s="37"/>
      <c r="E1342" s="38">
        <v>488</v>
      </c>
      <c r="F1342" s="39">
        <v>10</v>
      </c>
      <c r="G1342" s="40" t="s">
        <v>430</v>
      </c>
      <c r="H1342" s="41" t="s">
        <v>506</v>
      </c>
      <c r="I1342" s="42" t="s">
        <v>492</v>
      </c>
      <c r="J1342" s="74" t="s">
        <v>541</v>
      </c>
      <c r="K1342" s="42" t="s">
        <v>617</v>
      </c>
      <c r="L1342" s="42" t="s">
        <v>568</v>
      </c>
      <c r="M1342" s="43" t="s">
        <v>543</v>
      </c>
      <c r="N1342" s="44">
        <v>4</v>
      </c>
      <c r="O1342" s="45">
        <v>3650</v>
      </c>
      <c r="P1342" s="46">
        <f t="shared" si="54"/>
        <v>14600</v>
      </c>
      <c r="Q1342" s="47"/>
      <c r="R1342" s="3" t="b">
        <f t="shared" si="58"/>
        <v>0</v>
      </c>
      <c r="S1342" s="36" t="e">
        <f t="shared" si="55"/>
        <v>#N/A</v>
      </c>
      <c r="T1342" s="3" t="b">
        <f t="shared" si="59"/>
        <v>1</v>
      </c>
      <c r="AI1342" s="8"/>
      <c r="AJ1342" s="8"/>
      <c r="AK1342" s="8"/>
      <c r="AL1342" s="8" t="s">
        <v>685</v>
      </c>
      <c r="AM1342" s="8" t="s">
        <v>688</v>
      </c>
      <c r="AN1342" s="8" t="s">
        <v>689</v>
      </c>
      <c r="AO1342" s="8"/>
      <c r="AP1342" s="8"/>
      <c r="AQ1342" s="8"/>
      <c r="AR1342" s="8" t="s">
        <v>1233</v>
      </c>
      <c r="AS1342" s="8"/>
      <c r="AT1342" s="8"/>
      <c r="AU1342" s="8"/>
      <c r="AV1342" s="8"/>
      <c r="AW1342" s="8"/>
      <c r="AX1342" s="20" t="s">
        <v>721</v>
      </c>
      <c r="AY1342" s="8"/>
      <c r="AZ1342" s="8"/>
      <c r="BA1342" s="8"/>
      <c r="BB1342" s="8"/>
      <c r="BC1342" s="8"/>
      <c r="BD1342" s="16" t="s">
        <v>62</v>
      </c>
      <c r="BE1342" s="16" t="s">
        <v>984</v>
      </c>
      <c r="BF1342" s="16" t="s">
        <v>1234</v>
      </c>
      <c r="BG1342" s="55">
        <v>37040080</v>
      </c>
      <c r="BI1342" s="18" t="s">
        <v>672</v>
      </c>
      <c r="BJ1342" s="19" t="s">
        <v>567</v>
      </c>
      <c r="BK1342" s="3" t="str">
        <f t="shared" si="56"/>
        <v>вКруглі лісоматеріали 25-29</v>
      </c>
      <c r="BL1342" s="3" t="s">
        <v>569</v>
      </c>
      <c r="BN1342" s="3" t="s">
        <v>672</v>
      </c>
      <c r="BO1342" s="3" t="s">
        <v>541</v>
      </c>
      <c r="BP1342" s="3" t="str">
        <f t="shared" si="57"/>
        <v>вКруглі лісоматеріали C</v>
      </c>
      <c r="BQ1342" s="3">
        <v>1</v>
      </c>
      <c r="BV1342" s="31" t="s">
        <v>713</v>
      </c>
      <c r="BW1342" s="31" t="s">
        <v>713</v>
      </c>
    </row>
    <row r="1343" spans="1:75" s="3" customFormat="1" x14ac:dyDescent="0.25">
      <c r="A1343" s="3" t="str">
        <f t="shared" si="53"/>
        <v>Ок</v>
      </c>
      <c r="B1343" s="3" t="s">
        <v>1265</v>
      </c>
      <c r="C1343" s="36"/>
      <c r="D1343" s="37"/>
      <c r="E1343" s="38">
        <v>489</v>
      </c>
      <c r="F1343" s="39">
        <v>1</v>
      </c>
      <c r="G1343" s="40" t="s">
        <v>430</v>
      </c>
      <c r="H1343" s="41" t="s">
        <v>506</v>
      </c>
      <c r="I1343" s="42" t="s">
        <v>492</v>
      </c>
      <c r="J1343" s="74" t="s">
        <v>525</v>
      </c>
      <c r="K1343" s="42" t="s">
        <v>567</v>
      </c>
      <c r="L1343" s="42" t="s">
        <v>568</v>
      </c>
      <c r="M1343" s="43" t="s">
        <v>543</v>
      </c>
      <c r="N1343" s="44">
        <v>24</v>
      </c>
      <c r="O1343" s="45">
        <v>3594</v>
      </c>
      <c r="P1343" s="46">
        <f t="shared" si="54"/>
        <v>86256</v>
      </c>
      <c r="Q1343" s="47"/>
      <c r="R1343" s="3" t="b">
        <f t="shared" si="58"/>
        <v>0</v>
      </c>
      <c r="S1343" s="36" t="e">
        <f t="shared" si="55"/>
        <v>#N/A</v>
      </c>
      <c r="T1343" s="3" t="b">
        <f t="shared" si="59"/>
        <v>1</v>
      </c>
      <c r="AI1343" s="8"/>
      <c r="AJ1343" s="8"/>
      <c r="AK1343" s="8"/>
      <c r="AL1343" s="8" t="s">
        <v>696</v>
      </c>
      <c r="AM1343" s="8" t="s">
        <v>699</v>
      </c>
      <c r="AN1343" s="8" t="s">
        <v>700</v>
      </c>
      <c r="AO1343" s="8"/>
      <c r="AP1343" s="8"/>
      <c r="AQ1343" s="8"/>
      <c r="AR1343" s="8" t="s">
        <v>1237</v>
      </c>
      <c r="AS1343" s="8"/>
      <c r="AT1343" s="8"/>
      <c r="AU1343" s="8"/>
      <c r="AV1343" s="8"/>
      <c r="AW1343" s="8"/>
      <c r="AX1343" s="20" t="s">
        <v>728</v>
      </c>
      <c r="AY1343" s="8"/>
      <c r="AZ1343" s="8"/>
      <c r="BA1343" s="8"/>
      <c r="BB1343" s="8"/>
      <c r="BC1343" s="8"/>
      <c r="BD1343" s="16" t="s">
        <v>57</v>
      </c>
      <c r="BE1343" s="16" t="s">
        <v>984</v>
      </c>
      <c r="BF1343" s="16" t="s">
        <v>1238</v>
      </c>
      <c r="BG1343" s="55">
        <v>991597</v>
      </c>
      <c r="BI1343" s="18" t="s">
        <v>672</v>
      </c>
      <c r="BJ1343" s="19" t="s">
        <v>580</v>
      </c>
      <c r="BK1343" s="3" t="str">
        <f t="shared" si="56"/>
        <v>вКруглі лісоматеріали 30-34</v>
      </c>
      <c r="BL1343" s="3" t="s">
        <v>581</v>
      </c>
      <c r="BN1343" s="3" t="s">
        <v>672</v>
      </c>
      <c r="BO1343" s="3" t="s">
        <v>556</v>
      </c>
      <c r="BP1343" s="3" t="str">
        <f t="shared" si="57"/>
        <v>вКруглі лісоматеріали D</v>
      </c>
      <c r="BQ1343" s="3">
        <v>1</v>
      </c>
      <c r="BV1343" s="52" t="s">
        <v>721</v>
      </c>
      <c r="BW1343" s="52" t="s">
        <v>721</v>
      </c>
    </row>
    <row r="1344" spans="1:75" s="3" customFormat="1" x14ac:dyDescent="0.25">
      <c r="A1344" s="3" t="str">
        <f t="shared" si="53"/>
        <v>Ок</v>
      </c>
      <c r="B1344" s="3" t="s">
        <v>1270</v>
      </c>
      <c r="C1344" s="36"/>
      <c r="D1344" s="37"/>
      <c r="E1344" s="38">
        <v>489</v>
      </c>
      <c r="F1344" s="39">
        <v>2</v>
      </c>
      <c r="G1344" s="40" t="s">
        <v>430</v>
      </c>
      <c r="H1344" s="41" t="s">
        <v>506</v>
      </c>
      <c r="I1344" s="42" t="s">
        <v>492</v>
      </c>
      <c r="J1344" s="74" t="s">
        <v>525</v>
      </c>
      <c r="K1344" s="42" t="s">
        <v>580</v>
      </c>
      <c r="L1344" s="42" t="s">
        <v>568</v>
      </c>
      <c r="M1344" s="43" t="s">
        <v>543</v>
      </c>
      <c r="N1344" s="44">
        <v>8</v>
      </c>
      <c r="O1344" s="45">
        <v>3630</v>
      </c>
      <c r="P1344" s="46">
        <f t="shared" si="54"/>
        <v>29040</v>
      </c>
      <c r="Q1344" s="47"/>
      <c r="R1344" s="3" t="b">
        <f t="shared" si="58"/>
        <v>0</v>
      </c>
      <c r="S1344" s="36" t="e">
        <f t="shared" si="55"/>
        <v>#N/A</v>
      </c>
      <c r="T1344" s="3" t="b">
        <f t="shared" si="59"/>
        <v>1</v>
      </c>
      <c r="AI1344" s="8"/>
      <c r="AJ1344" s="8"/>
      <c r="AK1344" s="8"/>
      <c r="AL1344" s="8" t="s">
        <v>706</v>
      </c>
      <c r="AM1344" s="8" t="s">
        <v>708</v>
      </c>
      <c r="AN1344" s="8" t="s">
        <v>709</v>
      </c>
      <c r="AO1344" s="8"/>
      <c r="AP1344" s="8"/>
      <c r="AQ1344" s="8"/>
      <c r="AR1344" s="8" t="s">
        <v>1240</v>
      </c>
      <c r="AS1344" s="8"/>
      <c r="AT1344" s="8"/>
      <c r="AU1344" s="8"/>
      <c r="AV1344" s="8"/>
      <c r="AW1344" s="8"/>
      <c r="AX1344" s="20" t="s">
        <v>735</v>
      </c>
      <c r="AY1344" s="8"/>
      <c r="AZ1344" s="8"/>
      <c r="BA1344" s="8"/>
      <c r="BB1344" s="8"/>
      <c r="BC1344" s="8"/>
      <c r="BD1344" s="16" t="s">
        <v>122</v>
      </c>
      <c r="BE1344" s="16" t="s">
        <v>984</v>
      </c>
      <c r="BF1344" s="16" t="s">
        <v>1241</v>
      </c>
      <c r="BG1344" s="55">
        <v>991545</v>
      </c>
      <c r="BI1344" s="18" t="s">
        <v>672</v>
      </c>
      <c r="BJ1344" s="19" t="s">
        <v>593</v>
      </c>
      <c r="BK1344" s="3" t="str">
        <f t="shared" si="56"/>
        <v>вКруглі лісоматеріали 35-39</v>
      </c>
      <c r="BL1344" s="3" t="s">
        <v>594</v>
      </c>
      <c r="BN1344" s="3" t="s">
        <v>1243</v>
      </c>
      <c r="BO1344" s="3" t="s">
        <v>500</v>
      </c>
      <c r="BP1344" s="3" t="str">
        <f t="shared" si="57"/>
        <v>Довгомірні лісоматеріали A</v>
      </c>
      <c r="BQ1344" s="3">
        <v>1</v>
      </c>
      <c r="BV1344" s="31" t="s">
        <v>728</v>
      </c>
      <c r="BW1344" s="31" t="s">
        <v>729</v>
      </c>
    </row>
    <row r="1345" spans="1:75" s="3" customFormat="1" x14ac:dyDescent="0.25">
      <c r="A1345" s="3" t="str">
        <f t="shared" si="53"/>
        <v>Ок</v>
      </c>
      <c r="B1345" s="3" t="s">
        <v>1638</v>
      </c>
      <c r="C1345" s="36"/>
      <c r="D1345" s="37"/>
      <c r="E1345" s="38">
        <v>489</v>
      </c>
      <c r="F1345" s="39">
        <v>3</v>
      </c>
      <c r="G1345" s="40" t="s">
        <v>430</v>
      </c>
      <c r="H1345" s="41" t="s">
        <v>506</v>
      </c>
      <c r="I1345" s="42" t="s">
        <v>492</v>
      </c>
      <c r="J1345" s="74" t="s">
        <v>525</v>
      </c>
      <c r="K1345" s="42" t="s">
        <v>593</v>
      </c>
      <c r="L1345" s="42" t="s">
        <v>568</v>
      </c>
      <c r="M1345" s="43" t="s">
        <v>543</v>
      </c>
      <c r="N1345" s="44">
        <v>8</v>
      </c>
      <c r="O1345" s="45">
        <v>3640</v>
      </c>
      <c r="P1345" s="46">
        <f t="shared" si="54"/>
        <v>29120</v>
      </c>
      <c r="Q1345" s="47"/>
      <c r="R1345" s="3" t="b">
        <f t="shared" si="58"/>
        <v>0</v>
      </c>
      <c r="S1345" s="36" t="e">
        <f t="shared" si="55"/>
        <v>#N/A</v>
      </c>
      <c r="T1345" s="3" t="b">
        <f t="shared" si="59"/>
        <v>1</v>
      </c>
      <c r="AI1345" s="8"/>
      <c r="AJ1345" s="8"/>
      <c r="AK1345" s="8"/>
      <c r="AL1345" s="8" t="s">
        <v>714</v>
      </c>
      <c r="AM1345" s="8" t="s">
        <v>716</v>
      </c>
      <c r="AN1345" s="8" t="s">
        <v>717</v>
      </c>
      <c r="AO1345" s="8"/>
      <c r="AP1345" s="8"/>
      <c r="AQ1345" s="8"/>
      <c r="AR1345" s="8" t="s">
        <v>1246</v>
      </c>
      <c r="AS1345" s="8"/>
      <c r="AT1345" s="8"/>
      <c r="AU1345" s="8"/>
      <c r="AV1345" s="8"/>
      <c r="AW1345" s="8"/>
      <c r="AX1345" s="20" t="s">
        <v>741</v>
      </c>
      <c r="AY1345" s="8"/>
      <c r="AZ1345" s="8"/>
      <c r="BA1345" s="8"/>
      <c r="BB1345" s="8"/>
      <c r="BC1345" s="8"/>
      <c r="BD1345" s="16" t="s">
        <v>54</v>
      </c>
      <c r="BE1345" s="16" t="s">
        <v>984</v>
      </c>
      <c r="BF1345" s="16" t="s">
        <v>1247</v>
      </c>
      <c r="BG1345" s="17">
        <v>991568</v>
      </c>
      <c r="BI1345" s="18" t="s">
        <v>672</v>
      </c>
      <c r="BJ1345" s="19" t="s">
        <v>606</v>
      </c>
      <c r="BK1345" s="3" t="str">
        <f t="shared" si="56"/>
        <v>вКруглі лісоматеріали 40-49</v>
      </c>
      <c r="BL1345" s="3" t="s">
        <v>607</v>
      </c>
      <c r="BN1345" s="3" t="s">
        <v>1243</v>
      </c>
      <c r="BO1345" s="3" t="s">
        <v>525</v>
      </c>
      <c r="BP1345" s="3" t="str">
        <f t="shared" si="57"/>
        <v>Довгомірні лісоматеріали B</v>
      </c>
      <c r="BQ1345" s="3">
        <v>1</v>
      </c>
      <c r="BV1345" s="31" t="s">
        <v>735</v>
      </c>
      <c r="BW1345" s="31" t="s">
        <v>736</v>
      </c>
    </row>
    <row r="1346" spans="1:75" s="3" customFormat="1" x14ac:dyDescent="0.25">
      <c r="A1346" s="3" t="str">
        <f t="shared" si="53"/>
        <v>Ок</v>
      </c>
      <c r="B1346" s="3" t="s">
        <v>1639</v>
      </c>
      <c r="C1346" s="36"/>
      <c r="D1346" s="37"/>
      <c r="E1346" s="38">
        <v>489</v>
      </c>
      <c r="F1346" s="39">
        <v>4</v>
      </c>
      <c r="G1346" s="40" t="s">
        <v>430</v>
      </c>
      <c r="H1346" s="41" t="s">
        <v>506</v>
      </c>
      <c r="I1346" s="42" t="s">
        <v>492</v>
      </c>
      <c r="J1346" s="74" t="s">
        <v>525</v>
      </c>
      <c r="K1346" s="42" t="s">
        <v>606</v>
      </c>
      <c r="L1346" s="42" t="s">
        <v>568</v>
      </c>
      <c r="M1346" s="43" t="s">
        <v>543</v>
      </c>
      <c r="N1346" s="44">
        <v>8</v>
      </c>
      <c r="O1346" s="45">
        <v>3664</v>
      </c>
      <c r="P1346" s="46">
        <f t="shared" si="54"/>
        <v>29312</v>
      </c>
      <c r="Q1346" s="47"/>
      <c r="R1346" s="3" t="b">
        <f t="shared" si="58"/>
        <v>0</v>
      </c>
      <c r="S1346" s="36" t="e">
        <f t="shared" si="55"/>
        <v>#N/A</v>
      </c>
      <c r="T1346" s="3" t="b">
        <f t="shared" si="59"/>
        <v>1</v>
      </c>
      <c r="AI1346" s="8"/>
      <c r="AJ1346" s="8"/>
      <c r="AK1346" s="8"/>
      <c r="AL1346" s="8" t="s">
        <v>722</v>
      </c>
      <c r="AM1346" s="8" t="s">
        <v>724</v>
      </c>
      <c r="AN1346" s="8" t="s">
        <v>725</v>
      </c>
      <c r="AO1346" s="8"/>
      <c r="AP1346" s="8"/>
      <c r="AQ1346" s="8"/>
      <c r="AR1346" s="8" t="s">
        <v>1251</v>
      </c>
      <c r="AS1346" s="8"/>
      <c r="AT1346" s="8"/>
      <c r="AU1346" s="8"/>
      <c r="AV1346" s="8"/>
      <c r="AW1346" s="8"/>
      <c r="AX1346" s="20" t="s">
        <v>747</v>
      </c>
      <c r="AY1346" s="8"/>
      <c r="AZ1346" s="8"/>
      <c r="BA1346" s="8"/>
      <c r="BB1346" s="8"/>
      <c r="BC1346" s="8"/>
      <c r="BD1346" s="16" t="s">
        <v>116</v>
      </c>
      <c r="BE1346" s="16" t="s">
        <v>984</v>
      </c>
      <c r="BF1346" s="16" t="s">
        <v>1252</v>
      </c>
      <c r="BG1346" s="55">
        <v>35298111</v>
      </c>
      <c r="BI1346" s="18" t="s">
        <v>672</v>
      </c>
      <c r="BJ1346" s="19" t="s">
        <v>617</v>
      </c>
      <c r="BK1346" s="3" t="str">
        <f t="shared" si="56"/>
        <v>вКруглі лісоматеріали 50-59</v>
      </c>
      <c r="BL1346" s="3" t="s">
        <v>618</v>
      </c>
      <c r="BN1346" s="3" t="s">
        <v>1243</v>
      </c>
      <c r="BO1346" s="3" t="s">
        <v>541</v>
      </c>
      <c r="BP1346" s="3" t="str">
        <f t="shared" si="57"/>
        <v>Довгомірні лісоматеріали C</v>
      </c>
      <c r="BQ1346" s="3">
        <v>1</v>
      </c>
      <c r="BV1346" s="52" t="s">
        <v>741</v>
      </c>
      <c r="BW1346" s="52" t="s">
        <v>741</v>
      </c>
    </row>
    <row r="1347" spans="1:75" s="3" customFormat="1" x14ac:dyDescent="0.25">
      <c r="A1347" s="3" t="str">
        <f t="shared" si="53"/>
        <v>Ок</v>
      </c>
      <c r="B1347" s="3" t="s">
        <v>1640</v>
      </c>
      <c r="C1347" s="36"/>
      <c r="D1347" s="37"/>
      <c r="E1347" s="38">
        <v>489</v>
      </c>
      <c r="F1347" s="39">
        <v>5</v>
      </c>
      <c r="G1347" s="40" t="s">
        <v>430</v>
      </c>
      <c r="H1347" s="41" t="s">
        <v>506</v>
      </c>
      <c r="I1347" s="42" t="s">
        <v>492</v>
      </c>
      <c r="J1347" s="74" t="s">
        <v>525</v>
      </c>
      <c r="K1347" s="42" t="s">
        <v>617</v>
      </c>
      <c r="L1347" s="42" t="s">
        <v>568</v>
      </c>
      <c r="M1347" s="43" t="s">
        <v>543</v>
      </c>
      <c r="N1347" s="44">
        <v>4</v>
      </c>
      <c r="O1347" s="45">
        <v>3710</v>
      </c>
      <c r="P1347" s="46">
        <f t="shared" si="54"/>
        <v>14840</v>
      </c>
      <c r="Q1347" s="47"/>
      <c r="R1347" s="3" t="b">
        <f t="shared" si="58"/>
        <v>0</v>
      </c>
      <c r="S1347" s="36" t="e">
        <f t="shared" si="55"/>
        <v>#N/A</v>
      </c>
      <c r="T1347" s="3" t="b">
        <f t="shared" si="59"/>
        <v>1</v>
      </c>
      <c r="AI1347" s="8"/>
      <c r="AJ1347" s="8"/>
      <c r="AK1347" s="8"/>
      <c r="AL1347" s="8" t="s">
        <v>730</v>
      </c>
      <c r="AM1347" s="8" t="s">
        <v>731</v>
      </c>
      <c r="AN1347" s="8" t="s">
        <v>732</v>
      </c>
      <c r="AO1347" s="8"/>
      <c r="AP1347" s="8"/>
      <c r="AQ1347" s="8"/>
      <c r="AR1347" s="8" t="s">
        <v>1256</v>
      </c>
      <c r="AS1347" s="8"/>
      <c r="AT1347" s="8"/>
      <c r="AU1347" s="8"/>
      <c r="AV1347" s="8"/>
      <c r="AW1347" s="8"/>
      <c r="AX1347" s="20" t="s">
        <v>754</v>
      </c>
      <c r="AY1347" s="8"/>
      <c r="AZ1347" s="8"/>
      <c r="BA1347" s="8"/>
      <c r="BB1347" s="8"/>
      <c r="BC1347" s="8"/>
      <c r="BD1347" s="16" t="s">
        <v>59</v>
      </c>
      <c r="BE1347" s="16" t="s">
        <v>984</v>
      </c>
      <c r="BF1347" s="16" t="s">
        <v>1257</v>
      </c>
      <c r="BG1347" s="55">
        <v>991491</v>
      </c>
      <c r="BI1347" s="18" t="s">
        <v>672</v>
      </c>
      <c r="BJ1347" s="19" t="s">
        <v>629</v>
      </c>
      <c r="BK1347" s="3" t="str">
        <f t="shared" si="56"/>
        <v>вКруглі лісоматеріали &gt;=60</v>
      </c>
      <c r="BL1347" s="3" t="s">
        <v>630</v>
      </c>
      <c r="BN1347" s="3" t="s">
        <v>1243</v>
      </c>
      <c r="BO1347" s="3" t="s">
        <v>556</v>
      </c>
      <c r="BP1347" s="3" t="str">
        <f t="shared" si="57"/>
        <v>Довгомірні лісоматеріали D</v>
      </c>
      <c r="BQ1347" s="3">
        <v>1</v>
      </c>
      <c r="BV1347" s="52" t="s">
        <v>747</v>
      </c>
      <c r="BW1347" s="52" t="s">
        <v>747</v>
      </c>
    </row>
    <row r="1348" spans="1:75" s="3" customFormat="1" x14ac:dyDescent="0.25">
      <c r="A1348" s="3" t="str">
        <f t="shared" si="53"/>
        <v>Ок</v>
      </c>
      <c r="B1348" s="3" t="s">
        <v>1290</v>
      </c>
      <c r="C1348" s="36"/>
      <c r="D1348" s="37"/>
      <c r="E1348" s="38">
        <v>489</v>
      </c>
      <c r="F1348" s="39">
        <v>6</v>
      </c>
      <c r="G1348" s="40" t="s">
        <v>430</v>
      </c>
      <c r="H1348" s="41" t="s">
        <v>506</v>
      </c>
      <c r="I1348" s="42" t="s">
        <v>492</v>
      </c>
      <c r="J1348" s="74" t="s">
        <v>541</v>
      </c>
      <c r="K1348" s="42" t="s">
        <v>567</v>
      </c>
      <c r="L1348" s="42" t="s">
        <v>568</v>
      </c>
      <c r="M1348" s="43" t="s">
        <v>543</v>
      </c>
      <c r="N1348" s="44">
        <v>20</v>
      </c>
      <c r="O1348" s="45">
        <v>3534</v>
      </c>
      <c r="P1348" s="46">
        <f t="shared" si="54"/>
        <v>70680</v>
      </c>
      <c r="Q1348" s="47"/>
      <c r="R1348" s="3" t="b">
        <f t="shared" si="58"/>
        <v>0</v>
      </c>
      <c r="S1348" s="36" t="e">
        <f t="shared" si="55"/>
        <v>#N/A</v>
      </c>
      <c r="T1348" s="3" t="b">
        <f t="shared" si="59"/>
        <v>1</v>
      </c>
      <c r="AI1348" s="8"/>
      <c r="AJ1348" s="8"/>
      <c r="AK1348" s="8"/>
      <c r="AL1348" s="8" t="s">
        <v>737</v>
      </c>
      <c r="AM1348" s="8" t="s">
        <v>738</v>
      </c>
      <c r="AN1348" s="8" t="s">
        <v>739</v>
      </c>
      <c r="AO1348" s="8"/>
      <c r="AP1348" s="8"/>
      <c r="AQ1348" s="8"/>
      <c r="AR1348" s="8" t="s">
        <v>1261</v>
      </c>
      <c r="AS1348" s="8"/>
      <c r="AT1348" s="8"/>
      <c r="AU1348" s="8"/>
      <c r="AV1348" s="8"/>
      <c r="AW1348" s="8"/>
      <c r="AX1348" s="20" t="s">
        <v>760</v>
      </c>
      <c r="AY1348" s="8"/>
      <c r="AZ1348" s="8"/>
      <c r="BA1348" s="8"/>
      <c r="BB1348" s="8"/>
      <c r="BC1348" s="8"/>
      <c r="BD1348" s="16" t="s">
        <v>121</v>
      </c>
      <c r="BE1348" s="16" t="s">
        <v>984</v>
      </c>
      <c r="BF1348" s="16" t="s">
        <v>1262</v>
      </c>
      <c r="BG1348" s="55">
        <v>991574</v>
      </c>
      <c r="BI1348" s="18" t="s">
        <v>1243</v>
      </c>
      <c r="BJ1348" s="19" t="s">
        <v>521</v>
      </c>
      <c r="BK1348" s="3" t="str">
        <f t="shared" si="56"/>
        <v>Довгомірні лісоматеріали 10-14</v>
      </c>
      <c r="BL1348" s="3" t="s">
        <v>1264</v>
      </c>
      <c r="BV1348" s="52" t="s">
        <v>754</v>
      </c>
      <c r="BW1348" s="52" t="s">
        <v>754</v>
      </c>
    </row>
    <row r="1349" spans="1:75" s="3" customFormat="1" x14ac:dyDescent="0.25">
      <c r="A1349" s="3" t="str">
        <f t="shared" si="53"/>
        <v>Ок</v>
      </c>
      <c r="B1349" s="3" t="s">
        <v>1294</v>
      </c>
      <c r="C1349" s="36"/>
      <c r="D1349" s="37"/>
      <c r="E1349" s="38">
        <v>489</v>
      </c>
      <c r="F1349" s="39">
        <v>7</v>
      </c>
      <c r="G1349" s="40" t="s">
        <v>430</v>
      </c>
      <c r="H1349" s="41" t="s">
        <v>506</v>
      </c>
      <c r="I1349" s="42" t="s">
        <v>492</v>
      </c>
      <c r="J1349" s="74" t="s">
        <v>541</v>
      </c>
      <c r="K1349" s="42" t="s">
        <v>580</v>
      </c>
      <c r="L1349" s="42" t="s">
        <v>568</v>
      </c>
      <c r="M1349" s="43" t="s">
        <v>543</v>
      </c>
      <c r="N1349" s="44">
        <v>8</v>
      </c>
      <c r="O1349" s="45">
        <v>3570</v>
      </c>
      <c r="P1349" s="46">
        <f t="shared" si="54"/>
        <v>28560</v>
      </c>
      <c r="Q1349" s="47"/>
      <c r="R1349" s="3" t="b">
        <f t="shared" si="58"/>
        <v>0</v>
      </c>
      <c r="S1349" s="36" t="e">
        <f t="shared" si="55"/>
        <v>#N/A</v>
      </c>
      <c r="T1349" s="3" t="b">
        <f t="shared" si="59"/>
        <v>1</v>
      </c>
      <c r="AI1349" s="8"/>
      <c r="AJ1349" s="8"/>
      <c r="AK1349" s="8"/>
      <c r="AL1349" s="8" t="s">
        <v>742</v>
      </c>
      <c r="AM1349" s="8" t="s">
        <v>743</v>
      </c>
      <c r="AN1349" s="8" t="s">
        <v>744</v>
      </c>
      <c r="AO1349" s="8"/>
      <c r="AP1349" s="8"/>
      <c r="AQ1349" s="8"/>
      <c r="AR1349" s="8" t="s">
        <v>1266</v>
      </c>
      <c r="AS1349" s="8"/>
      <c r="AT1349" s="8"/>
      <c r="AU1349" s="8"/>
      <c r="AV1349" s="8"/>
      <c r="AW1349" s="8"/>
      <c r="AX1349" s="20" t="s">
        <v>773</v>
      </c>
      <c r="AY1349" s="8"/>
      <c r="AZ1349" s="8"/>
      <c r="BA1349" s="8"/>
      <c r="BB1349" s="8"/>
      <c r="BC1349" s="8"/>
      <c r="BD1349" s="16" t="s">
        <v>119</v>
      </c>
      <c r="BE1349" s="16" t="s">
        <v>984</v>
      </c>
      <c r="BF1349" s="16" t="s">
        <v>1267</v>
      </c>
      <c r="BG1349" s="17">
        <v>14289429</v>
      </c>
      <c r="BI1349" s="18" t="s">
        <v>1243</v>
      </c>
      <c r="BJ1349" s="19" t="s">
        <v>537</v>
      </c>
      <c r="BK1349" s="3" t="str">
        <f t="shared" si="56"/>
        <v>Довгомірні лісоматеріали 15-19</v>
      </c>
      <c r="BL1349" s="3" t="s">
        <v>1269</v>
      </c>
      <c r="BV1349" s="52" t="s">
        <v>760</v>
      </c>
      <c r="BW1349" s="52" t="s">
        <v>760</v>
      </c>
    </row>
    <row r="1350" spans="1:75" s="3" customFormat="1" x14ac:dyDescent="0.25">
      <c r="A1350" s="3" t="str">
        <f t="shared" si="53"/>
        <v>Ок</v>
      </c>
      <c r="B1350" s="3" t="s">
        <v>1301</v>
      </c>
      <c r="C1350" s="36"/>
      <c r="D1350" s="37"/>
      <c r="E1350" s="38">
        <v>489</v>
      </c>
      <c r="F1350" s="39">
        <v>8</v>
      </c>
      <c r="G1350" s="40" t="s">
        <v>430</v>
      </c>
      <c r="H1350" s="41" t="s">
        <v>506</v>
      </c>
      <c r="I1350" s="42" t="s">
        <v>492</v>
      </c>
      <c r="J1350" s="74" t="s">
        <v>541</v>
      </c>
      <c r="K1350" s="42" t="s">
        <v>593</v>
      </c>
      <c r="L1350" s="42" t="s">
        <v>568</v>
      </c>
      <c r="M1350" s="43" t="s">
        <v>543</v>
      </c>
      <c r="N1350" s="44">
        <v>8</v>
      </c>
      <c r="O1350" s="45">
        <v>3580</v>
      </c>
      <c r="P1350" s="46">
        <f t="shared" si="54"/>
        <v>28640</v>
      </c>
      <c r="Q1350" s="47"/>
      <c r="R1350" s="3" t="b">
        <f t="shared" si="58"/>
        <v>0</v>
      </c>
      <c r="S1350" s="36" t="e">
        <f t="shared" si="55"/>
        <v>#N/A</v>
      </c>
      <c r="T1350" s="3" t="b">
        <f t="shared" si="59"/>
        <v>1</v>
      </c>
      <c r="AI1350" s="8"/>
      <c r="AJ1350" s="8"/>
      <c r="AK1350" s="8"/>
      <c r="AL1350" s="8" t="s">
        <v>748</v>
      </c>
      <c r="AM1350" s="8" t="s">
        <v>749</v>
      </c>
      <c r="AN1350" s="8" t="s">
        <v>750</v>
      </c>
      <c r="AO1350" s="8"/>
      <c r="AP1350" s="8"/>
      <c r="AQ1350" s="8"/>
      <c r="AR1350" s="8" t="s">
        <v>1271</v>
      </c>
      <c r="AS1350" s="8"/>
      <c r="AT1350" s="8"/>
      <c r="AU1350" s="8"/>
      <c r="AV1350" s="8"/>
      <c r="AW1350" s="8"/>
      <c r="AX1350" s="20" t="s">
        <v>779</v>
      </c>
      <c r="AY1350" s="8"/>
      <c r="AZ1350" s="8"/>
      <c r="BA1350" s="8"/>
      <c r="BB1350" s="8"/>
      <c r="BC1350" s="8"/>
      <c r="BD1350" s="16" t="s">
        <v>118</v>
      </c>
      <c r="BE1350" s="16" t="s">
        <v>984</v>
      </c>
      <c r="BF1350" s="16" t="s">
        <v>994</v>
      </c>
      <c r="BG1350" s="55">
        <v>991516</v>
      </c>
      <c r="BI1350" s="18" t="s">
        <v>1243</v>
      </c>
      <c r="BJ1350" s="19" t="s">
        <v>552</v>
      </c>
      <c r="BK1350" s="3" t="str">
        <f t="shared" si="56"/>
        <v>Довгомірні лісоматеріали 20-24</v>
      </c>
      <c r="BL1350" s="3" t="s">
        <v>1273</v>
      </c>
      <c r="BV1350" s="31" t="s">
        <v>773</v>
      </c>
      <c r="BW1350" s="31" t="s">
        <v>774</v>
      </c>
    </row>
    <row r="1351" spans="1:75" s="3" customFormat="1" x14ac:dyDescent="0.25">
      <c r="A1351" s="3" t="str">
        <f t="shared" si="53"/>
        <v>Ок</v>
      </c>
      <c r="B1351" s="3" t="s">
        <v>1642</v>
      </c>
      <c r="C1351" s="36"/>
      <c r="D1351" s="37"/>
      <c r="E1351" s="38">
        <v>489</v>
      </c>
      <c r="F1351" s="39">
        <v>9</v>
      </c>
      <c r="G1351" s="40" t="s">
        <v>430</v>
      </c>
      <c r="H1351" s="41" t="s">
        <v>506</v>
      </c>
      <c r="I1351" s="42" t="s">
        <v>492</v>
      </c>
      <c r="J1351" s="74" t="s">
        <v>541</v>
      </c>
      <c r="K1351" s="42" t="s">
        <v>606</v>
      </c>
      <c r="L1351" s="42" t="s">
        <v>568</v>
      </c>
      <c r="M1351" s="43" t="s">
        <v>543</v>
      </c>
      <c r="N1351" s="44">
        <v>8</v>
      </c>
      <c r="O1351" s="45">
        <v>3604</v>
      </c>
      <c r="P1351" s="46">
        <f t="shared" si="54"/>
        <v>28832</v>
      </c>
      <c r="Q1351" s="47"/>
      <c r="R1351" s="3" t="b">
        <f t="shared" si="58"/>
        <v>0</v>
      </c>
      <c r="S1351" s="36" t="e">
        <f t="shared" si="55"/>
        <v>#N/A</v>
      </c>
      <c r="T1351" s="3" t="b">
        <f t="shared" si="59"/>
        <v>1</v>
      </c>
      <c r="AI1351" s="8"/>
      <c r="AJ1351" s="8"/>
      <c r="AK1351" s="8"/>
      <c r="AL1351" s="8" t="s">
        <v>755</v>
      </c>
      <c r="AM1351" s="8" t="s">
        <v>756</v>
      </c>
      <c r="AN1351" s="8" t="s">
        <v>757</v>
      </c>
      <c r="AO1351" s="8"/>
      <c r="AP1351" s="8"/>
      <c r="AQ1351" s="8"/>
      <c r="AR1351" s="8" t="s">
        <v>1275</v>
      </c>
      <c r="AS1351" s="8"/>
      <c r="AT1351" s="8"/>
      <c r="AU1351" s="8"/>
      <c r="AV1351" s="8"/>
      <c r="AW1351" s="8"/>
      <c r="AX1351" s="20" t="s">
        <v>786</v>
      </c>
      <c r="AY1351" s="8"/>
      <c r="AZ1351" s="8"/>
      <c r="BA1351" s="8"/>
      <c r="BB1351" s="8"/>
      <c r="BC1351" s="8"/>
      <c r="BD1351" s="16" t="s">
        <v>120</v>
      </c>
      <c r="BE1351" s="16" t="s">
        <v>984</v>
      </c>
      <c r="BF1351" s="16" t="s">
        <v>1018</v>
      </c>
      <c r="BG1351" s="17">
        <v>13350807</v>
      </c>
      <c r="BI1351" s="18" t="s">
        <v>1243</v>
      </c>
      <c r="BJ1351" s="19" t="s">
        <v>567</v>
      </c>
      <c r="BK1351" s="3" t="str">
        <f t="shared" si="56"/>
        <v>Довгомірні лісоматеріали 25-29</v>
      </c>
      <c r="BL1351" s="3" t="s">
        <v>1200</v>
      </c>
      <c r="BN1351" s="20"/>
      <c r="BV1351" s="31" t="s">
        <v>779</v>
      </c>
      <c r="BW1351" s="31" t="s">
        <v>780</v>
      </c>
    </row>
    <row r="1352" spans="1:75" s="3" customFormat="1" x14ac:dyDescent="0.25">
      <c r="A1352" s="3" t="str">
        <f t="shared" si="53"/>
        <v>Ок</v>
      </c>
      <c r="B1352" s="3" t="s">
        <v>1643</v>
      </c>
      <c r="C1352" s="36"/>
      <c r="D1352" s="37"/>
      <c r="E1352" s="38">
        <v>489</v>
      </c>
      <c r="F1352" s="39">
        <v>10</v>
      </c>
      <c r="G1352" s="40" t="s">
        <v>430</v>
      </c>
      <c r="H1352" s="41" t="s">
        <v>506</v>
      </c>
      <c r="I1352" s="42" t="s">
        <v>492</v>
      </c>
      <c r="J1352" s="74" t="s">
        <v>541</v>
      </c>
      <c r="K1352" s="42" t="s">
        <v>617</v>
      </c>
      <c r="L1352" s="42" t="s">
        <v>568</v>
      </c>
      <c r="M1352" s="43" t="s">
        <v>543</v>
      </c>
      <c r="N1352" s="44">
        <v>4</v>
      </c>
      <c r="O1352" s="45">
        <v>3650</v>
      </c>
      <c r="P1352" s="46">
        <f t="shared" si="54"/>
        <v>14600</v>
      </c>
      <c r="Q1352" s="47"/>
      <c r="R1352" s="3" t="b">
        <f t="shared" si="58"/>
        <v>0</v>
      </c>
      <c r="S1352" s="36" t="e">
        <f t="shared" si="55"/>
        <v>#N/A</v>
      </c>
      <c r="T1352" s="3" t="b">
        <f t="shared" si="59"/>
        <v>1</v>
      </c>
      <c r="AI1352" s="8"/>
      <c r="AJ1352" s="8"/>
      <c r="AK1352" s="8"/>
      <c r="AL1352" s="8" t="s">
        <v>761</v>
      </c>
      <c r="AM1352" s="8" t="s">
        <v>762</v>
      </c>
      <c r="AN1352" s="8" t="s">
        <v>763</v>
      </c>
      <c r="AO1352" s="8"/>
      <c r="AP1352" s="8"/>
      <c r="AQ1352" s="8"/>
      <c r="AR1352" s="8" t="s">
        <v>1277</v>
      </c>
      <c r="AS1352" s="8"/>
      <c r="AT1352" s="8"/>
      <c r="AU1352" s="8"/>
      <c r="AV1352" s="8"/>
      <c r="AW1352" s="8"/>
      <c r="AX1352" s="20" t="s">
        <v>568</v>
      </c>
      <c r="AY1352" s="8"/>
      <c r="AZ1352" s="8"/>
      <c r="BA1352" s="8"/>
      <c r="BB1352" s="8"/>
      <c r="BC1352" s="8"/>
      <c r="BD1352" s="16" t="s">
        <v>52</v>
      </c>
      <c r="BE1352" s="16" t="s">
        <v>984</v>
      </c>
      <c r="BF1352" s="16" t="s">
        <v>985</v>
      </c>
      <c r="BG1352" s="55">
        <v>33278968</v>
      </c>
      <c r="BI1352" s="18" t="s">
        <v>1243</v>
      </c>
      <c r="BJ1352" s="19" t="s">
        <v>580</v>
      </c>
      <c r="BK1352" s="3" t="str">
        <f t="shared" si="56"/>
        <v>Довгомірні лісоматеріали 30-34</v>
      </c>
      <c r="BL1352" s="3" t="s">
        <v>1204</v>
      </c>
      <c r="BN1352" s="20"/>
      <c r="BV1352" s="31" t="s">
        <v>786</v>
      </c>
      <c r="BW1352" s="31" t="s">
        <v>787</v>
      </c>
    </row>
    <row r="1353" spans="1:75" s="3" customFormat="1" x14ac:dyDescent="0.25">
      <c r="A1353" s="3" t="str">
        <f t="shared" si="53"/>
        <v>Ок</v>
      </c>
      <c r="B1353" s="3" t="s">
        <v>1265</v>
      </c>
      <c r="C1353" s="36"/>
      <c r="D1353" s="37"/>
      <c r="E1353" s="38">
        <v>490</v>
      </c>
      <c r="F1353" s="39">
        <v>1</v>
      </c>
      <c r="G1353" s="40" t="s">
        <v>430</v>
      </c>
      <c r="H1353" s="41" t="s">
        <v>506</v>
      </c>
      <c r="I1353" s="42" t="s">
        <v>492</v>
      </c>
      <c r="J1353" s="74" t="s">
        <v>525</v>
      </c>
      <c r="K1353" s="42" t="s">
        <v>567</v>
      </c>
      <c r="L1353" s="42" t="s">
        <v>568</v>
      </c>
      <c r="M1353" s="43" t="s">
        <v>543</v>
      </c>
      <c r="N1353" s="44">
        <v>24</v>
      </c>
      <c r="O1353" s="45">
        <v>3594</v>
      </c>
      <c r="P1353" s="46">
        <f t="shared" si="54"/>
        <v>86256</v>
      </c>
      <c r="Q1353" s="47"/>
      <c r="R1353" s="3" t="b">
        <f t="shared" si="58"/>
        <v>0</v>
      </c>
      <c r="S1353" s="36" t="e">
        <f t="shared" si="55"/>
        <v>#N/A</v>
      </c>
      <c r="T1353" s="3" t="b">
        <f t="shared" si="59"/>
        <v>1</v>
      </c>
      <c r="AI1353" s="8"/>
      <c r="AJ1353" s="8"/>
      <c r="AK1353" s="8"/>
      <c r="AL1353" s="8" t="s">
        <v>768</v>
      </c>
      <c r="AM1353" s="8" t="s">
        <v>769</v>
      </c>
      <c r="AN1353" s="8" t="s">
        <v>770</v>
      </c>
      <c r="AO1353" s="8"/>
      <c r="AP1353" s="8"/>
      <c r="AQ1353" s="8"/>
      <c r="AR1353" s="8" t="s">
        <v>1280</v>
      </c>
      <c r="AS1353" s="8"/>
      <c r="AT1353" s="8"/>
      <c r="AU1353" s="8"/>
      <c r="AV1353" s="8"/>
      <c r="AW1353" s="8"/>
      <c r="AX1353" s="20" t="s">
        <v>798</v>
      </c>
      <c r="AY1353" s="8"/>
      <c r="AZ1353" s="8"/>
      <c r="BA1353" s="8"/>
      <c r="BB1353" s="8"/>
      <c r="BC1353" s="8"/>
      <c r="BD1353" s="16" t="s">
        <v>51</v>
      </c>
      <c r="BE1353" s="16" t="s">
        <v>984</v>
      </c>
      <c r="BF1353" s="16" t="s">
        <v>1281</v>
      </c>
      <c r="BG1353" s="17">
        <v>35097450</v>
      </c>
      <c r="BI1353" s="18" t="s">
        <v>1243</v>
      </c>
      <c r="BJ1353" s="19" t="s">
        <v>593</v>
      </c>
      <c r="BK1353" s="3" t="str">
        <f t="shared" si="56"/>
        <v>Довгомірні лісоматеріали 35-39</v>
      </c>
      <c r="BL1353" s="3" t="s">
        <v>1207</v>
      </c>
      <c r="BN1353" s="20"/>
      <c r="BV1353" s="52" t="s">
        <v>568</v>
      </c>
      <c r="BW1353" s="52" t="s">
        <v>568</v>
      </c>
    </row>
    <row r="1354" spans="1:75" s="3" customFormat="1" x14ac:dyDescent="0.25">
      <c r="A1354" s="3" t="str">
        <f t="shared" si="53"/>
        <v>Ок</v>
      </c>
      <c r="B1354" s="3" t="s">
        <v>1270</v>
      </c>
      <c r="C1354" s="36"/>
      <c r="D1354" s="37"/>
      <c r="E1354" s="38">
        <v>490</v>
      </c>
      <c r="F1354" s="39">
        <v>2</v>
      </c>
      <c r="G1354" s="40" t="s">
        <v>430</v>
      </c>
      <c r="H1354" s="41" t="s">
        <v>506</v>
      </c>
      <c r="I1354" s="42" t="s">
        <v>492</v>
      </c>
      <c r="J1354" s="74" t="s">
        <v>525</v>
      </c>
      <c r="K1354" s="42" t="s">
        <v>580</v>
      </c>
      <c r="L1354" s="42" t="s">
        <v>568</v>
      </c>
      <c r="M1354" s="43" t="s">
        <v>543</v>
      </c>
      <c r="N1354" s="44">
        <v>8</v>
      </c>
      <c r="O1354" s="45">
        <v>3630</v>
      </c>
      <c r="P1354" s="46">
        <f t="shared" si="54"/>
        <v>29040</v>
      </c>
      <c r="Q1354" s="47"/>
      <c r="R1354" s="3" t="b">
        <f t="shared" si="58"/>
        <v>0</v>
      </c>
      <c r="S1354" s="36" t="e">
        <f t="shared" si="55"/>
        <v>#N/A</v>
      </c>
      <c r="T1354" s="3" t="b">
        <f t="shared" si="59"/>
        <v>1</v>
      </c>
      <c r="AI1354" s="8"/>
      <c r="AJ1354" s="8"/>
      <c r="AK1354" s="8"/>
      <c r="AL1354" s="8" t="s">
        <v>775</v>
      </c>
      <c r="AM1354" s="8" t="s">
        <v>776</v>
      </c>
      <c r="AN1354" s="8" t="s">
        <v>777</v>
      </c>
      <c r="AO1354" s="8"/>
      <c r="AP1354" s="8"/>
      <c r="AQ1354" s="8"/>
      <c r="AR1354" s="8" t="s">
        <v>1283</v>
      </c>
      <c r="AS1354" s="8"/>
      <c r="AT1354" s="8"/>
      <c r="AU1354" s="8"/>
      <c r="AV1354" s="8"/>
      <c r="AW1354" s="8"/>
      <c r="AX1354" s="20" t="s">
        <v>804</v>
      </c>
      <c r="AY1354" s="8"/>
      <c r="AZ1354" s="8"/>
      <c r="BA1354" s="8"/>
      <c r="BB1354" s="8"/>
      <c r="BC1354" s="8"/>
      <c r="BD1354" s="16" t="s">
        <v>55</v>
      </c>
      <c r="BE1354" s="16" t="s">
        <v>984</v>
      </c>
      <c r="BF1354" s="16" t="s">
        <v>1284</v>
      </c>
      <c r="BG1354" s="17">
        <v>37626753</v>
      </c>
      <c r="BI1354" s="18" t="s">
        <v>1243</v>
      </c>
      <c r="BJ1354" s="19" t="s">
        <v>606</v>
      </c>
      <c r="BK1354" s="3" t="str">
        <f t="shared" si="56"/>
        <v>Довгомірні лісоматеріали 40-49</v>
      </c>
      <c r="BL1354" s="3" t="s">
        <v>1210</v>
      </c>
      <c r="BN1354" s="20"/>
      <c r="BV1354" s="52" t="s">
        <v>798</v>
      </c>
      <c r="BW1354" s="52" t="s">
        <v>798</v>
      </c>
    </row>
    <row r="1355" spans="1:75" s="3" customFormat="1" x14ac:dyDescent="0.25">
      <c r="A1355" s="3" t="str">
        <f t="shared" si="53"/>
        <v>Ок</v>
      </c>
      <c r="B1355" s="3" t="s">
        <v>1638</v>
      </c>
      <c r="C1355" s="36"/>
      <c r="D1355" s="37"/>
      <c r="E1355" s="38">
        <v>490</v>
      </c>
      <c r="F1355" s="39">
        <v>3</v>
      </c>
      <c r="G1355" s="40" t="s">
        <v>430</v>
      </c>
      <c r="H1355" s="41" t="s">
        <v>506</v>
      </c>
      <c r="I1355" s="42" t="s">
        <v>492</v>
      </c>
      <c r="J1355" s="74" t="s">
        <v>525</v>
      </c>
      <c r="K1355" s="42" t="s">
        <v>593</v>
      </c>
      <c r="L1355" s="42" t="s">
        <v>568</v>
      </c>
      <c r="M1355" s="43" t="s">
        <v>543</v>
      </c>
      <c r="N1355" s="44">
        <v>8</v>
      </c>
      <c r="O1355" s="45">
        <v>3640</v>
      </c>
      <c r="P1355" s="46">
        <f t="shared" si="54"/>
        <v>29120</v>
      </c>
      <c r="Q1355" s="47"/>
      <c r="R1355" s="3" t="b">
        <f t="shared" si="58"/>
        <v>0</v>
      </c>
      <c r="S1355" s="36" t="e">
        <f t="shared" si="55"/>
        <v>#N/A</v>
      </c>
      <c r="T1355" s="3" t="b">
        <f t="shared" si="59"/>
        <v>1</v>
      </c>
      <c r="AI1355" s="8"/>
      <c r="AJ1355" s="8"/>
      <c r="AK1355" s="8"/>
      <c r="AL1355" s="8" t="s">
        <v>781</v>
      </c>
      <c r="AM1355" s="8" t="s">
        <v>782</v>
      </c>
      <c r="AN1355" s="8" t="s">
        <v>783</v>
      </c>
      <c r="AO1355" s="8"/>
      <c r="AP1355" s="8"/>
      <c r="AQ1355" s="8"/>
      <c r="AR1355" s="8" t="s">
        <v>1286</v>
      </c>
      <c r="AS1355" s="8"/>
      <c r="AT1355" s="8"/>
      <c r="AU1355" s="8"/>
      <c r="AV1355" s="8"/>
      <c r="AW1355" s="8"/>
      <c r="AX1355" s="20" t="s">
        <v>810</v>
      </c>
      <c r="AY1355" s="8"/>
      <c r="AZ1355" s="8"/>
      <c r="BA1355" s="8"/>
      <c r="BB1355" s="8"/>
      <c r="BC1355" s="8"/>
      <c r="BD1355" s="16" t="s">
        <v>60</v>
      </c>
      <c r="BE1355" s="16" t="s">
        <v>984</v>
      </c>
      <c r="BF1355" s="16" t="s">
        <v>1287</v>
      </c>
      <c r="BG1355" s="55">
        <v>991580</v>
      </c>
      <c r="BI1355" s="18" t="s">
        <v>1243</v>
      </c>
      <c r="BJ1355" s="19" t="s">
        <v>617</v>
      </c>
      <c r="BK1355" s="3" t="str">
        <f t="shared" si="56"/>
        <v>Довгомірні лісоматеріали 50-59</v>
      </c>
      <c r="BL1355" s="3" t="s">
        <v>1213</v>
      </c>
      <c r="BN1355" s="20"/>
      <c r="BV1355" s="52" t="s">
        <v>804</v>
      </c>
      <c r="BW1355" s="52" t="s">
        <v>804</v>
      </c>
    </row>
    <row r="1356" spans="1:75" s="3" customFormat="1" x14ac:dyDescent="0.25">
      <c r="A1356" s="3" t="str">
        <f t="shared" si="53"/>
        <v>Ок</v>
      </c>
      <c r="B1356" s="3" t="s">
        <v>1639</v>
      </c>
      <c r="C1356" s="36"/>
      <c r="D1356" s="37"/>
      <c r="E1356" s="38">
        <v>490</v>
      </c>
      <c r="F1356" s="39">
        <v>4</v>
      </c>
      <c r="G1356" s="40" t="s">
        <v>430</v>
      </c>
      <c r="H1356" s="41" t="s">
        <v>506</v>
      </c>
      <c r="I1356" s="42" t="s">
        <v>492</v>
      </c>
      <c r="J1356" s="74" t="s">
        <v>525</v>
      </c>
      <c r="K1356" s="42" t="s">
        <v>606</v>
      </c>
      <c r="L1356" s="42" t="s">
        <v>568</v>
      </c>
      <c r="M1356" s="43" t="s">
        <v>543</v>
      </c>
      <c r="N1356" s="44">
        <v>8</v>
      </c>
      <c r="O1356" s="45">
        <v>3664</v>
      </c>
      <c r="P1356" s="46">
        <f t="shared" si="54"/>
        <v>29312</v>
      </c>
      <c r="Q1356" s="47"/>
      <c r="R1356" s="3" t="b">
        <f t="shared" si="58"/>
        <v>0</v>
      </c>
      <c r="S1356" s="36" t="e">
        <f t="shared" si="55"/>
        <v>#N/A</v>
      </c>
      <c r="T1356" s="3" t="b">
        <f t="shared" si="59"/>
        <v>1</v>
      </c>
      <c r="AI1356" s="8"/>
      <c r="AJ1356" s="8"/>
      <c r="AK1356" s="8"/>
      <c r="AL1356" s="8" t="s">
        <v>788</v>
      </c>
      <c r="AM1356" s="8" t="s">
        <v>790</v>
      </c>
      <c r="AN1356" s="8" t="s">
        <v>791</v>
      </c>
      <c r="AO1356" s="8"/>
      <c r="AP1356" s="8"/>
      <c r="AQ1356" s="8"/>
      <c r="AR1356" s="8"/>
      <c r="AS1356" s="8"/>
      <c r="AT1356" s="8"/>
      <c r="AU1356" s="8"/>
      <c r="AV1356" s="8"/>
      <c r="AW1356" s="8"/>
      <c r="AX1356" s="20" t="s">
        <v>818</v>
      </c>
      <c r="AY1356" s="8"/>
      <c r="AZ1356" s="8"/>
      <c r="BA1356" s="8"/>
      <c r="BB1356" s="8"/>
      <c r="BC1356" s="8"/>
      <c r="BD1356" s="16" t="s">
        <v>58</v>
      </c>
      <c r="BE1356" s="16" t="s">
        <v>984</v>
      </c>
      <c r="BF1356" s="16" t="s">
        <v>1117</v>
      </c>
      <c r="BG1356" s="17">
        <v>991551</v>
      </c>
      <c r="BI1356" s="18" t="s">
        <v>1243</v>
      </c>
      <c r="BJ1356" s="19" t="s">
        <v>629</v>
      </c>
      <c r="BK1356" s="3" t="str">
        <f t="shared" si="56"/>
        <v>Довгомірні лісоматеріали &gt;=60</v>
      </c>
      <c r="BL1356" s="3" t="s">
        <v>1216</v>
      </c>
      <c r="BN1356" s="20"/>
      <c r="BV1356" s="31" t="s">
        <v>810</v>
      </c>
      <c r="BW1356" s="31" t="s">
        <v>811</v>
      </c>
    </row>
    <row r="1357" spans="1:75" s="3" customFormat="1" x14ac:dyDescent="0.25">
      <c r="A1357" s="3" t="str">
        <f t="shared" si="53"/>
        <v>Ок</v>
      </c>
      <c r="B1357" s="3" t="s">
        <v>1640</v>
      </c>
      <c r="C1357" s="36"/>
      <c r="D1357" s="37"/>
      <c r="E1357" s="38">
        <v>490</v>
      </c>
      <c r="F1357" s="39">
        <v>5</v>
      </c>
      <c r="G1357" s="40" t="s">
        <v>430</v>
      </c>
      <c r="H1357" s="41" t="s">
        <v>506</v>
      </c>
      <c r="I1357" s="42" t="s">
        <v>492</v>
      </c>
      <c r="J1357" s="74" t="s">
        <v>525</v>
      </c>
      <c r="K1357" s="42" t="s">
        <v>617</v>
      </c>
      <c r="L1357" s="42" t="s">
        <v>568</v>
      </c>
      <c r="M1357" s="43" t="s">
        <v>543</v>
      </c>
      <c r="N1357" s="44">
        <v>4</v>
      </c>
      <c r="O1357" s="45">
        <v>3710</v>
      </c>
      <c r="P1357" s="46">
        <f t="shared" si="54"/>
        <v>14840</v>
      </c>
      <c r="Q1357" s="47"/>
      <c r="R1357" s="3" t="b">
        <f t="shared" si="58"/>
        <v>0</v>
      </c>
      <c r="S1357" s="36" t="e">
        <f t="shared" si="55"/>
        <v>#N/A</v>
      </c>
      <c r="T1357" s="3" t="b">
        <f t="shared" si="59"/>
        <v>1</v>
      </c>
      <c r="AI1357" s="8"/>
      <c r="AJ1357" s="8"/>
      <c r="AK1357" s="8"/>
      <c r="AL1357" s="8" t="s">
        <v>794</v>
      </c>
      <c r="AM1357" s="8" t="s">
        <v>795</v>
      </c>
      <c r="AN1357" s="8" t="s">
        <v>796</v>
      </c>
      <c r="AO1357" s="8"/>
      <c r="AP1357" s="8"/>
      <c r="AQ1357" s="8"/>
      <c r="AR1357" s="8"/>
      <c r="AS1357" s="8"/>
      <c r="AT1357" s="8"/>
      <c r="AU1357" s="8"/>
      <c r="AV1357" s="8"/>
      <c r="AW1357" s="8"/>
      <c r="AX1357" s="20" t="s">
        <v>825</v>
      </c>
      <c r="AY1357" s="8"/>
      <c r="AZ1357" s="8"/>
      <c r="BA1357" s="8"/>
      <c r="BB1357" s="8"/>
      <c r="BC1357" s="8"/>
      <c r="BD1357" s="16" t="s">
        <v>61</v>
      </c>
      <c r="BE1357" s="16" t="s">
        <v>984</v>
      </c>
      <c r="BF1357" s="16" t="s">
        <v>1125</v>
      </c>
      <c r="BG1357" s="17">
        <v>991539</v>
      </c>
      <c r="BI1357" s="3" t="s">
        <v>508</v>
      </c>
      <c r="BJ1357" s="3" t="s">
        <v>641</v>
      </c>
      <c r="BK1357" s="3" t="str">
        <f t="shared" si="56"/>
        <v>3 група Деревина дров'яна НП 2-&gt;</v>
      </c>
      <c r="BL1357" s="8" t="s">
        <v>642</v>
      </c>
      <c r="BN1357" s="20"/>
      <c r="BV1357" s="31" t="s">
        <v>818</v>
      </c>
      <c r="BW1357" s="31" t="s">
        <v>819</v>
      </c>
    </row>
    <row r="1358" spans="1:75" s="3" customFormat="1" x14ac:dyDescent="0.25">
      <c r="A1358" s="3" t="str">
        <f t="shared" si="53"/>
        <v>Ок</v>
      </c>
      <c r="B1358" s="3" t="s">
        <v>1290</v>
      </c>
      <c r="C1358" s="36"/>
      <c r="D1358" s="37"/>
      <c r="E1358" s="38">
        <v>490</v>
      </c>
      <c r="F1358" s="39">
        <v>6</v>
      </c>
      <c r="G1358" s="40" t="s">
        <v>430</v>
      </c>
      <c r="H1358" s="41" t="s">
        <v>506</v>
      </c>
      <c r="I1358" s="42" t="s">
        <v>492</v>
      </c>
      <c r="J1358" s="74" t="s">
        <v>541</v>
      </c>
      <c r="K1358" s="42" t="s">
        <v>567</v>
      </c>
      <c r="L1358" s="42" t="s">
        <v>568</v>
      </c>
      <c r="M1358" s="43" t="s">
        <v>543</v>
      </c>
      <c r="N1358" s="44">
        <v>20</v>
      </c>
      <c r="O1358" s="45">
        <v>3534</v>
      </c>
      <c r="P1358" s="46">
        <f t="shared" si="54"/>
        <v>70680</v>
      </c>
      <c r="Q1358" s="47"/>
      <c r="R1358" s="3" t="b">
        <f t="shared" si="58"/>
        <v>0</v>
      </c>
      <c r="S1358" s="36" t="e">
        <f t="shared" si="55"/>
        <v>#N/A</v>
      </c>
      <c r="T1358" s="3" t="b">
        <f t="shared" si="59"/>
        <v>1</v>
      </c>
      <c r="AC1358" s="33"/>
      <c r="AI1358" s="8"/>
      <c r="AJ1358" s="8"/>
      <c r="AK1358" s="8"/>
      <c r="AL1358" s="8" t="s">
        <v>799</v>
      </c>
      <c r="AM1358" s="8" t="s">
        <v>801</v>
      </c>
      <c r="AN1358" s="8" t="s">
        <v>802</v>
      </c>
      <c r="AO1358" s="8"/>
      <c r="AP1358" s="8"/>
      <c r="AQ1358" s="8"/>
      <c r="AR1358" s="8"/>
      <c r="AS1358" s="8"/>
      <c r="AT1358" s="8"/>
      <c r="AU1358" s="8"/>
      <c r="AV1358" s="8"/>
      <c r="AW1358" s="8"/>
      <c r="AX1358" s="20" t="s">
        <v>831</v>
      </c>
      <c r="AY1358" s="8"/>
      <c r="AZ1358" s="8"/>
      <c r="BA1358" s="8"/>
      <c r="BB1358" s="8"/>
      <c r="BC1358" s="8"/>
      <c r="BD1358" s="16" t="s">
        <v>56</v>
      </c>
      <c r="BE1358" s="16" t="s">
        <v>984</v>
      </c>
      <c r="BF1358" s="16" t="s">
        <v>1291</v>
      </c>
      <c r="BG1358" s="17">
        <v>36709482</v>
      </c>
      <c r="BI1358" s="3" t="s">
        <v>531</v>
      </c>
      <c r="BJ1358" s="3" t="s">
        <v>641</v>
      </c>
      <c r="BK1358" s="3" t="str">
        <f t="shared" si="56"/>
        <v>Деревина дров'яна ПВ 2-&gt;</v>
      </c>
      <c r="BL1358" s="8" t="s">
        <v>642</v>
      </c>
      <c r="BN1358" s="20"/>
      <c r="BV1358" s="52" t="s">
        <v>825</v>
      </c>
      <c r="BW1358" s="52" t="s">
        <v>825</v>
      </c>
    </row>
    <row r="1359" spans="1:75" s="3" customFormat="1" x14ac:dyDescent="0.25">
      <c r="A1359" s="3" t="str">
        <f t="shared" si="53"/>
        <v>Ок</v>
      </c>
      <c r="B1359" s="3" t="s">
        <v>1294</v>
      </c>
      <c r="C1359" s="36"/>
      <c r="D1359" s="37"/>
      <c r="E1359" s="38">
        <v>490</v>
      </c>
      <c r="F1359" s="39">
        <v>7</v>
      </c>
      <c r="G1359" s="40" t="s">
        <v>430</v>
      </c>
      <c r="H1359" s="41" t="s">
        <v>506</v>
      </c>
      <c r="I1359" s="42" t="s">
        <v>492</v>
      </c>
      <c r="J1359" s="74" t="s">
        <v>541</v>
      </c>
      <c r="K1359" s="42" t="s">
        <v>580</v>
      </c>
      <c r="L1359" s="42" t="s">
        <v>568</v>
      </c>
      <c r="M1359" s="43" t="s">
        <v>543</v>
      </c>
      <c r="N1359" s="44">
        <v>8</v>
      </c>
      <c r="O1359" s="45">
        <v>3570</v>
      </c>
      <c r="P1359" s="46">
        <f t="shared" si="54"/>
        <v>28560</v>
      </c>
      <c r="Q1359" s="47"/>
      <c r="R1359" s="3" t="b">
        <f t="shared" si="58"/>
        <v>0</v>
      </c>
      <c r="S1359" s="36" t="e">
        <f t="shared" si="55"/>
        <v>#N/A</v>
      </c>
      <c r="T1359" s="3" t="b">
        <f t="shared" si="59"/>
        <v>1</v>
      </c>
      <c r="AI1359" s="8"/>
      <c r="AJ1359" s="8"/>
      <c r="AK1359" s="8"/>
      <c r="AL1359" s="8" t="s">
        <v>805</v>
      </c>
      <c r="AM1359" s="8" t="s">
        <v>806</v>
      </c>
      <c r="AN1359" s="8" t="s">
        <v>807</v>
      </c>
      <c r="AO1359" s="8"/>
      <c r="AP1359" s="8"/>
      <c r="AQ1359" s="8"/>
      <c r="AR1359" s="8"/>
      <c r="AS1359" s="8"/>
      <c r="AT1359" s="8"/>
      <c r="AU1359" s="8"/>
      <c r="AV1359" s="8"/>
      <c r="AW1359" s="8"/>
      <c r="AX1359" s="20" t="s">
        <v>837</v>
      </c>
      <c r="AY1359" s="8"/>
      <c r="AZ1359" s="8"/>
      <c r="BA1359" s="8"/>
      <c r="BB1359" s="8"/>
      <c r="BC1359" s="8"/>
      <c r="BD1359" s="16" t="s">
        <v>64</v>
      </c>
      <c r="BE1359" s="16" t="s">
        <v>984</v>
      </c>
      <c r="BF1359" s="16" t="s">
        <v>1293</v>
      </c>
      <c r="BG1359" s="55">
        <v>37580075</v>
      </c>
      <c r="BI1359" s="3" t="s">
        <v>547</v>
      </c>
      <c r="BJ1359" s="3" t="s">
        <v>641</v>
      </c>
      <c r="BK1359" s="3" t="str">
        <f t="shared" si="56"/>
        <v>2 група Деревина дров'яна НП 2-&gt;</v>
      </c>
      <c r="BL1359" s="8" t="s">
        <v>642</v>
      </c>
      <c r="BN1359" s="20"/>
      <c r="BV1359" s="52" t="s">
        <v>831</v>
      </c>
      <c r="BW1359" s="52" t="s">
        <v>831</v>
      </c>
    </row>
    <row r="1360" spans="1:75" s="3" customFormat="1" x14ac:dyDescent="0.25">
      <c r="A1360" s="3" t="str">
        <f t="shared" si="53"/>
        <v>Ок</v>
      </c>
      <c r="B1360" s="3" t="s">
        <v>1301</v>
      </c>
      <c r="C1360" s="36"/>
      <c r="D1360" s="37"/>
      <c r="E1360" s="38">
        <v>490</v>
      </c>
      <c r="F1360" s="39">
        <v>8</v>
      </c>
      <c r="G1360" s="40" t="s">
        <v>430</v>
      </c>
      <c r="H1360" s="41" t="s">
        <v>506</v>
      </c>
      <c r="I1360" s="42" t="s">
        <v>492</v>
      </c>
      <c r="J1360" s="74" t="s">
        <v>541</v>
      </c>
      <c r="K1360" s="42" t="s">
        <v>593</v>
      </c>
      <c r="L1360" s="42" t="s">
        <v>568</v>
      </c>
      <c r="M1360" s="43" t="s">
        <v>543</v>
      </c>
      <c r="N1360" s="44">
        <v>8</v>
      </c>
      <c r="O1360" s="45">
        <v>3580</v>
      </c>
      <c r="P1360" s="46">
        <f t="shared" si="54"/>
        <v>28640</v>
      </c>
      <c r="Q1360" s="47"/>
      <c r="R1360" s="3" t="b">
        <f t="shared" si="58"/>
        <v>0</v>
      </c>
      <c r="S1360" s="36" t="e">
        <f t="shared" si="55"/>
        <v>#N/A</v>
      </c>
      <c r="T1360" s="3" t="b">
        <f t="shared" si="59"/>
        <v>1</v>
      </c>
      <c r="AI1360" s="8"/>
      <c r="AJ1360" s="8"/>
      <c r="AK1360" s="8"/>
      <c r="AL1360" s="8" t="s">
        <v>812</v>
      </c>
      <c r="AM1360" s="8" t="s">
        <v>814</v>
      </c>
      <c r="AN1360" s="8" t="s">
        <v>815</v>
      </c>
      <c r="AO1360" s="8"/>
      <c r="AP1360" s="8"/>
      <c r="AQ1360" s="8"/>
      <c r="AR1360" s="8"/>
      <c r="AS1360" s="8"/>
      <c r="AT1360" s="8"/>
      <c r="AU1360" s="8"/>
      <c r="AV1360" s="8"/>
      <c r="AW1360" s="8"/>
      <c r="AX1360" s="20" t="s">
        <v>844</v>
      </c>
      <c r="AY1360" s="8"/>
      <c r="AZ1360" s="8"/>
      <c r="BA1360" s="8"/>
      <c r="BB1360" s="8"/>
      <c r="BC1360" s="8"/>
      <c r="BD1360" s="16" t="s">
        <v>123</v>
      </c>
      <c r="BE1360" s="16" t="s">
        <v>984</v>
      </c>
      <c r="BF1360" s="16" t="s">
        <v>1295</v>
      </c>
      <c r="BG1360" s="55">
        <v>13354633</v>
      </c>
      <c r="BI1360" s="3" t="s">
        <v>561</v>
      </c>
      <c r="BJ1360" s="3" t="s">
        <v>641</v>
      </c>
      <c r="BK1360" s="3" t="str">
        <f t="shared" si="56"/>
        <v>1 група Деревина дров'яна НП 2-&gt;</v>
      </c>
      <c r="BL1360" s="8" t="s">
        <v>642</v>
      </c>
      <c r="BN1360" s="20"/>
      <c r="BV1360" s="31" t="s">
        <v>837</v>
      </c>
      <c r="BW1360" s="31" t="s">
        <v>838</v>
      </c>
    </row>
    <row r="1361" spans="1:75" s="3" customFormat="1" x14ac:dyDescent="0.25">
      <c r="A1361" s="3" t="str">
        <f t="shared" si="53"/>
        <v>Ок</v>
      </c>
      <c r="B1361" s="3" t="s">
        <v>1642</v>
      </c>
      <c r="C1361" s="36"/>
      <c r="D1361" s="37"/>
      <c r="E1361" s="38">
        <v>490</v>
      </c>
      <c r="F1361" s="39">
        <v>9</v>
      </c>
      <c r="G1361" s="40" t="s">
        <v>430</v>
      </c>
      <c r="H1361" s="41" t="s">
        <v>506</v>
      </c>
      <c r="I1361" s="42" t="s">
        <v>492</v>
      </c>
      <c r="J1361" s="74" t="s">
        <v>541</v>
      </c>
      <c r="K1361" s="42" t="s">
        <v>606</v>
      </c>
      <c r="L1361" s="42" t="s">
        <v>568</v>
      </c>
      <c r="M1361" s="43" t="s">
        <v>543</v>
      </c>
      <c r="N1361" s="44">
        <v>8</v>
      </c>
      <c r="O1361" s="45">
        <v>3604</v>
      </c>
      <c r="P1361" s="46">
        <f t="shared" si="54"/>
        <v>28832</v>
      </c>
      <c r="Q1361" s="47"/>
      <c r="R1361" s="3" t="b">
        <f t="shared" si="58"/>
        <v>0</v>
      </c>
      <c r="S1361" s="36" t="e">
        <f t="shared" si="55"/>
        <v>#N/A</v>
      </c>
      <c r="T1361" s="3" t="b">
        <f t="shared" si="59"/>
        <v>1</v>
      </c>
      <c r="AI1361" s="8"/>
      <c r="AJ1361" s="8"/>
      <c r="AK1361" s="8"/>
      <c r="AL1361" s="8" t="s">
        <v>820</v>
      </c>
      <c r="AM1361" s="8" t="s">
        <v>822</v>
      </c>
      <c r="AN1361" s="8" t="s">
        <v>823</v>
      </c>
      <c r="AO1361" s="8"/>
      <c r="AP1361" s="8"/>
      <c r="AQ1361" s="8"/>
      <c r="AR1361" s="8"/>
      <c r="AS1361" s="8"/>
      <c r="AT1361" s="8"/>
      <c r="AU1361" s="8"/>
      <c r="AV1361" s="8"/>
      <c r="AW1361" s="8"/>
      <c r="AX1361" s="20" t="s">
        <v>850</v>
      </c>
      <c r="AY1361" s="8"/>
      <c r="AZ1361" s="8"/>
      <c r="BA1361" s="8"/>
      <c r="BB1361" s="8"/>
      <c r="BC1361" s="8"/>
      <c r="BD1361" s="16" t="s">
        <v>53</v>
      </c>
      <c r="BE1361" s="16" t="s">
        <v>984</v>
      </c>
      <c r="BF1361" s="16" t="s">
        <v>1296</v>
      </c>
      <c r="BG1361" s="55">
        <v>30996788</v>
      </c>
      <c r="BI1361" s="3" t="s">
        <v>536</v>
      </c>
      <c r="BJ1361" s="49" t="s">
        <v>677</v>
      </c>
      <c r="BK1361" s="3" t="str">
        <f t="shared" si="56"/>
        <v>шКруглі лісоматеріали &lt;14</v>
      </c>
      <c r="BL1361" s="8" t="s">
        <v>642</v>
      </c>
      <c r="BN1361" s="20"/>
      <c r="BV1361" s="31" t="s">
        <v>844</v>
      </c>
      <c r="BW1361" s="31" t="s">
        <v>845</v>
      </c>
    </row>
    <row r="1362" spans="1:75" s="3" customFormat="1" x14ac:dyDescent="0.25">
      <c r="A1362" s="3" t="str">
        <f t="shared" si="53"/>
        <v>Ок</v>
      </c>
      <c r="B1362" s="3" t="s">
        <v>1643</v>
      </c>
      <c r="C1362" s="36"/>
      <c r="D1362" s="37"/>
      <c r="E1362" s="38">
        <v>490</v>
      </c>
      <c r="F1362" s="39">
        <v>10</v>
      </c>
      <c r="G1362" s="40" t="s">
        <v>430</v>
      </c>
      <c r="H1362" s="41" t="s">
        <v>506</v>
      </c>
      <c r="I1362" s="42" t="s">
        <v>492</v>
      </c>
      <c r="J1362" s="74" t="s">
        <v>541</v>
      </c>
      <c r="K1362" s="42" t="s">
        <v>617</v>
      </c>
      <c r="L1362" s="42" t="s">
        <v>568</v>
      </c>
      <c r="M1362" s="43" t="s">
        <v>543</v>
      </c>
      <c r="N1362" s="44">
        <v>4</v>
      </c>
      <c r="O1362" s="45">
        <v>3650</v>
      </c>
      <c r="P1362" s="46">
        <f t="shared" si="54"/>
        <v>14600</v>
      </c>
      <c r="Q1362" s="47"/>
      <c r="R1362" s="3" t="b">
        <f t="shared" si="58"/>
        <v>0</v>
      </c>
      <c r="S1362" s="36" t="e">
        <f t="shared" si="55"/>
        <v>#N/A</v>
      </c>
      <c r="T1362" s="3" t="b">
        <f t="shared" si="59"/>
        <v>1</v>
      </c>
      <c r="AI1362" s="8"/>
      <c r="AJ1362" s="8"/>
      <c r="AK1362" s="8"/>
      <c r="AL1362" s="8" t="s">
        <v>826</v>
      </c>
      <c r="AM1362" s="8" t="s">
        <v>828</v>
      </c>
      <c r="AN1362" s="8" t="s">
        <v>829</v>
      </c>
      <c r="AO1362" s="8"/>
      <c r="AP1362" s="8"/>
      <c r="AQ1362" s="8"/>
      <c r="AR1362" s="8"/>
      <c r="AS1362" s="8"/>
      <c r="AT1362" s="8"/>
      <c r="AU1362" s="8"/>
      <c r="AV1362" s="8"/>
      <c r="AW1362" s="8"/>
      <c r="AX1362" s="8"/>
      <c r="AY1362" s="8"/>
      <c r="AZ1362" s="8"/>
      <c r="BA1362" s="8"/>
      <c r="BB1362" s="8"/>
      <c r="BC1362" s="8"/>
      <c r="BD1362" s="16" t="s">
        <v>1297</v>
      </c>
      <c r="BE1362" s="16" t="s">
        <v>869</v>
      </c>
      <c r="BF1362" s="16" t="s">
        <v>1298</v>
      </c>
      <c r="BG1362" s="55">
        <v>991686</v>
      </c>
      <c r="BI1362" s="18" t="s">
        <v>1243</v>
      </c>
      <c r="BJ1362" s="49" t="s">
        <v>496</v>
      </c>
      <c r="BK1362" s="3" t="str">
        <f>CONCATENATE(BI1362," ",BJ1362)</f>
        <v>Довгомірні лісоматеріали &lt;10</v>
      </c>
      <c r="BL1362" s="3" t="s">
        <v>1300</v>
      </c>
      <c r="BN1362" s="20"/>
      <c r="BV1362" s="31" t="s">
        <v>850</v>
      </c>
      <c r="BW1362" s="31" t="s">
        <v>850</v>
      </c>
    </row>
    <row r="1363" spans="1:75" s="3" customFormat="1" x14ac:dyDescent="0.25">
      <c r="A1363" s="3" t="str">
        <f t="shared" si="53"/>
        <v>Ок</v>
      </c>
      <c r="B1363" s="3" t="s">
        <v>1265</v>
      </c>
      <c r="C1363" s="36"/>
      <c r="D1363" s="37"/>
      <c r="E1363" s="38">
        <v>491</v>
      </c>
      <c r="F1363" s="39">
        <v>1</v>
      </c>
      <c r="G1363" s="40" t="s">
        <v>430</v>
      </c>
      <c r="H1363" s="41" t="s">
        <v>506</v>
      </c>
      <c r="I1363" s="42" t="s">
        <v>492</v>
      </c>
      <c r="J1363" s="74" t="s">
        <v>525</v>
      </c>
      <c r="K1363" s="42" t="s">
        <v>567</v>
      </c>
      <c r="L1363" s="42" t="s">
        <v>568</v>
      </c>
      <c r="M1363" s="43" t="s">
        <v>543</v>
      </c>
      <c r="N1363" s="44">
        <v>24</v>
      </c>
      <c r="O1363" s="45">
        <v>3594</v>
      </c>
      <c r="P1363" s="46">
        <f t="shared" si="54"/>
        <v>86256</v>
      </c>
      <c r="Q1363" s="47"/>
      <c r="R1363" s="3" t="b">
        <f t="shared" si="58"/>
        <v>0</v>
      </c>
      <c r="S1363" s="36" t="e">
        <f t="shared" si="55"/>
        <v>#N/A</v>
      </c>
      <c r="T1363" s="3" t="b">
        <f t="shared" si="59"/>
        <v>1</v>
      </c>
      <c r="AI1363" s="8"/>
      <c r="AJ1363" s="8"/>
      <c r="AK1363" s="8"/>
      <c r="AL1363" s="8" t="s">
        <v>832</v>
      </c>
      <c r="AM1363" s="8" t="s">
        <v>834</v>
      </c>
      <c r="AN1363" s="8" t="s">
        <v>835</v>
      </c>
      <c r="AO1363" s="8"/>
      <c r="AP1363" s="8"/>
      <c r="AQ1363" s="8"/>
      <c r="AR1363" s="8"/>
      <c r="AS1363" s="8"/>
      <c r="AT1363" s="8"/>
      <c r="AU1363" s="8"/>
      <c r="AV1363" s="8"/>
      <c r="AW1363" s="8"/>
      <c r="AX1363" s="8"/>
      <c r="AY1363" s="8"/>
      <c r="AZ1363" s="8"/>
      <c r="BA1363" s="8"/>
      <c r="BB1363" s="8"/>
      <c r="BC1363" s="8"/>
      <c r="BD1363" s="16" t="s">
        <v>443</v>
      </c>
      <c r="BE1363" s="16" t="s">
        <v>869</v>
      </c>
      <c r="BF1363" s="16" t="s">
        <v>1302</v>
      </c>
      <c r="BG1363" s="17">
        <v>991634</v>
      </c>
      <c r="BN1363" s="20"/>
    </row>
    <row r="1364" spans="1:75" s="3" customFormat="1" x14ac:dyDescent="0.25">
      <c r="A1364" s="3" t="str">
        <f t="shared" si="53"/>
        <v>Ок</v>
      </c>
      <c r="B1364" s="3" t="s">
        <v>1270</v>
      </c>
      <c r="C1364" s="36"/>
      <c r="D1364" s="37"/>
      <c r="E1364" s="38">
        <v>491</v>
      </c>
      <c r="F1364" s="39">
        <v>2</v>
      </c>
      <c r="G1364" s="40" t="s">
        <v>430</v>
      </c>
      <c r="H1364" s="41" t="s">
        <v>506</v>
      </c>
      <c r="I1364" s="42" t="s">
        <v>492</v>
      </c>
      <c r="J1364" s="74" t="s">
        <v>525</v>
      </c>
      <c r="K1364" s="42" t="s">
        <v>580</v>
      </c>
      <c r="L1364" s="42" t="s">
        <v>568</v>
      </c>
      <c r="M1364" s="43" t="s">
        <v>543</v>
      </c>
      <c r="N1364" s="44">
        <v>8</v>
      </c>
      <c r="O1364" s="45">
        <v>3630</v>
      </c>
      <c r="P1364" s="46">
        <f t="shared" si="54"/>
        <v>29040</v>
      </c>
      <c r="Q1364" s="47"/>
      <c r="R1364" s="3" t="b">
        <f t="shared" si="58"/>
        <v>0</v>
      </c>
      <c r="S1364" s="36" t="e">
        <f t="shared" si="55"/>
        <v>#N/A</v>
      </c>
      <c r="T1364" s="3" t="b">
        <f t="shared" si="59"/>
        <v>1</v>
      </c>
      <c r="AI1364" s="8"/>
      <c r="AJ1364" s="8"/>
      <c r="AK1364" s="8"/>
      <c r="AL1364" s="8" t="s">
        <v>839</v>
      </c>
      <c r="AM1364" s="8" t="s">
        <v>840</v>
      </c>
      <c r="AN1364" s="8" t="s">
        <v>841</v>
      </c>
      <c r="AO1364" s="8"/>
      <c r="AP1364" s="8"/>
      <c r="AQ1364" s="8"/>
      <c r="AR1364" s="8"/>
      <c r="AS1364" s="8"/>
      <c r="AT1364" s="8"/>
      <c r="AU1364" s="8"/>
      <c r="AV1364" s="8"/>
      <c r="AW1364" s="8"/>
      <c r="AX1364" s="8"/>
      <c r="AY1364" s="8"/>
      <c r="AZ1364" s="8"/>
      <c r="BA1364" s="8"/>
      <c r="BB1364" s="8"/>
      <c r="BC1364" s="8"/>
      <c r="BD1364" s="16" t="s">
        <v>432</v>
      </c>
      <c r="BE1364" s="16" t="s">
        <v>869</v>
      </c>
      <c r="BF1364" s="16" t="s">
        <v>1303</v>
      </c>
      <c r="BG1364" s="17">
        <v>14304726</v>
      </c>
      <c r="BN1364" s="20"/>
    </row>
    <row r="1365" spans="1:75" s="3" customFormat="1" x14ac:dyDescent="0.25">
      <c r="A1365" s="3" t="str">
        <f t="shared" si="53"/>
        <v>Ок</v>
      </c>
      <c r="B1365" s="3" t="s">
        <v>1638</v>
      </c>
      <c r="C1365" s="36"/>
      <c r="D1365" s="37"/>
      <c r="E1365" s="38">
        <v>491</v>
      </c>
      <c r="F1365" s="39">
        <v>3</v>
      </c>
      <c r="G1365" s="40" t="s">
        <v>430</v>
      </c>
      <c r="H1365" s="41" t="s">
        <v>506</v>
      </c>
      <c r="I1365" s="42" t="s">
        <v>492</v>
      </c>
      <c r="J1365" s="74" t="s">
        <v>525</v>
      </c>
      <c r="K1365" s="42" t="s">
        <v>593</v>
      </c>
      <c r="L1365" s="42" t="s">
        <v>568</v>
      </c>
      <c r="M1365" s="43" t="s">
        <v>543</v>
      </c>
      <c r="N1365" s="44">
        <v>8</v>
      </c>
      <c r="O1365" s="45">
        <v>3640</v>
      </c>
      <c r="P1365" s="46">
        <f t="shared" si="54"/>
        <v>29120</v>
      </c>
      <c r="Q1365" s="47"/>
      <c r="R1365" s="3" t="b">
        <f t="shared" si="58"/>
        <v>0</v>
      </c>
      <c r="S1365" s="36" t="e">
        <f t="shared" si="55"/>
        <v>#N/A</v>
      </c>
      <c r="T1365" s="3" t="b">
        <f t="shared" si="59"/>
        <v>1</v>
      </c>
      <c r="AI1365" s="8"/>
      <c r="AJ1365" s="8"/>
      <c r="AK1365" s="8"/>
      <c r="AL1365" s="8" t="s">
        <v>846</v>
      </c>
      <c r="AM1365" s="8" t="s">
        <v>847</v>
      </c>
      <c r="AN1365" s="8" t="s">
        <v>848</v>
      </c>
      <c r="AO1365" s="8"/>
      <c r="AP1365" s="8"/>
      <c r="AQ1365" s="8"/>
      <c r="AR1365" s="8"/>
      <c r="AS1365" s="8"/>
      <c r="AT1365" s="8"/>
      <c r="AU1365" s="8"/>
      <c r="AV1365" s="8"/>
      <c r="AW1365" s="8"/>
      <c r="AX1365" s="8"/>
      <c r="AY1365" s="8"/>
      <c r="AZ1365" s="8"/>
      <c r="BA1365" s="8"/>
      <c r="BB1365" s="8"/>
      <c r="BC1365" s="8"/>
      <c r="BD1365" s="16" t="s">
        <v>1305</v>
      </c>
      <c r="BE1365" s="16" t="s">
        <v>869</v>
      </c>
      <c r="BF1365" s="16" t="s">
        <v>1306</v>
      </c>
      <c r="BG1365" s="17">
        <v>991657</v>
      </c>
      <c r="BN1365" s="20"/>
    </row>
    <row r="1366" spans="1:75" s="3" customFormat="1" x14ac:dyDescent="0.25">
      <c r="A1366" s="3" t="str">
        <f t="shared" si="53"/>
        <v>Ок</v>
      </c>
      <c r="B1366" s="3" t="s">
        <v>1639</v>
      </c>
      <c r="C1366" s="36"/>
      <c r="D1366" s="37"/>
      <c r="E1366" s="38">
        <v>491</v>
      </c>
      <c r="F1366" s="39">
        <v>4</v>
      </c>
      <c r="G1366" s="40" t="s">
        <v>430</v>
      </c>
      <c r="H1366" s="41" t="s">
        <v>506</v>
      </c>
      <c r="I1366" s="42" t="s">
        <v>492</v>
      </c>
      <c r="J1366" s="74" t="s">
        <v>525</v>
      </c>
      <c r="K1366" s="42" t="s">
        <v>606</v>
      </c>
      <c r="L1366" s="42" t="s">
        <v>568</v>
      </c>
      <c r="M1366" s="43" t="s">
        <v>543</v>
      </c>
      <c r="N1366" s="44">
        <v>8</v>
      </c>
      <c r="O1366" s="45">
        <v>3664</v>
      </c>
      <c r="P1366" s="46">
        <f t="shared" si="54"/>
        <v>29312</v>
      </c>
      <c r="Q1366" s="47"/>
      <c r="R1366" s="3" t="b">
        <f t="shared" si="58"/>
        <v>0</v>
      </c>
      <c r="S1366" s="36" t="e">
        <f t="shared" si="55"/>
        <v>#N/A</v>
      </c>
      <c r="T1366" s="3" t="b">
        <f t="shared" si="59"/>
        <v>1</v>
      </c>
      <c r="AI1366" s="8"/>
      <c r="AJ1366" s="8"/>
      <c r="AK1366" s="8"/>
      <c r="AL1366" s="8" t="s">
        <v>851</v>
      </c>
      <c r="AM1366" s="8" t="s">
        <v>852</v>
      </c>
      <c r="AN1366" s="8" t="s">
        <v>853</v>
      </c>
      <c r="AO1366" s="8"/>
      <c r="AP1366" s="8"/>
      <c r="AQ1366" s="8"/>
      <c r="AR1366" s="8"/>
      <c r="AS1366" s="8"/>
      <c r="AT1366" s="8"/>
      <c r="AU1366" s="8"/>
      <c r="AV1366" s="8"/>
      <c r="AW1366" s="8"/>
      <c r="AX1366" s="8"/>
      <c r="AY1366" s="8"/>
      <c r="AZ1366" s="8"/>
      <c r="BA1366" s="8"/>
      <c r="BB1366" s="8"/>
      <c r="BC1366" s="8"/>
      <c r="BD1366" s="16" t="s">
        <v>868</v>
      </c>
      <c r="BE1366" s="16" t="s">
        <v>869</v>
      </c>
      <c r="BF1366" s="16" t="s">
        <v>870</v>
      </c>
      <c r="BG1366" s="55">
        <v>991640</v>
      </c>
    </row>
    <row r="1367" spans="1:75" s="3" customFormat="1" x14ac:dyDescent="0.25">
      <c r="A1367" s="3" t="str">
        <f t="shared" si="53"/>
        <v>Ок</v>
      </c>
      <c r="B1367" s="3" t="s">
        <v>1640</v>
      </c>
      <c r="C1367" s="36"/>
      <c r="D1367" s="37"/>
      <c r="E1367" s="38">
        <v>491</v>
      </c>
      <c r="F1367" s="39">
        <v>5</v>
      </c>
      <c r="G1367" s="40" t="s">
        <v>430</v>
      </c>
      <c r="H1367" s="41" t="s">
        <v>506</v>
      </c>
      <c r="I1367" s="42" t="s">
        <v>492</v>
      </c>
      <c r="J1367" s="74" t="s">
        <v>525</v>
      </c>
      <c r="K1367" s="42" t="s">
        <v>617</v>
      </c>
      <c r="L1367" s="42" t="s">
        <v>568</v>
      </c>
      <c r="M1367" s="43" t="s">
        <v>543</v>
      </c>
      <c r="N1367" s="44">
        <v>4</v>
      </c>
      <c r="O1367" s="45">
        <v>3710</v>
      </c>
      <c r="P1367" s="46">
        <f t="shared" si="54"/>
        <v>14840</v>
      </c>
      <c r="Q1367" s="47"/>
      <c r="R1367" s="3" t="b">
        <f t="shared" si="58"/>
        <v>0</v>
      </c>
      <c r="S1367" s="36" t="e">
        <f t="shared" si="55"/>
        <v>#N/A</v>
      </c>
      <c r="T1367" s="3" t="b">
        <f t="shared" si="59"/>
        <v>1</v>
      </c>
      <c r="AI1367" s="8"/>
      <c r="AJ1367" s="8"/>
      <c r="AK1367" s="8"/>
      <c r="AL1367" s="8" t="s">
        <v>855</v>
      </c>
      <c r="AM1367" s="8" t="s">
        <v>856</v>
      </c>
      <c r="AN1367" s="8" t="s">
        <v>857</v>
      </c>
      <c r="AO1367" s="8"/>
      <c r="AP1367" s="8"/>
      <c r="AQ1367" s="8"/>
      <c r="AR1367" s="8"/>
      <c r="AS1367" s="8"/>
      <c r="AT1367" s="8"/>
      <c r="AU1367" s="8"/>
      <c r="AV1367" s="8"/>
      <c r="AW1367" s="8"/>
      <c r="AX1367" s="8"/>
      <c r="AY1367" s="8"/>
      <c r="AZ1367" s="8"/>
      <c r="BA1367" s="8"/>
      <c r="BB1367" s="8"/>
      <c r="BC1367" s="8"/>
      <c r="BD1367" s="16" t="s">
        <v>460</v>
      </c>
      <c r="BE1367" s="16" t="s">
        <v>869</v>
      </c>
      <c r="BF1367" s="16" t="s">
        <v>912</v>
      </c>
      <c r="BG1367" s="55">
        <v>991678</v>
      </c>
    </row>
    <row r="1368" spans="1:75" s="3" customFormat="1" x14ac:dyDescent="0.25">
      <c r="A1368" s="3" t="str">
        <f t="shared" si="53"/>
        <v>Ок</v>
      </c>
      <c r="B1368" s="3" t="s">
        <v>1290</v>
      </c>
      <c r="C1368" s="36"/>
      <c r="D1368" s="37"/>
      <c r="E1368" s="38">
        <v>491</v>
      </c>
      <c r="F1368" s="39">
        <v>6</v>
      </c>
      <c r="G1368" s="40" t="s">
        <v>430</v>
      </c>
      <c r="H1368" s="41" t="s">
        <v>506</v>
      </c>
      <c r="I1368" s="42" t="s">
        <v>492</v>
      </c>
      <c r="J1368" s="74" t="s">
        <v>541</v>
      </c>
      <c r="K1368" s="42" t="s">
        <v>567</v>
      </c>
      <c r="L1368" s="42" t="s">
        <v>568</v>
      </c>
      <c r="M1368" s="43" t="s">
        <v>543</v>
      </c>
      <c r="N1368" s="44">
        <v>20</v>
      </c>
      <c r="O1368" s="45">
        <v>3534</v>
      </c>
      <c r="P1368" s="46">
        <f t="shared" si="54"/>
        <v>70680</v>
      </c>
      <c r="Q1368" s="47"/>
      <c r="R1368" s="3" t="b">
        <f t="shared" si="58"/>
        <v>0</v>
      </c>
      <c r="S1368" s="36" t="e">
        <f t="shared" si="55"/>
        <v>#N/A</v>
      </c>
      <c r="T1368" s="3" t="b">
        <f t="shared" si="59"/>
        <v>1</v>
      </c>
      <c r="AI1368" s="8"/>
      <c r="AJ1368" s="8"/>
      <c r="AK1368" s="8"/>
      <c r="AL1368" s="8" t="s">
        <v>859</v>
      </c>
      <c r="AM1368" s="8" t="s">
        <v>860</v>
      </c>
      <c r="AN1368" s="8" t="s">
        <v>861</v>
      </c>
      <c r="AO1368" s="8"/>
      <c r="AP1368" s="8"/>
      <c r="AQ1368" s="8"/>
      <c r="AR1368" s="8"/>
      <c r="AS1368" s="8"/>
      <c r="AT1368" s="8"/>
      <c r="AU1368" s="8"/>
      <c r="AV1368" s="8"/>
      <c r="AW1368" s="8"/>
      <c r="AX1368" s="8"/>
      <c r="AY1368" s="8"/>
      <c r="AZ1368" s="8"/>
      <c r="BA1368" s="8"/>
      <c r="BB1368" s="8"/>
      <c r="BC1368" s="8"/>
      <c r="BD1368" s="16" t="s">
        <v>1308</v>
      </c>
      <c r="BE1368" s="16" t="s">
        <v>869</v>
      </c>
      <c r="BF1368" s="16" t="s">
        <v>1309</v>
      </c>
      <c r="BG1368" s="17">
        <v>991663</v>
      </c>
    </row>
    <row r="1369" spans="1:75" s="3" customFormat="1" x14ac:dyDescent="0.25">
      <c r="A1369" s="3" t="str">
        <f t="shared" si="53"/>
        <v>Ок</v>
      </c>
      <c r="B1369" s="3" t="s">
        <v>1294</v>
      </c>
      <c r="C1369" s="36"/>
      <c r="D1369" s="37"/>
      <c r="E1369" s="38">
        <v>491</v>
      </c>
      <c r="F1369" s="39">
        <v>7</v>
      </c>
      <c r="G1369" s="40" t="s">
        <v>430</v>
      </c>
      <c r="H1369" s="41" t="s">
        <v>506</v>
      </c>
      <c r="I1369" s="42" t="s">
        <v>492</v>
      </c>
      <c r="J1369" s="74" t="s">
        <v>541</v>
      </c>
      <c r="K1369" s="42" t="s">
        <v>580</v>
      </c>
      <c r="L1369" s="42" t="s">
        <v>568</v>
      </c>
      <c r="M1369" s="43" t="s">
        <v>543</v>
      </c>
      <c r="N1369" s="44">
        <v>8</v>
      </c>
      <c r="O1369" s="45">
        <v>3570</v>
      </c>
      <c r="P1369" s="46">
        <f t="shared" si="54"/>
        <v>28560</v>
      </c>
      <c r="Q1369" s="47"/>
      <c r="R1369" s="3" t="b">
        <f t="shared" si="58"/>
        <v>0</v>
      </c>
      <c r="S1369" s="36" t="e">
        <f t="shared" si="55"/>
        <v>#N/A</v>
      </c>
      <c r="T1369" s="3" t="b">
        <f t="shared" si="59"/>
        <v>1</v>
      </c>
      <c r="AI1369" s="8"/>
      <c r="AJ1369" s="8"/>
      <c r="AK1369" s="8"/>
      <c r="AL1369" s="8" t="s">
        <v>865</v>
      </c>
      <c r="AM1369" s="8" t="s">
        <v>866</v>
      </c>
      <c r="AN1369" s="8" t="s">
        <v>867</v>
      </c>
      <c r="AO1369" s="8"/>
      <c r="AP1369" s="8"/>
      <c r="AQ1369" s="8"/>
      <c r="AR1369" s="8"/>
      <c r="AS1369" s="8"/>
      <c r="AT1369" s="8"/>
      <c r="AU1369" s="8"/>
      <c r="AV1369" s="8"/>
      <c r="AW1369" s="8"/>
      <c r="AX1369" s="8"/>
      <c r="AY1369" s="8"/>
      <c r="AZ1369" s="8"/>
      <c r="BA1369" s="8"/>
      <c r="BB1369" s="8"/>
      <c r="BC1369" s="8"/>
      <c r="BD1369" s="16" t="s">
        <v>1311</v>
      </c>
      <c r="BE1369" s="16" t="s">
        <v>869</v>
      </c>
      <c r="BF1369" s="16" t="s">
        <v>1312</v>
      </c>
      <c r="BG1369" s="17">
        <v>991611</v>
      </c>
    </row>
    <row r="1370" spans="1:75" s="3" customFormat="1" x14ac:dyDescent="0.25">
      <c r="A1370" s="3" t="str">
        <f t="shared" si="53"/>
        <v>Ок</v>
      </c>
      <c r="B1370" s="3" t="s">
        <v>1301</v>
      </c>
      <c r="C1370" s="36"/>
      <c r="D1370" s="37"/>
      <c r="E1370" s="38">
        <v>491</v>
      </c>
      <c r="F1370" s="39">
        <v>8</v>
      </c>
      <c r="G1370" s="40" t="s">
        <v>430</v>
      </c>
      <c r="H1370" s="41" t="s">
        <v>506</v>
      </c>
      <c r="I1370" s="42" t="s">
        <v>492</v>
      </c>
      <c r="J1370" s="74" t="s">
        <v>541</v>
      </c>
      <c r="K1370" s="42" t="s">
        <v>593</v>
      </c>
      <c r="L1370" s="42" t="s">
        <v>568</v>
      </c>
      <c r="M1370" s="43" t="s">
        <v>543</v>
      </c>
      <c r="N1370" s="44">
        <v>8</v>
      </c>
      <c r="O1370" s="45">
        <v>3580</v>
      </c>
      <c r="P1370" s="46">
        <f t="shared" si="54"/>
        <v>28640</v>
      </c>
      <c r="Q1370" s="47"/>
      <c r="R1370" s="3" t="b">
        <f t="shared" si="58"/>
        <v>0</v>
      </c>
      <c r="S1370" s="36" t="e">
        <f t="shared" si="55"/>
        <v>#N/A</v>
      </c>
      <c r="T1370" s="3" t="b">
        <f t="shared" si="59"/>
        <v>1</v>
      </c>
      <c r="AI1370" s="8"/>
      <c r="AJ1370" s="8"/>
      <c r="AK1370" s="8"/>
      <c r="AL1370" s="8" t="s">
        <v>871</v>
      </c>
      <c r="AM1370" s="8" t="s">
        <v>872</v>
      </c>
      <c r="AN1370" s="8" t="s">
        <v>873</v>
      </c>
      <c r="AO1370" s="8"/>
      <c r="AP1370" s="8"/>
      <c r="AQ1370" s="8"/>
      <c r="AR1370" s="8"/>
      <c r="AS1370" s="8"/>
      <c r="AT1370" s="8"/>
      <c r="AU1370" s="8"/>
      <c r="AV1370" s="8"/>
      <c r="AW1370" s="8"/>
      <c r="AX1370" s="8"/>
      <c r="AY1370" s="8"/>
      <c r="AZ1370" s="8"/>
      <c r="BA1370" s="8"/>
      <c r="BB1370" s="8"/>
      <c r="BC1370" s="8"/>
      <c r="BD1370" s="16" t="s">
        <v>461</v>
      </c>
      <c r="BE1370" s="16" t="s">
        <v>869</v>
      </c>
      <c r="BF1370" s="16" t="s">
        <v>1157</v>
      </c>
      <c r="BG1370" s="55">
        <v>991628</v>
      </c>
    </row>
    <row r="1371" spans="1:75" s="3" customFormat="1" x14ac:dyDescent="0.25">
      <c r="A1371" s="3" t="str">
        <f t="shared" si="53"/>
        <v>Ок</v>
      </c>
      <c r="B1371" s="3" t="s">
        <v>1642</v>
      </c>
      <c r="C1371" s="36"/>
      <c r="D1371" s="37"/>
      <c r="E1371" s="38">
        <v>491</v>
      </c>
      <c r="F1371" s="39">
        <v>9</v>
      </c>
      <c r="G1371" s="40" t="s">
        <v>430</v>
      </c>
      <c r="H1371" s="41" t="s">
        <v>506</v>
      </c>
      <c r="I1371" s="42" t="s">
        <v>492</v>
      </c>
      <c r="J1371" s="74" t="s">
        <v>541</v>
      </c>
      <c r="K1371" s="42" t="s">
        <v>606</v>
      </c>
      <c r="L1371" s="42" t="s">
        <v>568</v>
      </c>
      <c r="M1371" s="43" t="s">
        <v>543</v>
      </c>
      <c r="N1371" s="44">
        <v>8</v>
      </c>
      <c r="O1371" s="45">
        <v>3604</v>
      </c>
      <c r="P1371" s="46">
        <f t="shared" si="54"/>
        <v>28832</v>
      </c>
      <c r="Q1371" s="47"/>
      <c r="R1371" s="3" t="b">
        <f t="shared" si="58"/>
        <v>0</v>
      </c>
      <c r="S1371" s="36" t="e">
        <f t="shared" si="55"/>
        <v>#N/A</v>
      </c>
      <c r="T1371" s="3" t="b">
        <f t="shared" si="59"/>
        <v>1</v>
      </c>
      <c r="AI1371" s="8"/>
      <c r="AJ1371" s="8"/>
      <c r="AK1371" s="8"/>
      <c r="AL1371" s="8" t="s">
        <v>876</v>
      </c>
      <c r="AM1371" s="8" t="s">
        <v>878</v>
      </c>
      <c r="AN1371" s="8" t="s">
        <v>879</v>
      </c>
      <c r="AO1371" s="8"/>
      <c r="AP1371" s="8"/>
      <c r="AQ1371" s="8"/>
      <c r="AR1371" s="8"/>
      <c r="AS1371" s="8"/>
      <c r="AT1371" s="8"/>
      <c r="AU1371" s="8"/>
      <c r="AV1371" s="8"/>
      <c r="AW1371" s="8"/>
      <c r="AX1371" s="8"/>
      <c r="AY1371" s="8"/>
      <c r="AZ1371" s="8"/>
      <c r="BA1371" s="8"/>
      <c r="BB1371" s="8"/>
      <c r="BC1371" s="8"/>
      <c r="BD1371" s="16" t="s">
        <v>1314</v>
      </c>
      <c r="BE1371" s="16" t="s">
        <v>874</v>
      </c>
      <c r="BF1371" s="16" t="s">
        <v>1315</v>
      </c>
      <c r="BG1371" s="17">
        <v>991769</v>
      </c>
    </row>
    <row r="1372" spans="1:75" s="3" customFormat="1" x14ac:dyDescent="0.25">
      <c r="A1372" s="3" t="str">
        <f t="shared" si="53"/>
        <v>Ок</v>
      </c>
      <c r="B1372" s="3" t="s">
        <v>1643</v>
      </c>
      <c r="C1372" s="36"/>
      <c r="D1372" s="37"/>
      <c r="E1372" s="38">
        <v>491</v>
      </c>
      <c r="F1372" s="39">
        <v>10</v>
      </c>
      <c r="G1372" s="40" t="s">
        <v>430</v>
      </c>
      <c r="H1372" s="41" t="s">
        <v>506</v>
      </c>
      <c r="I1372" s="42" t="s">
        <v>492</v>
      </c>
      <c r="J1372" s="74" t="s">
        <v>541</v>
      </c>
      <c r="K1372" s="42" t="s">
        <v>617</v>
      </c>
      <c r="L1372" s="42" t="s">
        <v>568</v>
      </c>
      <c r="M1372" s="43" t="s">
        <v>543</v>
      </c>
      <c r="N1372" s="44">
        <v>4</v>
      </c>
      <c r="O1372" s="45">
        <v>3650</v>
      </c>
      <c r="P1372" s="46">
        <f t="shared" si="54"/>
        <v>14600</v>
      </c>
      <c r="Q1372" s="47"/>
      <c r="R1372" s="3" t="b">
        <f t="shared" si="58"/>
        <v>0</v>
      </c>
      <c r="S1372" s="36" t="e">
        <f t="shared" si="55"/>
        <v>#N/A</v>
      </c>
      <c r="T1372" s="3" t="b">
        <f t="shared" si="59"/>
        <v>1</v>
      </c>
      <c r="AI1372" s="8"/>
      <c r="AJ1372" s="8"/>
      <c r="AK1372" s="8"/>
      <c r="AL1372" s="8" t="s">
        <v>881</v>
      </c>
      <c r="AM1372" s="8" t="s">
        <v>882</v>
      </c>
      <c r="AN1372" s="8" t="s">
        <v>883</v>
      </c>
      <c r="AO1372" s="8"/>
      <c r="AP1372" s="8"/>
      <c r="AQ1372" s="8"/>
      <c r="AR1372" s="8"/>
      <c r="AS1372" s="8"/>
      <c r="AT1372" s="8"/>
      <c r="AU1372" s="8"/>
      <c r="AV1372" s="8"/>
      <c r="AW1372" s="8"/>
      <c r="AX1372" s="8"/>
      <c r="AY1372" s="8"/>
      <c r="AZ1372" s="8"/>
      <c r="BA1372" s="8"/>
      <c r="BB1372" s="8"/>
      <c r="BC1372" s="8"/>
      <c r="BD1372" s="16" t="s">
        <v>65</v>
      </c>
      <c r="BE1372" s="16" t="s">
        <v>874</v>
      </c>
      <c r="BF1372" s="16" t="s">
        <v>875</v>
      </c>
      <c r="BG1372" s="55">
        <v>991752</v>
      </c>
    </row>
    <row r="1373" spans="1:75" s="3" customFormat="1" x14ac:dyDescent="0.25">
      <c r="A1373" s="3" t="str">
        <f t="shared" si="53"/>
        <v>Ок</v>
      </c>
      <c r="B1373" s="3" t="s">
        <v>1265</v>
      </c>
      <c r="C1373" s="36"/>
      <c r="D1373" s="37"/>
      <c r="E1373" s="38">
        <v>492</v>
      </c>
      <c r="F1373" s="39">
        <v>1</v>
      </c>
      <c r="G1373" s="40" t="s">
        <v>430</v>
      </c>
      <c r="H1373" s="41" t="s">
        <v>506</v>
      </c>
      <c r="I1373" s="42" t="s">
        <v>492</v>
      </c>
      <c r="J1373" s="74" t="s">
        <v>525</v>
      </c>
      <c r="K1373" s="42" t="s">
        <v>567</v>
      </c>
      <c r="L1373" s="42" t="s">
        <v>568</v>
      </c>
      <c r="M1373" s="43" t="s">
        <v>543</v>
      </c>
      <c r="N1373" s="44">
        <v>24</v>
      </c>
      <c r="O1373" s="45">
        <v>3594</v>
      </c>
      <c r="P1373" s="46">
        <f t="shared" si="54"/>
        <v>86256</v>
      </c>
      <c r="Q1373" s="47"/>
      <c r="R1373" s="3" t="b">
        <f t="shared" si="58"/>
        <v>0</v>
      </c>
      <c r="S1373" s="36" t="e">
        <f t="shared" si="55"/>
        <v>#N/A</v>
      </c>
      <c r="T1373" s="3" t="b">
        <f t="shared" si="59"/>
        <v>1</v>
      </c>
      <c r="AI1373" s="8"/>
      <c r="AJ1373" s="8"/>
      <c r="AK1373" s="8"/>
      <c r="AL1373" s="8" t="s">
        <v>886</v>
      </c>
      <c r="AM1373" s="8" t="s">
        <v>887</v>
      </c>
      <c r="AN1373" s="8" t="s">
        <v>888</v>
      </c>
      <c r="AO1373" s="8"/>
      <c r="AP1373" s="8"/>
      <c r="AQ1373" s="8"/>
      <c r="AR1373" s="8"/>
      <c r="AS1373" s="8"/>
      <c r="AT1373" s="8"/>
      <c r="AU1373" s="8"/>
      <c r="AV1373" s="8"/>
      <c r="AW1373" s="8"/>
      <c r="AX1373" s="8"/>
      <c r="AY1373" s="8"/>
      <c r="AZ1373" s="8"/>
      <c r="BA1373" s="8"/>
      <c r="BB1373" s="8"/>
      <c r="BC1373" s="8"/>
      <c r="BD1373" s="16" t="s">
        <v>1317</v>
      </c>
      <c r="BE1373" s="16" t="s">
        <v>874</v>
      </c>
      <c r="BF1373" s="16" t="s">
        <v>1318</v>
      </c>
      <c r="BG1373" s="55">
        <v>991692</v>
      </c>
    </row>
    <row r="1374" spans="1:75" s="3" customFormat="1" x14ac:dyDescent="0.25">
      <c r="A1374" s="3" t="str">
        <f t="shared" si="53"/>
        <v>Ок</v>
      </c>
      <c r="B1374" s="3" t="s">
        <v>1270</v>
      </c>
      <c r="C1374" s="36"/>
      <c r="D1374" s="37"/>
      <c r="E1374" s="38">
        <v>492</v>
      </c>
      <c r="F1374" s="39">
        <v>2</v>
      </c>
      <c r="G1374" s="40" t="s">
        <v>430</v>
      </c>
      <c r="H1374" s="41" t="s">
        <v>506</v>
      </c>
      <c r="I1374" s="42" t="s">
        <v>492</v>
      </c>
      <c r="J1374" s="74" t="s">
        <v>525</v>
      </c>
      <c r="K1374" s="42" t="s">
        <v>580</v>
      </c>
      <c r="L1374" s="42" t="s">
        <v>568</v>
      </c>
      <c r="M1374" s="43" t="s">
        <v>543</v>
      </c>
      <c r="N1374" s="44">
        <v>8</v>
      </c>
      <c r="O1374" s="45">
        <v>3630</v>
      </c>
      <c r="P1374" s="46">
        <f t="shared" si="54"/>
        <v>29040</v>
      </c>
      <c r="Q1374" s="47"/>
      <c r="R1374" s="3" t="b">
        <f t="shared" si="58"/>
        <v>0</v>
      </c>
      <c r="S1374" s="36" t="e">
        <f t="shared" si="55"/>
        <v>#N/A</v>
      </c>
      <c r="T1374" s="3" t="b">
        <f t="shared" si="59"/>
        <v>1</v>
      </c>
      <c r="AI1374" s="8"/>
      <c r="AJ1374" s="8"/>
      <c r="AK1374" s="8"/>
      <c r="AL1374" s="8" t="s">
        <v>891</v>
      </c>
      <c r="AM1374" s="8" t="s">
        <v>892</v>
      </c>
      <c r="AN1374" s="8" t="s">
        <v>499</v>
      </c>
      <c r="AO1374" s="8"/>
      <c r="AP1374" s="8"/>
      <c r="AQ1374" s="8"/>
      <c r="AR1374" s="8"/>
      <c r="AS1374" s="8"/>
      <c r="AT1374" s="8"/>
      <c r="AU1374" s="8"/>
      <c r="AV1374" s="8"/>
      <c r="AW1374" s="8"/>
      <c r="AX1374" s="8"/>
      <c r="AY1374" s="8"/>
      <c r="AZ1374" s="8"/>
      <c r="BA1374" s="8"/>
      <c r="BB1374" s="8"/>
      <c r="BC1374" s="8"/>
      <c r="BD1374" s="16" t="s">
        <v>66</v>
      </c>
      <c r="BE1374" s="16" t="s">
        <v>874</v>
      </c>
      <c r="BF1374" s="16" t="s">
        <v>1672</v>
      </c>
      <c r="BG1374" s="17">
        <v>991723</v>
      </c>
    </row>
    <row r="1375" spans="1:75" s="3" customFormat="1" x14ac:dyDescent="0.25">
      <c r="A1375" s="3" t="str">
        <f t="shared" si="53"/>
        <v>Ок</v>
      </c>
      <c r="B1375" s="3" t="s">
        <v>1638</v>
      </c>
      <c r="C1375" s="36"/>
      <c r="D1375" s="37"/>
      <c r="E1375" s="38">
        <v>492</v>
      </c>
      <c r="F1375" s="39">
        <v>3</v>
      </c>
      <c r="G1375" s="40" t="s">
        <v>430</v>
      </c>
      <c r="H1375" s="41" t="s">
        <v>506</v>
      </c>
      <c r="I1375" s="42" t="s">
        <v>492</v>
      </c>
      <c r="J1375" s="74" t="s">
        <v>525</v>
      </c>
      <c r="K1375" s="42" t="s">
        <v>593</v>
      </c>
      <c r="L1375" s="42" t="s">
        <v>568</v>
      </c>
      <c r="M1375" s="43" t="s">
        <v>543</v>
      </c>
      <c r="N1375" s="44">
        <v>8</v>
      </c>
      <c r="O1375" s="45">
        <v>3640</v>
      </c>
      <c r="P1375" s="46">
        <f t="shared" si="54"/>
        <v>29120</v>
      </c>
      <c r="Q1375" s="47"/>
      <c r="R1375" s="3" t="b">
        <f t="shared" si="58"/>
        <v>0</v>
      </c>
      <c r="S1375" s="36" t="e">
        <f t="shared" si="55"/>
        <v>#N/A</v>
      </c>
      <c r="T1375" s="3" t="b">
        <f t="shared" si="59"/>
        <v>1</v>
      </c>
      <c r="AI1375" s="8"/>
      <c r="AJ1375" s="8"/>
      <c r="AK1375" s="8"/>
      <c r="AL1375" s="8" t="s">
        <v>896</v>
      </c>
      <c r="AM1375" s="8" t="s">
        <v>897</v>
      </c>
      <c r="AN1375" s="8" t="s">
        <v>898</v>
      </c>
      <c r="AO1375" s="8"/>
      <c r="AP1375" s="8"/>
      <c r="AQ1375" s="8"/>
      <c r="AR1375" s="8"/>
      <c r="AS1375" s="8"/>
      <c r="AT1375" s="8"/>
      <c r="AU1375" s="8"/>
      <c r="AV1375" s="8"/>
      <c r="AW1375" s="8"/>
      <c r="AX1375" s="8"/>
      <c r="AY1375" s="8"/>
      <c r="AZ1375" s="8"/>
      <c r="BA1375" s="8"/>
      <c r="BB1375" s="8"/>
      <c r="BC1375" s="8"/>
      <c r="BD1375" s="16" t="s">
        <v>446</v>
      </c>
      <c r="BE1375" s="16" t="s">
        <v>874</v>
      </c>
      <c r="BF1375" s="16" t="s">
        <v>1673</v>
      </c>
      <c r="BG1375" s="17">
        <v>991717</v>
      </c>
    </row>
    <row r="1376" spans="1:75" s="3" customFormat="1" x14ac:dyDescent="0.25">
      <c r="A1376" s="3" t="str">
        <f t="shared" si="53"/>
        <v>Ок</v>
      </c>
      <c r="B1376" s="3" t="s">
        <v>1639</v>
      </c>
      <c r="C1376" s="36"/>
      <c r="D1376" s="37"/>
      <c r="E1376" s="38">
        <v>492</v>
      </c>
      <c r="F1376" s="39">
        <v>4</v>
      </c>
      <c r="G1376" s="40" t="s">
        <v>430</v>
      </c>
      <c r="H1376" s="41" t="s">
        <v>506</v>
      </c>
      <c r="I1376" s="42" t="s">
        <v>492</v>
      </c>
      <c r="J1376" s="74" t="s">
        <v>525</v>
      </c>
      <c r="K1376" s="42" t="s">
        <v>606</v>
      </c>
      <c r="L1376" s="42" t="s">
        <v>568</v>
      </c>
      <c r="M1376" s="43" t="s">
        <v>543</v>
      </c>
      <c r="N1376" s="44">
        <v>8</v>
      </c>
      <c r="O1376" s="45">
        <v>3664</v>
      </c>
      <c r="P1376" s="46">
        <f t="shared" si="54"/>
        <v>29312</v>
      </c>
      <c r="Q1376" s="47"/>
      <c r="R1376" s="3" t="b">
        <f t="shared" si="58"/>
        <v>0</v>
      </c>
      <c r="S1376" s="36" t="e">
        <f t="shared" si="55"/>
        <v>#N/A</v>
      </c>
      <c r="T1376" s="3" t="b">
        <f t="shared" si="59"/>
        <v>1</v>
      </c>
      <c r="AI1376" s="8"/>
      <c r="AJ1376" s="8"/>
      <c r="AK1376" s="8"/>
      <c r="AL1376" s="8" t="s">
        <v>900</v>
      </c>
      <c r="AM1376" s="8" t="s">
        <v>901</v>
      </c>
      <c r="AN1376" s="8" t="s">
        <v>902</v>
      </c>
      <c r="AO1376" s="8"/>
      <c r="AP1376" s="8"/>
      <c r="AQ1376" s="8"/>
      <c r="AR1376" s="8"/>
      <c r="AS1376" s="8"/>
      <c r="AT1376" s="8"/>
      <c r="AU1376" s="8"/>
      <c r="AV1376" s="8"/>
      <c r="AW1376" s="8"/>
      <c r="AX1376" s="8"/>
      <c r="AY1376" s="8"/>
      <c r="AZ1376" s="8"/>
      <c r="BA1376" s="8"/>
      <c r="BB1376" s="8"/>
      <c r="BC1376" s="8"/>
      <c r="BD1376" s="16" t="s">
        <v>328</v>
      </c>
      <c r="BE1376" s="16" t="s">
        <v>1674</v>
      </c>
      <c r="BF1376" s="16" t="s">
        <v>1675</v>
      </c>
      <c r="BG1376" s="17">
        <v>0</v>
      </c>
    </row>
    <row r="1377" spans="1:59" s="3" customFormat="1" x14ac:dyDescent="0.25">
      <c r="A1377" s="3" t="str">
        <f t="shared" si="53"/>
        <v>Ок</v>
      </c>
      <c r="B1377" s="3" t="s">
        <v>1640</v>
      </c>
      <c r="C1377" s="36"/>
      <c r="D1377" s="37"/>
      <c r="E1377" s="38">
        <v>492</v>
      </c>
      <c r="F1377" s="39">
        <v>5</v>
      </c>
      <c r="G1377" s="40" t="s">
        <v>430</v>
      </c>
      <c r="H1377" s="41" t="s">
        <v>506</v>
      </c>
      <c r="I1377" s="42" t="s">
        <v>492</v>
      </c>
      <c r="J1377" s="74" t="s">
        <v>525</v>
      </c>
      <c r="K1377" s="42" t="s">
        <v>617</v>
      </c>
      <c r="L1377" s="42" t="s">
        <v>568</v>
      </c>
      <c r="M1377" s="43" t="s">
        <v>543</v>
      </c>
      <c r="N1377" s="44">
        <v>4</v>
      </c>
      <c r="O1377" s="45">
        <v>3710</v>
      </c>
      <c r="P1377" s="46">
        <f t="shared" si="54"/>
        <v>14840</v>
      </c>
      <c r="Q1377" s="47"/>
      <c r="R1377" s="3" t="b">
        <f t="shared" si="58"/>
        <v>0</v>
      </c>
      <c r="S1377" s="36" t="e">
        <f t="shared" si="55"/>
        <v>#N/A</v>
      </c>
      <c r="T1377" s="3" t="b">
        <f t="shared" si="59"/>
        <v>1</v>
      </c>
      <c r="AI1377" s="8"/>
      <c r="AJ1377" s="8"/>
      <c r="AK1377" s="8"/>
      <c r="AL1377" s="8" t="s">
        <v>905</v>
      </c>
      <c r="AM1377" s="8" t="s">
        <v>906</v>
      </c>
      <c r="AN1377" s="8" t="s">
        <v>907</v>
      </c>
      <c r="AO1377" s="8"/>
      <c r="AP1377" s="8"/>
      <c r="AQ1377" s="8"/>
      <c r="AR1377" s="8"/>
      <c r="AS1377" s="8"/>
      <c r="AT1377" s="8"/>
      <c r="AU1377" s="8"/>
      <c r="AV1377" s="8"/>
      <c r="AW1377" s="8"/>
      <c r="AX1377" s="8"/>
      <c r="AY1377" s="8"/>
      <c r="AZ1377" s="8"/>
      <c r="BA1377" s="8"/>
      <c r="BB1377" s="8"/>
      <c r="BC1377" s="8"/>
      <c r="BD1377" s="16" t="s">
        <v>454</v>
      </c>
      <c r="BE1377" s="16" t="s">
        <v>1336</v>
      </c>
      <c r="BF1377" s="16" t="s">
        <v>1676</v>
      </c>
      <c r="BG1377" s="17">
        <v>20412517</v>
      </c>
    </row>
    <row r="1378" spans="1:59" s="3" customFormat="1" x14ac:dyDescent="0.25">
      <c r="A1378" s="3" t="str">
        <f t="shared" si="53"/>
        <v>Ок</v>
      </c>
      <c r="B1378" s="3" t="s">
        <v>1290</v>
      </c>
      <c r="C1378" s="36"/>
      <c r="D1378" s="37"/>
      <c r="E1378" s="38">
        <v>492</v>
      </c>
      <c r="F1378" s="39">
        <v>6</v>
      </c>
      <c r="G1378" s="40" t="s">
        <v>430</v>
      </c>
      <c r="H1378" s="41" t="s">
        <v>506</v>
      </c>
      <c r="I1378" s="42" t="s">
        <v>492</v>
      </c>
      <c r="J1378" s="74" t="s">
        <v>541</v>
      </c>
      <c r="K1378" s="42" t="s">
        <v>567</v>
      </c>
      <c r="L1378" s="42" t="s">
        <v>568</v>
      </c>
      <c r="M1378" s="43" t="s">
        <v>543</v>
      </c>
      <c r="N1378" s="44">
        <v>20</v>
      </c>
      <c r="O1378" s="45">
        <v>3534</v>
      </c>
      <c r="P1378" s="46">
        <f t="shared" si="54"/>
        <v>70680</v>
      </c>
      <c r="Q1378" s="47"/>
      <c r="R1378" s="3" t="b">
        <f t="shared" si="58"/>
        <v>0</v>
      </c>
      <c r="S1378" s="36" t="e">
        <f t="shared" si="55"/>
        <v>#N/A</v>
      </c>
      <c r="T1378" s="3" t="b">
        <f t="shared" si="59"/>
        <v>1</v>
      </c>
      <c r="AI1378" s="8"/>
      <c r="AJ1378" s="8"/>
      <c r="AK1378" s="8"/>
      <c r="AL1378" s="8" t="s">
        <v>909</v>
      </c>
      <c r="AM1378" s="8" t="s">
        <v>910</v>
      </c>
      <c r="AN1378" s="8" t="s">
        <v>911</v>
      </c>
      <c r="AO1378" s="8"/>
      <c r="AP1378" s="8"/>
      <c r="AQ1378" s="8"/>
      <c r="AR1378" s="8"/>
      <c r="AS1378" s="8"/>
      <c r="AT1378" s="8"/>
      <c r="AU1378" s="8"/>
      <c r="AV1378" s="8"/>
      <c r="AW1378" s="8"/>
      <c r="AX1378" s="8"/>
      <c r="AY1378" s="8"/>
      <c r="AZ1378" s="8"/>
      <c r="BA1378" s="8"/>
      <c r="BB1378" s="8"/>
      <c r="BC1378" s="8"/>
      <c r="BD1378" s="16" t="s">
        <v>456</v>
      </c>
      <c r="BE1378" s="16" t="s">
        <v>1336</v>
      </c>
      <c r="BF1378" s="16" t="s">
        <v>1677</v>
      </c>
      <c r="BG1378" s="55">
        <v>32062890</v>
      </c>
    </row>
    <row r="1379" spans="1:59" s="3" customFormat="1" x14ac:dyDescent="0.25">
      <c r="A1379" s="3" t="str">
        <f t="shared" si="53"/>
        <v>Ок</v>
      </c>
      <c r="B1379" s="3" t="s">
        <v>1294</v>
      </c>
      <c r="C1379" s="36"/>
      <c r="D1379" s="37"/>
      <c r="E1379" s="38">
        <v>492</v>
      </c>
      <c r="F1379" s="39">
        <v>7</v>
      </c>
      <c r="G1379" s="40" t="s">
        <v>430</v>
      </c>
      <c r="H1379" s="41" t="s">
        <v>506</v>
      </c>
      <c r="I1379" s="42" t="s">
        <v>492</v>
      </c>
      <c r="J1379" s="74" t="s">
        <v>541</v>
      </c>
      <c r="K1379" s="42" t="s">
        <v>580</v>
      </c>
      <c r="L1379" s="42" t="s">
        <v>568</v>
      </c>
      <c r="M1379" s="43" t="s">
        <v>543</v>
      </c>
      <c r="N1379" s="44">
        <v>8</v>
      </c>
      <c r="O1379" s="45">
        <v>3570</v>
      </c>
      <c r="P1379" s="46">
        <f t="shared" si="54"/>
        <v>28560</v>
      </c>
      <c r="Q1379" s="47"/>
      <c r="R1379" s="3" t="b">
        <f t="shared" si="58"/>
        <v>0</v>
      </c>
      <c r="S1379" s="36" t="e">
        <f t="shared" si="55"/>
        <v>#N/A</v>
      </c>
      <c r="T1379" s="3" t="b">
        <f t="shared" si="59"/>
        <v>1</v>
      </c>
      <c r="AI1379" s="8"/>
      <c r="AJ1379" s="8"/>
      <c r="AK1379" s="8"/>
      <c r="AL1379" s="8" t="s">
        <v>913</v>
      </c>
      <c r="AM1379" s="8" t="s">
        <v>914</v>
      </c>
      <c r="AN1379" s="8" t="s">
        <v>915</v>
      </c>
      <c r="AO1379" s="8"/>
      <c r="AP1379" s="8"/>
      <c r="AQ1379" s="8"/>
      <c r="AR1379" s="8"/>
      <c r="AS1379" s="8"/>
      <c r="AT1379" s="8"/>
      <c r="AU1379" s="8"/>
      <c r="AV1379" s="8"/>
      <c r="AW1379" s="8"/>
      <c r="AX1379" s="8"/>
      <c r="AY1379" s="8"/>
      <c r="AZ1379" s="8"/>
      <c r="BA1379" s="8"/>
      <c r="BB1379" s="8"/>
      <c r="BC1379" s="8"/>
      <c r="BD1379" s="16" t="s">
        <v>1417</v>
      </c>
      <c r="BE1379" s="16" t="s">
        <v>1336</v>
      </c>
      <c r="BF1379" s="16" t="s">
        <v>1418</v>
      </c>
      <c r="BG1379" s="55">
        <v>20420193</v>
      </c>
    </row>
    <row r="1380" spans="1:59" s="3" customFormat="1" x14ac:dyDescent="0.25">
      <c r="A1380" s="3" t="str">
        <f t="shared" si="53"/>
        <v>Ок</v>
      </c>
      <c r="B1380" s="3" t="s">
        <v>1301</v>
      </c>
      <c r="C1380" s="36"/>
      <c r="D1380" s="37"/>
      <c r="E1380" s="38">
        <v>492</v>
      </c>
      <c r="F1380" s="39">
        <v>8</v>
      </c>
      <c r="G1380" s="40" t="s">
        <v>430</v>
      </c>
      <c r="H1380" s="41" t="s">
        <v>506</v>
      </c>
      <c r="I1380" s="42" t="s">
        <v>492</v>
      </c>
      <c r="J1380" s="74" t="s">
        <v>541</v>
      </c>
      <c r="K1380" s="42" t="s">
        <v>593</v>
      </c>
      <c r="L1380" s="42" t="s">
        <v>568</v>
      </c>
      <c r="M1380" s="43" t="s">
        <v>543</v>
      </c>
      <c r="N1380" s="44">
        <v>8</v>
      </c>
      <c r="O1380" s="45">
        <v>3580</v>
      </c>
      <c r="P1380" s="46">
        <f t="shared" si="54"/>
        <v>28640</v>
      </c>
      <c r="Q1380" s="47"/>
      <c r="R1380" s="3" t="b">
        <f t="shared" si="58"/>
        <v>0</v>
      </c>
      <c r="S1380" s="36" t="e">
        <f t="shared" si="55"/>
        <v>#N/A</v>
      </c>
      <c r="T1380" s="3" t="b">
        <f t="shared" si="59"/>
        <v>1</v>
      </c>
      <c r="AI1380" s="8"/>
      <c r="AJ1380" s="8"/>
      <c r="AK1380" s="8"/>
      <c r="AL1380" s="8" t="s">
        <v>917</v>
      </c>
      <c r="AM1380" s="8" t="s">
        <v>918</v>
      </c>
      <c r="AN1380" s="8" t="s">
        <v>919</v>
      </c>
      <c r="AO1380" s="8"/>
      <c r="AP1380" s="8"/>
      <c r="AQ1380" s="8"/>
      <c r="AR1380" s="8"/>
      <c r="AS1380" s="8"/>
      <c r="AT1380" s="8"/>
      <c r="AU1380" s="8"/>
      <c r="AV1380" s="8"/>
      <c r="AW1380" s="8"/>
      <c r="AX1380" s="8"/>
      <c r="AY1380" s="8"/>
      <c r="AZ1380" s="8"/>
      <c r="BA1380" s="8"/>
      <c r="BB1380" s="8"/>
      <c r="BC1380" s="8"/>
      <c r="BD1380" s="16" t="s">
        <v>431</v>
      </c>
      <c r="BE1380" s="16" t="s">
        <v>1336</v>
      </c>
      <c r="BF1380" s="16" t="s">
        <v>1419</v>
      </c>
      <c r="BG1380" s="55">
        <v>30939599</v>
      </c>
    </row>
    <row r="1381" spans="1:59" s="3" customFormat="1" x14ac:dyDescent="0.25">
      <c r="A1381" s="3" t="str">
        <f t="shared" si="53"/>
        <v>Ок</v>
      </c>
      <c r="B1381" s="3" t="s">
        <v>1642</v>
      </c>
      <c r="C1381" s="36"/>
      <c r="D1381" s="37"/>
      <c r="E1381" s="38">
        <v>492</v>
      </c>
      <c r="F1381" s="39">
        <v>9</v>
      </c>
      <c r="G1381" s="40" t="s">
        <v>430</v>
      </c>
      <c r="H1381" s="41" t="s">
        <v>506</v>
      </c>
      <c r="I1381" s="42" t="s">
        <v>492</v>
      </c>
      <c r="J1381" s="74" t="s">
        <v>541</v>
      </c>
      <c r="K1381" s="42" t="s">
        <v>606</v>
      </c>
      <c r="L1381" s="42" t="s">
        <v>568</v>
      </c>
      <c r="M1381" s="43" t="s">
        <v>543</v>
      </c>
      <c r="N1381" s="44">
        <v>8</v>
      </c>
      <c r="O1381" s="45">
        <v>3604</v>
      </c>
      <c r="P1381" s="46">
        <f t="shared" si="54"/>
        <v>28832</v>
      </c>
      <c r="Q1381" s="47"/>
      <c r="R1381" s="3" t="b">
        <f t="shared" si="58"/>
        <v>0</v>
      </c>
      <c r="S1381" s="36" t="e">
        <f t="shared" si="55"/>
        <v>#N/A</v>
      </c>
      <c r="T1381" s="3" t="b">
        <f t="shared" si="59"/>
        <v>1</v>
      </c>
      <c r="AI1381" s="8"/>
      <c r="AJ1381" s="8"/>
      <c r="AK1381" s="8"/>
      <c r="AL1381" s="8" t="s">
        <v>922</v>
      </c>
      <c r="AM1381" s="8" t="s">
        <v>923</v>
      </c>
      <c r="AN1381" s="8" t="s">
        <v>924</v>
      </c>
      <c r="AO1381" s="8"/>
      <c r="AP1381" s="8"/>
      <c r="AQ1381" s="8"/>
      <c r="AR1381" s="8"/>
      <c r="AS1381" s="8"/>
      <c r="AT1381" s="8"/>
      <c r="AU1381" s="8"/>
      <c r="AV1381" s="8"/>
      <c r="AW1381" s="8"/>
      <c r="AX1381" s="8"/>
      <c r="AY1381" s="8"/>
      <c r="AZ1381" s="8"/>
      <c r="BA1381" s="8"/>
      <c r="BB1381" s="8"/>
      <c r="BC1381" s="8"/>
      <c r="BD1381" s="16" t="s">
        <v>453</v>
      </c>
      <c r="BE1381" s="16" t="s">
        <v>1336</v>
      </c>
      <c r="BF1381" s="16" t="s">
        <v>1420</v>
      </c>
      <c r="BG1381" s="17">
        <v>20420879</v>
      </c>
    </row>
    <row r="1382" spans="1:59" s="3" customFormat="1" x14ac:dyDescent="0.25">
      <c r="A1382" s="3" t="str">
        <f t="shared" si="53"/>
        <v>Ок</v>
      </c>
      <c r="B1382" s="3" t="s">
        <v>1643</v>
      </c>
      <c r="C1382" s="36"/>
      <c r="D1382" s="37"/>
      <c r="E1382" s="38">
        <v>492</v>
      </c>
      <c r="F1382" s="39">
        <v>10</v>
      </c>
      <c r="G1382" s="40" t="s">
        <v>430</v>
      </c>
      <c r="H1382" s="41" t="s">
        <v>506</v>
      </c>
      <c r="I1382" s="42" t="s">
        <v>492</v>
      </c>
      <c r="J1382" s="74" t="s">
        <v>541</v>
      </c>
      <c r="K1382" s="42" t="s">
        <v>617</v>
      </c>
      <c r="L1382" s="42" t="s">
        <v>568</v>
      </c>
      <c r="M1382" s="43" t="s">
        <v>543</v>
      </c>
      <c r="N1382" s="44">
        <v>4</v>
      </c>
      <c r="O1382" s="45">
        <v>3650</v>
      </c>
      <c r="P1382" s="46">
        <f t="shared" si="54"/>
        <v>14600</v>
      </c>
      <c r="Q1382" s="47"/>
      <c r="R1382" s="3" t="b">
        <f t="shared" si="58"/>
        <v>0</v>
      </c>
      <c r="S1382" s="36" t="e">
        <f t="shared" si="55"/>
        <v>#N/A</v>
      </c>
      <c r="T1382" s="3" t="b">
        <f t="shared" si="59"/>
        <v>1</v>
      </c>
      <c r="AI1382" s="8"/>
      <c r="AJ1382" s="8"/>
      <c r="AK1382" s="8"/>
      <c r="AL1382" s="8" t="s">
        <v>927</v>
      </c>
      <c r="AM1382" s="8" t="s">
        <v>928</v>
      </c>
      <c r="AN1382" s="8" t="s">
        <v>929</v>
      </c>
      <c r="AO1382" s="8"/>
      <c r="AP1382" s="8"/>
      <c r="AQ1382" s="8"/>
      <c r="AR1382" s="8"/>
      <c r="AS1382" s="8"/>
      <c r="AT1382" s="8"/>
      <c r="AU1382" s="8"/>
      <c r="AV1382" s="8"/>
      <c r="AW1382" s="8"/>
      <c r="AX1382" s="8"/>
      <c r="AY1382" s="8"/>
      <c r="AZ1382" s="8"/>
      <c r="BA1382" s="8"/>
      <c r="BB1382" s="8"/>
      <c r="BC1382" s="8"/>
      <c r="BD1382" s="16" t="s">
        <v>458</v>
      </c>
      <c r="BE1382" s="16" t="s">
        <v>1336</v>
      </c>
      <c r="BF1382" s="16" t="s">
        <v>1421</v>
      </c>
      <c r="BG1382" s="55">
        <v>5437629</v>
      </c>
    </row>
    <row r="1383" spans="1:59" s="3" customFormat="1" x14ac:dyDescent="0.25">
      <c r="A1383" s="3" t="str">
        <f t="shared" si="53"/>
        <v>Ок</v>
      </c>
      <c r="B1383" s="3" t="s">
        <v>1265</v>
      </c>
      <c r="C1383" s="36"/>
      <c r="D1383" s="37"/>
      <c r="E1383" s="38">
        <v>493</v>
      </c>
      <c r="F1383" s="39">
        <v>1</v>
      </c>
      <c r="G1383" s="40" t="s">
        <v>430</v>
      </c>
      <c r="H1383" s="41" t="s">
        <v>506</v>
      </c>
      <c r="I1383" s="42" t="s">
        <v>492</v>
      </c>
      <c r="J1383" s="74" t="s">
        <v>525</v>
      </c>
      <c r="K1383" s="42" t="s">
        <v>567</v>
      </c>
      <c r="L1383" s="42" t="s">
        <v>568</v>
      </c>
      <c r="M1383" s="43" t="s">
        <v>543</v>
      </c>
      <c r="N1383" s="44">
        <v>24</v>
      </c>
      <c r="O1383" s="45">
        <v>3594</v>
      </c>
      <c r="P1383" s="46">
        <f t="shared" si="54"/>
        <v>86256</v>
      </c>
      <c r="Q1383" s="47"/>
      <c r="R1383" s="3" t="b">
        <f t="shared" si="58"/>
        <v>0</v>
      </c>
      <c r="S1383" s="36" t="e">
        <f t="shared" si="55"/>
        <v>#N/A</v>
      </c>
      <c r="T1383" s="3" t="b">
        <f t="shared" si="59"/>
        <v>1</v>
      </c>
      <c r="AI1383" s="8"/>
      <c r="AJ1383" s="8"/>
      <c r="AK1383" s="8"/>
      <c r="AL1383" s="8" t="s">
        <v>933</v>
      </c>
      <c r="AM1383" s="8" t="s">
        <v>934</v>
      </c>
      <c r="AN1383" s="8" t="s">
        <v>935</v>
      </c>
      <c r="AO1383" s="8"/>
      <c r="AP1383" s="8"/>
      <c r="AQ1383" s="8"/>
      <c r="AR1383" s="8"/>
      <c r="AS1383" s="8"/>
      <c r="AT1383" s="8"/>
      <c r="AU1383" s="8"/>
      <c r="AV1383" s="8"/>
      <c r="AW1383" s="8"/>
      <c r="AX1383" s="8"/>
      <c r="AY1383" s="8"/>
      <c r="AZ1383" s="8"/>
      <c r="BA1383" s="8"/>
      <c r="BB1383" s="8"/>
      <c r="BC1383" s="8"/>
      <c r="BD1383" s="16" t="s">
        <v>450</v>
      </c>
      <c r="BE1383" s="16" t="s">
        <v>1336</v>
      </c>
      <c r="BF1383" s="16" t="s">
        <v>1422</v>
      </c>
      <c r="BG1383" s="55">
        <v>30816653</v>
      </c>
    </row>
    <row r="1384" spans="1:59" s="3" customFormat="1" x14ac:dyDescent="0.25">
      <c r="A1384" s="3" t="str">
        <f t="shared" si="53"/>
        <v>Ок</v>
      </c>
      <c r="B1384" s="3" t="s">
        <v>1270</v>
      </c>
      <c r="C1384" s="36"/>
      <c r="D1384" s="37"/>
      <c r="E1384" s="38">
        <v>493</v>
      </c>
      <c r="F1384" s="39">
        <v>2</v>
      </c>
      <c r="G1384" s="40" t="s">
        <v>430</v>
      </c>
      <c r="H1384" s="41" t="s">
        <v>506</v>
      </c>
      <c r="I1384" s="42" t="s">
        <v>492</v>
      </c>
      <c r="J1384" s="74" t="s">
        <v>525</v>
      </c>
      <c r="K1384" s="42" t="s">
        <v>580</v>
      </c>
      <c r="L1384" s="42" t="s">
        <v>568</v>
      </c>
      <c r="M1384" s="43" t="s">
        <v>543</v>
      </c>
      <c r="N1384" s="44">
        <v>8</v>
      </c>
      <c r="O1384" s="45">
        <v>3630</v>
      </c>
      <c r="P1384" s="46">
        <f t="shared" si="54"/>
        <v>29040</v>
      </c>
      <c r="Q1384" s="47"/>
      <c r="R1384" s="3" t="b">
        <f t="shared" si="58"/>
        <v>0</v>
      </c>
      <c r="S1384" s="36" t="e">
        <f t="shared" si="55"/>
        <v>#N/A</v>
      </c>
      <c r="T1384" s="3" t="b">
        <f t="shared" si="59"/>
        <v>1</v>
      </c>
      <c r="AI1384" s="8"/>
      <c r="AJ1384" s="8"/>
      <c r="AK1384" s="8"/>
      <c r="AL1384" s="8" t="s">
        <v>937</v>
      </c>
      <c r="AM1384" s="8" t="s">
        <v>938</v>
      </c>
      <c r="AN1384" s="8" t="s">
        <v>939</v>
      </c>
      <c r="AO1384" s="8"/>
      <c r="AP1384" s="8"/>
      <c r="AQ1384" s="8"/>
      <c r="AR1384" s="8"/>
      <c r="AS1384" s="8"/>
      <c r="AT1384" s="8"/>
      <c r="AU1384" s="8"/>
      <c r="AV1384" s="8"/>
      <c r="AW1384" s="8"/>
      <c r="AX1384" s="8"/>
      <c r="AY1384" s="8"/>
      <c r="AZ1384" s="8"/>
      <c r="BA1384" s="8"/>
      <c r="BB1384" s="8"/>
      <c r="BC1384" s="8"/>
      <c r="BD1384" s="16" t="s">
        <v>449</v>
      </c>
      <c r="BE1384" s="16" t="s">
        <v>1336</v>
      </c>
      <c r="BF1384" s="16" t="s">
        <v>1423</v>
      </c>
      <c r="BG1384" s="17">
        <v>31124589</v>
      </c>
    </row>
    <row r="1385" spans="1:59" s="3" customFormat="1" x14ac:dyDescent="0.25">
      <c r="A1385" s="3" t="str">
        <f t="shared" si="53"/>
        <v>Ок</v>
      </c>
      <c r="B1385" s="3" t="s">
        <v>1638</v>
      </c>
      <c r="C1385" s="36"/>
      <c r="D1385" s="37"/>
      <c r="E1385" s="38">
        <v>493</v>
      </c>
      <c r="F1385" s="39">
        <v>3</v>
      </c>
      <c r="G1385" s="40" t="s">
        <v>430</v>
      </c>
      <c r="H1385" s="41" t="s">
        <v>506</v>
      </c>
      <c r="I1385" s="42" t="s">
        <v>492</v>
      </c>
      <c r="J1385" s="74" t="s">
        <v>525</v>
      </c>
      <c r="K1385" s="42" t="s">
        <v>593</v>
      </c>
      <c r="L1385" s="42" t="s">
        <v>568</v>
      </c>
      <c r="M1385" s="43" t="s">
        <v>543</v>
      </c>
      <c r="N1385" s="44">
        <v>8</v>
      </c>
      <c r="O1385" s="45">
        <v>3640</v>
      </c>
      <c r="P1385" s="46">
        <f t="shared" si="54"/>
        <v>29120</v>
      </c>
      <c r="Q1385" s="47"/>
      <c r="R1385" s="3" t="b">
        <f t="shared" si="58"/>
        <v>0</v>
      </c>
      <c r="S1385" s="36" t="e">
        <f t="shared" si="55"/>
        <v>#N/A</v>
      </c>
      <c r="T1385" s="3" t="b">
        <f t="shared" si="59"/>
        <v>1</v>
      </c>
      <c r="AI1385" s="8"/>
      <c r="AJ1385" s="8"/>
      <c r="AK1385" s="8"/>
      <c r="AL1385" s="8" t="s">
        <v>941</v>
      </c>
      <c r="AM1385" s="8" t="s">
        <v>942</v>
      </c>
      <c r="AN1385" s="8" t="s">
        <v>943</v>
      </c>
      <c r="AO1385" s="8"/>
      <c r="AP1385" s="8"/>
      <c r="AQ1385" s="8"/>
      <c r="AR1385" s="8"/>
      <c r="AS1385" s="8"/>
      <c r="AT1385" s="8"/>
      <c r="AU1385" s="8"/>
      <c r="AV1385" s="8"/>
      <c r="AW1385" s="8"/>
      <c r="AX1385" s="8"/>
      <c r="AY1385" s="8"/>
      <c r="AZ1385" s="8"/>
      <c r="BA1385" s="8"/>
      <c r="BB1385" s="8"/>
      <c r="BC1385" s="8"/>
      <c r="BD1385" s="16" t="s">
        <v>457</v>
      </c>
      <c r="BE1385" s="16" t="s">
        <v>1336</v>
      </c>
      <c r="BF1385" s="16" t="s">
        <v>1424</v>
      </c>
      <c r="BG1385" s="17">
        <v>5418483</v>
      </c>
    </row>
    <row r="1386" spans="1:59" s="3" customFormat="1" x14ac:dyDescent="0.25">
      <c r="A1386" s="3" t="str">
        <f t="shared" si="53"/>
        <v>Ок</v>
      </c>
      <c r="B1386" s="3" t="s">
        <v>1639</v>
      </c>
      <c r="C1386" s="36"/>
      <c r="D1386" s="37"/>
      <c r="E1386" s="38">
        <v>493</v>
      </c>
      <c r="F1386" s="39">
        <v>4</v>
      </c>
      <c r="G1386" s="40" t="s">
        <v>430</v>
      </c>
      <c r="H1386" s="41" t="s">
        <v>506</v>
      </c>
      <c r="I1386" s="42" t="s">
        <v>492</v>
      </c>
      <c r="J1386" s="74" t="s">
        <v>525</v>
      </c>
      <c r="K1386" s="42" t="s">
        <v>606</v>
      </c>
      <c r="L1386" s="42" t="s">
        <v>568</v>
      </c>
      <c r="M1386" s="43" t="s">
        <v>543</v>
      </c>
      <c r="N1386" s="44">
        <v>8</v>
      </c>
      <c r="O1386" s="45">
        <v>3664</v>
      </c>
      <c r="P1386" s="46">
        <f t="shared" si="54"/>
        <v>29312</v>
      </c>
      <c r="Q1386" s="47"/>
      <c r="R1386" s="3" t="b">
        <f t="shared" si="58"/>
        <v>0</v>
      </c>
      <c r="S1386" s="36" t="e">
        <f t="shared" si="55"/>
        <v>#N/A</v>
      </c>
      <c r="T1386" s="3" t="b">
        <f t="shared" si="59"/>
        <v>1</v>
      </c>
      <c r="AI1386" s="8"/>
      <c r="AJ1386" s="8"/>
      <c r="AK1386" s="8"/>
      <c r="AL1386" s="8" t="s">
        <v>945</v>
      </c>
      <c r="AM1386" s="8" t="s">
        <v>946</v>
      </c>
      <c r="AN1386" s="8" t="s">
        <v>947</v>
      </c>
      <c r="AO1386" s="8"/>
      <c r="AP1386" s="8"/>
      <c r="AQ1386" s="8"/>
      <c r="AR1386" s="8"/>
      <c r="AS1386" s="8"/>
      <c r="AT1386" s="8"/>
      <c r="AU1386" s="8"/>
      <c r="AV1386" s="8"/>
      <c r="AW1386" s="8"/>
      <c r="AX1386" s="8"/>
      <c r="AY1386" s="8"/>
      <c r="AZ1386" s="8"/>
      <c r="BA1386" s="8"/>
      <c r="BB1386" s="8"/>
      <c r="BC1386" s="8"/>
      <c r="BD1386" s="16" t="s">
        <v>455</v>
      </c>
      <c r="BE1386" s="16" t="s">
        <v>1336</v>
      </c>
      <c r="BF1386" s="16" t="s">
        <v>1425</v>
      </c>
      <c r="BG1386" s="17">
        <v>30913009</v>
      </c>
    </row>
    <row r="1387" spans="1:59" s="3" customFormat="1" x14ac:dyDescent="0.25">
      <c r="A1387" s="3" t="str">
        <f t="shared" si="53"/>
        <v>Ок</v>
      </c>
      <c r="B1387" s="3" t="s">
        <v>1640</v>
      </c>
      <c r="C1387" s="36"/>
      <c r="D1387" s="37"/>
      <c r="E1387" s="38">
        <v>493</v>
      </c>
      <c r="F1387" s="39">
        <v>5</v>
      </c>
      <c r="G1387" s="40" t="s">
        <v>430</v>
      </c>
      <c r="H1387" s="41" t="s">
        <v>506</v>
      </c>
      <c r="I1387" s="42" t="s">
        <v>492</v>
      </c>
      <c r="J1387" s="74" t="s">
        <v>525</v>
      </c>
      <c r="K1387" s="42" t="s">
        <v>617</v>
      </c>
      <c r="L1387" s="42" t="s">
        <v>568</v>
      </c>
      <c r="M1387" s="43" t="s">
        <v>543</v>
      </c>
      <c r="N1387" s="44">
        <v>4</v>
      </c>
      <c r="O1387" s="45">
        <v>3710</v>
      </c>
      <c r="P1387" s="46">
        <f t="shared" si="54"/>
        <v>14840</v>
      </c>
      <c r="Q1387" s="47"/>
      <c r="R1387" s="3" t="b">
        <f t="shared" si="58"/>
        <v>0</v>
      </c>
      <c r="S1387" s="36" t="e">
        <f t="shared" si="55"/>
        <v>#N/A</v>
      </c>
      <c r="T1387" s="3" t="b">
        <f t="shared" si="59"/>
        <v>1</v>
      </c>
      <c r="AI1387" s="8"/>
      <c r="AJ1387" s="8"/>
      <c r="AK1387" s="8"/>
      <c r="AL1387" s="8" t="s">
        <v>949</v>
      </c>
      <c r="AM1387" s="8" t="s">
        <v>950</v>
      </c>
      <c r="AN1387" s="8" t="s">
        <v>951</v>
      </c>
      <c r="AO1387" s="8"/>
      <c r="AP1387" s="8"/>
      <c r="AQ1387" s="8"/>
      <c r="AR1387" s="8"/>
      <c r="AS1387" s="8"/>
      <c r="AT1387" s="8"/>
      <c r="AU1387" s="8"/>
      <c r="AV1387" s="8"/>
      <c r="AW1387" s="8"/>
      <c r="AX1387" s="8"/>
      <c r="AY1387" s="8"/>
      <c r="AZ1387" s="8"/>
      <c r="BA1387" s="8"/>
      <c r="BB1387" s="8"/>
      <c r="BC1387" s="8"/>
      <c r="BD1387" s="16" t="s">
        <v>89</v>
      </c>
      <c r="BE1387" s="16" t="s">
        <v>573</v>
      </c>
      <c r="BF1387" s="16" t="s">
        <v>1350</v>
      </c>
      <c r="BG1387" s="55">
        <v>36548884</v>
      </c>
    </row>
    <row r="1388" spans="1:59" s="3" customFormat="1" x14ac:dyDescent="0.25">
      <c r="A1388" s="3" t="str">
        <f t="shared" si="53"/>
        <v>Ок</v>
      </c>
      <c r="B1388" s="3" t="s">
        <v>1290</v>
      </c>
      <c r="C1388" s="36"/>
      <c r="D1388" s="37"/>
      <c r="E1388" s="38">
        <v>493</v>
      </c>
      <c r="F1388" s="39">
        <v>6</v>
      </c>
      <c r="G1388" s="40" t="s">
        <v>430</v>
      </c>
      <c r="H1388" s="41" t="s">
        <v>506</v>
      </c>
      <c r="I1388" s="42" t="s">
        <v>492</v>
      </c>
      <c r="J1388" s="74" t="s">
        <v>541</v>
      </c>
      <c r="K1388" s="42" t="s">
        <v>567</v>
      </c>
      <c r="L1388" s="42" t="s">
        <v>568</v>
      </c>
      <c r="M1388" s="43" t="s">
        <v>543</v>
      </c>
      <c r="N1388" s="44">
        <v>20</v>
      </c>
      <c r="O1388" s="45">
        <v>3534</v>
      </c>
      <c r="P1388" s="46">
        <f t="shared" si="54"/>
        <v>70680</v>
      </c>
      <c r="Q1388" s="47"/>
      <c r="R1388" s="3" t="b">
        <f t="shared" si="58"/>
        <v>0</v>
      </c>
      <c r="S1388" s="36" t="e">
        <f t="shared" si="55"/>
        <v>#N/A</v>
      </c>
      <c r="T1388" s="3" t="b">
        <f t="shared" si="59"/>
        <v>1</v>
      </c>
      <c r="AI1388" s="8"/>
      <c r="AJ1388" s="8"/>
      <c r="AK1388" s="8"/>
      <c r="AL1388" s="8" t="s">
        <v>953</v>
      </c>
      <c r="AM1388" s="8" t="s">
        <v>954</v>
      </c>
      <c r="AN1388" s="8" t="s">
        <v>955</v>
      </c>
      <c r="AO1388" s="8"/>
      <c r="AP1388" s="8"/>
      <c r="AQ1388" s="8"/>
      <c r="AR1388" s="8"/>
      <c r="AS1388" s="8"/>
      <c r="AT1388" s="8"/>
      <c r="AU1388" s="8"/>
      <c r="AV1388" s="8"/>
      <c r="AW1388" s="8"/>
      <c r="AX1388" s="8"/>
      <c r="AY1388" s="8"/>
      <c r="AZ1388" s="8"/>
      <c r="BA1388" s="8"/>
      <c r="BB1388" s="8"/>
      <c r="BC1388" s="8"/>
      <c r="BD1388" s="16" t="s">
        <v>78</v>
      </c>
      <c r="BE1388" s="16" t="s">
        <v>573</v>
      </c>
      <c r="BF1388" s="16" t="s">
        <v>1426</v>
      </c>
      <c r="BG1388" s="55">
        <v>5418496</v>
      </c>
    </row>
    <row r="1389" spans="1:59" s="3" customFormat="1" x14ac:dyDescent="0.25">
      <c r="A1389" s="3" t="str">
        <f t="shared" si="53"/>
        <v>Ок</v>
      </c>
      <c r="B1389" s="3" t="s">
        <v>1294</v>
      </c>
      <c r="C1389" s="36"/>
      <c r="D1389" s="37"/>
      <c r="E1389" s="38">
        <v>493</v>
      </c>
      <c r="F1389" s="39">
        <v>7</v>
      </c>
      <c r="G1389" s="40" t="s">
        <v>430</v>
      </c>
      <c r="H1389" s="41" t="s">
        <v>506</v>
      </c>
      <c r="I1389" s="42" t="s">
        <v>492</v>
      </c>
      <c r="J1389" s="74" t="s">
        <v>541</v>
      </c>
      <c r="K1389" s="42" t="s">
        <v>580</v>
      </c>
      <c r="L1389" s="42" t="s">
        <v>568</v>
      </c>
      <c r="M1389" s="43" t="s">
        <v>543</v>
      </c>
      <c r="N1389" s="44">
        <v>8</v>
      </c>
      <c r="O1389" s="45">
        <v>3570</v>
      </c>
      <c r="P1389" s="46">
        <f t="shared" si="54"/>
        <v>28560</v>
      </c>
      <c r="Q1389" s="47"/>
      <c r="R1389" s="3" t="b">
        <f t="shared" si="58"/>
        <v>0</v>
      </c>
      <c r="S1389" s="36" t="e">
        <f t="shared" si="55"/>
        <v>#N/A</v>
      </c>
      <c r="T1389" s="3" t="b">
        <f t="shared" si="59"/>
        <v>1</v>
      </c>
      <c r="AI1389" s="8"/>
      <c r="AJ1389" s="8"/>
      <c r="AK1389" s="8"/>
      <c r="AL1389" s="8" t="s">
        <v>958</v>
      </c>
      <c r="AM1389" s="8" t="s">
        <v>959</v>
      </c>
      <c r="AN1389" s="8" t="s">
        <v>960</v>
      </c>
      <c r="AO1389" s="8"/>
      <c r="AP1389" s="8"/>
      <c r="AQ1389" s="8"/>
      <c r="AR1389" s="8"/>
      <c r="AS1389" s="8"/>
      <c r="AT1389" s="8"/>
      <c r="AU1389" s="8"/>
      <c r="AV1389" s="8"/>
      <c r="AW1389" s="8"/>
      <c r="AX1389" s="8"/>
      <c r="AY1389" s="8"/>
      <c r="AZ1389" s="8"/>
      <c r="BA1389" s="8"/>
      <c r="BB1389" s="8"/>
      <c r="BC1389" s="8"/>
      <c r="BD1389" s="16" t="s">
        <v>74</v>
      </c>
      <c r="BE1389" s="16" t="s">
        <v>573</v>
      </c>
      <c r="BF1389" s="16" t="s">
        <v>1335</v>
      </c>
      <c r="BG1389" s="55">
        <v>991829</v>
      </c>
    </row>
    <row r="1390" spans="1:59" s="3" customFormat="1" x14ac:dyDescent="0.25">
      <c r="A1390" s="3" t="str">
        <f t="shared" si="53"/>
        <v>Ок</v>
      </c>
      <c r="B1390" s="3" t="s">
        <v>1301</v>
      </c>
      <c r="C1390" s="36"/>
      <c r="D1390" s="37"/>
      <c r="E1390" s="38">
        <v>493</v>
      </c>
      <c r="F1390" s="39">
        <v>8</v>
      </c>
      <c r="G1390" s="40" t="s">
        <v>430</v>
      </c>
      <c r="H1390" s="41" t="s">
        <v>506</v>
      </c>
      <c r="I1390" s="42" t="s">
        <v>492</v>
      </c>
      <c r="J1390" s="74" t="s">
        <v>541</v>
      </c>
      <c r="K1390" s="42" t="s">
        <v>593</v>
      </c>
      <c r="L1390" s="42" t="s">
        <v>568</v>
      </c>
      <c r="M1390" s="43" t="s">
        <v>543</v>
      </c>
      <c r="N1390" s="44">
        <v>8</v>
      </c>
      <c r="O1390" s="45">
        <v>3580</v>
      </c>
      <c r="P1390" s="46">
        <f t="shared" si="54"/>
        <v>28640</v>
      </c>
      <c r="Q1390" s="47"/>
      <c r="R1390" s="3" t="b">
        <f t="shared" si="58"/>
        <v>0</v>
      </c>
      <c r="S1390" s="36" t="e">
        <f t="shared" si="55"/>
        <v>#N/A</v>
      </c>
      <c r="T1390" s="3" t="b">
        <f t="shared" si="59"/>
        <v>1</v>
      </c>
      <c r="AI1390" s="8"/>
      <c r="AJ1390" s="8"/>
      <c r="AK1390" s="8"/>
      <c r="AL1390" s="8" t="s">
        <v>962</v>
      </c>
      <c r="AM1390" s="8" t="s">
        <v>963</v>
      </c>
      <c r="AN1390" s="8" t="s">
        <v>964</v>
      </c>
      <c r="AO1390" s="8"/>
      <c r="AP1390" s="8"/>
      <c r="AQ1390" s="8"/>
      <c r="AR1390" s="8"/>
      <c r="AS1390" s="8"/>
      <c r="AT1390" s="8"/>
      <c r="AU1390" s="8"/>
      <c r="AV1390" s="8"/>
      <c r="AW1390" s="8"/>
      <c r="AX1390" s="8"/>
      <c r="AY1390" s="8"/>
      <c r="AZ1390" s="8"/>
      <c r="BA1390" s="8"/>
      <c r="BB1390" s="8"/>
      <c r="BC1390" s="8"/>
      <c r="BD1390" s="16" t="s">
        <v>70</v>
      </c>
      <c r="BE1390" s="16" t="s">
        <v>573</v>
      </c>
      <c r="BF1390" s="16" t="s">
        <v>574</v>
      </c>
      <c r="BG1390" s="17">
        <v>13554881</v>
      </c>
    </row>
    <row r="1391" spans="1:59" s="3" customFormat="1" x14ac:dyDescent="0.25">
      <c r="A1391" s="3" t="str">
        <f t="shared" ref="A1391:A1454" si="60">IF(ISNA(VLOOKUP(CONCATENATE(H1391," ",J1391),BP:BQ,2,0)),"Клас якості не відповідає назві сортименту","Ок")</f>
        <v>Ок</v>
      </c>
      <c r="B1391" s="3" t="s">
        <v>1642</v>
      </c>
      <c r="C1391" s="36"/>
      <c r="D1391" s="37"/>
      <c r="E1391" s="38">
        <v>493</v>
      </c>
      <c r="F1391" s="39">
        <v>9</v>
      </c>
      <c r="G1391" s="40" t="s">
        <v>430</v>
      </c>
      <c r="H1391" s="41" t="s">
        <v>506</v>
      </c>
      <c r="I1391" s="42" t="s">
        <v>492</v>
      </c>
      <c r="J1391" s="74" t="s">
        <v>541</v>
      </c>
      <c r="K1391" s="42" t="s">
        <v>606</v>
      </c>
      <c r="L1391" s="42" t="s">
        <v>568</v>
      </c>
      <c r="M1391" s="43" t="s">
        <v>543</v>
      </c>
      <c r="N1391" s="44">
        <v>8</v>
      </c>
      <c r="O1391" s="45">
        <v>3604</v>
      </c>
      <c r="P1391" s="46">
        <f t="shared" ref="P1391" si="61">N1391*O1391</f>
        <v>28832</v>
      </c>
      <c r="Q1391" s="47"/>
      <c r="R1391" s="3" t="b">
        <f t="shared" si="58"/>
        <v>0</v>
      </c>
      <c r="S1391" s="36" t="e">
        <f t="shared" ref="S1391:S1454" si="62">CONCATENATE(H1391," ",I1391," "," / ",IF(ISBLANK(I1391),1,VLOOKUP(I1391,$AL$2:$AN$75,3,0))," ",J1391," ",IF(ISBLANK(K1391),1,VLOOKUP(CONCATENATE(H1391," ",K1391),$BK$2:$BL$41,2,0)))</f>
        <v>#N/A</v>
      </c>
      <c r="T1391" s="3" t="b">
        <f t="shared" si="59"/>
        <v>1</v>
      </c>
      <c r="AI1391" s="8"/>
      <c r="AJ1391" s="8"/>
      <c r="AK1391" s="8"/>
      <c r="AL1391" s="8" t="s">
        <v>967</v>
      </c>
      <c r="AM1391" s="8" t="s">
        <v>968</v>
      </c>
      <c r="AN1391" s="8" t="s">
        <v>969</v>
      </c>
      <c r="AO1391" s="8"/>
      <c r="AP1391" s="8"/>
      <c r="AQ1391" s="8"/>
      <c r="AR1391" s="8"/>
      <c r="AS1391" s="8"/>
      <c r="AT1391" s="8"/>
      <c r="AU1391" s="8"/>
      <c r="AV1391" s="8"/>
      <c r="AW1391" s="8"/>
      <c r="AX1391" s="8"/>
      <c r="AY1391" s="8"/>
      <c r="AZ1391" s="8"/>
      <c r="BA1391" s="8"/>
      <c r="BB1391" s="8"/>
      <c r="BC1391" s="8"/>
      <c r="BD1391" s="16" t="s">
        <v>77</v>
      </c>
      <c r="BE1391" s="16" t="s">
        <v>573</v>
      </c>
      <c r="BF1391" s="16" t="s">
        <v>1427</v>
      </c>
      <c r="BG1391" s="55">
        <v>991858</v>
      </c>
    </row>
    <row r="1392" spans="1:59" s="3" customFormat="1" x14ac:dyDescent="0.25">
      <c r="A1392" s="3" t="str">
        <f t="shared" si="60"/>
        <v>Ок</v>
      </c>
      <c r="B1392" s="3" t="s">
        <v>1643</v>
      </c>
      <c r="C1392" s="36"/>
      <c r="D1392" s="37"/>
      <c r="E1392" s="38">
        <v>493</v>
      </c>
      <c r="F1392" s="39">
        <v>10</v>
      </c>
      <c r="G1392" s="40" t="s">
        <v>430</v>
      </c>
      <c r="H1392" s="41" t="s">
        <v>506</v>
      </c>
      <c r="I1392" s="42" t="s">
        <v>492</v>
      </c>
      <c r="J1392" s="74" t="s">
        <v>541</v>
      </c>
      <c r="K1392" s="42" t="s">
        <v>617</v>
      </c>
      <c r="L1392" s="42" t="s">
        <v>568</v>
      </c>
      <c r="M1392" s="43" t="s">
        <v>543</v>
      </c>
      <c r="N1392" s="44">
        <v>4</v>
      </c>
      <c r="O1392" s="45">
        <v>3650</v>
      </c>
      <c r="P1392" s="46">
        <f>N1392*O1392</f>
        <v>14600</v>
      </c>
      <c r="Q1392" s="47"/>
      <c r="R1392" s="3" t="b">
        <f t="shared" si="58"/>
        <v>0</v>
      </c>
      <c r="S1392" s="36" t="e">
        <f t="shared" si="62"/>
        <v>#N/A</v>
      </c>
      <c r="T1392" s="3" t="b">
        <f t="shared" si="59"/>
        <v>1</v>
      </c>
      <c r="AI1392" s="8"/>
      <c r="AJ1392" s="8"/>
      <c r="AK1392" s="8"/>
      <c r="AL1392" s="8" t="s">
        <v>971</v>
      </c>
      <c r="AM1392" s="8" t="s">
        <v>972</v>
      </c>
      <c r="AN1392" s="8" t="s">
        <v>973</v>
      </c>
      <c r="AO1392" s="8"/>
      <c r="AP1392" s="8"/>
      <c r="AQ1392" s="8"/>
      <c r="AR1392" s="8"/>
      <c r="AS1392" s="8"/>
      <c r="AT1392" s="8"/>
      <c r="AU1392" s="8"/>
      <c r="AV1392" s="8"/>
      <c r="AW1392" s="8"/>
      <c r="AX1392" s="8"/>
      <c r="AY1392" s="8"/>
      <c r="AZ1392" s="8"/>
      <c r="BA1392" s="8"/>
      <c r="BB1392" s="8"/>
      <c r="BC1392" s="8"/>
      <c r="BD1392" s="16" t="s">
        <v>76</v>
      </c>
      <c r="BE1392" s="16" t="s">
        <v>573</v>
      </c>
      <c r="BF1392" s="16" t="s">
        <v>1428</v>
      </c>
      <c r="BG1392" s="55">
        <v>991841</v>
      </c>
    </row>
    <row r="1393" spans="1:59" s="3" customFormat="1" x14ac:dyDescent="0.25">
      <c r="A1393" s="3" t="str">
        <f t="shared" si="60"/>
        <v>Ок</v>
      </c>
      <c r="B1393" s="3" t="s">
        <v>1265</v>
      </c>
      <c r="C1393" s="36"/>
      <c r="D1393" s="37"/>
      <c r="E1393" s="38">
        <v>494</v>
      </c>
      <c r="F1393" s="39">
        <v>1</v>
      </c>
      <c r="G1393" s="40" t="s">
        <v>430</v>
      </c>
      <c r="H1393" s="41" t="s">
        <v>506</v>
      </c>
      <c r="I1393" s="42" t="s">
        <v>492</v>
      </c>
      <c r="J1393" s="74" t="s">
        <v>525</v>
      </c>
      <c r="K1393" s="42" t="s">
        <v>567</v>
      </c>
      <c r="L1393" s="42" t="s">
        <v>568</v>
      </c>
      <c r="M1393" s="43" t="s">
        <v>543</v>
      </c>
      <c r="N1393" s="44">
        <v>24</v>
      </c>
      <c r="O1393" s="45">
        <v>3594</v>
      </c>
      <c r="P1393" s="46">
        <f>N1393*O1393</f>
        <v>86256</v>
      </c>
      <c r="Q1393" s="47"/>
      <c r="R1393" s="3" t="b">
        <f t="shared" si="58"/>
        <v>0</v>
      </c>
      <c r="S1393" s="36" t="e">
        <f t="shared" si="62"/>
        <v>#N/A</v>
      </c>
      <c r="T1393" s="3" t="b">
        <f t="shared" si="59"/>
        <v>1</v>
      </c>
      <c r="AI1393" s="8"/>
      <c r="AJ1393" s="8"/>
      <c r="AK1393" s="8"/>
      <c r="AL1393" s="8" t="s">
        <v>975</v>
      </c>
      <c r="AM1393" s="8" t="s">
        <v>976</v>
      </c>
      <c r="AN1393" s="8" t="s">
        <v>977</v>
      </c>
      <c r="AO1393" s="8"/>
      <c r="AP1393" s="8"/>
      <c r="AQ1393" s="8"/>
      <c r="AR1393" s="8"/>
      <c r="AS1393" s="8"/>
      <c r="AT1393" s="8"/>
      <c r="AU1393" s="8"/>
      <c r="AV1393" s="8"/>
      <c r="AW1393" s="8"/>
      <c r="AX1393" s="8"/>
      <c r="AY1393" s="8"/>
      <c r="AZ1393" s="8"/>
      <c r="BA1393" s="8"/>
      <c r="BB1393" s="8"/>
      <c r="BC1393" s="8"/>
      <c r="BD1393" s="16" t="s">
        <v>79</v>
      </c>
      <c r="BE1393" s="16" t="s">
        <v>573</v>
      </c>
      <c r="BF1393" s="16" t="s">
        <v>1429</v>
      </c>
      <c r="BG1393" s="55">
        <v>13551546</v>
      </c>
    </row>
    <row r="1394" spans="1:59" s="3" customFormat="1" x14ac:dyDescent="0.25">
      <c r="A1394" s="3" t="str">
        <f t="shared" si="60"/>
        <v>Ок</v>
      </c>
      <c r="B1394" s="3" t="s">
        <v>1270</v>
      </c>
      <c r="C1394" s="36"/>
      <c r="D1394" s="37"/>
      <c r="E1394" s="38">
        <v>494</v>
      </c>
      <c r="F1394" s="39">
        <v>2</v>
      </c>
      <c r="G1394" s="40" t="s">
        <v>430</v>
      </c>
      <c r="H1394" s="41" t="s">
        <v>506</v>
      </c>
      <c r="I1394" s="42" t="s">
        <v>492</v>
      </c>
      <c r="J1394" s="74" t="s">
        <v>525</v>
      </c>
      <c r="K1394" s="42" t="s">
        <v>580</v>
      </c>
      <c r="L1394" s="42" t="s">
        <v>568</v>
      </c>
      <c r="M1394" s="43" t="s">
        <v>543</v>
      </c>
      <c r="N1394" s="44">
        <v>8</v>
      </c>
      <c r="O1394" s="45">
        <v>3630</v>
      </c>
      <c r="P1394" s="46">
        <f>N1394*O1394</f>
        <v>29040</v>
      </c>
      <c r="Q1394" s="47"/>
      <c r="R1394" s="3" t="b">
        <f t="shared" si="58"/>
        <v>0</v>
      </c>
      <c r="S1394" s="36" t="e">
        <f t="shared" si="62"/>
        <v>#N/A</v>
      </c>
      <c r="T1394" s="3" t="b">
        <f t="shared" si="59"/>
        <v>1</v>
      </c>
      <c r="AI1394" s="8"/>
      <c r="AJ1394" s="8"/>
      <c r="AK1394" s="8"/>
      <c r="AL1394" s="8" t="s">
        <v>981</v>
      </c>
      <c r="AM1394" s="8" t="s">
        <v>982</v>
      </c>
      <c r="AN1394" s="8" t="s">
        <v>983</v>
      </c>
      <c r="AO1394" s="8"/>
      <c r="AP1394" s="8"/>
      <c r="AQ1394" s="8"/>
      <c r="AR1394" s="8"/>
      <c r="AS1394" s="8"/>
      <c r="AT1394" s="8"/>
      <c r="AU1394" s="8"/>
      <c r="AV1394" s="8"/>
      <c r="AW1394" s="8"/>
      <c r="AX1394" s="8"/>
      <c r="AY1394" s="8"/>
      <c r="AZ1394" s="8"/>
      <c r="BA1394" s="8"/>
      <c r="BB1394" s="8"/>
      <c r="BC1394" s="8"/>
      <c r="BD1394" s="16" t="s">
        <v>87</v>
      </c>
      <c r="BE1394" s="16" t="s">
        <v>573</v>
      </c>
      <c r="BF1394" s="16" t="s">
        <v>1430</v>
      </c>
      <c r="BG1394" s="17">
        <v>991953</v>
      </c>
    </row>
    <row r="1395" spans="1:59" s="3" customFormat="1" x14ac:dyDescent="0.25">
      <c r="A1395" s="3" t="str">
        <f t="shared" si="60"/>
        <v>Ок</v>
      </c>
      <c r="B1395" s="3" t="s">
        <v>1638</v>
      </c>
      <c r="C1395" s="36"/>
      <c r="D1395" s="37"/>
      <c r="E1395" s="38">
        <v>494</v>
      </c>
      <c r="F1395" s="39">
        <v>3</v>
      </c>
      <c r="G1395" s="40" t="s">
        <v>430</v>
      </c>
      <c r="H1395" s="41" t="s">
        <v>506</v>
      </c>
      <c r="I1395" s="42" t="s">
        <v>492</v>
      </c>
      <c r="J1395" s="74" t="s">
        <v>525</v>
      </c>
      <c r="K1395" s="42" t="s">
        <v>593</v>
      </c>
      <c r="L1395" s="42" t="s">
        <v>568</v>
      </c>
      <c r="M1395" s="43" t="s">
        <v>543</v>
      </c>
      <c r="N1395" s="44">
        <v>8</v>
      </c>
      <c r="O1395" s="45">
        <v>3640</v>
      </c>
      <c r="P1395" s="46">
        <f>N1395*O1395</f>
        <v>29120</v>
      </c>
      <c r="Q1395" s="47"/>
      <c r="R1395" s="3" t="b">
        <f t="shared" si="58"/>
        <v>0</v>
      </c>
      <c r="S1395" s="36" t="e">
        <f t="shared" si="62"/>
        <v>#N/A</v>
      </c>
      <c r="T1395" s="3" t="b">
        <f t="shared" si="59"/>
        <v>1</v>
      </c>
      <c r="AI1395" s="8"/>
      <c r="AJ1395" s="8"/>
      <c r="AK1395" s="8"/>
      <c r="AL1395" s="8" t="s">
        <v>986</v>
      </c>
      <c r="AM1395" s="8" t="s">
        <v>987</v>
      </c>
      <c r="AN1395" s="8" t="s">
        <v>988</v>
      </c>
      <c r="AO1395" s="8"/>
      <c r="AP1395" s="8"/>
      <c r="AQ1395" s="8"/>
      <c r="AR1395" s="8"/>
      <c r="AS1395" s="8"/>
      <c r="AT1395" s="8"/>
      <c r="AU1395" s="8"/>
      <c r="AV1395" s="8"/>
      <c r="AW1395" s="8"/>
      <c r="AX1395" s="8"/>
      <c r="AY1395" s="8"/>
      <c r="AZ1395" s="8"/>
      <c r="BA1395" s="8"/>
      <c r="BB1395" s="8"/>
      <c r="BC1395" s="8"/>
      <c r="BD1395" s="16" t="s">
        <v>81</v>
      </c>
      <c r="BE1395" s="16" t="s">
        <v>573</v>
      </c>
      <c r="BF1395" s="16" t="s">
        <v>1431</v>
      </c>
      <c r="BG1395" s="17">
        <v>34283057</v>
      </c>
    </row>
    <row r="1396" spans="1:59" s="3" customFormat="1" x14ac:dyDescent="0.25">
      <c r="A1396" s="3" t="str">
        <f t="shared" si="60"/>
        <v>Ок</v>
      </c>
      <c r="B1396" s="3" t="s">
        <v>1639</v>
      </c>
      <c r="C1396" s="36"/>
      <c r="D1396" s="37"/>
      <c r="E1396" s="38">
        <v>494</v>
      </c>
      <c r="F1396" s="39">
        <v>4</v>
      </c>
      <c r="G1396" s="40" t="s">
        <v>430</v>
      </c>
      <c r="H1396" s="41" t="s">
        <v>506</v>
      </c>
      <c r="I1396" s="42" t="s">
        <v>492</v>
      </c>
      <c r="J1396" s="74" t="s">
        <v>525</v>
      </c>
      <c r="K1396" s="42" t="s">
        <v>606</v>
      </c>
      <c r="L1396" s="42" t="s">
        <v>568</v>
      </c>
      <c r="M1396" s="43" t="s">
        <v>543</v>
      </c>
      <c r="N1396" s="44">
        <v>8</v>
      </c>
      <c r="O1396" s="45">
        <v>3664</v>
      </c>
      <c r="P1396" s="46">
        <f>N1396*O1396</f>
        <v>29312</v>
      </c>
      <c r="Q1396" s="47"/>
      <c r="R1396" s="3" t="b">
        <f t="shared" si="58"/>
        <v>0</v>
      </c>
      <c r="S1396" s="36" t="e">
        <f t="shared" si="62"/>
        <v>#N/A</v>
      </c>
      <c r="T1396" s="3" t="b">
        <f t="shared" si="59"/>
        <v>1</v>
      </c>
      <c r="AI1396" s="8"/>
      <c r="AJ1396" s="8"/>
      <c r="AK1396" s="8"/>
      <c r="AL1396" s="8" t="s">
        <v>990</v>
      </c>
      <c r="AM1396" s="8" t="s">
        <v>992</v>
      </c>
      <c r="AN1396" s="8" t="s">
        <v>993</v>
      </c>
      <c r="AO1396" s="8"/>
      <c r="AP1396" s="8"/>
      <c r="AQ1396" s="8"/>
      <c r="AR1396" s="8"/>
      <c r="AS1396" s="8"/>
      <c r="AT1396" s="8"/>
      <c r="AU1396" s="8"/>
      <c r="AV1396" s="8"/>
      <c r="AW1396" s="8"/>
      <c r="AX1396" s="8"/>
      <c r="AY1396" s="8"/>
      <c r="AZ1396" s="8"/>
      <c r="BA1396" s="8"/>
      <c r="BB1396" s="8"/>
      <c r="BC1396" s="8"/>
      <c r="BD1396" s="16" t="s">
        <v>84</v>
      </c>
      <c r="BE1396" s="16" t="s">
        <v>573</v>
      </c>
      <c r="BF1396" s="16" t="s">
        <v>1432</v>
      </c>
      <c r="BG1396" s="17">
        <v>991901</v>
      </c>
    </row>
    <row r="1397" spans="1:59" s="3" customFormat="1" x14ac:dyDescent="0.25">
      <c r="A1397" s="3" t="str">
        <f t="shared" si="60"/>
        <v>Ок</v>
      </c>
      <c r="B1397" s="3" t="s">
        <v>1640</v>
      </c>
      <c r="C1397" s="36"/>
      <c r="D1397" s="37"/>
      <c r="E1397" s="38">
        <v>494</v>
      </c>
      <c r="F1397" s="39">
        <v>5</v>
      </c>
      <c r="G1397" s="40" t="s">
        <v>430</v>
      </c>
      <c r="H1397" s="41" t="s">
        <v>506</v>
      </c>
      <c r="I1397" s="42" t="s">
        <v>492</v>
      </c>
      <c r="J1397" s="74" t="s">
        <v>525</v>
      </c>
      <c r="K1397" s="42" t="s">
        <v>617</v>
      </c>
      <c r="L1397" s="42" t="s">
        <v>568</v>
      </c>
      <c r="M1397" s="43" t="s">
        <v>543</v>
      </c>
      <c r="N1397" s="44">
        <v>4</v>
      </c>
      <c r="O1397" s="45">
        <v>3710</v>
      </c>
      <c r="P1397" s="46">
        <f t="shared" ref="P1397:P1460" si="63">N1397*O1397</f>
        <v>14840</v>
      </c>
      <c r="Q1397" s="47"/>
      <c r="R1397" s="3" t="b">
        <f t="shared" ref="R1397:R1460" si="64">OR(ISBLANK(E1397),ISBLANK(F1397),ISBLANK(G1397),ISBLANK(H1397),ISBLANK(I1397),ISBLANK(J1397),ISBLANK(K1397),ISBLANK(L1397),ISBLANK(M1397),ISBLANK(N1397),ISBLANK(O1397))</f>
        <v>0</v>
      </c>
      <c r="S1397" s="36" t="e">
        <f t="shared" si="62"/>
        <v>#N/A</v>
      </c>
      <c r="T1397" s="3" t="b">
        <f t="shared" ref="T1397:T1460" si="65">ISNA(S1397)</f>
        <v>1</v>
      </c>
      <c r="AI1397" s="8"/>
      <c r="AJ1397" s="8"/>
      <c r="AK1397" s="8"/>
      <c r="AL1397" s="8"/>
      <c r="AM1397" s="8"/>
      <c r="AN1397" s="8"/>
      <c r="AO1397" s="8"/>
      <c r="AP1397" s="8"/>
      <c r="AQ1397" s="8"/>
      <c r="AR1397" s="8"/>
      <c r="AS1397" s="8"/>
      <c r="AT1397" s="8"/>
      <c r="AU1397" s="8"/>
      <c r="AV1397" s="8"/>
      <c r="AW1397" s="8"/>
      <c r="AX1397" s="8"/>
      <c r="AY1397" s="8"/>
      <c r="AZ1397" s="8"/>
      <c r="BA1397" s="8"/>
      <c r="BB1397" s="8"/>
      <c r="BC1397" s="8"/>
      <c r="BD1397" s="16" t="s">
        <v>430</v>
      </c>
      <c r="BE1397" s="16" t="s">
        <v>573</v>
      </c>
      <c r="BF1397" s="16" t="s">
        <v>1433</v>
      </c>
      <c r="BG1397" s="17">
        <v>991864</v>
      </c>
    </row>
    <row r="1398" spans="1:59" s="3" customFormat="1" x14ac:dyDescent="0.25">
      <c r="A1398" s="3" t="str">
        <f t="shared" si="60"/>
        <v>Ок</v>
      </c>
      <c r="B1398" s="3" t="s">
        <v>1290</v>
      </c>
      <c r="C1398" s="36"/>
      <c r="D1398" s="37"/>
      <c r="E1398" s="38">
        <v>494</v>
      </c>
      <c r="F1398" s="39">
        <v>6</v>
      </c>
      <c r="G1398" s="40" t="s">
        <v>430</v>
      </c>
      <c r="H1398" s="41" t="s">
        <v>506</v>
      </c>
      <c r="I1398" s="42" t="s">
        <v>492</v>
      </c>
      <c r="J1398" s="74" t="s">
        <v>541</v>
      </c>
      <c r="K1398" s="42" t="s">
        <v>567</v>
      </c>
      <c r="L1398" s="42" t="s">
        <v>568</v>
      </c>
      <c r="M1398" s="43" t="s">
        <v>543</v>
      </c>
      <c r="N1398" s="44">
        <v>20</v>
      </c>
      <c r="O1398" s="45">
        <v>3534</v>
      </c>
      <c r="P1398" s="46">
        <f t="shared" si="63"/>
        <v>70680</v>
      </c>
      <c r="Q1398" s="47"/>
      <c r="R1398" s="3" t="b">
        <f t="shared" si="64"/>
        <v>0</v>
      </c>
      <c r="S1398" s="36" t="e">
        <f t="shared" si="62"/>
        <v>#N/A</v>
      </c>
      <c r="T1398" s="3" t="b">
        <f t="shared" si="65"/>
        <v>1</v>
      </c>
      <c r="AI1398" s="8"/>
      <c r="AJ1398" s="8"/>
      <c r="AK1398" s="8"/>
      <c r="AL1398" s="8"/>
      <c r="AM1398" s="8"/>
      <c r="AN1398" s="8"/>
      <c r="AO1398" s="8"/>
      <c r="AP1398" s="8"/>
      <c r="AQ1398" s="8"/>
      <c r="AR1398" s="8"/>
      <c r="AS1398" s="8"/>
      <c r="AT1398" s="8"/>
      <c r="AU1398" s="8"/>
      <c r="AV1398" s="8"/>
      <c r="AW1398" s="8"/>
      <c r="AX1398" s="8"/>
      <c r="AY1398" s="8"/>
      <c r="AZ1398" s="8"/>
      <c r="BA1398" s="8"/>
      <c r="BB1398" s="8"/>
      <c r="BC1398" s="8"/>
      <c r="BD1398" s="16" t="s">
        <v>75</v>
      </c>
      <c r="BE1398" s="16" t="s">
        <v>573</v>
      </c>
      <c r="BF1398" s="16" t="s">
        <v>1339</v>
      </c>
      <c r="BG1398" s="55">
        <v>22050949</v>
      </c>
    </row>
    <row r="1399" spans="1:59" s="3" customFormat="1" x14ac:dyDescent="0.25">
      <c r="A1399" s="3" t="str">
        <f t="shared" si="60"/>
        <v>Ок</v>
      </c>
      <c r="B1399" s="3" t="s">
        <v>1294</v>
      </c>
      <c r="C1399" s="36"/>
      <c r="D1399" s="37"/>
      <c r="E1399" s="38">
        <v>494</v>
      </c>
      <c r="F1399" s="39">
        <v>7</v>
      </c>
      <c r="G1399" s="40" t="s">
        <v>430</v>
      </c>
      <c r="H1399" s="41" t="s">
        <v>506</v>
      </c>
      <c r="I1399" s="42" t="s">
        <v>492</v>
      </c>
      <c r="J1399" s="74" t="s">
        <v>541</v>
      </c>
      <c r="K1399" s="42" t="s">
        <v>580</v>
      </c>
      <c r="L1399" s="42" t="s">
        <v>568</v>
      </c>
      <c r="M1399" s="43" t="s">
        <v>543</v>
      </c>
      <c r="N1399" s="44">
        <v>8</v>
      </c>
      <c r="O1399" s="45">
        <v>3570</v>
      </c>
      <c r="P1399" s="46">
        <f t="shared" si="63"/>
        <v>28560</v>
      </c>
      <c r="Q1399" s="47"/>
      <c r="R1399" s="3" t="b">
        <f t="shared" si="64"/>
        <v>0</v>
      </c>
      <c r="S1399" s="36" t="e">
        <f t="shared" si="62"/>
        <v>#N/A</v>
      </c>
      <c r="T1399" s="3" t="b">
        <f t="shared" si="65"/>
        <v>1</v>
      </c>
      <c r="AI1399" s="8"/>
      <c r="AJ1399" s="8"/>
      <c r="AK1399" s="8"/>
      <c r="AL1399" s="8"/>
      <c r="AM1399" s="8"/>
      <c r="AN1399" s="8"/>
      <c r="AO1399" s="8"/>
      <c r="AP1399" s="8"/>
      <c r="AQ1399" s="8"/>
      <c r="AR1399" s="8"/>
      <c r="AS1399" s="8"/>
      <c r="AT1399" s="8"/>
      <c r="AU1399" s="8"/>
      <c r="AV1399" s="8"/>
      <c r="AW1399" s="8"/>
      <c r="AX1399" s="8"/>
      <c r="AY1399" s="8"/>
      <c r="AZ1399" s="8"/>
      <c r="BA1399" s="8"/>
      <c r="BB1399" s="8"/>
      <c r="BC1399" s="8"/>
      <c r="BD1399" s="16" t="s">
        <v>72</v>
      </c>
      <c r="BE1399" s="16" t="s">
        <v>573</v>
      </c>
      <c r="BF1399" s="16" t="s">
        <v>1434</v>
      </c>
      <c r="BG1399" s="55">
        <v>991806</v>
      </c>
    </row>
    <row r="1400" spans="1:59" s="3" customFormat="1" x14ac:dyDescent="0.25">
      <c r="A1400" s="3" t="str">
        <f t="shared" si="60"/>
        <v>Ок</v>
      </c>
      <c r="B1400" s="3" t="s">
        <v>1301</v>
      </c>
      <c r="C1400" s="36"/>
      <c r="D1400" s="37"/>
      <c r="E1400" s="38">
        <v>494</v>
      </c>
      <c r="F1400" s="39">
        <v>8</v>
      </c>
      <c r="G1400" s="40" t="s">
        <v>430</v>
      </c>
      <c r="H1400" s="41" t="s">
        <v>506</v>
      </c>
      <c r="I1400" s="42" t="s">
        <v>492</v>
      </c>
      <c r="J1400" s="74" t="s">
        <v>541</v>
      </c>
      <c r="K1400" s="42" t="s">
        <v>593</v>
      </c>
      <c r="L1400" s="42" t="s">
        <v>568</v>
      </c>
      <c r="M1400" s="43" t="s">
        <v>543</v>
      </c>
      <c r="N1400" s="44">
        <v>8</v>
      </c>
      <c r="O1400" s="45">
        <v>3580</v>
      </c>
      <c r="P1400" s="46">
        <f t="shared" si="63"/>
        <v>28640</v>
      </c>
      <c r="Q1400" s="47"/>
      <c r="R1400" s="3" t="b">
        <f t="shared" si="64"/>
        <v>0</v>
      </c>
      <c r="S1400" s="36" t="e">
        <f t="shared" si="62"/>
        <v>#N/A</v>
      </c>
      <c r="T1400" s="3" t="b">
        <f t="shared" si="65"/>
        <v>1</v>
      </c>
      <c r="AI1400" s="8"/>
      <c r="AJ1400" s="8"/>
      <c r="AK1400" s="8"/>
      <c r="AL1400" s="8"/>
      <c r="AM1400" s="8"/>
      <c r="AN1400" s="8"/>
      <c r="AO1400" s="8"/>
      <c r="AP1400" s="8"/>
      <c r="AQ1400" s="8"/>
      <c r="AR1400" s="8"/>
      <c r="AS1400" s="8"/>
      <c r="AT1400" s="8"/>
      <c r="AU1400" s="8"/>
      <c r="AV1400" s="8"/>
      <c r="AW1400" s="8"/>
      <c r="AX1400" s="8"/>
      <c r="AY1400" s="8"/>
      <c r="AZ1400" s="8"/>
      <c r="BA1400" s="8"/>
      <c r="BB1400" s="8"/>
      <c r="BC1400" s="8"/>
      <c r="BD1400" s="16" t="s">
        <v>71</v>
      </c>
      <c r="BE1400" s="16" t="s">
        <v>573</v>
      </c>
      <c r="BF1400" s="16" t="s">
        <v>740</v>
      </c>
      <c r="BG1400" s="55">
        <v>991798</v>
      </c>
    </row>
    <row r="1401" spans="1:59" s="3" customFormat="1" x14ac:dyDescent="0.25">
      <c r="A1401" s="3" t="str">
        <f t="shared" si="60"/>
        <v>Ок</v>
      </c>
      <c r="B1401" s="3" t="s">
        <v>1642</v>
      </c>
      <c r="C1401" s="36"/>
      <c r="D1401" s="37"/>
      <c r="E1401" s="38">
        <v>494</v>
      </c>
      <c r="F1401" s="39">
        <v>9</v>
      </c>
      <c r="G1401" s="40" t="s">
        <v>430</v>
      </c>
      <c r="H1401" s="41" t="s">
        <v>506</v>
      </c>
      <c r="I1401" s="42" t="s">
        <v>492</v>
      </c>
      <c r="J1401" s="74" t="s">
        <v>541</v>
      </c>
      <c r="K1401" s="42" t="s">
        <v>606</v>
      </c>
      <c r="L1401" s="42" t="s">
        <v>568</v>
      </c>
      <c r="M1401" s="43" t="s">
        <v>543</v>
      </c>
      <c r="N1401" s="44">
        <v>8</v>
      </c>
      <c r="O1401" s="45">
        <v>3604</v>
      </c>
      <c r="P1401" s="46">
        <f t="shared" si="63"/>
        <v>28832</v>
      </c>
      <c r="Q1401" s="47"/>
      <c r="R1401" s="3" t="b">
        <f t="shared" si="64"/>
        <v>0</v>
      </c>
      <c r="S1401" s="36" t="e">
        <f t="shared" si="62"/>
        <v>#N/A</v>
      </c>
      <c r="T1401" s="3" t="b">
        <f t="shared" si="65"/>
        <v>1</v>
      </c>
      <c r="AI1401" s="8"/>
      <c r="AJ1401" s="8"/>
      <c r="AK1401" s="8"/>
      <c r="AL1401" s="8"/>
      <c r="AM1401" s="8"/>
      <c r="AN1401" s="8"/>
      <c r="AO1401" s="8"/>
      <c r="AP1401" s="8"/>
      <c r="AQ1401" s="8"/>
      <c r="AR1401" s="8"/>
      <c r="AS1401" s="8"/>
      <c r="AT1401" s="8"/>
      <c r="AU1401" s="8"/>
      <c r="AV1401" s="8"/>
      <c r="AW1401" s="8"/>
      <c r="AX1401" s="8"/>
      <c r="AY1401" s="8"/>
      <c r="AZ1401" s="8"/>
      <c r="BA1401" s="8"/>
      <c r="BB1401" s="8"/>
      <c r="BC1401" s="8"/>
      <c r="BD1401" s="16" t="s">
        <v>73</v>
      </c>
      <c r="BE1401" s="16" t="s">
        <v>573</v>
      </c>
      <c r="BF1401" s="16" t="s">
        <v>1015</v>
      </c>
      <c r="BG1401" s="17">
        <v>13552379</v>
      </c>
    </row>
    <row r="1402" spans="1:59" s="3" customFormat="1" x14ac:dyDescent="0.25">
      <c r="A1402" s="3" t="str">
        <f t="shared" si="60"/>
        <v>Ок</v>
      </c>
      <c r="B1402" s="3" t="s">
        <v>1643</v>
      </c>
      <c r="C1402" s="36"/>
      <c r="D1402" s="37"/>
      <c r="E1402" s="38">
        <v>494</v>
      </c>
      <c r="F1402" s="39">
        <v>10</v>
      </c>
      <c r="G1402" s="40" t="s">
        <v>430</v>
      </c>
      <c r="H1402" s="41" t="s">
        <v>506</v>
      </c>
      <c r="I1402" s="42" t="s">
        <v>492</v>
      </c>
      <c r="J1402" s="74" t="s">
        <v>541</v>
      </c>
      <c r="K1402" s="42" t="s">
        <v>617</v>
      </c>
      <c r="L1402" s="42" t="s">
        <v>568</v>
      </c>
      <c r="M1402" s="43" t="s">
        <v>543</v>
      </c>
      <c r="N1402" s="44">
        <v>4</v>
      </c>
      <c r="O1402" s="45">
        <v>3650</v>
      </c>
      <c r="P1402" s="46">
        <f t="shared" si="63"/>
        <v>14600</v>
      </c>
      <c r="Q1402" s="47"/>
      <c r="R1402" s="3" t="b">
        <f t="shared" si="64"/>
        <v>0</v>
      </c>
      <c r="S1402" s="36" t="e">
        <f t="shared" si="62"/>
        <v>#N/A</v>
      </c>
      <c r="T1402" s="3" t="b">
        <f t="shared" si="65"/>
        <v>1</v>
      </c>
      <c r="AI1402" s="8"/>
      <c r="AJ1402" s="8"/>
      <c r="AK1402" s="8"/>
      <c r="AL1402" s="8"/>
      <c r="AM1402" s="8"/>
      <c r="AN1402" s="8"/>
      <c r="AO1402" s="8"/>
      <c r="AP1402" s="8"/>
      <c r="AQ1402" s="8"/>
      <c r="AR1402" s="8"/>
      <c r="AS1402" s="8"/>
      <c r="AT1402" s="8"/>
      <c r="AU1402" s="8"/>
      <c r="AV1402" s="8"/>
      <c r="AW1402" s="8"/>
      <c r="AX1402" s="8"/>
      <c r="AY1402" s="8"/>
      <c r="AZ1402" s="8"/>
      <c r="BA1402" s="8"/>
      <c r="BB1402" s="8"/>
      <c r="BC1402" s="8"/>
      <c r="BD1402" s="16" t="s">
        <v>80</v>
      </c>
      <c r="BE1402" s="16" t="s">
        <v>573</v>
      </c>
      <c r="BF1402" s="16" t="s">
        <v>1435</v>
      </c>
      <c r="BG1402" s="55">
        <v>991947</v>
      </c>
    </row>
    <row r="1403" spans="1:59" s="3" customFormat="1" x14ac:dyDescent="0.25">
      <c r="A1403" s="3" t="str">
        <f t="shared" si="60"/>
        <v>Ок</v>
      </c>
      <c r="B1403" s="3" t="s">
        <v>1265</v>
      </c>
      <c r="C1403" s="36"/>
      <c r="D1403" s="37"/>
      <c r="E1403" s="38">
        <v>495</v>
      </c>
      <c r="F1403" s="39">
        <v>1</v>
      </c>
      <c r="G1403" s="40" t="s">
        <v>430</v>
      </c>
      <c r="H1403" s="41" t="s">
        <v>506</v>
      </c>
      <c r="I1403" s="42" t="s">
        <v>492</v>
      </c>
      <c r="J1403" s="74" t="s">
        <v>525</v>
      </c>
      <c r="K1403" s="42" t="s">
        <v>567</v>
      </c>
      <c r="L1403" s="42" t="s">
        <v>568</v>
      </c>
      <c r="M1403" s="43" t="s">
        <v>543</v>
      </c>
      <c r="N1403" s="44">
        <v>24</v>
      </c>
      <c r="O1403" s="45">
        <v>3594</v>
      </c>
      <c r="P1403" s="46">
        <f t="shared" si="63"/>
        <v>86256</v>
      </c>
      <c r="Q1403" s="47"/>
      <c r="R1403" s="3" t="b">
        <f t="shared" si="64"/>
        <v>0</v>
      </c>
      <c r="S1403" s="36" t="e">
        <f t="shared" si="62"/>
        <v>#N/A</v>
      </c>
      <c r="T1403" s="3" t="b">
        <f t="shared" si="65"/>
        <v>1</v>
      </c>
      <c r="AI1403" s="8"/>
      <c r="AJ1403" s="8"/>
      <c r="AK1403" s="8"/>
      <c r="AL1403" s="8"/>
      <c r="AM1403" s="8"/>
      <c r="AN1403" s="8"/>
      <c r="AO1403" s="8"/>
      <c r="AP1403" s="8"/>
      <c r="AQ1403" s="8"/>
      <c r="AR1403" s="8"/>
      <c r="AS1403" s="8"/>
      <c r="AT1403" s="8"/>
      <c r="AU1403" s="8"/>
      <c r="AV1403" s="8"/>
      <c r="AW1403" s="8"/>
      <c r="AX1403" s="8"/>
      <c r="AY1403" s="8"/>
      <c r="AZ1403" s="8"/>
      <c r="BA1403" s="8"/>
      <c r="BB1403" s="8"/>
      <c r="BC1403" s="8"/>
      <c r="BD1403" s="16" t="s">
        <v>82</v>
      </c>
      <c r="BE1403" s="16" t="s">
        <v>573</v>
      </c>
      <c r="BF1403" s="16" t="s">
        <v>1436</v>
      </c>
      <c r="BG1403" s="55">
        <v>991887</v>
      </c>
    </row>
    <row r="1404" spans="1:59" s="3" customFormat="1" x14ac:dyDescent="0.25">
      <c r="A1404" s="3" t="str">
        <f t="shared" si="60"/>
        <v>Ок</v>
      </c>
      <c r="B1404" s="3" t="s">
        <v>1270</v>
      </c>
      <c r="C1404" s="36"/>
      <c r="D1404" s="37"/>
      <c r="E1404" s="38">
        <v>495</v>
      </c>
      <c r="F1404" s="39">
        <v>2</v>
      </c>
      <c r="G1404" s="40" t="s">
        <v>430</v>
      </c>
      <c r="H1404" s="41" t="s">
        <v>506</v>
      </c>
      <c r="I1404" s="42" t="s">
        <v>492</v>
      </c>
      <c r="J1404" s="74" t="s">
        <v>525</v>
      </c>
      <c r="K1404" s="42" t="s">
        <v>580</v>
      </c>
      <c r="L1404" s="42" t="s">
        <v>568</v>
      </c>
      <c r="M1404" s="43" t="s">
        <v>543</v>
      </c>
      <c r="N1404" s="44">
        <v>8</v>
      </c>
      <c r="O1404" s="45">
        <v>3630</v>
      </c>
      <c r="P1404" s="46">
        <f t="shared" si="63"/>
        <v>29040</v>
      </c>
      <c r="Q1404" s="47"/>
      <c r="R1404" s="3" t="b">
        <f t="shared" si="64"/>
        <v>0</v>
      </c>
      <c r="S1404" s="36" t="e">
        <f t="shared" si="62"/>
        <v>#N/A</v>
      </c>
      <c r="T1404" s="3" t="b">
        <f t="shared" si="65"/>
        <v>1</v>
      </c>
      <c r="AI1404" s="8"/>
      <c r="AJ1404" s="8"/>
      <c r="AK1404" s="8"/>
      <c r="AL1404" s="8"/>
      <c r="AM1404" s="8"/>
      <c r="AN1404" s="8"/>
      <c r="AO1404" s="8"/>
      <c r="AP1404" s="8"/>
      <c r="AQ1404" s="8"/>
      <c r="AR1404" s="8"/>
      <c r="AS1404" s="8"/>
      <c r="AT1404" s="8"/>
      <c r="AU1404" s="8"/>
      <c r="AV1404" s="8"/>
      <c r="AW1404" s="8"/>
      <c r="AX1404" s="8"/>
      <c r="AY1404" s="8"/>
      <c r="AZ1404" s="8"/>
      <c r="BA1404" s="8"/>
      <c r="BB1404" s="8"/>
      <c r="BC1404" s="8"/>
      <c r="BD1404" s="16" t="s">
        <v>83</v>
      </c>
      <c r="BE1404" s="16" t="s">
        <v>573</v>
      </c>
      <c r="BF1404" s="16" t="s">
        <v>1437</v>
      </c>
      <c r="BG1404" s="17">
        <v>991893</v>
      </c>
    </row>
    <row r="1405" spans="1:59" s="3" customFormat="1" x14ac:dyDescent="0.25">
      <c r="A1405" s="3" t="str">
        <f t="shared" si="60"/>
        <v>Ок</v>
      </c>
      <c r="B1405" s="3" t="s">
        <v>1638</v>
      </c>
      <c r="C1405" s="36"/>
      <c r="D1405" s="37"/>
      <c r="E1405" s="38">
        <v>495</v>
      </c>
      <c r="F1405" s="39">
        <v>3</v>
      </c>
      <c r="G1405" s="40" t="s">
        <v>430</v>
      </c>
      <c r="H1405" s="41" t="s">
        <v>506</v>
      </c>
      <c r="I1405" s="42" t="s">
        <v>492</v>
      </c>
      <c r="J1405" s="74" t="s">
        <v>525</v>
      </c>
      <c r="K1405" s="42" t="s">
        <v>593</v>
      </c>
      <c r="L1405" s="42" t="s">
        <v>568</v>
      </c>
      <c r="M1405" s="43" t="s">
        <v>543</v>
      </c>
      <c r="N1405" s="44">
        <v>8</v>
      </c>
      <c r="O1405" s="45">
        <v>3640</v>
      </c>
      <c r="P1405" s="46">
        <f t="shared" si="63"/>
        <v>29120</v>
      </c>
      <c r="Q1405" s="47"/>
      <c r="R1405" s="3" t="b">
        <f t="shared" si="64"/>
        <v>0</v>
      </c>
      <c r="S1405" s="36" t="e">
        <f t="shared" si="62"/>
        <v>#N/A</v>
      </c>
      <c r="T1405" s="3" t="b">
        <f t="shared" si="65"/>
        <v>1</v>
      </c>
      <c r="AI1405" s="8"/>
      <c r="AJ1405" s="8"/>
      <c r="AK1405" s="8"/>
      <c r="AL1405" s="8"/>
      <c r="AM1405" s="8"/>
      <c r="AN1405" s="8"/>
      <c r="AO1405" s="8"/>
      <c r="AP1405" s="8"/>
      <c r="AQ1405" s="8"/>
      <c r="AR1405" s="8"/>
      <c r="AS1405" s="8"/>
      <c r="AT1405" s="8"/>
      <c r="AU1405" s="8"/>
      <c r="AV1405" s="8"/>
      <c r="AW1405" s="8"/>
      <c r="AX1405" s="8"/>
      <c r="AY1405" s="8"/>
      <c r="AZ1405" s="8"/>
      <c r="BA1405" s="8"/>
      <c r="BB1405" s="8"/>
      <c r="BC1405" s="8"/>
      <c r="BD1405" s="16" t="s">
        <v>85</v>
      </c>
      <c r="BE1405" s="16" t="s">
        <v>573</v>
      </c>
      <c r="BF1405" s="16" t="s">
        <v>1438</v>
      </c>
      <c r="BG1405" s="17">
        <v>13549845</v>
      </c>
    </row>
    <row r="1406" spans="1:59" s="3" customFormat="1" x14ac:dyDescent="0.25">
      <c r="A1406" s="3" t="str">
        <f t="shared" si="60"/>
        <v>Ок</v>
      </c>
      <c r="B1406" s="3" t="s">
        <v>1639</v>
      </c>
      <c r="C1406" s="36"/>
      <c r="D1406" s="37"/>
      <c r="E1406" s="38">
        <v>495</v>
      </c>
      <c r="F1406" s="39">
        <v>4</v>
      </c>
      <c r="G1406" s="40" t="s">
        <v>430</v>
      </c>
      <c r="H1406" s="41" t="s">
        <v>506</v>
      </c>
      <c r="I1406" s="42" t="s">
        <v>492</v>
      </c>
      <c r="J1406" s="74" t="s">
        <v>525</v>
      </c>
      <c r="K1406" s="42" t="s">
        <v>606</v>
      </c>
      <c r="L1406" s="42" t="s">
        <v>568</v>
      </c>
      <c r="M1406" s="43" t="s">
        <v>543</v>
      </c>
      <c r="N1406" s="44">
        <v>8</v>
      </c>
      <c r="O1406" s="45">
        <v>3664</v>
      </c>
      <c r="P1406" s="46">
        <f t="shared" si="63"/>
        <v>29312</v>
      </c>
      <c r="Q1406" s="47"/>
      <c r="R1406" s="3" t="b">
        <f t="shared" si="64"/>
        <v>0</v>
      </c>
      <c r="S1406" s="36" t="e">
        <f t="shared" si="62"/>
        <v>#N/A</v>
      </c>
      <c r="T1406" s="3" t="b">
        <f t="shared" si="65"/>
        <v>1</v>
      </c>
      <c r="AI1406" s="8"/>
      <c r="AJ1406" s="8"/>
      <c r="AK1406" s="8"/>
      <c r="AL1406" s="8"/>
      <c r="AM1406" s="8"/>
      <c r="AN1406" s="8"/>
      <c r="AO1406" s="8"/>
      <c r="AP1406" s="8"/>
      <c r="AQ1406" s="8"/>
      <c r="AR1406" s="8"/>
      <c r="AS1406" s="8"/>
      <c r="AT1406" s="8"/>
      <c r="AU1406" s="8"/>
      <c r="AV1406" s="8"/>
      <c r="AW1406" s="8"/>
      <c r="AX1406" s="8"/>
      <c r="AY1406" s="8"/>
      <c r="AZ1406" s="8"/>
      <c r="BA1406" s="8"/>
      <c r="BB1406" s="8"/>
      <c r="BC1406" s="8"/>
      <c r="BD1406" s="16" t="s">
        <v>86</v>
      </c>
      <c r="BE1406" s="16" t="s">
        <v>573</v>
      </c>
      <c r="BF1406" s="16" t="s">
        <v>1439</v>
      </c>
      <c r="BG1406" s="55">
        <v>13568251</v>
      </c>
    </row>
    <row r="1407" spans="1:59" s="3" customFormat="1" x14ac:dyDescent="0.25">
      <c r="A1407" s="3" t="str">
        <f t="shared" si="60"/>
        <v>Ок</v>
      </c>
      <c r="B1407" s="3" t="s">
        <v>1640</v>
      </c>
      <c r="C1407" s="36"/>
      <c r="D1407" s="37"/>
      <c r="E1407" s="38">
        <v>495</v>
      </c>
      <c r="F1407" s="39">
        <v>5</v>
      </c>
      <c r="G1407" s="40" t="s">
        <v>430</v>
      </c>
      <c r="H1407" s="41" t="s">
        <v>506</v>
      </c>
      <c r="I1407" s="42" t="s">
        <v>492</v>
      </c>
      <c r="J1407" s="74" t="s">
        <v>525</v>
      </c>
      <c r="K1407" s="42" t="s">
        <v>617</v>
      </c>
      <c r="L1407" s="42" t="s">
        <v>568</v>
      </c>
      <c r="M1407" s="43" t="s">
        <v>543</v>
      </c>
      <c r="N1407" s="44">
        <v>4</v>
      </c>
      <c r="O1407" s="45">
        <v>3710</v>
      </c>
      <c r="P1407" s="46">
        <f t="shared" si="63"/>
        <v>14840</v>
      </c>
      <c r="Q1407" s="47"/>
      <c r="R1407" s="3" t="b">
        <f t="shared" si="64"/>
        <v>0</v>
      </c>
      <c r="S1407" s="36" t="e">
        <f t="shared" si="62"/>
        <v>#N/A</v>
      </c>
      <c r="T1407" s="3" t="b">
        <f t="shared" si="65"/>
        <v>1</v>
      </c>
      <c r="AI1407" s="8"/>
      <c r="AJ1407" s="8"/>
      <c r="AK1407" s="8"/>
      <c r="AL1407" s="8"/>
      <c r="AM1407" s="8"/>
      <c r="AN1407" s="8"/>
      <c r="AO1407" s="8"/>
      <c r="AP1407" s="8"/>
      <c r="AQ1407" s="8"/>
      <c r="AR1407" s="8"/>
      <c r="AS1407" s="8"/>
      <c r="AT1407" s="8"/>
      <c r="AU1407" s="8"/>
      <c r="AV1407" s="8"/>
      <c r="AW1407" s="8"/>
      <c r="AX1407" s="8"/>
      <c r="AY1407" s="8"/>
      <c r="AZ1407" s="8"/>
      <c r="BA1407" s="8"/>
      <c r="BB1407" s="8"/>
      <c r="BC1407" s="8"/>
      <c r="BD1407" s="16" t="s">
        <v>1353</v>
      </c>
      <c r="BE1407" s="16" t="s">
        <v>634</v>
      </c>
      <c r="BF1407" s="16" t="s">
        <v>1354</v>
      </c>
      <c r="BG1407" s="17">
        <v>36484564</v>
      </c>
    </row>
    <row r="1408" spans="1:59" s="3" customFormat="1" x14ac:dyDescent="0.25">
      <c r="A1408" s="3" t="str">
        <f t="shared" si="60"/>
        <v>Ок</v>
      </c>
      <c r="B1408" s="3" t="s">
        <v>1290</v>
      </c>
      <c r="C1408" s="36"/>
      <c r="D1408" s="37"/>
      <c r="E1408" s="38">
        <v>495</v>
      </c>
      <c r="F1408" s="39">
        <v>6</v>
      </c>
      <c r="G1408" s="40" t="s">
        <v>430</v>
      </c>
      <c r="H1408" s="41" t="s">
        <v>506</v>
      </c>
      <c r="I1408" s="42" t="s">
        <v>492</v>
      </c>
      <c r="J1408" s="74" t="s">
        <v>541</v>
      </c>
      <c r="K1408" s="42" t="s">
        <v>567</v>
      </c>
      <c r="L1408" s="42" t="s">
        <v>568</v>
      </c>
      <c r="M1408" s="43" t="s">
        <v>543</v>
      </c>
      <c r="N1408" s="44">
        <v>20</v>
      </c>
      <c r="O1408" s="45">
        <v>3534</v>
      </c>
      <c r="P1408" s="46">
        <f t="shared" si="63"/>
        <v>70680</v>
      </c>
      <c r="Q1408" s="47"/>
      <c r="R1408" s="3" t="b">
        <f t="shared" si="64"/>
        <v>0</v>
      </c>
      <c r="S1408" s="36" t="e">
        <f t="shared" si="62"/>
        <v>#N/A</v>
      </c>
      <c r="T1408" s="3" t="b">
        <f t="shared" si="65"/>
        <v>1</v>
      </c>
      <c r="AI1408" s="8"/>
      <c r="AJ1408" s="8"/>
      <c r="AK1408" s="8"/>
      <c r="AL1408" s="8"/>
      <c r="AM1408" s="8"/>
      <c r="AN1408" s="8"/>
      <c r="AO1408" s="8"/>
      <c r="AP1408" s="8"/>
      <c r="AQ1408" s="8"/>
      <c r="AR1408" s="8"/>
      <c r="AS1408" s="8"/>
      <c r="AT1408" s="8"/>
      <c r="AU1408" s="8"/>
      <c r="AV1408" s="8"/>
      <c r="AW1408" s="8"/>
      <c r="AX1408" s="8"/>
      <c r="AY1408" s="8"/>
      <c r="AZ1408" s="8"/>
      <c r="BA1408" s="8"/>
      <c r="BB1408" s="8"/>
      <c r="BC1408" s="8"/>
      <c r="BD1408" s="16" t="s">
        <v>100</v>
      </c>
      <c r="BE1408" s="16" t="s">
        <v>634</v>
      </c>
      <c r="BF1408" s="16" t="s">
        <v>1440</v>
      </c>
      <c r="BG1408" s="17">
        <v>22114595</v>
      </c>
    </row>
    <row r="1409" spans="1:59" s="3" customFormat="1" x14ac:dyDescent="0.25">
      <c r="A1409" s="3" t="str">
        <f t="shared" si="60"/>
        <v>Ок</v>
      </c>
      <c r="B1409" s="3" t="s">
        <v>1294</v>
      </c>
      <c r="C1409" s="36"/>
      <c r="D1409" s="37"/>
      <c r="E1409" s="38">
        <v>495</v>
      </c>
      <c r="F1409" s="39">
        <v>7</v>
      </c>
      <c r="G1409" s="40" t="s">
        <v>430</v>
      </c>
      <c r="H1409" s="41" t="s">
        <v>506</v>
      </c>
      <c r="I1409" s="42" t="s">
        <v>492</v>
      </c>
      <c r="J1409" s="74" t="s">
        <v>541</v>
      </c>
      <c r="K1409" s="42" t="s">
        <v>580</v>
      </c>
      <c r="L1409" s="42" t="s">
        <v>568</v>
      </c>
      <c r="M1409" s="43" t="s">
        <v>543</v>
      </c>
      <c r="N1409" s="44">
        <v>8</v>
      </c>
      <c r="O1409" s="45">
        <v>3570</v>
      </c>
      <c r="P1409" s="46">
        <f t="shared" si="63"/>
        <v>28560</v>
      </c>
      <c r="Q1409" s="47"/>
      <c r="R1409" s="3" t="b">
        <f t="shared" si="64"/>
        <v>0</v>
      </c>
      <c r="S1409" s="36" t="e">
        <f t="shared" si="62"/>
        <v>#N/A</v>
      </c>
      <c r="T1409" s="3" t="b">
        <f t="shared" si="65"/>
        <v>1</v>
      </c>
      <c r="AI1409" s="8"/>
      <c r="AJ1409" s="8"/>
      <c r="AK1409" s="8"/>
      <c r="AL1409" s="8"/>
      <c r="AM1409" s="8"/>
      <c r="AN1409" s="8"/>
      <c r="AO1409" s="8"/>
      <c r="AP1409" s="8"/>
      <c r="AQ1409" s="8"/>
      <c r="AR1409" s="8"/>
      <c r="AS1409" s="8"/>
      <c r="AT1409" s="8"/>
      <c r="AU1409" s="8"/>
      <c r="AV1409" s="8"/>
      <c r="AW1409" s="8"/>
      <c r="AX1409" s="8"/>
      <c r="AY1409" s="8"/>
      <c r="AZ1409" s="8"/>
      <c r="BA1409" s="8"/>
      <c r="BB1409" s="8"/>
      <c r="BC1409" s="8"/>
      <c r="BD1409" s="16" t="s">
        <v>128</v>
      </c>
      <c r="BE1409" s="16" t="s">
        <v>634</v>
      </c>
      <c r="BF1409" s="16" t="s">
        <v>1441</v>
      </c>
      <c r="BG1409" s="17">
        <v>22114655</v>
      </c>
    </row>
    <row r="1410" spans="1:59" s="3" customFormat="1" x14ac:dyDescent="0.25">
      <c r="A1410" s="3" t="str">
        <f t="shared" si="60"/>
        <v>Ок</v>
      </c>
      <c r="B1410" s="3" t="s">
        <v>1301</v>
      </c>
      <c r="C1410" s="36"/>
      <c r="D1410" s="37"/>
      <c r="E1410" s="38">
        <v>495</v>
      </c>
      <c r="F1410" s="39">
        <v>8</v>
      </c>
      <c r="G1410" s="40" t="s">
        <v>430</v>
      </c>
      <c r="H1410" s="41" t="s">
        <v>506</v>
      </c>
      <c r="I1410" s="42" t="s">
        <v>492</v>
      </c>
      <c r="J1410" s="74" t="s">
        <v>541</v>
      </c>
      <c r="K1410" s="42" t="s">
        <v>593</v>
      </c>
      <c r="L1410" s="42" t="s">
        <v>568</v>
      </c>
      <c r="M1410" s="43" t="s">
        <v>543</v>
      </c>
      <c r="N1410" s="44">
        <v>8</v>
      </c>
      <c r="O1410" s="45">
        <v>3580</v>
      </c>
      <c r="P1410" s="46">
        <f t="shared" si="63"/>
        <v>28640</v>
      </c>
      <c r="Q1410" s="47"/>
      <c r="R1410" s="3" t="b">
        <f t="shared" si="64"/>
        <v>0</v>
      </c>
      <c r="S1410" s="36" t="e">
        <f t="shared" si="62"/>
        <v>#N/A</v>
      </c>
      <c r="T1410" s="3" t="b">
        <f t="shared" si="65"/>
        <v>1</v>
      </c>
      <c r="AI1410" s="8"/>
      <c r="AJ1410" s="8"/>
      <c r="AK1410" s="8"/>
      <c r="AL1410" s="8"/>
      <c r="AM1410" s="8"/>
      <c r="AN1410" s="8"/>
      <c r="AO1410" s="8"/>
      <c r="AP1410" s="8"/>
      <c r="AQ1410" s="8"/>
      <c r="AR1410" s="8"/>
      <c r="AS1410" s="8"/>
      <c r="AT1410" s="8"/>
      <c r="AU1410" s="8"/>
      <c r="AV1410" s="8"/>
      <c r="AW1410" s="8"/>
      <c r="AX1410" s="8"/>
      <c r="AY1410" s="8"/>
      <c r="AZ1410" s="8"/>
      <c r="BA1410" s="8"/>
      <c r="BB1410" s="8"/>
      <c r="BC1410" s="8"/>
      <c r="BD1410" s="16" t="s">
        <v>90</v>
      </c>
      <c r="BE1410" s="16" t="s">
        <v>634</v>
      </c>
      <c r="BF1410" s="16" t="s">
        <v>635</v>
      </c>
      <c r="BG1410" s="55">
        <v>22114537</v>
      </c>
    </row>
    <row r="1411" spans="1:59" s="3" customFormat="1" x14ac:dyDescent="0.25">
      <c r="A1411" s="3" t="str">
        <f t="shared" si="60"/>
        <v>Ок</v>
      </c>
      <c r="B1411" s="3" t="s">
        <v>1642</v>
      </c>
      <c r="C1411" s="36"/>
      <c r="D1411" s="37"/>
      <c r="E1411" s="38">
        <v>495</v>
      </c>
      <c r="F1411" s="39">
        <v>9</v>
      </c>
      <c r="G1411" s="40" t="s">
        <v>430</v>
      </c>
      <c r="H1411" s="41" t="s">
        <v>506</v>
      </c>
      <c r="I1411" s="42" t="s">
        <v>492</v>
      </c>
      <c r="J1411" s="74" t="s">
        <v>541</v>
      </c>
      <c r="K1411" s="42" t="s">
        <v>606</v>
      </c>
      <c r="L1411" s="42" t="s">
        <v>568</v>
      </c>
      <c r="M1411" s="43" t="s">
        <v>543</v>
      </c>
      <c r="N1411" s="44">
        <v>8</v>
      </c>
      <c r="O1411" s="45">
        <v>3604</v>
      </c>
      <c r="P1411" s="46">
        <f t="shared" si="63"/>
        <v>28832</v>
      </c>
      <c r="Q1411" s="47"/>
      <c r="R1411" s="3" t="b">
        <f t="shared" si="64"/>
        <v>0</v>
      </c>
      <c r="S1411" s="36" t="e">
        <f t="shared" si="62"/>
        <v>#N/A</v>
      </c>
      <c r="T1411" s="3" t="b">
        <f t="shared" si="65"/>
        <v>1</v>
      </c>
      <c r="AI1411" s="8"/>
      <c r="AJ1411" s="8"/>
      <c r="AK1411" s="8"/>
      <c r="AL1411" s="8"/>
      <c r="AM1411" s="8"/>
      <c r="AN1411" s="8"/>
      <c r="AO1411" s="8"/>
      <c r="AP1411" s="8"/>
      <c r="AQ1411" s="8"/>
      <c r="AR1411" s="8"/>
      <c r="AS1411" s="8"/>
      <c r="AT1411" s="8"/>
      <c r="AU1411" s="8"/>
      <c r="AV1411" s="8"/>
      <c r="AW1411" s="8"/>
      <c r="AX1411" s="8"/>
      <c r="AY1411" s="8"/>
      <c r="AZ1411" s="8"/>
      <c r="BA1411" s="8"/>
      <c r="BB1411" s="8"/>
      <c r="BC1411" s="8"/>
      <c r="BD1411" s="16" t="s">
        <v>91</v>
      </c>
      <c r="BE1411" s="16" t="s">
        <v>634</v>
      </c>
      <c r="BF1411" s="16" t="s">
        <v>836</v>
      </c>
      <c r="BG1411" s="55">
        <v>32464172</v>
      </c>
    </row>
    <row r="1412" spans="1:59" s="3" customFormat="1" x14ac:dyDescent="0.25">
      <c r="A1412" s="3" t="str">
        <f t="shared" si="60"/>
        <v>Ок</v>
      </c>
      <c r="B1412" s="3" t="s">
        <v>1643</v>
      </c>
      <c r="C1412" s="36"/>
      <c r="D1412" s="37"/>
      <c r="E1412" s="38">
        <v>495</v>
      </c>
      <c r="F1412" s="39">
        <v>10</v>
      </c>
      <c r="G1412" s="40" t="s">
        <v>430</v>
      </c>
      <c r="H1412" s="41" t="s">
        <v>506</v>
      </c>
      <c r="I1412" s="42" t="s">
        <v>492</v>
      </c>
      <c r="J1412" s="74" t="s">
        <v>541</v>
      </c>
      <c r="K1412" s="42" t="s">
        <v>617</v>
      </c>
      <c r="L1412" s="42" t="s">
        <v>568</v>
      </c>
      <c r="M1412" s="43" t="s">
        <v>543</v>
      </c>
      <c r="N1412" s="44">
        <v>4</v>
      </c>
      <c r="O1412" s="45">
        <v>3650</v>
      </c>
      <c r="P1412" s="46">
        <f t="shared" si="63"/>
        <v>14600</v>
      </c>
      <c r="Q1412" s="47"/>
      <c r="R1412" s="3" t="b">
        <f t="shared" si="64"/>
        <v>0</v>
      </c>
      <c r="S1412" s="36" t="e">
        <f t="shared" si="62"/>
        <v>#N/A</v>
      </c>
      <c r="T1412" s="3" t="b">
        <f t="shared" si="65"/>
        <v>1</v>
      </c>
      <c r="AI1412" s="8"/>
      <c r="AJ1412" s="8"/>
      <c r="AK1412" s="8"/>
      <c r="AL1412" s="8"/>
      <c r="AM1412" s="8"/>
      <c r="AN1412" s="8"/>
      <c r="AO1412" s="8"/>
      <c r="AP1412" s="8"/>
      <c r="AQ1412" s="8"/>
      <c r="AR1412" s="8"/>
      <c r="AS1412" s="8"/>
      <c r="AT1412" s="8"/>
      <c r="AU1412" s="8"/>
      <c r="AV1412" s="8"/>
      <c r="AW1412" s="8"/>
      <c r="AX1412" s="8"/>
      <c r="AY1412" s="8"/>
      <c r="AZ1412" s="8"/>
      <c r="BA1412" s="8"/>
      <c r="BB1412" s="8"/>
      <c r="BC1412" s="8"/>
      <c r="BD1412" s="16" t="s">
        <v>1442</v>
      </c>
      <c r="BE1412" s="16" t="s">
        <v>634</v>
      </c>
      <c r="BF1412" s="16" t="s">
        <v>1443</v>
      </c>
      <c r="BG1412" s="55">
        <v>26397414</v>
      </c>
    </row>
    <row r="1413" spans="1:59" s="3" customFormat="1" x14ac:dyDescent="0.25">
      <c r="A1413" s="3" t="str">
        <f t="shared" si="60"/>
        <v>Ок</v>
      </c>
      <c r="B1413" s="3" t="s">
        <v>1265</v>
      </c>
      <c r="C1413" s="36"/>
      <c r="D1413" s="37"/>
      <c r="E1413" s="38">
        <v>496</v>
      </c>
      <c r="F1413" s="39">
        <v>1</v>
      </c>
      <c r="G1413" s="40" t="s">
        <v>430</v>
      </c>
      <c r="H1413" s="41" t="s">
        <v>506</v>
      </c>
      <c r="I1413" s="42" t="s">
        <v>492</v>
      </c>
      <c r="J1413" s="74" t="s">
        <v>525</v>
      </c>
      <c r="K1413" s="42" t="s">
        <v>567</v>
      </c>
      <c r="L1413" s="42" t="s">
        <v>568</v>
      </c>
      <c r="M1413" s="43" t="s">
        <v>543</v>
      </c>
      <c r="N1413" s="44">
        <v>24</v>
      </c>
      <c r="O1413" s="45">
        <v>3594</v>
      </c>
      <c r="P1413" s="46">
        <f t="shared" si="63"/>
        <v>86256</v>
      </c>
      <c r="Q1413" s="47"/>
      <c r="R1413" s="3" t="b">
        <f t="shared" si="64"/>
        <v>0</v>
      </c>
      <c r="S1413" s="36" t="e">
        <f t="shared" si="62"/>
        <v>#N/A</v>
      </c>
      <c r="T1413" s="3" t="b">
        <f t="shared" si="65"/>
        <v>1</v>
      </c>
      <c r="AI1413" s="8"/>
      <c r="AJ1413" s="8"/>
      <c r="AK1413" s="8"/>
      <c r="AL1413" s="8"/>
      <c r="AM1413" s="8"/>
      <c r="AN1413" s="8"/>
      <c r="AO1413" s="8"/>
      <c r="AP1413" s="8"/>
      <c r="AQ1413" s="8"/>
      <c r="AR1413" s="8"/>
      <c r="AS1413" s="8"/>
      <c r="AT1413" s="8"/>
      <c r="AU1413" s="8"/>
      <c r="AV1413" s="8"/>
      <c r="AW1413" s="8"/>
      <c r="AX1413" s="8"/>
      <c r="AY1413" s="8"/>
      <c r="AZ1413" s="8"/>
      <c r="BA1413" s="8"/>
      <c r="BB1413" s="8"/>
      <c r="BC1413" s="8"/>
      <c r="BD1413" s="16" t="s">
        <v>92</v>
      </c>
      <c r="BE1413" s="16" t="s">
        <v>634</v>
      </c>
      <c r="BF1413" s="16" t="s">
        <v>880</v>
      </c>
      <c r="BG1413" s="55">
        <v>22114543</v>
      </c>
    </row>
    <row r="1414" spans="1:59" s="3" customFormat="1" x14ac:dyDescent="0.25">
      <c r="A1414" s="3" t="str">
        <f t="shared" si="60"/>
        <v>Ок</v>
      </c>
      <c r="B1414" s="3" t="s">
        <v>1270</v>
      </c>
      <c r="C1414" s="36"/>
      <c r="D1414" s="37"/>
      <c r="E1414" s="38">
        <v>496</v>
      </c>
      <c r="F1414" s="39">
        <v>2</v>
      </c>
      <c r="G1414" s="40" t="s">
        <v>430</v>
      </c>
      <c r="H1414" s="41" t="s">
        <v>506</v>
      </c>
      <c r="I1414" s="42" t="s">
        <v>492</v>
      </c>
      <c r="J1414" s="74" t="s">
        <v>525</v>
      </c>
      <c r="K1414" s="42" t="s">
        <v>580</v>
      </c>
      <c r="L1414" s="42" t="s">
        <v>568</v>
      </c>
      <c r="M1414" s="43" t="s">
        <v>543</v>
      </c>
      <c r="N1414" s="44">
        <v>8</v>
      </c>
      <c r="O1414" s="45">
        <v>3630</v>
      </c>
      <c r="P1414" s="46">
        <f t="shared" si="63"/>
        <v>29040</v>
      </c>
      <c r="Q1414" s="47"/>
      <c r="R1414" s="3" t="b">
        <f t="shared" si="64"/>
        <v>0</v>
      </c>
      <c r="S1414" s="36" t="e">
        <f t="shared" si="62"/>
        <v>#N/A</v>
      </c>
      <c r="T1414" s="3" t="b">
        <f t="shared" si="65"/>
        <v>1</v>
      </c>
      <c r="AI1414" s="8"/>
      <c r="AJ1414" s="8"/>
      <c r="AK1414" s="8"/>
      <c r="AL1414" s="8"/>
      <c r="AM1414" s="8"/>
      <c r="AN1414" s="8"/>
      <c r="AO1414" s="8"/>
      <c r="AP1414" s="8"/>
      <c r="AQ1414" s="8"/>
      <c r="AR1414" s="8"/>
      <c r="AS1414" s="8"/>
      <c r="AT1414" s="8"/>
      <c r="AU1414" s="8"/>
      <c r="AV1414" s="8"/>
      <c r="AW1414" s="8"/>
      <c r="AX1414" s="8"/>
      <c r="AY1414" s="8"/>
      <c r="AZ1414" s="8"/>
      <c r="BA1414" s="8"/>
      <c r="BB1414" s="8"/>
      <c r="BC1414" s="8"/>
      <c r="BD1414" s="16" t="s">
        <v>884</v>
      </c>
      <c r="BE1414" s="16" t="s">
        <v>634</v>
      </c>
      <c r="BF1414" s="16" t="s">
        <v>885</v>
      </c>
      <c r="BG1414" s="55">
        <v>22114678</v>
      </c>
    </row>
    <row r="1415" spans="1:59" s="3" customFormat="1" x14ac:dyDescent="0.25">
      <c r="A1415" s="3" t="str">
        <f t="shared" si="60"/>
        <v>Ок</v>
      </c>
      <c r="B1415" s="3" t="s">
        <v>1638</v>
      </c>
      <c r="C1415" s="36"/>
      <c r="D1415" s="37"/>
      <c r="E1415" s="38">
        <v>496</v>
      </c>
      <c r="F1415" s="39">
        <v>3</v>
      </c>
      <c r="G1415" s="40" t="s">
        <v>430</v>
      </c>
      <c r="H1415" s="41" t="s">
        <v>506</v>
      </c>
      <c r="I1415" s="42" t="s">
        <v>492</v>
      </c>
      <c r="J1415" s="74" t="s">
        <v>525</v>
      </c>
      <c r="K1415" s="42" t="s">
        <v>593</v>
      </c>
      <c r="L1415" s="42" t="s">
        <v>568</v>
      </c>
      <c r="M1415" s="43" t="s">
        <v>543</v>
      </c>
      <c r="N1415" s="44">
        <v>8</v>
      </c>
      <c r="O1415" s="45">
        <v>3640</v>
      </c>
      <c r="P1415" s="46">
        <f t="shared" si="63"/>
        <v>29120</v>
      </c>
      <c r="Q1415" s="47"/>
      <c r="R1415" s="3" t="b">
        <f t="shared" si="64"/>
        <v>0</v>
      </c>
      <c r="S1415" s="36" t="e">
        <f t="shared" si="62"/>
        <v>#N/A</v>
      </c>
      <c r="T1415" s="3" t="b">
        <f t="shared" si="65"/>
        <v>1</v>
      </c>
      <c r="AI1415" s="8"/>
      <c r="AJ1415" s="8"/>
      <c r="AK1415" s="8"/>
      <c r="AL1415" s="8"/>
      <c r="AM1415" s="8"/>
      <c r="AN1415" s="8"/>
      <c r="AO1415" s="8"/>
      <c r="AP1415" s="8"/>
      <c r="AQ1415" s="8"/>
      <c r="AR1415" s="8"/>
      <c r="AS1415" s="8"/>
      <c r="AT1415" s="8"/>
      <c r="AU1415" s="8"/>
      <c r="AV1415" s="8"/>
      <c r="AW1415" s="8"/>
      <c r="AX1415" s="8"/>
      <c r="AY1415" s="8"/>
      <c r="AZ1415" s="8"/>
      <c r="BA1415" s="8"/>
      <c r="BB1415" s="8"/>
      <c r="BC1415" s="8"/>
      <c r="BD1415" s="16" t="s">
        <v>95</v>
      </c>
      <c r="BE1415" s="16" t="s">
        <v>634</v>
      </c>
      <c r="BF1415" s="16" t="s">
        <v>944</v>
      </c>
      <c r="BG1415" s="55">
        <v>22114556</v>
      </c>
    </row>
    <row r="1416" spans="1:59" s="3" customFormat="1" x14ac:dyDescent="0.25">
      <c r="A1416" s="3" t="str">
        <f t="shared" si="60"/>
        <v>Ок</v>
      </c>
      <c r="B1416" s="3" t="s">
        <v>1639</v>
      </c>
      <c r="C1416" s="36"/>
      <c r="D1416" s="37"/>
      <c r="E1416" s="38">
        <v>496</v>
      </c>
      <c r="F1416" s="39">
        <v>4</v>
      </c>
      <c r="G1416" s="40" t="s">
        <v>430</v>
      </c>
      <c r="H1416" s="41" t="s">
        <v>506</v>
      </c>
      <c r="I1416" s="42" t="s">
        <v>492</v>
      </c>
      <c r="J1416" s="74" t="s">
        <v>525</v>
      </c>
      <c r="K1416" s="42" t="s">
        <v>606</v>
      </c>
      <c r="L1416" s="42" t="s">
        <v>568</v>
      </c>
      <c r="M1416" s="43" t="s">
        <v>543</v>
      </c>
      <c r="N1416" s="44">
        <v>8</v>
      </c>
      <c r="O1416" s="45">
        <v>3664</v>
      </c>
      <c r="P1416" s="46">
        <f t="shared" si="63"/>
        <v>29312</v>
      </c>
      <c r="Q1416" s="47"/>
      <c r="R1416" s="3" t="b">
        <f t="shared" si="64"/>
        <v>0</v>
      </c>
      <c r="S1416" s="36" t="e">
        <f t="shared" si="62"/>
        <v>#N/A</v>
      </c>
      <c r="T1416" s="3" t="b">
        <f t="shared" si="65"/>
        <v>1</v>
      </c>
      <c r="AI1416" s="8"/>
      <c r="AJ1416" s="8"/>
      <c r="AK1416" s="8"/>
      <c r="AL1416" s="8"/>
      <c r="AM1416" s="8"/>
      <c r="AN1416" s="8"/>
      <c r="AO1416" s="8"/>
      <c r="AP1416" s="8"/>
      <c r="AQ1416" s="8"/>
      <c r="AR1416" s="8"/>
      <c r="AS1416" s="8"/>
      <c r="AT1416" s="8"/>
      <c r="AU1416" s="8"/>
      <c r="AV1416" s="8"/>
      <c r="AW1416" s="8"/>
      <c r="AX1416" s="8"/>
      <c r="AY1416" s="8"/>
      <c r="AZ1416" s="8"/>
      <c r="BA1416" s="8"/>
      <c r="BB1416" s="8"/>
      <c r="BC1416" s="8"/>
      <c r="BD1416" s="16" t="s">
        <v>1444</v>
      </c>
      <c r="BE1416" s="16" t="s">
        <v>634</v>
      </c>
      <c r="BF1416" s="16" t="s">
        <v>1445</v>
      </c>
      <c r="BG1416" s="17">
        <v>26397331</v>
      </c>
    </row>
    <row r="1417" spans="1:59" s="3" customFormat="1" x14ac:dyDescent="0.25">
      <c r="A1417" s="3" t="str">
        <f t="shared" si="60"/>
        <v>Ок</v>
      </c>
      <c r="B1417" s="3" t="s">
        <v>1640</v>
      </c>
      <c r="C1417" s="36"/>
      <c r="D1417" s="37"/>
      <c r="E1417" s="38">
        <v>496</v>
      </c>
      <c r="F1417" s="39">
        <v>5</v>
      </c>
      <c r="G1417" s="40" t="s">
        <v>430</v>
      </c>
      <c r="H1417" s="41" t="s">
        <v>506</v>
      </c>
      <c r="I1417" s="42" t="s">
        <v>492</v>
      </c>
      <c r="J1417" s="74" t="s">
        <v>525</v>
      </c>
      <c r="K1417" s="42" t="s">
        <v>617</v>
      </c>
      <c r="L1417" s="42" t="s">
        <v>568</v>
      </c>
      <c r="M1417" s="43" t="s">
        <v>543</v>
      </c>
      <c r="N1417" s="44">
        <v>4</v>
      </c>
      <c r="O1417" s="45">
        <v>3710</v>
      </c>
      <c r="P1417" s="46">
        <f t="shared" si="63"/>
        <v>14840</v>
      </c>
      <c r="Q1417" s="47"/>
      <c r="R1417" s="3" t="b">
        <f t="shared" si="64"/>
        <v>0</v>
      </c>
      <c r="S1417" s="36" t="e">
        <f t="shared" si="62"/>
        <v>#N/A</v>
      </c>
      <c r="T1417" s="3" t="b">
        <f t="shared" si="65"/>
        <v>1</v>
      </c>
      <c r="AI1417" s="8"/>
      <c r="AJ1417" s="8"/>
      <c r="AK1417" s="8"/>
      <c r="AL1417" s="8"/>
      <c r="AM1417" s="8"/>
      <c r="AN1417" s="8"/>
      <c r="AO1417" s="8"/>
      <c r="AP1417" s="8"/>
      <c r="AQ1417" s="8"/>
      <c r="AR1417" s="8"/>
      <c r="AS1417" s="8"/>
      <c r="AT1417" s="8"/>
      <c r="AU1417" s="8"/>
      <c r="AV1417" s="8"/>
      <c r="AW1417" s="8"/>
      <c r="AX1417" s="8"/>
      <c r="AY1417" s="8"/>
      <c r="AZ1417" s="8"/>
      <c r="BA1417" s="8"/>
      <c r="BB1417" s="8"/>
      <c r="BC1417" s="8"/>
      <c r="BD1417" s="16" t="s">
        <v>96</v>
      </c>
      <c r="BE1417" s="16" t="s">
        <v>634</v>
      </c>
      <c r="BF1417" s="16" t="s">
        <v>989</v>
      </c>
      <c r="BG1417" s="55">
        <v>22114566</v>
      </c>
    </row>
    <row r="1418" spans="1:59" s="3" customFormat="1" x14ac:dyDescent="0.25">
      <c r="A1418" s="3" t="str">
        <f t="shared" si="60"/>
        <v>Ок</v>
      </c>
      <c r="B1418" s="3" t="s">
        <v>1290</v>
      </c>
      <c r="C1418" s="36"/>
      <c r="D1418" s="37"/>
      <c r="E1418" s="38">
        <v>496</v>
      </c>
      <c r="F1418" s="39">
        <v>6</v>
      </c>
      <c r="G1418" s="40" t="s">
        <v>430</v>
      </c>
      <c r="H1418" s="41" t="s">
        <v>506</v>
      </c>
      <c r="I1418" s="42" t="s">
        <v>492</v>
      </c>
      <c r="J1418" s="74" t="s">
        <v>541</v>
      </c>
      <c r="K1418" s="42" t="s">
        <v>567</v>
      </c>
      <c r="L1418" s="42" t="s">
        <v>568</v>
      </c>
      <c r="M1418" s="43" t="s">
        <v>543</v>
      </c>
      <c r="N1418" s="44">
        <v>20</v>
      </c>
      <c r="O1418" s="45">
        <v>3534</v>
      </c>
      <c r="P1418" s="46">
        <f t="shared" si="63"/>
        <v>70680</v>
      </c>
      <c r="Q1418" s="47"/>
      <c r="R1418" s="3" t="b">
        <f t="shared" si="64"/>
        <v>0</v>
      </c>
      <c r="S1418" s="36" t="e">
        <f t="shared" si="62"/>
        <v>#N/A</v>
      </c>
      <c r="T1418" s="3" t="b">
        <f t="shared" si="65"/>
        <v>1</v>
      </c>
      <c r="AI1418" s="8"/>
      <c r="AJ1418" s="8"/>
      <c r="AK1418" s="8"/>
      <c r="AL1418" s="8"/>
      <c r="AM1418" s="8"/>
      <c r="AN1418" s="8"/>
      <c r="AO1418" s="8"/>
      <c r="AP1418" s="8"/>
      <c r="AQ1418" s="8"/>
      <c r="AR1418" s="8"/>
      <c r="AS1418" s="8"/>
      <c r="AT1418" s="8"/>
      <c r="AU1418" s="8"/>
      <c r="AV1418" s="8"/>
      <c r="AW1418" s="8"/>
      <c r="AX1418" s="8"/>
      <c r="AY1418" s="8"/>
      <c r="AZ1418" s="8"/>
      <c r="BA1418" s="8"/>
      <c r="BB1418" s="8"/>
      <c r="BC1418" s="8"/>
      <c r="BD1418" s="16" t="s">
        <v>97</v>
      </c>
      <c r="BE1418" s="16" t="s">
        <v>634</v>
      </c>
      <c r="BF1418" s="16" t="s">
        <v>1050</v>
      </c>
      <c r="BG1418" s="55">
        <v>22114572</v>
      </c>
    </row>
    <row r="1419" spans="1:59" s="3" customFormat="1" x14ac:dyDescent="0.25">
      <c r="A1419" s="3" t="str">
        <f t="shared" si="60"/>
        <v>Ок</v>
      </c>
      <c r="B1419" s="3" t="s">
        <v>1294</v>
      </c>
      <c r="C1419" s="36"/>
      <c r="D1419" s="37"/>
      <c r="E1419" s="38">
        <v>496</v>
      </c>
      <c r="F1419" s="39">
        <v>7</v>
      </c>
      <c r="G1419" s="40" t="s">
        <v>430</v>
      </c>
      <c r="H1419" s="41" t="s">
        <v>506</v>
      </c>
      <c r="I1419" s="42" t="s">
        <v>492</v>
      </c>
      <c r="J1419" s="74" t="s">
        <v>541</v>
      </c>
      <c r="K1419" s="42" t="s">
        <v>580</v>
      </c>
      <c r="L1419" s="42" t="s">
        <v>568</v>
      </c>
      <c r="M1419" s="43" t="s">
        <v>543</v>
      </c>
      <c r="N1419" s="44">
        <v>8</v>
      </c>
      <c r="O1419" s="45">
        <v>3570</v>
      </c>
      <c r="P1419" s="46">
        <f t="shared" si="63"/>
        <v>28560</v>
      </c>
      <c r="Q1419" s="47"/>
      <c r="R1419" s="3" t="b">
        <f t="shared" si="64"/>
        <v>0</v>
      </c>
      <c r="S1419" s="36" t="e">
        <f t="shared" si="62"/>
        <v>#N/A</v>
      </c>
      <c r="T1419" s="3" t="b">
        <f t="shared" si="65"/>
        <v>1</v>
      </c>
      <c r="AI1419" s="8"/>
      <c r="AJ1419" s="8"/>
      <c r="AK1419" s="8"/>
      <c r="AL1419" s="8"/>
      <c r="AM1419" s="8"/>
      <c r="AN1419" s="8"/>
      <c r="AO1419" s="8"/>
      <c r="AP1419" s="8"/>
      <c r="AQ1419" s="8"/>
      <c r="AR1419" s="8"/>
      <c r="AS1419" s="8"/>
      <c r="AT1419" s="8"/>
      <c r="AU1419" s="8"/>
      <c r="AV1419" s="8"/>
      <c r="AW1419" s="8"/>
      <c r="AX1419" s="8"/>
      <c r="AY1419" s="8"/>
      <c r="AZ1419" s="8"/>
      <c r="BA1419" s="8"/>
      <c r="BB1419" s="8"/>
      <c r="BC1419" s="8"/>
      <c r="BD1419" s="16" t="s">
        <v>1320</v>
      </c>
      <c r="BE1419" s="16" t="s">
        <v>634</v>
      </c>
      <c r="BF1419" s="16" t="s">
        <v>1321</v>
      </c>
      <c r="BG1419" s="17">
        <v>37720800</v>
      </c>
    </row>
    <row r="1420" spans="1:59" s="3" customFormat="1" x14ac:dyDescent="0.25">
      <c r="A1420" s="3" t="str">
        <f t="shared" si="60"/>
        <v>Ок</v>
      </c>
      <c r="B1420" s="3" t="s">
        <v>1301</v>
      </c>
      <c r="C1420" s="36"/>
      <c r="D1420" s="37"/>
      <c r="E1420" s="38">
        <v>496</v>
      </c>
      <c r="F1420" s="39">
        <v>8</v>
      </c>
      <c r="G1420" s="40" t="s">
        <v>430</v>
      </c>
      <c r="H1420" s="41" t="s">
        <v>506</v>
      </c>
      <c r="I1420" s="42" t="s">
        <v>492</v>
      </c>
      <c r="J1420" s="74" t="s">
        <v>541</v>
      </c>
      <c r="K1420" s="42" t="s">
        <v>593</v>
      </c>
      <c r="L1420" s="42" t="s">
        <v>568</v>
      </c>
      <c r="M1420" s="43" t="s">
        <v>543</v>
      </c>
      <c r="N1420" s="44">
        <v>8</v>
      </c>
      <c r="O1420" s="45">
        <v>3580</v>
      </c>
      <c r="P1420" s="46">
        <f t="shared" si="63"/>
        <v>28640</v>
      </c>
      <c r="Q1420" s="47"/>
      <c r="R1420" s="3" t="b">
        <f t="shared" si="64"/>
        <v>0</v>
      </c>
      <c r="S1420" s="36" t="e">
        <f t="shared" si="62"/>
        <v>#N/A</v>
      </c>
      <c r="T1420" s="3" t="b">
        <f t="shared" si="65"/>
        <v>1</v>
      </c>
      <c r="AI1420" s="8"/>
      <c r="AJ1420" s="8"/>
      <c r="AK1420" s="8"/>
      <c r="AL1420" s="8"/>
      <c r="AM1420" s="8"/>
      <c r="AN1420" s="8"/>
      <c r="AO1420" s="8"/>
      <c r="AP1420" s="8"/>
      <c r="AQ1420" s="8"/>
      <c r="AR1420" s="8"/>
      <c r="AS1420" s="8"/>
      <c r="AT1420" s="8"/>
      <c r="AU1420" s="8"/>
      <c r="AV1420" s="8"/>
      <c r="AW1420" s="8"/>
      <c r="AX1420" s="8"/>
      <c r="AY1420" s="8"/>
      <c r="AZ1420" s="8"/>
      <c r="BA1420" s="8"/>
      <c r="BB1420" s="8"/>
      <c r="BC1420" s="8"/>
      <c r="BD1420" s="16" t="s">
        <v>1322</v>
      </c>
      <c r="BE1420" s="16" t="s">
        <v>634</v>
      </c>
      <c r="BF1420" s="16" t="s">
        <v>1323</v>
      </c>
      <c r="BG1420" s="55">
        <v>26397354</v>
      </c>
    </row>
    <row r="1421" spans="1:59" s="3" customFormat="1" x14ac:dyDescent="0.25">
      <c r="A1421" s="3" t="str">
        <f t="shared" si="60"/>
        <v>Ок</v>
      </c>
      <c r="B1421" s="3" t="s">
        <v>1642</v>
      </c>
      <c r="C1421" s="36"/>
      <c r="D1421" s="37"/>
      <c r="E1421" s="38">
        <v>496</v>
      </c>
      <c r="F1421" s="39">
        <v>9</v>
      </c>
      <c r="G1421" s="40" t="s">
        <v>430</v>
      </c>
      <c r="H1421" s="41" t="s">
        <v>506</v>
      </c>
      <c r="I1421" s="42" t="s">
        <v>492</v>
      </c>
      <c r="J1421" s="74" t="s">
        <v>541</v>
      </c>
      <c r="K1421" s="42" t="s">
        <v>606</v>
      </c>
      <c r="L1421" s="42" t="s">
        <v>568</v>
      </c>
      <c r="M1421" s="43" t="s">
        <v>543</v>
      </c>
      <c r="N1421" s="44">
        <v>8</v>
      </c>
      <c r="O1421" s="45">
        <v>3604</v>
      </c>
      <c r="P1421" s="46">
        <f t="shared" si="63"/>
        <v>28832</v>
      </c>
      <c r="Q1421" s="47"/>
      <c r="R1421" s="3" t="b">
        <f t="shared" si="64"/>
        <v>0</v>
      </c>
      <c r="S1421" s="36" t="e">
        <f t="shared" si="62"/>
        <v>#N/A</v>
      </c>
      <c r="T1421" s="3" t="b">
        <f t="shared" si="65"/>
        <v>1</v>
      </c>
      <c r="AI1421" s="8"/>
      <c r="AJ1421" s="8"/>
      <c r="AK1421" s="8"/>
      <c r="AL1421" s="8"/>
      <c r="AM1421" s="8"/>
      <c r="AN1421" s="8"/>
      <c r="AO1421" s="8"/>
      <c r="AP1421" s="8"/>
      <c r="AQ1421" s="8"/>
      <c r="AR1421" s="8"/>
      <c r="AS1421" s="8"/>
      <c r="AT1421" s="8"/>
      <c r="AU1421" s="8"/>
      <c r="AV1421" s="8"/>
      <c r="AW1421" s="8"/>
      <c r="AX1421" s="8"/>
      <c r="AY1421" s="8"/>
      <c r="AZ1421" s="8"/>
      <c r="BA1421" s="8"/>
      <c r="BB1421" s="8"/>
      <c r="BC1421" s="8"/>
      <c r="BD1421" s="16" t="s">
        <v>98</v>
      </c>
      <c r="BE1421" s="16" t="s">
        <v>634</v>
      </c>
      <c r="BF1421" s="16" t="s">
        <v>1324</v>
      </c>
      <c r="BG1421" s="55">
        <v>22114589</v>
      </c>
    </row>
    <row r="1422" spans="1:59" s="3" customFormat="1" x14ac:dyDescent="0.25">
      <c r="A1422" s="3" t="str">
        <f t="shared" si="60"/>
        <v>Ок</v>
      </c>
      <c r="B1422" s="3" t="s">
        <v>1643</v>
      </c>
      <c r="C1422" s="36"/>
      <c r="D1422" s="37"/>
      <c r="E1422" s="38">
        <v>496</v>
      </c>
      <c r="F1422" s="39">
        <v>10</v>
      </c>
      <c r="G1422" s="40" t="s">
        <v>430</v>
      </c>
      <c r="H1422" s="41" t="s">
        <v>506</v>
      </c>
      <c r="I1422" s="42" t="s">
        <v>492</v>
      </c>
      <c r="J1422" s="74" t="s">
        <v>541</v>
      </c>
      <c r="K1422" s="42" t="s">
        <v>617</v>
      </c>
      <c r="L1422" s="42" t="s">
        <v>568</v>
      </c>
      <c r="M1422" s="43" t="s">
        <v>543</v>
      </c>
      <c r="N1422" s="44">
        <v>4</v>
      </c>
      <c r="O1422" s="45">
        <v>3650</v>
      </c>
      <c r="P1422" s="46">
        <f t="shared" si="63"/>
        <v>14600</v>
      </c>
      <c r="Q1422" s="47"/>
      <c r="R1422" s="3" t="b">
        <f t="shared" si="64"/>
        <v>0</v>
      </c>
      <c r="S1422" s="36" t="e">
        <f t="shared" si="62"/>
        <v>#N/A</v>
      </c>
      <c r="T1422" s="3" t="b">
        <f t="shared" si="65"/>
        <v>1</v>
      </c>
      <c r="AI1422" s="8"/>
      <c r="AJ1422" s="8"/>
      <c r="AK1422" s="8"/>
      <c r="AL1422" s="8"/>
      <c r="AM1422" s="8"/>
      <c r="AN1422" s="8"/>
      <c r="AO1422" s="8"/>
      <c r="AP1422" s="8"/>
      <c r="AQ1422" s="8"/>
      <c r="AR1422" s="8"/>
      <c r="AS1422" s="8"/>
      <c r="AT1422" s="8"/>
      <c r="AU1422" s="8"/>
      <c r="AV1422" s="8"/>
      <c r="AW1422" s="8"/>
      <c r="AX1422" s="8"/>
      <c r="AY1422" s="8"/>
      <c r="AZ1422" s="8"/>
      <c r="BA1422" s="8"/>
      <c r="BB1422" s="8"/>
      <c r="BC1422" s="8"/>
      <c r="BD1422" s="16" t="s">
        <v>99</v>
      </c>
      <c r="BE1422" s="16" t="s">
        <v>634</v>
      </c>
      <c r="BF1422" s="16" t="s">
        <v>1325</v>
      </c>
      <c r="BG1422" s="55">
        <v>32467828</v>
      </c>
    </row>
    <row r="1423" spans="1:59" s="3" customFormat="1" x14ac:dyDescent="0.25">
      <c r="A1423" s="3" t="str">
        <f t="shared" si="60"/>
        <v>Ок</v>
      </c>
      <c r="B1423" s="3" t="s">
        <v>1265</v>
      </c>
      <c r="C1423" s="36"/>
      <c r="D1423" s="37"/>
      <c r="E1423" s="38">
        <v>497</v>
      </c>
      <c r="F1423" s="39">
        <v>1</v>
      </c>
      <c r="G1423" s="40" t="s">
        <v>430</v>
      </c>
      <c r="H1423" s="41" t="s">
        <v>506</v>
      </c>
      <c r="I1423" s="42" t="s">
        <v>492</v>
      </c>
      <c r="J1423" s="74" t="s">
        <v>525</v>
      </c>
      <c r="K1423" s="42" t="s">
        <v>567</v>
      </c>
      <c r="L1423" s="42" t="s">
        <v>568</v>
      </c>
      <c r="M1423" s="43" t="s">
        <v>543</v>
      </c>
      <c r="N1423" s="44">
        <v>24</v>
      </c>
      <c r="O1423" s="45">
        <v>3594</v>
      </c>
      <c r="P1423" s="46">
        <f t="shared" si="63"/>
        <v>86256</v>
      </c>
      <c r="Q1423" s="47"/>
      <c r="R1423" s="3" t="b">
        <f t="shared" si="64"/>
        <v>0</v>
      </c>
      <c r="S1423" s="36" t="e">
        <f t="shared" si="62"/>
        <v>#N/A</v>
      </c>
      <c r="T1423" s="3" t="b">
        <f t="shared" si="65"/>
        <v>1</v>
      </c>
      <c r="AI1423" s="8"/>
      <c r="AJ1423" s="8"/>
      <c r="AK1423" s="8"/>
      <c r="AL1423" s="8"/>
      <c r="AM1423" s="8"/>
      <c r="AN1423" s="8"/>
      <c r="AO1423" s="8"/>
      <c r="AP1423" s="8"/>
      <c r="AQ1423" s="8"/>
      <c r="AR1423" s="8"/>
      <c r="AS1423" s="8"/>
      <c r="AT1423" s="8"/>
      <c r="AU1423" s="8"/>
      <c r="AV1423" s="8"/>
      <c r="AW1423" s="8"/>
      <c r="AX1423" s="8"/>
      <c r="AY1423" s="8"/>
      <c r="AZ1423" s="8"/>
      <c r="BA1423" s="8"/>
      <c r="BB1423" s="8"/>
      <c r="BC1423" s="8"/>
      <c r="BD1423" s="16" t="s">
        <v>1446</v>
      </c>
      <c r="BE1423" s="16" t="s">
        <v>634</v>
      </c>
      <c r="BF1423" s="16" t="s">
        <v>1447</v>
      </c>
      <c r="BG1423" s="17">
        <v>26396797</v>
      </c>
    </row>
    <row r="1424" spans="1:59" s="3" customFormat="1" x14ac:dyDescent="0.25">
      <c r="A1424" s="3" t="str">
        <f t="shared" si="60"/>
        <v>Ок</v>
      </c>
      <c r="B1424" s="3" t="s">
        <v>1270</v>
      </c>
      <c r="C1424" s="36"/>
      <c r="D1424" s="37"/>
      <c r="E1424" s="38">
        <v>497</v>
      </c>
      <c r="F1424" s="39">
        <v>2</v>
      </c>
      <c r="G1424" s="40" t="s">
        <v>430</v>
      </c>
      <c r="H1424" s="41" t="s">
        <v>506</v>
      </c>
      <c r="I1424" s="42" t="s">
        <v>492</v>
      </c>
      <c r="J1424" s="74" t="s">
        <v>525</v>
      </c>
      <c r="K1424" s="42" t="s">
        <v>580</v>
      </c>
      <c r="L1424" s="42" t="s">
        <v>568</v>
      </c>
      <c r="M1424" s="43" t="s">
        <v>543</v>
      </c>
      <c r="N1424" s="44">
        <v>8</v>
      </c>
      <c r="O1424" s="45">
        <v>3630</v>
      </c>
      <c r="P1424" s="46">
        <f t="shared" si="63"/>
        <v>29040</v>
      </c>
      <c r="Q1424" s="47"/>
      <c r="R1424" s="3" t="b">
        <f t="shared" si="64"/>
        <v>0</v>
      </c>
      <c r="S1424" s="36" t="e">
        <f t="shared" si="62"/>
        <v>#N/A</v>
      </c>
      <c r="T1424" s="3" t="b">
        <f t="shared" si="65"/>
        <v>1</v>
      </c>
      <c r="AI1424" s="8"/>
      <c r="AJ1424" s="8"/>
      <c r="AK1424" s="8"/>
      <c r="AL1424" s="8"/>
      <c r="AM1424" s="8"/>
      <c r="AN1424" s="8"/>
      <c r="AO1424" s="8"/>
      <c r="AP1424" s="8"/>
      <c r="AQ1424" s="8"/>
      <c r="AR1424" s="8"/>
      <c r="AS1424" s="8"/>
      <c r="AT1424" s="8"/>
      <c r="AU1424" s="8"/>
      <c r="AV1424" s="8"/>
      <c r="AW1424" s="8"/>
      <c r="AX1424" s="8"/>
      <c r="AY1424" s="8"/>
      <c r="AZ1424" s="8"/>
      <c r="BA1424" s="8"/>
      <c r="BB1424" s="8"/>
      <c r="BC1424" s="8"/>
      <c r="BD1424" s="16" t="s">
        <v>1448</v>
      </c>
      <c r="BE1424" s="16" t="s">
        <v>634</v>
      </c>
      <c r="BF1424" s="16" t="s">
        <v>1448</v>
      </c>
      <c r="BG1424" s="55">
        <v>26397437</v>
      </c>
    </row>
    <row r="1425" spans="1:59" s="3" customFormat="1" x14ac:dyDescent="0.25">
      <c r="A1425" s="3" t="str">
        <f t="shared" si="60"/>
        <v>Ок</v>
      </c>
      <c r="B1425" s="3" t="s">
        <v>1638</v>
      </c>
      <c r="C1425" s="36"/>
      <c r="D1425" s="37"/>
      <c r="E1425" s="38">
        <v>497</v>
      </c>
      <c r="F1425" s="39">
        <v>3</v>
      </c>
      <c r="G1425" s="40" t="s">
        <v>430</v>
      </c>
      <c r="H1425" s="41" t="s">
        <v>506</v>
      </c>
      <c r="I1425" s="42" t="s">
        <v>492</v>
      </c>
      <c r="J1425" s="74" t="s">
        <v>525</v>
      </c>
      <c r="K1425" s="42" t="s">
        <v>593</v>
      </c>
      <c r="L1425" s="42" t="s">
        <v>568</v>
      </c>
      <c r="M1425" s="43" t="s">
        <v>543</v>
      </c>
      <c r="N1425" s="44">
        <v>8</v>
      </c>
      <c r="O1425" s="45">
        <v>3640</v>
      </c>
      <c r="P1425" s="46">
        <f t="shared" si="63"/>
        <v>29120</v>
      </c>
      <c r="Q1425" s="47"/>
      <c r="R1425" s="3" t="b">
        <f t="shared" si="64"/>
        <v>0</v>
      </c>
      <c r="S1425" s="36" t="e">
        <f t="shared" si="62"/>
        <v>#N/A</v>
      </c>
      <c r="T1425" s="3" t="b">
        <f t="shared" si="65"/>
        <v>1</v>
      </c>
      <c r="AI1425" s="8"/>
      <c r="AJ1425" s="8"/>
      <c r="AK1425" s="8"/>
      <c r="AL1425" s="8"/>
      <c r="AM1425" s="8"/>
      <c r="AN1425" s="8"/>
      <c r="AO1425" s="8"/>
      <c r="AP1425" s="8"/>
      <c r="AQ1425" s="8"/>
      <c r="AR1425" s="8"/>
      <c r="AS1425" s="8"/>
      <c r="AT1425" s="8"/>
      <c r="AU1425" s="8"/>
      <c r="AV1425" s="8"/>
      <c r="AW1425" s="8"/>
      <c r="AX1425" s="8"/>
      <c r="AY1425" s="8"/>
      <c r="AZ1425" s="8"/>
      <c r="BA1425" s="8"/>
      <c r="BB1425" s="8"/>
      <c r="BC1425" s="8"/>
      <c r="BD1425" s="16" t="s">
        <v>101</v>
      </c>
      <c r="BE1425" s="16" t="s">
        <v>634</v>
      </c>
      <c r="BF1425" s="16" t="s">
        <v>1449</v>
      </c>
      <c r="BG1425" s="17">
        <v>22114603</v>
      </c>
    </row>
    <row r="1426" spans="1:59" s="3" customFormat="1" x14ac:dyDescent="0.25">
      <c r="A1426" s="3" t="str">
        <f t="shared" si="60"/>
        <v>Ок</v>
      </c>
      <c r="B1426" s="3" t="s">
        <v>1639</v>
      </c>
      <c r="C1426" s="36"/>
      <c r="D1426" s="37"/>
      <c r="E1426" s="38">
        <v>497</v>
      </c>
      <c r="F1426" s="39">
        <v>4</v>
      </c>
      <c r="G1426" s="40" t="s">
        <v>430</v>
      </c>
      <c r="H1426" s="41" t="s">
        <v>506</v>
      </c>
      <c r="I1426" s="42" t="s">
        <v>492</v>
      </c>
      <c r="J1426" s="74" t="s">
        <v>525</v>
      </c>
      <c r="K1426" s="42" t="s">
        <v>606</v>
      </c>
      <c r="L1426" s="42" t="s">
        <v>568</v>
      </c>
      <c r="M1426" s="43" t="s">
        <v>543</v>
      </c>
      <c r="N1426" s="44">
        <v>8</v>
      </c>
      <c r="O1426" s="45">
        <v>3664</v>
      </c>
      <c r="P1426" s="46">
        <f t="shared" si="63"/>
        <v>29312</v>
      </c>
      <c r="Q1426" s="47"/>
      <c r="R1426" s="3" t="b">
        <f t="shared" si="64"/>
        <v>0</v>
      </c>
      <c r="S1426" s="36" t="e">
        <f t="shared" si="62"/>
        <v>#N/A</v>
      </c>
      <c r="T1426" s="3" t="b">
        <f t="shared" si="65"/>
        <v>1</v>
      </c>
      <c r="AI1426" s="8"/>
      <c r="AJ1426" s="8"/>
      <c r="AK1426" s="8"/>
      <c r="AL1426" s="8"/>
      <c r="AM1426" s="8"/>
      <c r="AN1426" s="8"/>
      <c r="AO1426" s="8"/>
      <c r="AP1426" s="8"/>
      <c r="AQ1426" s="8"/>
      <c r="AR1426" s="8"/>
      <c r="AS1426" s="8"/>
      <c r="AT1426" s="8"/>
      <c r="AU1426" s="8"/>
      <c r="AV1426" s="8"/>
      <c r="AW1426" s="8"/>
      <c r="AX1426" s="8"/>
      <c r="AY1426" s="8"/>
      <c r="AZ1426" s="8"/>
      <c r="BA1426" s="8"/>
      <c r="BB1426" s="8"/>
      <c r="BC1426" s="8"/>
      <c r="BD1426" s="16" t="s">
        <v>1450</v>
      </c>
      <c r="BE1426" s="16" t="s">
        <v>634</v>
      </c>
      <c r="BF1426" s="16" t="s">
        <v>1451</v>
      </c>
      <c r="BG1426" s="17">
        <v>22114610</v>
      </c>
    </row>
    <row r="1427" spans="1:59" s="3" customFormat="1" x14ac:dyDescent="0.25">
      <c r="A1427" s="3" t="str">
        <f t="shared" si="60"/>
        <v>Ок</v>
      </c>
      <c r="B1427" s="3" t="s">
        <v>1640</v>
      </c>
      <c r="C1427" s="36"/>
      <c r="D1427" s="37"/>
      <c r="E1427" s="38">
        <v>497</v>
      </c>
      <c r="F1427" s="39">
        <v>5</v>
      </c>
      <c r="G1427" s="40" t="s">
        <v>430</v>
      </c>
      <c r="H1427" s="41" t="s">
        <v>506</v>
      </c>
      <c r="I1427" s="42" t="s">
        <v>492</v>
      </c>
      <c r="J1427" s="74" t="s">
        <v>525</v>
      </c>
      <c r="K1427" s="42" t="s">
        <v>617</v>
      </c>
      <c r="L1427" s="42" t="s">
        <v>568</v>
      </c>
      <c r="M1427" s="43" t="s">
        <v>543</v>
      </c>
      <c r="N1427" s="44">
        <v>4</v>
      </c>
      <c r="O1427" s="45">
        <v>3710</v>
      </c>
      <c r="P1427" s="46">
        <f t="shared" si="63"/>
        <v>14840</v>
      </c>
      <c r="Q1427" s="47"/>
      <c r="R1427" s="3" t="b">
        <f t="shared" si="64"/>
        <v>0</v>
      </c>
      <c r="S1427" s="36" t="e">
        <f t="shared" si="62"/>
        <v>#N/A</v>
      </c>
      <c r="T1427" s="3" t="b">
        <f t="shared" si="65"/>
        <v>1</v>
      </c>
      <c r="AI1427" s="8"/>
      <c r="AJ1427" s="8"/>
      <c r="AK1427" s="8"/>
      <c r="AL1427" s="8"/>
      <c r="AM1427" s="8"/>
      <c r="AN1427" s="8"/>
      <c r="AO1427" s="8"/>
      <c r="AP1427" s="8"/>
      <c r="AQ1427" s="8"/>
      <c r="AR1427" s="8"/>
      <c r="AS1427" s="8"/>
      <c r="AT1427" s="8"/>
      <c r="AU1427" s="8"/>
      <c r="AV1427" s="8"/>
      <c r="AW1427" s="8"/>
      <c r="AX1427" s="8"/>
      <c r="AY1427" s="8"/>
      <c r="AZ1427" s="8"/>
      <c r="BA1427" s="8"/>
      <c r="BB1427" s="8"/>
      <c r="BC1427" s="8"/>
      <c r="BD1427" s="16" t="s">
        <v>1452</v>
      </c>
      <c r="BE1427" s="16" t="s">
        <v>634</v>
      </c>
      <c r="BF1427" s="16" t="s">
        <v>1453</v>
      </c>
      <c r="BG1427" s="55">
        <v>26397348</v>
      </c>
    </row>
    <row r="1428" spans="1:59" s="3" customFormat="1" x14ac:dyDescent="0.25">
      <c r="A1428" s="3" t="str">
        <f t="shared" si="60"/>
        <v>Ок</v>
      </c>
      <c r="B1428" s="3" t="s">
        <v>1290</v>
      </c>
      <c r="C1428" s="36"/>
      <c r="D1428" s="37"/>
      <c r="E1428" s="38">
        <v>497</v>
      </c>
      <c r="F1428" s="39">
        <v>6</v>
      </c>
      <c r="G1428" s="40" t="s">
        <v>430</v>
      </c>
      <c r="H1428" s="41" t="s">
        <v>506</v>
      </c>
      <c r="I1428" s="42" t="s">
        <v>492</v>
      </c>
      <c r="J1428" s="74" t="s">
        <v>541</v>
      </c>
      <c r="K1428" s="42" t="s">
        <v>567</v>
      </c>
      <c r="L1428" s="42" t="s">
        <v>568</v>
      </c>
      <c r="M1428" s="43" t="s">
        <v>543</v>
      </c>
      <c r="N1428" s="44">
        <v>20</v>
      </c>
      <c r="O1428" s="45">
        <v>3534</v>
      </c>
      <c r="P1428" s="46">
        <f t="shared" si="63"/>
        <v>70680</v>
      </c>
      <c r="Q1428" s="47"/>
      <c r="R1428" s="3" t="b">
        <f t="shared" si="64"/>
        <v>0</v>
      </c>
      <c r="S1428" s="36" t="e">
        <f t="shared" si="62"/>
        <v>#N/A</v>
      </c>
      <c r="T1428" s="3" t="b">
        <f t="shared" si="65"/>
        <v>1</v>
      </c>
      <c r="AI1428" s="8"/>
      <c r="AJ1428" s="8"/>
      <c r="AK1428" s="8"/>
      <c r="AL1428" s="8"/>
      <c r="AM1428" s="8"/>
      <c r="AN1428" s="8"/>
      <c r="AO1428" s="8"/>
      <c r="AP1428" s="8"/>
      <c r="AQ1428" s="8"/>
      <c r="AR1428" s="8"/>
      <c r="AS1428" s="8"/>
      <c r="AT1428" s="8"/>
      <c r="AU1428" s="8"/>
      <c r="AV1428" s="8"/>
      <c r="AW1428" s="8"/>
      <c r="AX1428" s="8"/>
      <c r="AY1428" s="8"/>
      <c r="AZ1428" s="8"/>
      <c r="BA1428" s="8"/>
      <c r="BB1428" s="8"/>
      <c r="BC1428" s="8"/>
      <c r="BD1428" s="16" t="s">
        <v>125</v>
      </c>
      <c r="BE1428" s="16" t="s">
        <v>634</v>
      </c>
      <c r="BF1428" s="16" t="s">
        <v>1454</v>
      </c>
      <c r="BG1428" s="55">
        <v>22114626</v>
      </c>
    </row>
    <row r="1429" spans="1:59" s="3" customFormat="1" x14ac:dyDescent="0.25">
      <c r="A1429" s="3" t="str">
        <f t="shared" si="60"/>
        <v>Ок</v>
      </c>
      <c r="B1429" s="3" t="s">
        <v>1294</v>
      </c>
      <c r="C1429" s="36"/>
      <c r="D1429" s="37"/>
      <c r="E1429" s="38">
        <v>497</v>
      </c>
      <c r="F1429" s="39">
        <v>7</v>
      </c>
      <c r="G1429" s="40" t="s">
        <v>430</v>
      </c>
      <c r="H1429" s="41" t="s">
        <v>506</v>
      </c>
      <c r="I1429" s="42" t="s">
        <v>492</v>
      </c>
      <c r="J1429" s="74" t="s">
        <v>541</v>
      </c>
      <c r="K1429" s="42" t="s">
        <v>580</v>
      </c>
      <c r="L1429" s="42" t="s">
        <v>568</v>
      </c>
      <c r="M1429" s="43" t="s">
        <v>543</v>
      </c>
      <c r="N1429" s="44">
        <v>8</v>
      </c>
      <c r="O1429" s="45">
        <v>3570</v>
      </c>
      <c r="P1429" s="46">
        <f t="shared" si="63"/>
        <v>28560</v>
      </c>
      <c r="Q1429" s="47"/>
      <c r="R1429" s="3" t="b">
        <f t="shared" si="64"/>
        <v>0</v>
      </c>
      <c r="S1429" s="36" t="e">
        <f t="shared" si="62"/>
        <v>#N/A</v>
      </c>
      <c r="T1429" s="3" t="b">
        <f t="shared" si="65"/>
        <v>1</v>
      </c>
      <c r="AI1429" s="8"/>
      <c r="AJ1429" s="8"/>
      <c r="AK1429" s="8"/>
      <c r="AL1429" s="8"/>
      <c r="AM1429" s="8"/>
      <c r="AN1429" s="8"/>
      <c r="AO1429" s="8"/>
      <c r="AP1429" s="8"/>
      <c r="AQ1429" s="8"/>
      <c r="AR1429" s="8"/>
      <c r="AS1429" s="8"/>
      <c r="AT1429" s="8"/>
      <c r="AU1429" s="8"/>
      <c r="AV1429" s="8"/>
      <c r="AW1429" s="8"/>
      <c r="AX1429" s="8"/>
      <c r="AY1429" s="8"/>
      <c r="AZ1429" s="8"/>
      <c r="BA1429" s="8"/>
      <c r="BB1429" s="8"/>
      <c r="BC1429" s="8"/>
      <c r="BD1429" s="16" t="s">
        <v>1455</v>
      </c>
      <c r="BE1429" s="16" t="s">
        <v>634</v>
      </c>
      <c r="BF1429" s="16" t="s">
        <v>1456</v>
      </c>
      <c r="BG1429" s="55">
        <v>26396805</v>
      </c>
    </row>
    <row r="1430" spans="1:59" s="3" customFormat="1" x14ac:dyDescent="0.25">
      <c r="A1430" s="3" t="str">
        <f t="shared" si="60"/>
        <v>Ок</v>
      </c>
      <c r="B1430" s="3" t="s">
        <v>1301</v>
      </c>
      <c r="C1430" s="36"/>
      <c r="D1430" s="37"/>
      <c r="E1430" s="38">
        <v>497</v>
      </c>
      <c r="F1430" s="39">
        <v>8</v>
      </c>
      <c r="G1430" s="40" t="s">
        <v>430</v>
      </c>
      <c r="H1430" s="41" t="s">
        <v>506</v>
      </c>
      <c r="I1430" s="42" t="s">
        <v>492</v>
      </c>
      <c r="J1430" s="74" t="s">
        <v>541</v>
      </c>
      <c r="K1430" s="42" t="s">
        <v>593</v>
      </c>
      <c r="L1430" s="42" t="s">
        <v>568</v>
      </c>
      <c r="M1430" s="43" t="s">
        <v>543</v>
      </c>
      <c r="N1430" s="44">
        <v>8</v>
      </c>
      <c r="O1430" s="45">
        <v>3580</v>
      </c>
      <c r="P1430" s="46">
        <f t="shared" si="63"/>
        <v>28640</v>
      </c>
      <c r="Q1430" s="47"/>
      <c r="R1430" s="3" t="b">
        <f t="shared" si="64"/>
        <v>0</v>
      </c>
      <c r="S1430" s="36" t="e">
        <f t="shared" si="62"/>
        <v>#N/A</v>
      </c>
      <c r="T1430" s="3" t="b">
        <f t="shared" si="65"/>
        <v>1</v>
      </c>
      <c r="AI1430" s="8"/>
      <c r="AJ1430" s="8"/>
      <c r="AK1430" s="8"/>
      <c r="AL1430" s="8"/>
      <c r="AM1430" s="8"/>
      <c r="AN1430" s="8"/>
      <c r="AO1430" s="8"/>
      <c r="AP1430" s="8"/>
      <c r="AQ1430" s="8"/>
      <c r="AR1430" s="8"/>
      <c r="AS1430" s="8"/>
      <c r="AT1430" s="8"/>
      <c r="AU1430" s="8"/>
      <c r="AV1430" s="8"/>
      <c r="AW1430" s="8"/>
      <c r="AX1430" s="8"/>
      <c r="AY1430" s="8"/>
      <c r="AZ1430" s="8"/>
      <c r="BA1430" s="8"/>
      <c r="BB1430" s="8"/>
      <c r="BC1430" s="8"/>
      <c r="BD1430" s="16" t="s">
        <v>1457</v>
      </c>
      <c r="BE1430" s="16" t="s">
        <v>634</v>
      </c>
      <c r="BF1430" s="16" t="s">
        <v>1458</v>
      </c>
      <c r="BG1430" s="17">
        <v>22114649</v>
      </c>
    </row>
    <row r="1431" spans="1:59" s="3" customFormat="1" x14ac:dyDescent="0.25">
      <c r="A1431" s="3" t="str">
        <f t="shared" si="60"/>
        <v>Ок</v>
      </c>
      <c r="B1431" s="3" t="s">
        <v>1642</v>
      </c>
      <c r="C1431" s="36"/>
      <c r="D1431" s="37"/>
      <c r="E1431" s="38">
        <v>497</v>
      </c>
      <c r="F1431" s="39">
        <v>9</v>
      </c>
      <c r="G1431" s="40" t="s">
        <v>430</v>
      </c>
      <c r="H1431" s="41" t="s">
        <v>506</v>
      </c>
      <c r="I1431" s="42" t="s">
        <v>492</v>
      </c>
      <c r="J1431" s="74" t="s">
        <v>541</v>
      </c>
      <c r="K1431" s="42" t="s">
        <v>606</v>
      </c>
      <c r="L1431" s="42" t="s">
        <v>568</v>
      </c>
      <c r="M1431" s="43" t="s">
        <v>543</v>
      </c>
      <c r="N1431" s="44">
        <v>8</v>
      </c>
      <c r="O1431" s="45">
        <v>3604</v>
      </c>
      <c r="P1431" s="46">
        <f t="shared" si="63"/>
        <v>28832</v>
      </c>
      <c r="Q1431" s="47"/>
      <c r="R1431" s="3" t="b">
        <f t="shared" si="64"/>
        <v>0</v>
      </c>
      <c r="S1431" s="36" t="e">
        <f t="shared" si="62"/>
        <v>#N/A</v>
      </c>
      <c r="T1431" s="3" t="b">
        <f t="shared" si="65"/>
        <v>1</v>
      </c>
      <c r="AI1431" s="8"/>
      <c r="AJ1431" s="8"/>
      <c r="AK1431" s="8"/>
      <c r="AL1431" s="8"/>
      <c r="AM1431" s="8"/>
      <c r="AN1431" s="8"/>
      <c r="AO1431" s="8"/>
      <c r="AP1431" s="8"/>
      <c r="AQ1431" s="8"/>
      <c r="AR1431" s="8"/>
      <c r="AS1431" s="8"/>
      <c r="AT1431" s="8"/>
      <c r="AU1431" s="8"/>
      <c r="AV1431" s="8"/>
      <c r="AW1431" s="8"/>
      <c r="AX1431" s="8"/>
      <c r="AY1431" s="8"/>
      <c r="AZ1431" s="8"/>
      <c r="BA1431" s="8"/>
      <c r="BB1431" s="8"/>
      <c r="BC1431" s="8"/>
      <c r="BD1431" s="16" t="s">
        <v>130</v>
      </c>
      <c r="BE1431" s="16" t="s">
        <v>634</v>
      </c>
      <c r="BF1431" s="16" t="s">
        <v>1459</v>
      </c>
      <c r="BG1431" s="17">
        <v>22114684</v>
      </c>
    </row>
    <row r="1432" spans="1:59" s="3" customFormat="1" x14ac:dyDescent="0.25">
      <c r="A1432" s="3" t="str">
        <f t="shared" si="60"/>
        <v>Ок</v>
      </c>
      <c r="B1432" s="3" t="s">
        <v>1643</v>
      </c>
      <c r="C1432" s="36"/>
      <c r="D1432" s="37"/>
      <c r="E1432" s="38">
        <v>497</v>
      </c>
      <c r="F1432" s="39">
        <v>10</v>
      </c>
      <c r="G1432" s="40" t="s">
        <v>430</v>
      </c>
      <c r="H1432" s="41" t="s">
        <v>506</v>
      </c>
      <c r="I1432" s="42" t="s">
        <v>492</v>
      </c>
      <c r="J1432" s="74" t="s">
        <v>541</v>
      </c>
      <c r="K1432" s="42" t="s">
        <v>617</v>
      </c>
      <c r="L1432" s="42" t="s">
        <v>568</v>
      </c>
      <c r="M1432" s="43" t="s">
        <v>543</v>
      </c>
      <c r="N1432" s="44">
        <v>4</v>
      </c>
      <c r="O1432" s="45">
        <v>3650</v>
      </c>
      <c r="P1432" s="46">
        <f t="shared" si="63"/>
        <v>14600</v>
      </c>
      <c r="Q1432" s="47"/>
      <c r="R1432" s="3" t="b">
        <f t="shared" si="64"/>
        <v>0</v>
      </c>
      <c r="S1432" s="36" t="e">
        <f t="shared" si="62"/>
        <v>#N/A</v>
      </c>
      <c r="T1432" s="3" t="b">
        <f t="shared" si="65"/>
        <v>1</v>
      </c>
      <c r="AI1432" s="8"/>
      <c r="AJ1432" s="8"/>
      <c r="AK1432" s="8"/>
      <c r="AL1432" s="8"/>
      <c r="AM1432" s="8"/>
      <c r="AN1432" s="8"/>
      <c r="AO1432" s="8"/>
      <c r="AP1432" s="8"/>
      <c r="AQ1432" s="8"/>
      <c r="AR1432" s="8"/>
      <c r="AS1432" s="8"/>
      <c r="AT1432" s="8"/>
      <c r="AU1432" s="8"/>
      <c r="AV1432" s="8"/>
      <c r="AW1432" s="8"/>
      <c r="AX1432" s="8"/>
      <c r="AY1432" s="8"/>
      <c r="AZ1432" s="8"/>
      <c r="BA1432" s="8"/>
      <c r="BB1432" s="8"/>
      <c r="BC1432" s="8"/>
      <c r="BD1432" s="16" t="s">
        <v>94</v>
      </c>
      <c r="BE1432" s="16" t="s">
        <v>634</v>
      </c>
      <c r="BF1432" s="16" t="s">
        <v>1460</v>
      </c>
      <c r="BG1432" s="55">
        <v>40474761</v>
      </c>
    </row>
    <row r="1433" spans="1:59" s="3" customFormat="1" x14ac:dyDescent="0.25">
      <c r="A1433" s="3" t="str">
        <f t="shared" si="60"/>
        <v>Ок</v>
      </c>
      <c r="B1433" s="3" t="s">
        <v>1265</v>
      </c>
      <c r="C1433" s="36"/>
      <c r="D1433" s="37"/>
      <c r="E1433" s="38">
        <v>498</v>
      </c>
      <c r="F1433" s="39">
        <v>1</v>
      </c>
      <c r="G1433" s="40" t="s">
        <v>430</v>
      </c>
      <c r="H1433" s="41" t="s">
        <v>506</v>
      </c>
      <c r="I1433" s="42" t="s">
        <v>492</v>
      </c>
      <c r="J1433" s="74" t="s">
        <v>525</v>
      </c>
      <c r="K1433" s="42" t="s">
        <v>567</v>
      </c>
      <c r="L1433" s="42" t="s">
        <v>568</v>
      </c>
      <c r="M1433" s="43" t="s">
        <v>543</v>
      </c>
      <c r="N1433" s="44">
        <v>24</v>
      </c>
      <c r="O1433" s="45">
        <v>3594</v>
      </c>
      <c r="P1433" s="46">
        <f t="shared" si="63"/>
        <v>86256</v>
      </c>
      <c r="Q1433" s="47"/>
      <c r="R1433" s="3" t="b">
        <f t="shared" si="64"/>
        <v>0</v>
      </c>
      <c r="S1433" s="36" t="e">
        <f t="shared" si="62"/>
        <v>#N/A</v>
      </c>
      <c r="T1433" s="3" t="b">
        <f t="shared" si="65"/>
        <v>1</v>
      </c>
      <c r="AI1433" s="8"/>
      <c r="AJ1433" s="8"/>
      <c r="AK1433" s="8"/>
      <c r="AL1433" s="8"/>
      <c r="AM1433" s="8"/>
      <c r="AN1433" s="8"/>
      <c r="AO1433" s="8"/>
      <c r="AP1433" s="8"/>
      <c r="AQ1433" s="8"/>
      <c r="AR1433" s="8"/>
      <c r="AS1433" s="8"/>
      <c r="AT1433" s="8"/>
      <c r="AU1433" s="8"/>
      <c r="AV1433" s="8"/>
      <c r="AW1433" s="8"/>
      <c r="AX1433" s="8"/>
      <c r="AY1433" s="8"/>
      <c r="AZ1433" s="8"/>
      <c r="BA1433" s="8"/>
      <c r="BB1433" s="8"/>
      <c r="BC1433" s="8"/>
      <c r="BD1433" s="16" t="s">
        <v>127</v>
      </c>
      <c r="BE1433" s="16" t="s">
        <v>634</v>
      </c>
      <c r="BF1433" s="16" t="s">
        <v>1461</v>
      </c>
      <c r="BG1433" s="17">
        <v>40475037</v>
      </c>
    </row>
    <row r="1434" spans="1:59" s="3" customFormat="1" x14ac:dyDescent="0.25">
      <c r="A1434" s="3" t="str">
        <f t="shared" si="60"/>
        <v>Ок</v>
      </c>
      <c r="B1434" s="3" t="s">
        <v>1270</v>
      </c>
      <c r="C1434" s="36"/>
      <c r="D1434" s="37"/>
      <c r="E1434" s="38">
        <v>498</v>
      </c>
      <c r="F1434" s="39">
        <v>2</v>
      </c>
      <c r="G1434" s="40" t="s">
        <v>430</v>
      </c>
      <c r="H1434" s="41" t="s">
        <v>506</v>
      </c>
      <c r="I1434" s="42" t="s">
        <v>492</v>
      </c>
      <c r="J1434" s="74" t="s">
        <v>525</v>
      </c>
      <c r="K1434" s="42" t="s">
        <v>580</v>
      </c>
      <c r="L1434" s="42" t="s">
        <v>568</v>
      </c>
      <c r="M1434" s="43" t="s">
        <v>543</v>
      </c>
      <c r="N1434" s="44">
        <v>8</v>
      </c>
      <c r="O1434" s="45">
        <v>3630</v>
      </c>
      <c r="P1434" s="46">
        <f t="shared" si="63"/>
        <v>29040</v>
      </c>
      <c r="Q1434" s="47"/>
      <c r="R1434" s="3" t="b">
        <f t="shared" si="64"/>
        <v>0</v>
      </c>
      <c r="S1434" s="36" t="e">
        <f t="shared" si="62"/>
        <v>#N/A</v>
      </c>
      <c r="T1434" s="3" t="b">
        <f t="shared" si="65"/>
        <v>1</v>
      </c>
      <c r="AI1434" s="8"/>
      <c r="AJ1434" s="8"/>
      <c r="AK1434" s="8"/>
      <c r="AL1434" s="8"/>
      <c r="AM1434" s="8"/>
      <c r="AN1434" s="8"/>
      <c r="AO1434" s="8"/>
      <c r="AP1434" s="8"/>
      <c r="AQ1434" s="8"/>
      <c r="AR1434" s="8"/>
      <c r="AS1434" s="8"/>
      <c r="AT1434" s="8"/>
      <c r="AU1434" s="8"/>
      <c r="AV1434" s="8"/>
      <c r="AW1434" s="8"/>
      <c r="AX1434" s="8"/>
      <c r="AY1434" s="8"/>
      <c r="AZ1434" s="8"/>
      <c r="BA1434" s="8"/>
      <c r="BB1434" s="8"/>
      <c r="BC1434" s="8"/>
      <c r="BD1434" s="16" t="s">
        <v>1462</v>
      </c>
      <c r="BE1434" s="16" t="s">
        <v>622</v>
      </c>
      <c r="BF1434" s="16" t="s">
        <v>1463</v>
      </c>
      <c r="BG1434" s="17">
        <v>991982</v>
      </c>
    </row>
    <row r="1435" spans="1:59" s="3" customFormat="1" x14ac:dyDescent="0.25">
      <c r="A1435" s="3" t="str">
        <f t="shared" si="60"/>
        <v>Ок</v>
      </c>
      <c r="B1435" s="3" t="s">
        <v>1638</v>
      </c>
      <c r="C1435" s="36"/>
      <c r="D1435" s="37"/>
      <c r="E1435" s="38">
        <v>498</v>
      </c>
      <c r="F1435" s="39">
        <v>3</v>
      </c>
      <c r="G1435" s="40" t="s">
        <v>430</v>
      </c>
      <c r="H1435" s="41" t="s">
        <v>506</v>
      </c>
      <c r="I1435" s="42" t="s">
        <v>492</v>
      </c>
      <c r="J1435" s="74" t="s">
        <v>525</v>
      </c>
      <c r="K1435" s="42" t="s">
        <v>593</v>
      </c>
      <c r="L1435" s="42" t="s">
        <v>568</v>
      </c>
      <c r="M1435" s="43" t="s">
        <v>543</v>
      </c>
      <c r="N1435" s="44">
        <v>8</v>
      </c>
      <c r="O1435" s="45">
        <v>3640</v>
      </c>
      <c r="P1435" s="46">
        <f t="shared" si="63"/>
        <v>29120</v>
      </c>
      <c r="Q1435" s="47"/>
      <c r="R1435" s="3" t="b">
        <f t="shared" si="64"/>
        <v>0</v>
      </c>
      <c r="S1435" s="36" t="e">
        <f t="shared" si="62"/>
        <v>#N/A</v>
      </c>
      <c r="T1435" s="3" t="b">
        <f t="shared" si="65"/>
        <v>1</v>
      </c>
      <c r="AI1435" s="8"/>
      <c r="AJ1435" s="8"/>
      <c r="AK1435" s="8"/>
      <c r="AL1435" s="8"/>
      <c r="AM1435" s="8"/>
      <c r="AN1435" s="8"/>
      <c r="AO1435" s="8"/>
      <c r="AP1435" s="8"/>
      <c r="AQ1435" s="8"/>
      <c r="AR1435" s="8"/>
      <c r="AS1435" s="8"/>
      <c r="AT1435" s="8"/>
      <c r="AU1435" s="8"/>
      <c r="AV1435" s="8"/>
      <c r="AW1435" s="8"/>
      <c r="AX1435" s="8"/>
      <c r="AY1435" s="8"/>
      <c r="AZ1435" s="8"/>
      <c r="BA1435" s="8"/>
      <c r="BB1435" s="8"/>
      <c r="BC1435" s="8"/>
      <c r="BD1435" s="16" t="s">
        <v>426</v>
      </c>
      <c r="BE1435" s="16" t="s">
        <v>622</v>
      </c>
      <c r="BF1435" s="16" t="s">
        <v>623</v>
      </c>
      <c r="BG1435" s="55">
        <v>5432193</v>
      </c>
    </row>
    <row r="1436" spans="1:59" s="3" customFormat="1" x14ac:dyDescent="0.25">
      <c r="A1436" s="3" t="str">
        <f t="shared" si="60"/>
        <v>Ок</v>
      </c>
      <c r="B1436" s="3" t="s">
        <v>1639</v>
      </c>
      <c r="C1436" s="36"/>
      <c r="D1436" s="37"/>
      <c r="E1436" s="38">
        <v>498</v>
      </c>
      <c r="F1436" s="39">
        <v>4</v>
      </c>
      <c r="G1436" s="40" t="s">
        <v>430</v>
      </c>
      <c r="H1436" s="41" t="s">
        <v>506</v>
      </c>
      <c r="I1436" s="42" t="s">
        <v>492</v>
      </c>
      <c r="J1436" s="74" t="s">
        <v>525</v>
      </c>
      <c r="K1436" s="42" t="s">
        <v>606</v>
      </c>
      <c r="L1436" s="42" t="s">
        <v>568</v>
      </c>
      <c r="M1436" s="43" t="s">
        <v>543</v>
      </c>
      <c r="N1436" s="44">
        <v>8</v>
      </c>
      <c r="O1436" s="45">
        <v>3664</v>
      </c>
      <c r="P1436" s="46">
        <f t="shared" si="63"/>
        <v>29312</v>
      </c>
      <c r="Q1436" s="47"/>
      <c r="R1436" s="3" t="b">
        <f t="shared" si="64"/>
        <v>0</v>
      </c>
      <c r="S1436" s="36" t="e">
        <f t="shared" si="62"/>
        <v>#N/A</v>
      </c>
      <c r="T1436" s="3" t="b">
        <f t="shared" si="65"/>
        <v>1</v>
      </c>
      <c r="AI1436" s="8"/>
      <c r="AJ1436" s="8"/>
      <c r="AK1436" s="8"/>
      <c r="AL1436" s="8"/>
      <c r="AM1436" s="8"/>
      <c r="AN1436" s="8"/>
      <c r="AO1436" s="8"/>
      <c r="AP1436" s="8"/>
      <c r="AQ1436" s="8"/>
      <c r="AR1436" s="8"/>
      <c r="AS1436" s="8"/>
      <c r="AT1436" s="8"/>
      <c r="AU1436" s="8"/>
      <c r="AV1436" s="8"/>
      <c r="AW1436" s="8"/>
      <c r="AX1436" s="8"/>
      <c r="AY1436" s="8"/>
      <c r="AZ1436" s="8"/>
      <c r="BA1436" s="8"/>
      <c r="BB1436" s="8"/>
      <c r="BC1436" s="8"/>
      <c r="BD1436" s="16" t="s">
        <v>1348</v>
      </c>
      <c r="BE1436" s="16" t="s">
        <v>622</v>
      </c>
      <c r="BF1436" s="16" t="s">
        <v>1349</v>
      </c>
      <c r="BG1436" s="55">
        <v>33431745</v>
      </c>
    </row>
    <row r="1437" spans="1:59" s="3" customFormat="1" x14ac:dyDescent="0.25">
      <c r="A1437" s="3" t="str">
        <f t="shared" si="60"/>
        <v>Ок</v>
      </c>
      <c r="B1437" s="3" t="s">
        <v>1640</v>
      </c>
      <c r="C1437" s="36"/>
      <c r="D1437" s="37"/>
      <c r="E1437" s="38">
        <v>498</v>
      </c>
      <c r="F1437" s="39">
        <v>5</v>
      </c>
      <c r="G1437" s="40" t="s">
        <v>430</v>
      </c>
      <c r="H1437" s="41" t="s">
        <v>506</v>
      </c>
      <c r="I1437" s="42" t="s">
        <v>492</v>
      </c>
      <c r="J1437" s="74" t="s">
        <v>525</v>
      </c>
      <c r="K1437" s="42" t="s">
        <v>617</v>
      </c>
      <c r="L1437" s="42" t="s">
        <v>568</v>
      </c>
      <c r="M1437" s="43" t="s">
        <v>543</v>
      </c>
      <c r="N1437" s="44">
        <v>4</v>
      </c>
      <c r="O1437" s="45">
        <v>3710</v>
      </c>
      <c r="P1437" s="46">
        <f t="shared" si="63"/>
        <v>14840</v>
      </c>
      <c r="Q1437" s="47"/>
      <c r="R1437" s="3" t="b">
        <f t="shared" si="64"/>
        <v>0</v>
      </c>
      <c r="S1437" s="36" t="e">
        <f t="shared" si="62"/>
        <v>#N/A</v>
      </c>
      <c r="T1437" s="3" t="b">
        <f t="shared" si="65"/>
        <v>1</v>
      </c>
      <c r="AI1437" s="8"/>
      <c r="AJ1437" s="8"/>
      <c r="AK1437" s="8"/>
      <c r="AL1437" s="8"/>
      <c r="AM1437" s="8"/>
      <c r="AN1437" s="8"/>
      <c r="AO1437" s="8"/>
      <c r="AP1437" s="8"/>
      <c r="AQ1437" s="8"/>
      <c r="AR1437" s="8"/>
      <c r="AS1437" s="8"/>
      <c r="AT1437" s="8"/>
      <c r="AU1437" s="8"/>
      <c r="AV1437" s="8"/>
      <c r="AW1437" s="8"/>
      <c r="AX1437" s="8"/>
      <c r="AY1437" s="8"/>
      <c r="AZ1437" s="8"/>
      <c r="BA1437" s="8"/>
      <c r="BB1437" s="8"/>
      <c r="BC1437" s="8"/>
      <c r="BD1437" s="16" t="s">
        <v>1381</v>
      </c>
      <c r="BE1437" s="16" t="s">
        <v>622</v>
      </c>
      <c r="BF1437" s="16" t="s">
        <v>1382</v>
      </c>
      <c r="BG1437" s="17">
        <v>992007</v>
      </c>
    </row>
    <row r="1438" spans="1:59" s="3" customFormat="1" x14ac:dyDescent="0.25">
      <c r="A1438" s="3" t="str">
        <f t="shared" si="60"/>
        <v>Ок</v>
      </c>
      <c r="B1438" s="3" t="s">
        <v>1290</v>
      </c>
      <c r="C1438" s="36"/>
      <c r="D1438" s="37"/>
      <c r="E1438" s="38">
        <v>498</v>
      </c>
      <c r="F1438" s="39">
        <v>6</v>
      </c>
      <c r="G1438" s="40" t="s">
        <v>430</v>
      </c>
      <c r="H1438" s="41" t="s">
        <v>506</v>
      </c>
      <c r="I1438" s="42" t="s">
        <v>492</v>
      </c>
      <c r="J1438" s="74" t="s">
        <v>541</v>
      </c>
      <c r="K1438" s="42" t="s">
        <v>567</v>
      </c>
      <c r="L1438" s="42" t="s">
        <v>568</v>
      </c>
      <c r="M1438" s="43" t="s">
        <v>543</v>
      </c>
      <c r="N1438" s="44">
        <v>20</v>
      </c>
      <c r="O1438" s="45">
        <v>3534</v>
      </c>
      <c r="P1438" s="46">
        <f t="shared" si="63"/>
        <v>70680</v>
      </c>
      <c r="Q1438" s="47"/>
      <c r="R1438" s="3" t="b">
        <f t="shared" si="64"/>
        <v>0</v>
      </c>
      <c r="S1438" s="36" t="e">
        <f t="shared" si="62"/>
        <v>#N/A</v>
      </c>
      <c r="T1438" s="3" t="b">
        <f t="shared" si="65"/>
        <v>1</v>
      </c>
      <c r="AI1438" s="8"/>
      <c r="AJ1438" s="8"/>
      <c r="AK1438" s="8"/>
      <c r="AL1438" s="8"/>
      <c r="AM1438" s="8"/>
      <c r="AN1438" s="8"/>
      <c r="AO1438" s="8"/>
      <c r="AP1438" s="8"/>
      <c r="AQ1438" s="8"/>
      <c r="AR1438" s="8"/>
      <c r="AS1438" s="8"/>
      <c r="AT1438" s="8"/>
      <c r="AU1438" s="8"/>
      <c r="AV1438" s="8"/>
      <c r="AW1438" s="8"/>
      <c r="AX1438" s="8"/>
      <c r="AY1438" s="8"/>
      <c r="AZ1438" s="8"/>
      <c r="BA1438" s="8"/>
      <c r="BB1438" s="8"/>
      <c r="BC1438" s="8"/>
      <c r="BD1438" s="16" t="s">
        <v>1464</v>
      </c>
      <c r="BE1438" s="16" t="s">
        <v>622</v>
      </c>
      <c r="BF1438" s="16" t="s">
        <v>1465</v>
      </c>
      <c r="BG1438" s="55">
        <v>991976</v>
      </c>
    </row>
    <row r="1439" spans="1:59" s="3" customFormat="1" x14ac:dyDescent="0.25">
      <c r="A1439" s="3" t="str">
        <f t="shared" si="60"/>
        <v>Ок</v>
      </c>
      <c r="B1439" s="3" t="s">
        <v>1294</v>
      </c>
      <c r="C1439" s="36"/>
      <c r="D1439" s="37"/>
      <c r="E1439" s="38">
        <v>498</v>
      </c>
      <c r="F1439" s="39">
        <v>7</v>
      </c>
      <c r="G1439" s="40" t="s">
        <v>430</v>
      </c>
      <c r="H1439" s="41" t="s">
        <v>506</v>
      </c>
      <c r="I1439" s="42" t="s">
        <v>492</v>
      </c>
      <c r="J1439" s="74" t="s">
        <v>541</v>
      </c>
      <c r="K1439" s="42" t="s">
        <v>580</v>
      </c>
      <c r="L1439" s="42" t="s">
        <v>568</v>
      </c>
      <c r="M1439" s="43" t="s">
        <v>543</v>
      </c>
      <c r="N1439" s="44">
        <v>8</v>
      </c>
      <c r="O1439" s="45">
        <v>3570</v>
      </c>
      <c r="P1439" s="46">
        <f t="shared" si="63"/>
        <v>28560</v>
      </c>
      <c r="Q1439" s="47"/>
      <c r="R1439" s="3" t="b">
        <f t="shared" si="64"/>
        <v>0</v>
      </c>
      <c r="S1439" s="36" t="e">
        <f t="shared" si="62"/>
        <v>#N/A</v>
      </c>
      <c r="T1439" s="3" t="b">
        <f t="shared" si="65"/>
        <v>1</v>
      </c>
      <c r="AI1439" s="8"/>
      <c r="AJ1439" s="8"/>
      <c r="AK1439" s="8"/>
      <c r="AL1439" s="8"/>
      <c r="AM1439" s="8"/>
      <c r="AN1439" s="8"/>
      <c r="AO1439" s="8"/>
      <c r="AP1439" s="8"/>
      <c r="AQ1439" s="8"/>
      <c r="AR1439" s="8"/>
      <c r="AS1439" s="8"/>
      <c r="AT1439" s="8"/>
      <c r="AU1439" s="8"/>
      <c r="AV1439" s="8"/>
      <c r="AW1439" s="8"/>
      <c r="AX1439" s="8"/>
      <c r="AY1439" s="8"/>
      <c r="AZ1439" s="8"/>
      <c r="BA1439" s="8"/>
      <c r="BB1439" s="8"/>
      <c r="BC1439" s="8"/>
      <c r="BD1439" s="16" t="s">
        <v>1466</v>
      </c>
      <c r="BE1439" s="16" t="s">
        <v>622</v>
      </c>
      <c r="BF1439" s="16" t="s">
        <v>1467</v>
      </c>
      <c r="BG1439" s="55">
        <v>991999</v>
      </c>
    </row>
    <row r="1440" spans="1:59" s="3" customFormat="1" x14ac:dyDescent="0.25">
      <c r="A1440" s="3" t="str">
        <f t="shared" si="60"/>
        <v>Ок</v>
      </c>
      <c r="B1440" s="3" t="s">
        <v>1301</v>
      </c>
      <c r="C1440" s="36"/>
      <c r="D1440" s="37"/>
      <c r="E1440" s="38">
        <v>498</v>
      </c>
      <c r="F1440" s="39">
        <v>8</v>
      </c>
      <c r="G1440" s="40" t="s">
        <v>430</v>
      </c>
      <c r="H1440" s="41" t="s">
        <v>506</v>
      </c>
      <c r="I1440" s="42" t="s">
        <v>492</v>
      </c>
      <c r="J1440" s="74" t="s">
        <v>541</v>
      </c>
      <c r="K1440" s="42" t="s">
        <v>593</v>
      </c>
      <c r="L1440" s="42" t="s">
        <v>568</v>
      </c>
      <c r="M1440" s="43" t="s">
        <v>543</v>
      </c>
      <c r="N1440" s="44">
        <v>8</v>
      </c>
      <c r="O1440" s="45">
        <v>3580</v>
      </c>
      <c r="P1440" s="46">
        <f t="shared" si="63"/>
        <v>28640</v>
      </c>
      <c r="Q1440" s="47"/>
      <c r="R1440" s="3" t="b">
        <f t="shared" si="64"/>
        <v>0</v>
      </c>
      <c r="S1440" s="36" t="e">
        <f t="shared" si="62"/>
        <v>#N/A</v>
      </c>
      <c r="T1440" s="3" t="b">
        <f t="shared" si="65"/>
        <v>1</v>
      </c>
      <c r="AI1440" s="8"/>
      <c r="AJ1440" s="8"/>
      <c r="AK1440" s="8"/>
      <c r="AL1440" s="8"/>
      <c r="AM1440" s="8"/>
      <c r="AN1440" s="8"/>
      <c r="AO1440" s="8"/>
      <c r="AP1440" s="8"/>
      <c r="AQ1440" s="8"/>
      <c r="AR1440" s="8"/>
      <c r="AS1440" s="8"/>
      <c r="AT1440" s="8"/>
      <c r="AU1440" s="8"/>
      <c r="AV1440" s="8"/>
      <c r="AW1440" s="8"/>
      <c r="AX1440" s="8"/>
      <c r="AY1440" s="8"/>
      <c r="AZ1440" s="8"/>
      <c r="BA1440" s="8"/>
      <c r="BB1440" s="8"/>
      <c r="BC1440" s="8"/>
      <c r="BD1440" s="16" t="s">
        <v>381</v>
      </c>
      <c r="BE1440" s="16" t="s">
        <v>1468</v>
      </c>
      <c r="BF1440" s="16" t="s">
        <v>1469</v>
      </c>
      <c r="BG1440" s="55">
        <v>5442352</v>
      </c>
    </row>
    <row r="1441" spans="1:59" s="3" customFormat="1" x14ac:dyDescent="0.25">
      <c r="A1441" s="3" t="str">
        <f t="shared" si="60"/>
        <v>Ок</v>
      </c>
      <c r="B1441" s="3" t="s">
        <v>1642</v>
      </c>
      <c r="C1441" s="36"/>
      <c r="D1441" s="37"/>
      <c r="E1441" s="38">
        <v>498</v>
      </c>
      <c r="F1441" s="39">
        <v>9</v>
      </c>
      <c r="G1441" s="40" t="s">
        <v>430</v>
      </c>
      <c r="H1441" s="41" t="s">
        <v>506</v>
      </c>
      <c r="I1441" s="42" t="s">
        <v>492</v>
      </c>
      <c r="J1441" s="74" t="s">
        <v>541</v>
      </c>
      <c r="K1441" s="42" t="s">
        <v>606</v>
      </c>
      <c r="L1441" s="42" t="s">
        <v>568</v>
      </c>
      <c r="M1441" s="43" t="s">
        <v>543</v>
      </c>
      <c r="N1441" s="44">
        <v>8</v>
      </c>
      <c r="O1441" s="45">
        <v>3604</v>
      </c>
      <c r="P1441" s="46">
        <f t="shared" si="63"/>
        <v>28832</v>
      </c>
      <c r="Q1441" s="47"/>
      <c r="R1441" s="3" t="b">
        <f t="shared" si="64"/>
        <v>0</v>
      </c>
      <c r="S1441" s="36" t="e">
        <f t="shared" si="62"/>
        <v>#N/A</v>
      </c>
      <c r="T1441" s="3" t="b">
        <f t="shared" si="65"/>
        <v>1</v>
      </c>
      <c r="AI1441" s="8"/>
      <c r="AJ1441" s="8"/>
      <c r="AK1441" s="8"/>
      <c r="AL1441" s="8"/>
      <c r="AM1441" s="8"/>
      <c r="AN1441" s="8"/>
      <c r="AO1441" s="8"/>
      <c r="AP1441" s="8"/>
      <c r="AQ1441" s="8"/>
      <c r="AR1441" s="8"/>
      <c r="AS1441" s="8"/>
      <c r="AT1441" s="8"/>
      <c r="AU1441" s="8"/>
      <c r="AV1441" s="8"/>
      <c r="AW1441" s="8"/>
      <c r="AX1441" s="8"/>
      <c r="AY1441" s="8"/>
      <c r="AZ1441" s="8"/>
      <c r="BA1441" s="8"/>
      <c r="BB1441" s="8"/>
      <c r="BC1441" s="8"/>
      <c r="BD1441" s="16" t="s">
        <v>138</v>
      </c>
      <c r="BE1441" s="16" t="s">
        <v>784</v>
      </c>
      <c r="BF1441" s="16" t="s">
        <v>1004</v>
      </c>
      <c r="BG1441" s="55">
        <v>33278706</v>
      </c>
    </row>
    <row r="1442" spans="1:59" s="3" customFormat="1" x14ac:dyDescent="0.25">
      <c r="A1442" s="3" t="str">
        <f t="shared" si="60"/>
        <v>Ок</v>
      </c>
      <c r="B1442" s="3" t="s">
        <v>1643</v>
      </c>
      <c r="C1442" s="36"/>
      <c r="D1442" s="37"/>
      <c r="E1442" s="38">
        <v>498</v>
      </c>
      <c r="F1442" s="39">
        <v>10</v>
      </c>
      <c r="G1442" s="40" t="s">
        <v>430</v>
      </c>
      <c r="H1442" s="41" t="s">
        <v>506</v>
      </c>
      <c r="I1442" s="42" t="s">
        <v>492</v>
      </c>
      <c r="J1442" s="74" t="s">
        <v>541</v>
      </c>
      <c r="K1442" s="42" t="s">
        <v>617</v>
      </c>
      <c r="L1442" s="42" t="s">
        <v>568</v>
      </c>
      <c r="M1442" s="43" t="s">
        <v>543</v>
      </c>
      <c r="N1442" s="44">
        <v>4</v>
      </c>
      <c r="O1442" s="45">
        <v>3650</v>
      </c>
      <c r="P1442" s="46">
        <f t="shared" si="63"/>
        <v>14600</v>
      </c>
      <c r="Q1442" s="47"/>
      <c r="R1442" s="3" t="b">
        <f t="shared" si="64"/>
        <v>0</v>
      </c>
      <c r="S1442" s="36" t="e">
        <f t="shared" si="62"/>
        <v>#N/A</v>
      </c>
      <c r="T1442" s="3" t="b">
        <f t="shared" si="65"/>
        <v>1</v>
      </c>
      <c r="AI1442" s="8"/>
      <c r="AJ1442" s="8"/>
      <c r="AK1442" s="8"/>
      <c r="AL1442" s="8"/>
      <c r="AM1442" s="8"/>
      <c r="AN1442" s="8"/>
      <c r="AO1442" s="8"/>
      <c r="AP1442" s="8"/>
      <c r="AQ1442" s="8"/>
      <c r="AR1442" s="8"/>
      <c r="AS1442" s="8"/>
      <c r="AT1442" s="8"/>
      <c r="AU1442" s="8"/>
      <c r="AV1442" s="8"/>
      <c r="AW1442" s="8"/>
      <c r="AX1442" s="8"/>
      <c r="AY1442" s="8"/>
      <c r="AZ1442" s="8"/>
      <c r="BA1442" s="8"/>
      <c r="BB1442" s="8"/>
      <c r="BC1442" s="8"/>
      <c r="BD1442" s="16" t="s">
        <v>136</v>
      </c>
      <c r="BE1442" s="16" t="s">
        <v>784</v>
      </c>
      <c r="BF1442" s="16" t="s">
        <v>936</v>
      </c>
      <c r="BG1442" s="17">
        <v>22186175</v>
      </c>
    </row>
    <row r="1443" spans="1:59" s="3" customFormat="1" x14ac:dyDescent="0.25">
      <c r="A1443" s="3" t="str">
        <f t="shared" si="60"/>
        <v>Ок</v>
      </c>
      <c r="B1443" s="3" t="s">
        <v>1265</v>
      </c>
      <c r="C1443" s="36"/>
      <c r="D1443" s="37"/>
      <c r="E1443" s="38">
        <v>499</v>
      </c>
      <c r="F1443" s="39">
        <v>1</v>
      </c>
      <c r="G1443" s="40" t="s">
        <v>430</v>
      </c>
      <c r="H1443" s="41" t="s">
        <v>506</v>
      </c>
      <c r="I1443" s="42" t="s">
        <v>492</v>
      </c>
      <c r="J1443" s="74" t="s">
        <v>525</v>
      </c>
      <c r="K1443" s="42" t="s">
        <v>567</v>
      </c>
      <c r="L1443" s="42" t="s">
        <v>568</v>
      </c>
      <c r="M1443" s="43" t="s">
        <v>543</v>
      </c>
      <c r="N1443" s="44">
        <v>24</v>
      </c>
      <c r="O1443" s="45">
        <v>3594</v>
      </c>
      <c r="P1443" s="46">
        <f t="shared" si="63"/>
        <v>86256</v>
      </c>
      <c r="Q1443" s="47"/>
      <c r="R1443" s="3" t="b">
        <f t="shared" si="64"/>
        <v>0</v>
      </c>
      <c r="S1443" s="36" t="e">
        <f t="shared" si="62"/>
        <v>#N/A</v>
      </c>
      <c r="T1443" s="3" t="b">
        <f t="shared" si="65"/>
        <v>1</v>
      </c>
      <c r="AI1443" s="8"/>
      <c r="AJ1443" s="8"/>
      <c r="AK1443" s="8"/>
      <c r="AL1443" s="8"/>
      <c r="AM1443" s="8"/>
      <c r="AN1443" s="8"/>
      <c r="AO1443" s="8"/>
      <c r="AP1443" s="8"/>
      <c r="AQ1443" s="8"/>
      <c r="AR1443" s="8"/>
      <c r="AS1443" s="8"/>
      <c r="AT1443" s="8"/>
      <c r="AU1443" s="8"/>
      <c r="AV1443" s="8"/>
      <c r="AW1443" s="8"/>
      <c r="AX1443" s="8"/>
      <c r="AY1443" s="8"/>
      <c r="AZ1443" s="8"/>
      <c r="BA1443" s="8"/>
      <c r="BB1443" s="8"/>
      <c r="BC1443" s="8"/>
      <c r="BD1443" s="16" t="s">
        <v>141</v>
      </c>
      <c r="BE1443" s="16" t="s">
        <v>784</v>
      </c>
      <c r="BF1443" s="16" t="s">
        <v>1364</v>
      </c>
      <c r="BG1443" s="17">
        <v>22192129</v>
      </c>
    </row>
    <row r="1444" spans="1:59" s="3" customFormat="1" x14ac:dyDescent="0.25">
      <c r="A1444" s="3" t="str">
        <f t="shared" si="60"/>
        <v>Ок</v>
      </c>
      <c r="B1444" s="3" t="s">
        <v>1270</v>
      </c>
      <c r="C1444" s="36"/>
      <c r="D1444" s="37"/>
      <c r="E1444" s="38">
        <v>499</v>
      </c>
      <c r="F1444" s="39">
        <v>2</v>
      </c>
      <c r="G1444" s="40" t="s">
        <v>430</v>
      </c>
      <c r="H1444" s="41" t="s">
        <v>506</v>
      </c>
      <c r="I1444" s="42" t="s">
        <v>492</v>
      </c>
      <c r="J1444" s="74" t="s">
        <v>525</v>
      </c>
      <c r="K1444" s="42" t="s">
        <v>580</v>
      </c>
      <c r="L1444" s="42" t="s">
        <v>568</v>
      </c>
      <c r="M1444" s="43" t="s">
        <v>543</v>
      </c>
      <c r="N1444" s="44">
        <v>8</v>
      </c>
      <c r="O1444" s="45">
        <v>3630</v>
      </c>
      <c r="P1444" s="46">
        <f t="shared" si="63"/>
        <v>29040</v>
      </c>
      <c r="Q1444" s="47"/>
      <c r="R1444" s="3" t="b">
        <f t="shared" si="64"/>
        <v>0</v>
      </c>
      <c r="S1444" s="36" t="e">
        <f t="shared" si="62"/>
        <v>#N/A</v>
      </c>
      <c r="T1444" s="3" t="b">
        <f t="shared" si="65"/>
        <v>1</v>
      </c>
      <c r="AI1444" s="8"/>
      <c r="AJ1444" s="8"/>
      <c r="AK1444" s="8"/>
      <c r="AL1444" s="8"/>
      <c r="AM1444" s="8"/>
      <c r="AN1444" s="8"/>
      <c r="AO1444" s="8"/>
      <c r="AP1444" s="8"/>
      <c r="AQ1444" s="8"/>
      <c r="AR1444" s="8"/>
      <c r="AS1444" s="8"/>
      <c r="AT1444" s="8"/>
      <c r="AU1444" s="8"/>
      <c r="AV1444" s="8"/>
      <c r="AW1444" s="8"/>
      <c r="AX1444" s="8"/>
      <c r="AY1444" s="8"/>
      <c r="AZ1444" s="8"/>
      <c r="BA1444" s="8"/>
      <c r="BB1444" s="8"/>
      <c r="BC1444" s="8"/>
      <c r="BD1444" s="16" t="s">
        <v>147</v>
      </c>
      <c r="BE1444" s="16" t="s">
        <v>784</v>
      </c>
      <c r="BF1444" s="16" t="s">
        <v>1470</v>
      </c>
      <c r="BG1444" s="55">
        <v>22191070</v>
      </c>
    </row>
    <row r="1445" spans="1:59" s="3" customFormat="1" x14ac:dyDescent="0.25">
      <c r="A1445" s="3" t="str">
        <f t="shared" si="60"/>
        <v>Ок</v>
      </c>
      <c r="B1445" s="3" t="s">
        <v>1638</v>
      </c>
      <c r="C1445" s="36"/>
      <c r="D1445" s="37"/>
      <c r="E1445" s="38">
        <v>499</v>
      </c>
      <c r="F1445" s="39">
        <v>3</v>
      </c>
      <c r="G1445" s="40" t="s">
        <v>430</v>
      </c>
      <c r="H1445" s="41" t="s">
        <v>506</v>
      </c>
      <c r="I1445" s="42" t="s">
        <v>492</v>
      </c>
      <c r="J1445" s="74" t="s">
        <v>525</v>
      </c>
      <c r="K1445" s="42" t="s">
        <v>593</v>
      </c>
      <c r="L1445" s="42" t="s">
        <v>568</v>
      </c>
      <c r="M1445" s="43" t="s">
        <v>543</v>
      </c>
      <c r="N1445" s="44">
        <v>8</v>
      </c>
      <c r="O1445" s="45">
        <v>3640</v>
      </c>
      <c r="P1445" s="46">
        <f t="shared" si="63"/>
        <v>29120</v>
      </c>
      <c r="Q1445" s="47"/>
      <c r="R1445" s="3" t="b">
        <f t="shared" si="64"/>
        <v>0</v>
      </c>
      <c r="S1445" s="36" t="e">
        <f t="shared" si="62"/>
        <v>#N/A</v>
      </c>
      <c r="T1445" s="3" t="b">
        <f t="shared" si="65"/>
        <v>1</v>
      </c>
      <c r="AI1445" s="8"/>
      <c r="AJ1445" s="8"/>
      <c r="AK1445" s="8"/>
      <c r="AL1445" s="8"/>
      <c r="AM1445" s="8"/>
      <c r="AN1445" s="8"/>
      <c r="AO1445" s="8"/>
      <c r="AP1445" s="8"/>
      <c r="AQ1445" s="8"/>
      <c r="AR1445" s="8"/>
      <c r="AS1445" s="8"/>
      <c r="AT1445" s="8"/>
      <c r="AU1445" s="8"/>
      <c r="AV1445" s="8"/>
      <c r="AW1445" s="8"/>
      <c r="AX1445" s="8"/>
      <c r="AY1445" s="8"/>
      <c r="AZ1445" s="8"/>
      <c r="BA1445" s="8"/>
      <c r="BB1445" s="8"/>
      <c r="BC1445" s="8"/>
      <c r="BD1445" s="16" t="s">
        <v>146</v>
      </c>
      <c r="BE1445" s="16" t="s">
        <v>784</v>
      </c>
      <c r="BF1445" s="16" t="s">
        <v>1471</v>
      </c>
      <c r="BG1445" s="55">
        <v>22189564</v>
      </c>
    </row>
    <row r="1446" spans="1:59" s="3" customFormat="1" x14ac:dyDescent="0.25">
      <c r="A1446" s="3" t="str">
        <f t="shared" si="60"/>
        <v>Ок</v>
      </c>
      <c r="B1446" s="3" t="s">
        <v>1639</v>
      </c>
      <c r="C1446" s="36"/>
      <c r="D1446" s="37"/>
      <c r="E1446" s="38">
        <v>499</v>
      </c>
      <c r="F1446" s="39">
        <v>4</v>
      </c>
      <c r="G1446" s="40" t="s">
        <v>430</v>
      </c>
      <c r="H1446" s="41" t="s">
        <v>506</v>
      </c>
      <c r="I1446" s="42" t="s">
        <v>492</v>
      </c>
      <c r="J1446" s="74" t="s">
        <v>525</v>
      </c>
      <c r="K1446" s="42" t="s">
        <v>606</v>
      </c>
      <c r="L1446" s="42" t="s">
        <v>568</v>
      </c>
      <c r="M1446" s="43" t="s">
        <v>543</v>
      </c>
      <c r="N1446" s="44">
        <v>8</v>
      </c>
      <c r="O1446" s="45">
        <v>3664</v>
      </c>
      <c r="P1446" s="46">
        <f t="shared" si="63"/>
        <v>29312</v>
      </c>
      <c r="Q1446" s="47"/>
      <c r="R1446" s="3" t="b">
        <f t="shared" si="64"/>
        <v>0</v>
      </c>
      <c r="S1446" s="36" t="e">
        <f t="shared" si="62"/>
        <v>#N/A</v>
      </c>
      <c r="T1446" s="3" t="b">
        <f t="shared" si="65"/>
        <v>1</v>
      </c>
      <c r="AI1446" s="8"/>
      <c r="AJ1446" s="8"/>
      <c r="AK1446" s="8"/>
      <c r="AL1446" s="8"/>
      <c r="AM1446" s="8"/>
      <c r="AN1446" s="8"/>
      <c r="AO1446" s="8"/>
      <c r="AP1446" s="8"/>
      <c r="AQ1446" s="8"/>
      <c r="AR1446" s="8"/>
      <c r="AS1446" s="8"/>
      <c r="AT1446" s="8"/>
      <c r="AU1446" s="8"/>
      <c r="AV1446" s="8"/>
      <c r="AW1446" s="8"/>
      <c r="AX1446" s="8"/>
      <c r="AY1446" s="8"/>
      <c r="AZ1446" s="8"/>
      <c r="BA1446" s="8"/>
      <c r="BB1446" s="8"/>
      <c r="BC1446" s="8"/>
      <c r="BD1446" s="16" t="s">
        <v>144</v>
      </c>
      <c r="BE1446" s="16" t="s">
        <v>784</v>
      </c>
      <c r="BF1446" s="16" t="s">
        <v>1472</v>
      </c>
      <c r="BG1446" s="55">
        <v>22190768</v>
      </c>
    </row>
    <row r="1447" spans="1:59" s="3" customFormat="1" x14ac:dyDescent="0.25">
      <c r="A1447" s="3" t="str">
        <f t="shared" si="60"/>
        <v>Ок</v>
      </c>
      <c r="B1447" s="3" t="s">
        <v>1640</v>
      </c>
      <c r="C1447" s="36"/>
      <c r="D1447" s="37"/>
      <c r="E1447" s="38">
        <v>499</v>
      </c>
      <c r="F1447" s="39">
        <v>5</v>
      </c>
      <c r="G1447" s="40" t="s">
        <v>430</v>
      </c>
      <c r="H1447" s="41" t="s">
        <v>506</v>
      </c>
      <c r="I1447" s="42" t="s">
        <v>492</v>
      </c>
      <c r="J1447" s="74" t="s">
        <v>525</v>
      </c>
      <c r="K1447" s="42" t="s">
        <v>617</v>
      </c>
      <c r="L1447" s="42" t="s">
        <v>568</v>
      </c>
      <c r="M1447" s="43" t="s">
        <v>543</v>
      </c>
      <c r="N1447" s="44">
        <v>4</v>
      </c>
      <c r="O1447" s="45">
        <v>3710</v>
      </c>
      <c r="P1447" s="46">
        <f t="shared" si="63"/>
        <v>14840</v>
      </c>
      <c r="Q1447" s="47"/>
      <c r="R1447" s="3" t="b">
        <f t="shared" si="64"/>
        <v>0</v>
      </c>
      <c r="S1447" s="36" t="e">
        <f t="shared" si="62"/>
        <v>#N/A</v>
      </c>
      <c r="T1447" s="3" t="b">
        <f t="shared" si="65"/>
        <v>1</v>
      </c>
      <c r="AI1447" s="8"/>
      <c r="AJ1447" s="8"/>
      <c r="AK1447" s="8"/>
      <c r="AL1447" s="8"/>
      <c r="AM1447" s="8"/>
      <c r="AN1447" s="8"/>
      <c r="AO1447" s="8"/>
      <c r="AP1447" s="8"/>
      <c r="AQ1447" s="8"/>
      <c r="AR1447" s="8"/>
      <c r="AS1447" s="8"/>
      <c r="AT1447" s="8"/>
      <c r="AU1447" s="8"/>
      <c r="AV1447" s="8"/>
      <c r="AW1447" s="8"/>
      <c r="AX1447" s="8"/>
      <c r="AY1447" s="8"/>
      <c r="AZ1447" s="8"/>
      <c r="BA1447" s="8"/>
      <c r="BB1447" s="8"/>
      <c r="BC1447" s="8"/>
      <c r="BD1447" s="16" t="s">
        <v>133</v>
      </c>
      <c r="BE1447" s="16" t="s">
        <v>784</v>
      </c>
      <c r="BF1447" s="16" t="s">
        <v>785</v>
      </c>
      <c r="BG1447" s="55">
        <v>22177986</v>
      </c>
    </row>
    <row r="1448" spans="1:59" s="3" customFormat="1" x14ac:dyDescent="0.25">
      <c r="A1448" s="3" t="str">
        <f t="shared" si="60"/>
        <v>Ок</v>
      </c>
      <c r="B1448" s="3" t="s">
        <v>1290</v>
      </c>
      <c r="C1448" s="36"/>
      <c r="D1448" s="37"/>
      <c r="E1448" s="38">
        <v>499</v>
      </c>
      <c r="F1448" s="39">
        <v>6</v>
      </c>
      <c r="G1448" s="40" t="s">
        <v>430</v>
      </c>
      <c r="H1448" s="41" t="s">
        <v>506</v>
      </c>
      <c r="I1448" s="42" t="s">
        <v>492</v>
      </c>
      <c r="J1448" s="74" t="s">
        <v>541</v>
      </c>
      <c r="K1448" s="42" t="s">
        <v>567</v>
      </c>
      <c r="L1448" s="42" t="s">
        <v>568</v>
      </c>
      <c r="M1448" s="43" t="s">
        <v>543</v>
      </c>
      <c r="N1448" s="44">
        <v>20</v>
      </c>
      <c r="O1448" s="45">
        <v>3534</v>
      </c>
      <c r="P1448" s="46">
        <f t="shared" si="63"/>
        <v>70680</v>
      </c>
      <c r="Q1448" s="47"/>
      <c r="R1448" s="3" t="b">
        <f t="shared" si="64"/>
        <v>0</v>
      </c>
      <c r="S1448" s="36" t="e">
        <f t="shared" si="62"/>
        <v>#N/A</v>
      </c>
      <c r="T1448" s="3" t="b">
        <f t="shared" si="65"/>
        <v>1</v>
      </c>
      <c r="AI1448" s="8"/>
      <c r="AJ1448" s="8"/>
      <c r="AK1448" s="8"/>
      <c r="AL1448" s="8"/>
      <c r="AM1448" s="8"/>
      <c r="AN1448" s="8"/>
      <c r="AO1448" s="8"/>
      <c r="AP1448" s="8"/>
      <c r="AQ1448" s="8"/>
      <c r="AR1448" s="8"/>
      <c r="AS1448" s="8"/>
      <c r="AT1448" s="8"/>
      <c r="AU1448" s="8"/>
      <c r="AV1448" s="8"/>
      <c r="AW1448" s="8"/>
      <c r="AX1448" s="8"/>
      <c r="AY1448" s="8"/>
      <c r="AZ1448" s="8"/>
      <c r="BA1448" s="8"/>
      <c r="BB1448" s="8"/>
      <c r="BC1448" s="8"/>
      <c r="BD1448" s="16" t="s">
        <v>134</v>
      </c>
      <c r="BE1448" s="16" t="s">
        <v>784</v>
      </c>
      <c r="BF1448" s="16" t="s">
        <v>830</v>
      </c>
      <c r="BG1448" s="17">
        <v>22191064</v>
      </c>
    </row>
    <row r="1449" spans="1:59" s="3" customFormat="1" x14ac:dyDescent="0.25">
      <c r="A1449" s="3" t="str">
        <f t="shared" si="60"/>
        <v>Ок</v>
      </c>
      <c r="B1449" s="3" t="s">
        <v>1294</v>
      </c>
      <c r="C1449" s="36"/>
      <c r="D1449" s="37"/>
      <c r="E1449" s="38">
        <v>499</v>
      </c>
      <c r="F1449" s="39">
        <v>7</v>
      </c>
      <c r="G1449" s="40" t="s">
        <v>430</v>
      </c>
      <c r="H1449" s="41" t="s">
        <v>506</v>
      </c>
      <c r="I1449" s="42" t="s">
        <v>492</v>
      </c>
      <c r="J1449" s="74" t="s">
        <v>541</v>
      </c>
      <c r="K1449" s="42" t="s">
        <v>580</v>
      </c>
      <c r="L1449" s="42" t="s">
        <v>568</v>
      </c>
      <c r="M1449" s="43" t="s">
        <v>543</v>
      </c>
      <c r="N1449" s="44">
        <v>8</v>
      </c>
      <c r="O1449" s="45">
        <v>3570</v>
      </c>
      <c r="P1449" s="46">
        <f t="shared" si="63"/>
        <v>28560</v>
      </c>
      <c r="Q1449" s="47"/>
      <c r="R1449" s="3" t="b">
        <f t="shared" si="64"/>
        <v>0</v>
      </c>
      <c r="S1449" s="36" t="e">
        <f t="shared" si="62"/>
        <v>#N/A</v>
      </c>
      <c r="T1449" s="3" t="b">
        <f t="shared" si="65"/>
        <v>1</v>
      </c>
      <c r="AI1449" s="8"/>
      <c r="AJ1449" s="8"/>
      <c r="AK1449" s="8"/>
      <c r="AL1449" s="8"/>
      <c r="AM1449" s="8"/>
      <c r="AN1449" s="8"/>
      <c r="AO1449" s="8"/>
      <c r="AP1449" s="8"/>
      <c r="AQ1449" s="8"/>
      <c r="AR1449" s="8"/>
      <c r="AS1449" s="8"/>
      <c r="AT1449" s="8"/>
      <c r="AU1449" s="8"/>
      <c r="AV1449" s="8"/>
      <c r="AW1449" s="8"/>
      <c r="AX1449" s="8"/>
      <c r="AY1449" s="8"/>
      <c r="AZ1449" s="8"/>
      <c r="BA1449" s="8"/>
      <c r="BB1449" s="8"/>
      <c r="BC1449" s="8"/>
      <c r="BD1449" s="16" t="s">
        <v>135</v>
      </c>
      <c r="BE1449" s="16" t="s">
        <v>784</v>
      </c>
      <c r="BF1449" s="16" t="s">
        <v>916</v>
      </c>
      <c r="BG1449" s="17">
        <v>22186413</v>
      </c>
    </row>
    <row r="1450" spans="1:59" s="3" customFormat="1" x14ac:dyDescent="0.25">
      <c r="A1450" s="3" t="str">
        <f t="shared" si="60"/>
        <v>Ок</v>
      </c>
      <c r="B1450" s="3" t="s">
        <v>1301</v>
      </c>
      <c r="C1450" s="36"/>
      <c r="D1450" s="37"/>
      <c r="E1450" s="38">
        <v>499</v>
      </c>
      <c r="F1450" s="39">
        <v>8</v>
      </c>
      <c r="G1450" s="40" t="s">
        <v>430</v>
      </c>
      <c r="H1450" s="41" t="s">
        <v>506</v>
      </c>
      <c r="I1450" s="42" t="s">
        <v>492</v>
      </c>
      <c r="J1450" s="74" t="s">
        <v>541</v>
      </c>
      <c r="K1450" s="42" t="s">
        <v>593</v>
      </c>
      <c r="L1450" s="42" t="s">
        <v>568</v>
      </c>
      <c r="M1450" s="43" t="s">
        <v>543</v>
      </c>
      <c r="N1450" s="44">
        <v>8</v>
      </c>
      <c r="O1450" s="45">
        <v>3580</v>
      </c>
      <c r="P1450" s="46">
        <f t="shared" si="63"/>
        <v>28640</v>
      </c>
      <c r="Q1450" s="47"/>
      <c r="R1450" s="3" t="b">
        <f t="shared" si="64"/>
        <v>0</v>
      </c>
      <c r="S1450" s="36" t="e">
        <f t="shared" si="62"/>
        <v>#N/A</v>
      </c>
      <c r="T1450" s="3" t="b">
        <f t="shared" si="65"/>
        <v>1</v>
      </c>
      <c r="AI1450" s="8"/>
      <c r="AJ1450" s="8"/>
      <c r="AK1450" s="8"/>
      <c r="AL1450" s="8"/>
      <c r="AM1450" s="8"/>
      <c r="AN1450" s="8"/>
      <c r="AO1450" s="8"/>
      <c r="AP1450" s="8"/>
      <c r="AQ1450" s="8"/>
      <c r="AR1450" s="8"/>
      <c r="AS1450" s="8"/>
      <c r="AT1450" s="8"/>
      <c r="AU1450" s="8"/>
      <c r="AV1450" s="8"/>
      <c r="AW1450" s="8"/>
      <c r="AX1450" s="8"/>
      <c r="AY1450" s="8"/>
      <c r="AZ1450" s="8"/>
      <c r="BA1450" s="8"/>
      <c r="BB1450" s="8"/>
      <c r="BC1450" s="8"/>
      <c r="BD1450" s="16" t="s">
        <v>142</v>
      </c>
      <c r="BE1450" s="16" t="s">
        <v>784</v>
      </c>
      <c r="BF1450" s="16" t="s">
        <v>142</v>
      </c>
      <c r="BG1450" s="17">
        <v>33586969</v>
      </c>
    </row>
    <row r="1451" spans="1:59" s="3" customFormat="1" x14ac:dyDescent="0.25">
      <c r="A1451" s="3" t="str">
        <f t="shared" si="60"/>
        <v>Ок</v>
      </c>
      <c r="B1451" s="3" t="s">
        <v>1642</v>
      </c>
      <c r="C1451" s="36"/>
      <c r="D1451" s="37"/>
      <c r="E1451" s="38">
        <v>499</v>
      </c>
      <c r="F1451" s="39">
        <v>9</v>
      </c>
      <c r="G1451" s="40" t="s">
        <v>430</v>
      </c>
      <c r="H1451" s="41" t="s">
        <v>506</v>
      </c>
      <c r="I1451" s="42" t="s">
        <v>492</v>
      </c>
      <c r="J1451" s="74" t="s">
        <v>541</v>
      </c>
      <c r="K1451" s="42" t="s">
        <v>606</v>
      </c>
      <c r="L1451" s="42" t="s">
        <v>568</v>
      </c>
      <c r="M1451" s="43" t="s">
        <v>543</v>
      </c>
      <c r="N1451" s="44">
        <v>8</v>
      </c>
      <c r="O1451" s="45">
        <v>3604</v>
      </c>
      <c r="P1451" s="46">
        <f t="shared" si="63"/>
        <v>28832</v>
      </c>
      <c r="Q1451" s="47"/>
      <c r="R1451" s="3" t="b">
        <f t="shared" si="64"/>
        <v>0</v>
      </c>
      <c r="S1451" s="36" t="e">
        <f t="shared" si="62"/>
        <v>#N/A</v>
      </c>
      <c r="T1451" s="3" t="b">
        <f t="shared" si="65"/>
        <v>1</v>
      </c>
      <c r="AI1451" s="8"/>
      <c r="AJ1451" s="8"/>
      <c r="AK1451" s="8"/>
      <c r="AL1451" s="8"/>
      <c r="AM1451" s="8"/>
      <c r="AN1451" s="8"/>
      <c r="AO1451" s="8"/>
      <c r="AP1451" s="8"/>
      <c r="AQ1451" s="8"/>
      <c r="AR1451" s="8"/>
      <c r="AS1451" s="8"/>
      <c r="AT1451" s="8"/>
      <c r="AU1451" s="8"/>
      <c r="AV1451" s="8"/>
      <c r="AW1451" s="8"/>
      <c r="AX1451" s="8"/>
      <c r="AY1451" s="8"/>
      <c r="AZ1451" s="8"/>
      <c r="BA1451" s="8"/>
      <c r="BB1451" s="8"/>
      <c r="BC1451" s="8"/>
      <c r="BD1451" s="16" t="s">
        <v>139</v>
      </c>
      <c r="BE1451" s="16" t="s">
        <v>784</v>
      </c>
      <c r="BF1451" s="16" t="s">
        <v>1019</v>
      </c>
      <c r="BG1451" s="55">
        <v>22186425</v>
      </c>
    </row>
    <row r="1452" spans="1:59" s="3" customFormat="1" x14ac:dyDescent="0.25">
      <c r="A1452" s="3" t="str">
        <f t="shared" si="60"/>
        <v>Ок</v>
      </c>
      <c r="B1452" s="3" t="s">
        <v>1643</v>
      </c>
      <c r="C1452" s="36"/>
      <c r="D1452" s="37"/>
      <c r="E1452" s="38">
        <v>499</v>
      </c>
      <c r="F1452" s="39">
        <v>10</v>
      </c>
      <c r="G1452" s="40" t="s">
        <v>430</v>
      </c>
      <c r="H1452" s="41" t="s">
        <v>506</v>
      </c>
      <c r="I1452" s="42" t="s">
        <v>492</v>
      </c>
      <c r="J1452" s="74" t="s">
        <v>541</v>
      </c>
      <c r="K1452" s="42" t="s">
        <v>617</v>
      </c>
      <c r="L1452" s="42" t="s">
        <v>568</v>
      </c>
      <c r="M1452" s="43" t="s">
        <v>543</v>
      </c>
      <c r="N1452" s="44">
        <v>4</v>
      </c>
      <c r="O1452" s="45">
        <v>3650</v>
      </c>
      <c r="P1452" s="46">
        <f t="shared" si="63"/>
        <v>14600</v>
      </c>
      <c r="Q1452" s="47"/>
      <c r="R1452" s="3" t="b">
        <f t="shared" si="64"/>
        <v>0</v>
      </c>
      <c r="S1452" s="36" t="e">
        <f t="shared" si="62"/>
        <v>#N/A</v>
      </c>
      <c r="T1452" s="3" t="b">
        <f t="shared" si="65"/>
        <v>1</v>
      </c>
      <c r="AI1452" s="8"/>
      <c r="AJ1452" s="8"/>
      <c r="AK1452" s="8"/>
      <c r="AL1452" s="8"/>
      <c r="AM1452" s="8"/>
      <c r="AN1452" s="8"/>
      <c r="AO1452" s="8"/>
      <c r="AP1452" s="8"/>
      <c r="AQ1452" s="8"/>
      <c r="AR1452" s="8"/>
      <c r="AS1452" s="8"/>
      <c r="AT1452" s="8"/>
      <c r="AU1452" s="8"/>
      <c r="AV1452" s="8"/>
      <c r="AW1452" s="8"/>
      <c r="AX1452" s="8"/>
      <c r="AY1452" s="8"/>
      <c r="AZ1452" s="8"/>
      <c r="BA1452" s="8"/>
      <c r="BB1452" s="8"/>
      <c r="BC1452" s="8"/>
      <c r="BD1452" s="16" t="s">
        <v>140</v>
      </c>
      <c r="BE1452" s="16" t="s">
        <v>784</v>
      </c>
      <c r="BF1452" s="16" t="s">
        <v>1027</v>
      </c>
      <c r="BG1452" s="55">
        <v>22189570</v>
      </c>
    </row>
    <row r="1453" spans="1:59" s="3" customFormat="1" x14ac:dyDescent="0.25">
      <c r="A1453" s="3" t="str">
        <f t="shared" si="60"/>
        <v>Ок</v>
      </c>
      <c r="B1453" s="3" t="s">
        <v>1265</v>
      </c>
      <c r="C1453" s="36"/>
      <c r="D1453" s="37"/>
      <c r="E1453" s="38">
        <v>500</v>
      </c>
      <c r="F1453" s="39">
        <v>1</v>
      </c>
      <c r="G1453" s="40" t="s">
        <v>430</v>
      </c>
      <c r="H1453" s="41" t="s">
        <v>506</v>
      </c>
      <c r="I1453" s="42" t="s">
        <v>492</v>
      </c>
      <c r="J1453" s="74" t="s">
        <v>525</v>
      </c>
      <c r="K1453" s="42" t="s">
        <v>567</v>
      </c>
      <c r="L1453" s="42" t="s">
        <v>568</v>
      </c>
      <c r="M1453" s="43" t="s">
        <v>543</v>
      </c>
      <c r="N1453" s="44">
        <v>24</v>
      </c>
      <c r="O1453" s="45">
        <v>3594</v>
      </c>
      <c r="P1453" s="46">
        <f t="shared" si="63"/>
        <v>86256</v>
      </c>
      <c r="Q1453" s="47"/>
      <c r="R1453" s="3" t="b">
        <f t="shared" si="64"/>
        <v>0</v>
      </c>
      <c r="S1453" s="36" t="e">
        <f t="shared" si="62"/>
        <v>#N/A</v>
      </c>
      <c r="T1453" s="3" t="b">
        <f t="shared" si="65"/>
        <v>1</v>
      </c>
      <c r="AI1453" s="8"/>
      <c r="AJ1453" s="8"/>
      <c r="AK1453" s="8"/>
      <c r="AL1453" s="8"/>
      <c r="AM1453" s="8"/>
      <c r="AN1453" s="8"/>
      <c r="AO1453" s="8"/>
      <c r="AP1453" s="8"/>
      <c r="AQ1453" s="8"/>
      <c r="AR1453" s="8"/>
      <c r="AS1453" s="8"/>
      <c r="AT1453" s="8"/>
      <c r="AU1453" s="8"/>
      <c r="AV1453" s="8"/>
      <c r="AW1453" s="8"/>
      <c r="AX1453" s="8"/>
      <c r="AY1453" s="8"/>
      <c r="AZ1453" s="8"/>
      <c r="BA1453" s="8"/>
      <c r="BB1453" s="8"/>
      <c r="BC1453" s="8"/>
      <c r="BD1453" s="16" t="s">
        <v>143</v>
      </c>
      <c r="BE1453" s="16" t="s">
        <v>784</v>
      </c>
      <c r="BF1453" s="16" t="s">
        <v>1377</v>
      </c>
      <c r="BG1453" s="55">
        <v>20562527</v>
      </c>
    </row>
    <row r="1454" spans="1:59" s="3" customFormat="1" x14ac:dyDescent="0.25">
      <c r="A1454" s="3" t="str">
        <f t="shared" si="60"/>
        <v>Ок</v>
      </c>
      <c r="B1454" s="3" t="s">
        <v>1270</v>
      </c>
      <c r="C1454" s="36"/>
      <c r="D1454" s="37"/>
      <c r="E1454" s="38">
        <v>500</v>
      </c>
      <c r="F1454" s="39">
        <v>2</v>
      </c>
      <c r="G1454" s="40" t="s">
        <v>430</v>
      </c>
      <c r="H1454" s="41" t="s">
        <v>506</v>
      </c>
      <c r="I1454" s="42" t="s">
        <v>492</v>
      </c>
      <c r="J1454" s="74" t="s">
        <v>525</v>
      </c>
      <c r="K1454" s="42" t="s">
        <v>580</v>
      </c>
      <c r="L1454" s="42" t="s">
        <v>568</v>
      </c>
      <c r="M1454" s="43" t="s">
        <v>543</v>
      </c>
      <c r="N1454" s="44">
        <v>8</v>
      </c>
      <c r="O1454" s="45">
        <v>3630</v>
      </c>
      <c r="P1454" s="46">
        <f t="shared" si="63"/>
        <v>29040</v>
      </c>
      <c r="Q1454" s="47"/>
      <c r="R1454" s="3" t="b">
        <f t="shared" si="64"/>
        <v>0</v>
      </c>
      <c r="S1454" s="36" t="e">
        <f t="shared" si="62"/>
        <v>#N/A</v>
      </c>
      <c r="T1454" s="3" t="b">
        <f t="shared" si="65"/>
        <v>1</v>
      </c>
      <c r="AI1454" s="8"/>
      <c r="AJ1454" s="8"/>
      <c r="AK1454" s="8"/>
      <c r="AL1454" s="8"/>
      <c r="AM1454" s="8"/>
      <c r="AN1454" s="8"/>
      <c r="AO1454" s="8"/>
      <c r="AP1454" s="8"/>
      <c r="AQ1454" s="8"/>
      <c r="AR1454" s="8"/>
      <c r="AS1454" s="8"/>
      <c r="AT1454" s="8"/>
      <c r="AU1454" s="8"/>
      <c r="AV1454" s="8"/>
      <c r="AW1454" s="8"/>
      <c r="AX1454" s="8"/>
      <c r="AY1454" s="8"/>
      <c r="AZ1454" s="8"/>
      <c r="BA1454" s="8"/>
      <c r="BB1454" s="8"/>
      <c r="BC1454" s="8"/>
      <c r="BD1454" s="16" t="s">
        <v>149</v>
      </c>
      <c r="BE1454" s="16" t="s">
        <v>784</v>
      </c>
      <c r="BF1454" s="16" t="s">
        <v>1473</v>
      </c>
      <c r="BG1454" s="55">
        <v>22184176</v>
      </c>
    </row>
    <row r="1455" spans="1:59" s="3" customFormat="1" x14ac:dyDescent="0.25">
      <c r="A1455" s="3" t="str">
        <f t="shared" ref="A1455:A1518" si="66">IF(ISNA(VLOOKUP(CONCATENATE(H1455," ",J1455),BP:BQ,2,0)),"Клас якості не відповідає назві сортименту","Ок")</f>
        <v>Ок</v>
      </c>
      <c r="B1455" s="3" t="s">
        <v>1638</v>
      </c>
      <c r="C1455" s="36"/>
      <c r="D1455" s="37"/>
      <c r="E1455" s="38">
        <v>500</v>
      </c>
      <c r="F1455" s="39">
        <v>3</v>
      </c>
      <c r="G1455" s="40" t="s">
        <v>430</v>
      </c>
      <c r="H1455" s="41" t="s">
        <v>506</v>
      </c>
      <c r="I1455" s="42" t="s">
        <v>492</v>
      </c>
      <c r="J1455" s="74" t="s">
        <v>525</v>
      </c>
      <c r="K1455" s="42" t="s">
        <v>593</v>
      </c>
      <c r="L1455" s="42" t="s">
        <v>568</v>
      </c>
      <c r="M1455" s="43" t="s">
        <v>543</v>
      </c>
      <c r="N1455" s="44">
        <v>8</v>
      </c>
      <c r="O1455" s="45">
        <v>3640</v>
      </c>
      <c r="P1455" s="46">
        <f t="shared" si="63"/>
        <v>29120</v>
      </c>
      <c r="Q1455" s="47"/>
      <c r="R1455" s="3" t="b">
        <f t="shared" si="64"/>
        <v>0</v>
      </c>
      <c r="S1455" s="36" t="e">
        <f t="shared" ref="S1455:S1518" si="67">CONCATENATE(H1455," ",I1455," "," / ",IF(ISBLANK(I1455),1,VLOOKUP(I1455,$AL$2:$AN$75,3,0))," ",J1455," ",IF(ISBLANK(K1455),1,VLOOKUP(CONCATENATE(H1455," ",K1455),$BK$2:$BL$41,2,0)))</f>
        <v>#N/A</v>
      </c>
      <c r="T1455" s="3" t="b">
        <f t="shared" si="65"/>
        <v>1</v>
      </c>
      <c r="AI1455" s="8"/>
      <c r="AJ1455" s="8"/>
      <c r="AK1455" s="8"/>
      <c r="AL1455" s="8"/>
      <c r="AM1455" s="8"/>
      <c r="AN1455" s="8"/>
      <c r="AO1455" s="8"/>
      <c r="AP1455" s="8"/>
      <c r="AQ1455" s="8"/>
      <c r="AR1455" s="8"/>
      <c r="AS1455" s="8"/>
      <c r="AT1455" s="8"/>
      <c r="AU1455" s="8"/>
      <c r="AV1455" s="8"/>
      <c r="AW1455" s="8"/>
      <c r="AX1455" s="8"/>
      <c r="AY1455" s="8"/>
      <c r="AZ1455" s="8"/>
      <c r="BA1455" s="8"/>
      <c r="BB1455" s="8"/>
      <c r="BC1455" s="8"/>
      <c r="BD1455" s="16" t="s">
        <v>137</v>
      </c>
      <c r="BE1455" s="16" t="s">
        <v>784</v>
      </c>
      <c r="BF1455" s="16" t="s">
        <v>997</v>
      </c>
      <c r="BG1455" s="55">
        <v>20562421</v>
      </c>
    </row>
    <row r="1456" spans="1:59" s="3" customFormat="1" x14ac:dyDescent="0.25">
      <c r="A1456" s="3" t="str">
        <f t="shared" si="66"/>
        <v>Ок</v>
      </c>
      <c r="B1456" s="3" t="s">
        <v>1639</v>
      </c>
      <c r="C1456" s="36"/>
      <c r="D1456" s="37"/>
      <c r="E1456" s="38">
        <v>500</v>
      </c>
      <c r="F1456" s="39">
        <v>4</v>
      </c>
      <c r="G1456" s="40" t="s">
        <v>430</v>
      </c>
      <c r="H1456" s="41" t="s">
        <v>506</v>
      </c>
      <c r="I1456" s="42" t="s">
        <v>492</v>
      </c>
      <c r="J1456" s="74" t="s">
        <v>525</v>
      </c>
      <c r="K1456" s="42" t="s">
        <v>606</v>
      </c>
      <c r="L1456" s="42" t="s">
        <v>568</v>
      </c>
      <c r="M1456" s="43" t="s">
        <v>543</v>
      </c>
      <c r="N1456" s="44">
        <v>8</v>
      </c>
      <c r="O1456" s="45">
        <v>3664</v>
      </c>
      <c r="P1456" s="46">
        <f t="shared" si="63"/>
        <v>29312</v>
      </c>
      <c r="Q1456" s="47"/>
      <c r="R1456" s="3" t="b">
        <f t="shared" si="64"/>
        <v>0</v>
      </c>
      <c r="S1456" s="36" t="e">
        <f t="shared" si="67"/>
        <v>#N/A</v>
      </c>
      <c r="T1456" s="3" t="b">
        <f t="shared" si="65"/>
        <v>1</v>
      </c>
      <c r="AI1456" s="8"/>
      <c r="AJ1456" s="8"/>
      <c r="AK1456" s="8"/>
      <c r="AL1456" s="8"/>
      <c r="AM1456" s="8"/>
      <c r="AN1456" s="8"/>
      <c r="AO1456" s="8"/>
      <c r="AP1456" s="8"/>
      <c r="AQ1456" s="8"/>
      <c r="AR1456" s="8"/>
      <c r="AS1456" s="8"/>
      <c r="AT1456" s="8"/>
      <c r="AU1456" s="8"/>
      <c r="AV1456" s="8"/>
      <c r="AW1456" s="8"/>
      <c r="AX1456" s="8"/>
      <c r="AY1456" s="8"/>
      <c r="AZ1456" s="8"/>
      <c r="BA1456" s="8"/>
      <c r="BB1456" s="8"/>
      <c r="BC1456" s="8"/>
      <c r="BD1456" s="16" t="s">
        <v>148</v>
      </c>
      <c r="BE1456" s="16" t="s">
        <v>784</v>
      </c>
      <c r="BF1456" s="16" t="s">
        <v>1474</v>
      </c>
      <c r="BG1456" s="55">
        <v>22192916</v>
      </c>
    </row>
    <row r="1457" spans="1:59" s="3" customFormat="1" x14ac:dyDescent="0.25">
      <c r="A1457" s="3" t="str">
        <f t="shared" si="66"/>
        <v>Ок</v>
      </c>
      <c r="B1457" s="3" t="s">
        <v>1640</v>
      </c>
      <c r="C1457" s="36"/>
      <c r="D1457" s="37"/>
      <c r="E1457" s="38">
        <v>500</v>
      </c>
      <c r="F1457" s="39">
        <v>5</v>
      </c>
      <c r="G1457" s="40" t="s">
        <v>430</v>
      </c>
      <c r="H1457" s="41" t="s">
        <v>506</v>
      </c>
      <c r="I1457" s="42" t="s">
        <v>492</v>
      </c>
      <c r="J1457" s="74" t="s">
        <v>525</v>
      </c>
      <c r="K1457" s="42" t="s">
        <v>617</v>
      </c>
      <c r="L1457" s="42" t="s">
        <v>568</v>
      </c>
      <c r="M1457" s="43" t="s">
        <v>543</v>
      </c>
      <c r="N1457" s="44">
        <v>4</v>
      </c>
      <c r="O1457" s="45">
        <v>3710</v>
      </c>
      <c r="P1457" s="46">
        <f t="shared" si="63"/>
        <v>14840</v>
      </c>
      <c r="Q1457" s="47"/>
      <c r="R1457" s="3" t="b">
        <f t="shared" si="64"/>
        <v>0</v>
      </c>
      <c r="S1457" s="36" t="e">
        <f t="shared" si="67"/>
        <v>#N/A</v>
      </c>
      <c r="T1457" s="3" t="b">
        <f t="shared" si="65"/>
        <v>1</v>
      </c>
      <c r="AI1457" s="8"/>
      <c r="AJ1457" s="8"/>
      <c r="AK1457" s="8"/>
      <c r="AL1457" s="8"/>
      <c r="AM1457" s="8"/>
      <c r="AN1457" s="8"/>
      <c r="AO1457" s="8"/>
      <c r="AP1457" s="8"/>
      <c r="AQ1457" s="8"/>
      <c r="AR1457" s="8"/>
      <c r="AS1457" s="8"/>
      <c r="AT1457" s="8"/>
      <c r="AU1457" s="8"/>
      <c r="AV1457" s="8"/>
      <c r="AW1457" s="8"/>
      <c r="AX1457" s="8"/>
      <c r="AY1457" s="8"/>
      <c r="AZ1457" s="8"/>
      <c r="BA1457" s="8"/>
      <c r="BB1457" s="8"/>
      <c r="BC1457" s="8"/>
      <c r="BD1457" s="16" t="s">
        <v>145</v>
      </c>
      <c r="BE1457" s="16" t="s">
        <v>784</v>
      </c>
      <c r="BF1457" s="16" t="s">
        <v>1174</v>
      </c>
      <c r="BG1457" s="55">
        <v>20562608</v>
      </c>
    </row>
    <row r="1458" spans="1:59" s="3" customFormat="1" x14ac:dyDescent="0.25">
      <c r="A1458" s="3" t="str">
        <f t="shared" si="66"/>
        <v>Ок</v>
      </c>
      <c r="B1458" s="3" t="s">
        <v>1290</v>
      </c>
      <c r="C1458" s="36"/>
      <c r="D1458" s="37"/>
      <c r="E1458" s="38">
        <v>500</v>
      </c>
      <c r="F1458" s="39">
        <v>6</v>
      </c>
      <c r="G1458" s="40" t="s">
        <v>430</v>
      </c>
      <c r="H1458" s="41" t="s">
        <v>506</v>
      </c>
      <c r="I1458" s="42" t="s">
        <v>492</v>
      </c>
      <c r="J1458" s="74" t="s">
        <v>541</v>
      </c>
      <c r="K1458" s="42" t="s">
        <v>567</v>
      </c>
      <c r="L1458" s="42" t="s">
        <v>568</v>
      </c>
      <c r="M1458" s="43" t="s">
        <v>543</v>
      </c>
      <c r="N1458" s="44">
        <v>20</v>
      </c>
      <c r="O1458" s="45">
        <v>3534</v>
      </c>
      <c r="P1458" s="46">
        <f t="shared" si="63"/>
        <v>70680</v>
      </c>
      <c r="Q1458" s="47"/>
      <c r="R1458" s="3" t="b">
        <f t="shared" si="64"/>
        <v>0</v>
      </c>
      <c r="S1458" s="36" t="e">
        <f t="shared" si="67"/>
        <v>#N/A</v>
      </c>
      <c r="T1458" s="3" t="b">
        <f t="shared" si="65"/>
        <v>1</v>
      </c>
      <c r="AI1458" s="8"/>
      <c r="AJ1458" s="8"/>
      <c r="AK1458" s="8"/>
      <c r="AL1458" s="8"/>
      <c r="AM1458" s="8"/>
      <c r="AN1458" s="8"/>
      <c r="AO1458" s="8"/>
      <c r="AP1458" s="8"/>
      <c r="AQ1458" s="8"/>
      <c r="AR1458" s="8"/>
      <c r="AS1458" s="8"/>
      <c r="AT1458" s="8"/>
      <c r="AU1458" s="8"/>
      <c r="AV1458" s="8"/>
      <c r="AW1458" s="8"/>
      <c r="AX1458" s="8"/>
      <c r="AY1458" s="8"/>
      <c r="AZ1458" s="8"/>
      <c r="BA1458" s="8"/>
      <c r="BB1458" s="8"/>
      <c r="BC1458" s="8"/>
      <c r="BD1458" s="16" t="s">
        <v>1475</v>
      </c>
      <c r="BE1458" s="16" t="s">
        <v>1476</v>
      </c>
      <c r="BF1458" s="16" t="s">
        <v>1477</v>
      </c>
      <c r="BG1458" s="55">
        <v>5453769</v>
      </c>
    </row>
    <row r="1459" spans="1:59" s="3" customFormat="1" x14ac:dyDescent="0.25">
      <c r="A1459" s="3" t="str">
        <f t="shared" si="66"/>
        <v>Ок</v>
      </c>
      <c r="B1459" s="3" t="s">
        <v>1294</v>
      </c>
      <c r="C1459" s="36"/>
      <c r="D1459" s="37"/>
      <c r="E1459" s="38">
        <v>500</v>
      </c>
      <c r="F1459" s="39">
        <v>7</v>
      </c>
      <c r="G1459" s="40" t="s">
        <v>430</v>
      </c>
      <c r="H1459" s="41" t="s">
        <v>506</v>
      </c>
      <c r="I1459" s="42" t="s">
        <v>492</v>
      </c>
      <c r="J1459" s="74" t="s">
        <v>541</v>
      </c>
      <c r="K1459" s="42" t="s">
        <v>580</v>
      </c>
      <c r="L1459" s="42" t="s">
        <v>568</v>
      </c>
      <c r="M1459" s="43" t="s">
        <v>543</v>
      </c>
      <c r="N1459" s="44">
        <v>8</v>
      </c>
      <c r="O1459" s="45">
        <v>3570</v>
      </c>
      <c r="P1459" s="46">
        <f t="shared" si="63"/>
        <v>28560</v>
      </c>
      <c r="Q1459" s="47"/>
      <c r="R1459" s="3" t="b">
        <f t="shared" si="64"/>
        <v>0</v>
      </c>
      <c r="S1459" s="36" t="e">
        <f t="shared" si="67"/>
        <v>#N/A</v>
      </c>
      <c r="T1459" s="3" t="b">
        <f t="shared" si="65"/>
        <v>1</v>
      </c>
      <c r="AI1459" s="8"/>
      <c r="AJ1459" s="8"/>
      <c r="AK1459" s="8"/>
      <c r="AL1459" s="8"/>
      <c r="AM1459" s="8"/>
      <c r="AN1459" s="8"/>
      <c r="AO1459" s="8"/>
      <c r="AP1459" s="8"/>
      <c r="AQ1459" s="8"/>
      <c r="AR1459" s="8"/>
      <c r="AS1459" s="8"/>
      <c r="AT1459" s="8"/>
      <c r="AU1459" s="8"/>
      <c r="AV1459" s="8"/>
      <c r="AW1459" s="8"/>
      <c r="AX1459" s="8"/>
      <c r="AY1459" s="8"/>
      <c r="AZ1459" s="8"/>
      <c r="BA1459" s="8"/>
      <c r="BB1459" s="8"/>
      <c r="BC1459" s="8"/>
      <c r="BD1459" s="16" t="s">
        <v>166</v>
      </c>
      <c r="BE1459" s="16" t="s">
        <v>758</v>
      </c>
      <c r="BF1459" s="16" t="s">
        <v>1040</v>
      </c>
      <c r="BG1459" s="55">
        <v>991384</v>
      </c>
    </row>
    <row r="1460" spans="1:59" s="3" customFormat="1" x14ac:dyDescent="0.25">
      <c r="A1460" s="3" t="str">
        <f t="shared" si="66"/>
        <v>Ок</v>
      </c>
      <c r="B1460" s="3" t="s">
        <v>1301</v>
      </c>
      <c r="C1460" s="36"/>
      <c r="D1460" s="37"/>
      <c r="E1460" s="38">
        <v>500</v>
      </c>
      <c r="F1460" s="39">
        <v>8</v>
      </c>
      <c r="G1460" s="40" t="s">
        <v>430</v>
      </c>
      <c r="H1460" s="41" t="s">
        <v>506</v>
      </c>
      <c r="I1460" s="42" t="s">
        <v>492</v>
      </c>
      <c r="J1460" s="74" t="s">
        <v>541</v>
      </c>
      <c r="K1460" s="42" t="s">
        <v>593</v>
      </c>
      <c r="L1460" s="42" t="s">
        <v>568</v>
      </c>
      <c r="M1460" s="43" t="s">
        <v>543</v>
      </c>
      <c r="N1460" s="44">
        <v>8</v>
      </c>
      <c r="O1460" s="45">
        <v>3580</v>
      </c>
      <c r="P1460" s="46">
        <f t="shared" si="63"/>
        <v>28640</v>
      </c>
      <c r="Q1460" s="47"/>
      <c r="R1460" s="3" t="b">
        <f t="shared" si="64"/>
        <v>0</v>
      </c>
      <c r="S1460" s="36" t="e">
        <f t="shared" si="67"/>
        <v>#N/A</v>
      </c>
      <c r="T1460" s="3" t="b">
        <f t="shared" si="65"/>
        <v>1</v>
      </c>
      <c r="AI1460" s="8"/>
      <c r="AJ1460" s="8"/>
      <c r="AK1460" s="8"/>
      <c r="AL1460" s="8"/>
      <c r="AM1460" s="8"/>
      <c r="AN1460" s="8"/>
      <c r="AO1460" s="8"/>
      <c r="AP1460" s="8"/>
      <c r="AQ1460" s="8"/>
      <c r="AR1460" s="8"/>
      <c r="AS1460" s="8"/>
      <c r="AT1460" s="8"/>
      <c r="AU1460" s="8"/>
      <c r="AV1460" s="8"/>
      <c r="AW1460" s="8"/>
      <c r="AX1460" s="8"/>
      <c r="AY1460" s="8"/>
      <c r="AZ1460" s="8"/>
      <c r="BA1460" s="8"/>
      <c r="BB1460" s="8"/>
      <c r="BC1460" s="8"/>
      <c r="BD1460" s="16" t="s">
        <v>165</v>
      </c>
      <c r="BE1460" s="16" t="s">
        <v>758</v>
      </c>
      <c r="BF1460" s="16" t="s">
        <v>1478</v>
      </c>
      <c r="BG1460" s="55">
        <v>992071</v>
      </c>
    </row>
    <row r="1461" spans="1:59" s="3" customFormat="1" x14ac:dyDescent="0.25">
      <c r="A1461" s="3" t="str">
        <f t="shared" si="66"/>
        <v>Ок</v>
      </c>
      <c r="B1461" s="3" t="s">
        <v>1642</v>
      </c>
      <c r="C1461" s="36"/>
      <c r="D1461" s="37"/>
      <c r="E1461" s="38">
        <v>500</v>
      </c>
      <c r="F1461" s="39">
        <v>9</v>
      </c>
      <c r="G1461" s="40" t="s">
        <v>430</v>
      </c>
      <c r="H1461" s="41" t="s">
        <v>506</v>
      </c>
      <c r="I1461" s="42" t="s">
        <v>492</v>
      </c>
      <c r="J1461" s="74" t="s">
        <v>541</v>
      </c>
      <c r="K1461" s="42" t="s">
        <v>606</v>
      </c>
      <c r="L1461" s="42" t="s">
        <v>568</v>
      </c>
      <c r="M1461" s="43" t="s">
        <v>543</v>
      </c>
      <c r="N1461" s="44">
        <v>8</v>
      </c>
      <c r="O1461" s="45">
        <v>3604</v>
      </c>
      <c r="P1461" s="46">
        <f t="shared" ref="P1461:P1524" si="68">N1461*O1461</f>
        <v>28832</v>
      </c>
      <c r="Q1461" s="47"/>
      <c r="R1461" s="3" t="b">
        <f t="shared" ref="R1461:R1524" si="69">OR(ISBLANK(E1461),ISBLANK(F1461),ISBLANK(G1461),ISBLANK(H1461),ISBLANK(I1461),ISBLANK(J1461),ISBLANK(K1461),ISBLANK(L1461),ISBLANK(M1461),ISBLANK(N1461),ISBLANK(O1461))</f>
        <v>0</v>
      </c>
      <c r="S1461" s="36" t="e">
        <f t="shared" si="67"/>
        <v>#N/A</v>
      </c>
      <c r="T1461" s="3" t="b">
        <f t="shared" ref="T1461:T1524" si="70">ISNA(S1461)</f>
        <v>1</v>
      </c>
      <c r="AI1461" s="8"/>
      <c r="AJ1461" s="8"/>
      <c r="AK1461" s="8"/>
      <c r="AL1461" s="8"/>
      <c r="AM1461" s="8"/>
      <c r="AN1461" s="8"/>
      <c r="AO1461" s="8"/>
      <c r="AP1461" s="8"/>
      <c r="AQ1461" s="8"/>
      <c r="AR1461" s="8"/>
      <c r="AS1461" s="8"/>
      <c r="AT1461" s="8"/>
      <c r="AU1461" s="8"/>
      <c r="AV1461" s="8"/>
      <c r="AW1461" s="8"/>
      <c r="AX1461" s="8"/>
      <c r="AY1461" s="8"/>
      <c r="AZ1461" s="8"/>
      <c r="BA1461" s="8"/>
      <c r="BB1461" s="8"/>
      <c r="BC1461" s="8"/>
      <c r="BD1461" s="16" t="s">
        <v>161</v>
      </c>
      <c r="BE1461" s="16" t="s">
        <v>758</v>
      </c>
      <c r="BF1461" s="16" t="s">
        <v>1479</v>
      </c>
      <c r="BG1461" s="17">
        <v>992059</v>
      </c>
    </row>
    <row r="1462" spans="1:59" s="3" customFormat="1" x14ac:dyDescent="0.25">
      <c r="A1462" s="3" t="str">
        <f t="shared" si="66"/>
        <v>Ок</v>
      </c>
      <c r="B1462" s="3" t="s">
        <v>1643</v>
      </c>
      <c r="C1462" s="36"/>
      <c r="D1462" s="37"/>
      <c r="E1462" s="38">
        <v>500</v>
      </c>
      <c r="F1462" s="39">
        <v>10</v>
      </c>
      <c r="G1462" s="40" t="s">
        <v>430</v>
      </c>
      <c r="H1462" s="41" t="s">
        <v>506</v>
      </c>
      <c r="I1462" s="42" t="s">
        <v>492</v>
      </c>
      <c r="J1462" s="74" t="s">
        <v>541</v>
      </c>
      <c r="K1462" s="42" t="s">
        <v>617</v>
      </c>
      <c r="L1462" s="42" t="s">
        <v>568</v>
      </c>
      <c r="M1462" s="43" t="s">
        <v>543</v>
      </c>
      <c r="N1462" s="44">
        <v>4</v>
      </c>
      <c r="O1462" s="45">
        <v>3650</v>
      </c>
      <c r="P1462" s="46">
        <f t="shared" si="68"/>
        <v>14600</v>
      </c>
      <c r="Q1462" s="47"/>
      <c r="R1462" s="3" t="b">
        <f t="shared" si="69"/>
        <v>0</v>
      </c>
      <c r="S1462" s="36" t="e">
        <f t="shared" si="67"/>
        <v>#N/A</v>
      </c>
      <c r="T1462" s="3" t="b">
        <f t="shared" si="70"/>
        <v>1</v>
      </c>
      <c r="AI1462" s="8"/>
      <c r="AJ1462" s="8"/>
      <c r="AK1462" s="8"/>
      <c r="AL1462" s="8"/>
      <c r="AM1462" s="8"/>
      <c r="AN1462" s="8"/>
      <c r="AO1462" s="8"/>
      <c r="AP1462" s="8"/>
      <c r="AQ1462" s="8"/>
      <c r="AR1462" s="8"/>
      <c r="AS1462" s="8"/>
      <c r="AT1462" s="8"/>
      <c r="AU1462" s="8"/>
      <c r="AV1462" s="8"/>
      <c r="AW1462" s="8"/>
      <c r="AX1462" s="8"/>
      <c r="AY1462" s="8"/>
      <c r="AZ1462" s="8"/>
      <c r="BA1462" s="8"/>
      <c r="BB1462" s="8"/>
      <c r="BC1462" s="8"/>
      <c r="BD1462" s="16" t="s">
        <v>157</v>
      </c>
      <c r="BE1462" s="16" t="s">
        <v>758</v>
      </c>
      <c r="BF1462" s="16" t="s">
        <v>1116</v>
      </c>
      <c r="BG1462" s="55">
        <v>991373</v>
      </c>
    </row>
    <row r="1463" spans="1:59" s="3" customFormat="1" x14ac:dyDescent="0.25">
      <c r="A1463" s="3" t="str">
        <f t="shared" si="66"/>
        <v>Ок</v>
      </c>
      <c r="B1463" s="3" t="s">
        <v>1265</v>
      </c>
      <c r="C1463" s="36"/>
      <c r="D1463" s="37"/>
      <c r="E1463" s="38">
        <v>501</v>
      </c>
      <c r="F1463" s="39">
        <v>1</v>
      </c>
      <c r="G1463" s="40" t="s">
        <v>430</v>
      </c>
      <c r="H1463" s="41" t="s">
        <v>506</v>
      </c>
      <c r="I1463" s="42" t="s">
        <v>492</v>
      </c>
      <c r="J1463" s="74" t="s">
        <v>525</v>
      </c>
      <c r="K1463" s="42" t="s">
        <v>567</v>
      </c>
      <c r="L1463" s="42" t="s">
        <v>568</v>
      </c>
      <c r="M1463" s="43" t="s">
        <v>543</v>
      </c>
      <c r="N1463" s="44">
        <v>24</v>
      </c>
      <c r="O1463" s="45">
        <v>3594</v>
      </c>
      <c r="P1463" s="46">
        <f t="shared" si="68"/>
        <v>86256</v>
      </c>
      <c r="Q1463" s="47"/>
      <c r="R1463" s="3" t="b">
        <f t="shared" si="69"/>
        <v>0</v>
      </c>
      <c r="S1463" s="36" t="e">
        <f t="shared" si="67"/>
        <v>#N/A</v>
      </c>
      <c r="T1463" s="3" t="b">
        <f t="shared" si="70"/>
        <v>1</v>
      </c>
      <c r="AI1463" s="8"/>
      <c r="AJ1463" s="8"/>
      <c r="AK1463" s="8"/>
      <c r="AL1463" s="8"/>
      <c r="AM1463" s="8"/>
      <c r="AN1463" s="8"/>
      <c r="AO1463" s="8"/>
      <c r="AP1463" s="8"/>
      <c r="AQ1463" s="8"/>
      <c r="AR1463" s="8"/>
      <c r="AS1463" s="8"/>
      <c r="AT1463" s="8"/>
      <c r="AU1463" s="8"/>
      <c r="AV1463" s="8"/>
      <c r="AW1463" s="8"/>
      <c r="AX1463" s="8"/>
      <c r="AY1463" s="8"/>
      <c r="AZ1463" s="8"/>
      <c r="BA1463" s="8"/>
      <c r="BB1463" s="8"/>
      <c r="BC1463" s="8"/>
      <c r="BD1463" s="16" t="s">
        <v>153</v>
      </c>
      <c r="BE1463" s="16" t="s">
        <v>758</v>
      </c>
      <c r="BF1463" s="16" t="s">
        <v>803</v>
      </c>
      <c r="BG1463" s="55">
        <v>992102</v>
      </c>
    </row>
    <row r="1464" spans="1:59" s="3" customFormat="1" x14ac:dyDescent="0.25">
      <c r="A1464" s="3" t="str">
        <f t="shared" si="66"/>
        <v>Ок</v>
      </c>
      <c r="B1464" s="3" t="s">
        <v>1270</v>
      </c>
      <c r="C1464" s="36"/>
      <c r="D1464" s="37"/>
      <c r="E1464" s="38">
        <v>501</v>
      </c>
      <c r="F1464" s="39">
        <v>2</v>
      </c>
      <c r="G1464" s="40" t="s">
        <v>430</v>
      </c>
      <c r="H1464" s="41" t="s">
        <v>506</v>
      </c>
      <c r="I1464" s="42" t="s">
        <v>492</v>
      </c>
      <c r="J1464" s="74" t="s">
        <v>525</v>
      </c>
      <c r="K1464" s="42" t="s">
        <v>580</v>
      </c>
      <c r="L1464" s="42" t="s">
        <v>568</v>
      </c>
      <c r="M1464" s="43" t="s">
        <v>543</v>
      </c>
      <c r="N1464" s="44">
        <v>8</v>
      </c>
      <c r="O1464" s="45">
        <v>3630</v>
      </c>
      <c r="P1464" s="46">
        <f t="shared" si="68"/>
        <v>29040</v>
      </c>
      <c r="Q1464" s="47"/>
      <c r="R1464" s="3" t="b">
        <f t="shared" si="69"/>
        <v>0</v>
      </c>
      <c r="S1464" s="36" t="e">
        <f t="shared" si="67"/>
        <v>#N/A</v>
      </c>
      <c r="T1464" s="3" t="b">
        <f t="shared" si="70"/>
        <v>1</v>
      </c>
      <c r="AI1464" s="8"/>
      <c r="AJ1464" s="8"/>
      <c r="AK1464" s="8"/>
      <c r="AL1464" s="8"/>
      <c r="AM1464" s="8"/>
      <c r="AN1464" s="8"/>
      <c r="AO1464" s="8"/>
      <c r="AP1464" s="8"/>
      <c r="AQ1464" s="8"/>
      <c r="AR1464" s="8"/>
      <c r="AS1464" s="8"/>
      <c r="AT1464" s="8"/>
      <c r="AU1464" s="8"/>
      <c r="AV1464" s="8"/>
      <c r="AW1464" s="8"/>
      <c r="AX1464" s="8"/>
      <c r="AY1464" s="8"/>
      <c r="AZ1464" s="8"/>
      <c r="BA1464" s="8"/>
      <c r="BB1464" s="8"/>
      <c r="BC1464" s="8"/>
      <c r="BD1464" s="16" t="s">
        <v>150</v>
      </c>
      <c r="BE1464" s="16" t="s">
        <v>758</v>
      </c>
      <c r="BF1464" s="16" t="s">
        <v>759</v>
      </c>
      <c r="BG1464" s="55">
        <v>992119</v>
      </c>
    </row>
    <row r="1465" spans="1:59" s="3" customFormat="1" x14ac:dyDescent="0.25">
      <c r="A1465" s="3" t="str">
        <f t="shared" si="66"/>
        <v>Ок</v>
      </c>
      <c r="B1465" s="3" t="s">
        <v>1638</v>
      </c>
      <c r="C1465" s="36"/>
      <c r="D1465" s="37"/>
      <c r="E1465" s="38">
        <v>501</v>
      </c>
      <c r="F1465" s="39">
        <v>3</v>
      </c>
      <c r="G1465" s="40" t="s">
        <v>430</v>
      </c>
      <c r="H1465" s="41" t="s">
        <v>506</v>
      </c>
      <c r="I1465" s="42" t="s">
        <v>492</v>
      </c>
      <c r="J1465" s="74" t="s">
        <v>525</v>
      </c>
      <c r="K1465" s="42" t="s">
        <v>593</v>
      </c>
      <c r="L1465" s="42" t="s">
        <v>568</v>
      </c>
      <c r="M1465" s="43" t="s">
        <v>543</v>
      </c>
      <c r="N1465" s="44">
        <v>8</v>
      </c>
      <c r="O1465" s="45">
        <v>3640</v>
      </c>
      <c r="P1465" s="46">
        <f t="shared" si="68"/>
        <v>29120</v>
      </c>
      <c r="Q1465" s="47"/>
      <c r="R1465" s="3" t="b">
        <f t="shared" si="69"/>
        <v>0</v>
      </c>
      <c r="S1465" s="36" t="e">
        <f t="shared" si="67"/>
        <v>#N/A</v>
      </c>
      <c r="T1465" s="3" t="b">
        <f t="shared" si="70"/>
        <v>1</v>
      </c>
      <c r="AI1465" s="8"/>
      <c r="AJ1465" s="8"/>
      <c r="AK1465" s="8"/>
      <c r="AL1465" s="8"/>
      <c r="AM1465" s="8"/>
      <c r="AN1465" s="8"/>
      <c r="AO1465" s="8"/>
      <c r="AP1465" s="8"/>
      <c r="AQ1465" s="8"/>
      <c r="AR1465" s="8"/>
      <c r="AS1465" s="8"/>
      <c r="AT1465" s="8"/>
      <c r="AU1465" s="8"/>
      <c r="AV1465" s="8"/>
      <c r="AW1465" s="8"/>
      <c r="AX1465" s="8"/>
      <c r="AY1465" s="8"/>
      <c r="AZ1465" s="8"/>
      <c r="BA1465" s="8"/>
      <c r="BB1465" s="8"/>
      <c r="BC1465" s="8"/>
      <c r="BD1465" s="16" t="s">
        <v>154</v>
      </c>
      <c r="BE1465" s="16" t="s">
        <v>758</v>
      </c>
      <c r="BF1465" s="16" t="s">
        <v>952</v>
      </c>
      <c r="BG1465" s="55">
        <v>992094</v>
      </c>
    </row>
    <row r="1466" spans="1:59" s="3" customFormat="1" x14ac:dyDescent="0.25">
      <c r="A1466" s="3" t="str">
        <f t="shared" si="66"/>
        <v>Ок</v>
      </c>
      <c r="B1466" s="3" t="s">
        <v>1639</v>
      </c>
      <c r="C1466" s="36"/>
      <c r="D1466" s="37"/>
      <c r="E1466" s="38">
        <v>501</v>
      </c>
      <c r="F1466" s="39">
        <v>4</v>
      </c>
      <c r="G1466" s="40" t="s">
        <v>430</v>
      </c>
      <c r="H1466" s="41" t="s">
        <v>506</v>
      </c>
      <c r="I1466" s="42" t="s">
        <v>492</v>
      </c>
      <c r="J1466" s="74" t="s">
        <v>525</v>
      </c>
      <c r="K1466" s="42" t="s">
        <v>606</v>
      </c>
      <c r="L1466" s="42" t="s">
        <v>568</v>
      </c>
      <c r="M1466" s="43" t="s">
        <v>543</v>
      </c>
      <c r="N1466" s="44">
        <v>8</v>
      </c>
      <c r="O1466" s="45">
        <v>3664</v>
      </c>
      <c r="P1466" s="46">
        <f t="shared" si="68"/>
        <v>29312</v>
      </c>
      <c r="Q1466" s="47"/>
      <c r="R1466" s="3" t="b">
        <f t="shared" si="69"/>
        <v>0</v>
      </c>
      <c r="S1466" s="36" t="e">
        <f t="shared" si="67"/>
        <v>#N/A</v>
      </c>
      <c r="T1466" s="3" t="b">
        <f t="shared" si="70"/>
        <v>1</v>
      </c>
      <c r="AI1466" s="8"/>
      <c r="AJ1466" s="8"/>
      <c r="AK1466" s="8"/>
      <c r="AL1466" s="8"/>
      <c r="AM1466" s="8"/>
      <c r="AN1466" s="8"/>
      <c r="AO1466" s="8"/>
      <c r="AP1466" s="8"/>
      <c r="AQ1466" s="8"/>
      <c r="AR1466" s="8"/>
      <c r="AS1466" s="8"/>
      <c r="AT1466" s="8"/>
      <c r="AU1466" s="8"/>
      <c r="AV1466" s="8"/>
      <c r="AW1466" s="8"/>
      <c r="AX1466" s="8"/>
      <c r="AY1466" s="8"/>
      <c r="AZ1466" s="8"/>
      <c r="BA1466" s="8"/>
      <c r="BB1466" s="8"/>
      <c r="BC1466" s="8"/>
      <c r="BD1466" s="16" t="s">
        <v>156</v>
      </c>
      <c r="BE1466" s="16" t="s">
        <v>758</v>
      </c>
      <c r="BF1466" s="16" t="s">
        <v>1363</v>
      </c>
      <c r="BG1466" s="17">
        <v>992088</v>
      </c>
    </row>
    <row r="1467" spans="1:59" s="3" customFormat="1" x14ac:dyDescent="0.25">
      <c r="A1467" s="3" t="str">
        <f t="shared" si="66"/>
        <v>Ок</v>
      </c>
      <c r="B1467" s="3" t="s">
        <v>1640</v>
      </c>
      <c r="C1467" s="36"/>
      <c r="D1467" s="37"/>
      <c r="E1467" s="38">
        <v>501</v>
      </c>
      <c r="F1467" s="39">
        <v>5</v>
      </c>
      <c r="G1467" s="40" t="s">
        <v>430</v>
      </c>
      <c r="H1467" s="41" t="s">
        <v>506</v>
      </c>
      <c r="I1467" s="42" t="s">
        <v>492</v>
      </c>
      <c r="J1467" s="74" t="s">
        <v>525</v>
      </c>
      <c r="K1467" s="42" t="s">
        <v>617</v>
      </c>
      <c r="L1467" s="42" t="s">
        <v>568</v>
      </c>
      <c r="M1467" s="43" t="s">
        <v>543</v>
      </c>
      <c r="N1467" s="44">
        <v>4</v>
      </c>
      <c r="O1467" s="45">
        <v>3710</v>
      </c>
      <c r="P1467" s="46">
        <f t="shared" si="68"/>
        <v>14840</v>
      </c>
      <c r="Q1467" s="47"/>
      <c r="R1467" s="3" t="b">
        <f t="shared" si="69"/>
        <v>0</v>
      </c>
      <c r="S1467" s="36" t="e">
        <f t="shared" si="67"/>
        <v>#N/A</v>
      </c>
      <c r="T1467" s="3" t="b">
        <f t="shared" si="70"/>
        <v>1</v>
      </c>
      <c r="AI1467" s="8"/>
      <c r="AJ1467" s="8"/>
      <c r="AK1467" s="8"/>
      <c r="AL1467" s="8"/>
      <c r="AM1467" s="8"/>
      <c r="AN1467" s="8"/>
      <c r="AO1467" s="8"/>
      <c r="AP1467" s="8"/>
      <c r="AQ1467" s="8"/>
      <c r="AR1467" s="8"/>
      <c r="AS1467" s="8"/>
      <c r="AT1467" s="8"/>
      <c r="AU1467" s="8"/>
      <c r="AV1467" s="8"/>
      <c r="AW1467" s="8"/>
      <c r="AX1467" s="8"/>
      <c r="AY1467" s="8"/>
      <c r="AZ1467" s="8"/>
      <c r="BA1467" s="8"/>
      <c r="BB1467" s="8"/>
      <c r="BC1467" s="8"/>
      <c r="BD1467" s="16" t="s">
        <v>152</v>
      </c>
      <c r="BE1467" s="16" t="s">
        <v>758</v>
      </c>
      <c r="BF1467" s="16" t="s">
        <v>778</v>
      </c>
      <c r="BG1467" s="55">
        <v>992042</v>
      </c>
    </row>
    <row r="1468" spans="1:59" s="3" customFormat="1" x14ac:dyDescent="0.25">
      <c r="A1468" s="3" t="str">
        <f t="shared" si="66"/>
        <v>Ок</v>
      </c>
      <c r="B1468" s="3" t="s">
        <v>1290</v>
      </c>
      <c r="C1468" s="36"/>
      <c r="D1468" s="37"/>
      <c r="E1468" s="38">
        <v>501</v>
      </c>
      <c r="F1468" s="39">
        <v>6</v>
      </c>
      <c r="G1468" s="40" t="s">
        <v>430</v>
      </c>
      <c r="H1468" s="41" t="s">
        <v>506</v>
      </c>
      <c r="I1468" s="42" t="s">
        <v>492</v>
      </c>
      <c r="J1468" s="74" t="s">
        <v>541</v>
      </c>
      <c r="K1468" s="42" t="s">
        <v>567</v>
      </c>
      <c r="L1468" s="42" t="s">
        <v>568</v>
      </c>
      <c r="M1468" s="43" t="s">
        <v>543</v>
      </c>
      <c r="N1468" s="44">
        <v>20</v>
      </c>
      <c r="O1468" s="45">
        <v>3534</v>
      </c>
      <c r="P1468" s="46">
        <f t="shared" si="68"/>
        <v>70680</v>
      </c>
      <c r="Q1468" s="47"/>
      <c r="R1468" s="3" t="b">
        <f t="shared" si="69"/>
        <v>0</v>
      </c>
      <c r="S1468" s="36" t="e">
        <f t="shared" si="67"/>
        <v>#N/A</v>
      </c>
      <c r="T1468" s="3" t="b">
        <f t="shared" si="70"/>
        <v>1</v>
      </c>
      <c r="AI1468" s="8"/>
      <c r="AJ1468" s="8"/>
      <c r="AK1468" s="8"/>
      <c r="AL1468" s="8"/>
      <c r="AM1468" s="8"/>
      <c r="AN1468" s="8"/>
      <c r="AO1468" s="8"/>
      <c r="AP1468" s="8"/>
      <c r="AQ1468" s="8"/>
      <c r="AR1468" s="8"/>
      <c r="AS1468" s="8"/>
      <c r="AT1468" s="8"/>
      <c r="AU1468" s="8"/>
      <c r="AV1468" s="8"/>
      <c r="AW1468" s="8"/>
      <c r="AX1468" s="8"/>
      <c r="AY1468" s="8"/>
      <c r="AZ1468" s="8"/>
      <c r="BA1468" s="8"/>
      <c r="BB1468" s="8"/>
      <c r="BC1468" s="8"/>
      <c r="BD1468" s="16" t="s">
        <v>158</v>
      </c>
      <c r="BE1468" s="16" t="s">
        <v>758</v>
      </c>
      <c r="BF1468" s="16" t="s">
        <v>1119</v>
      </c>
      <c r="BG1468" s="17">
        <v>992065</v>
      </c>
    </row>
    <row r="1469" spans="1:59" s="3" customFormat="1" x14ac:dyDescent="0.25">
      <c r="A1469" s="3" t="str">
        <f t="shared" si="66"/>
        <v>Ок</v>
      </c>
      <c r="B1469" s="3" t="s">
        <v>1294</v>
      </c>
      <c r="C1469" s="36"/>
      <c r="D1469" s="37"/>
      <c r="E1469" s="38">
        <v>501</v>
      </c>
      <c r="F1469" s="39">
        <v>7</v>
      </c>
      <c r="G1469" s="40" t="s">
        <v>430</v>
      </c>
      <c r="H1469" s="41" t="s">
        <v>506</v>
      </c>
      <c r="I1469" s="42" t="s">
        <v>492</v>
      </c>
      <c r="J1469" s="74" t="s">
        <v>541</v>
      </c>
      <c r="K1469" s="42" t="s">
        <v>580</v>
      </c>
      <c r="L1469" s="42" t="s">
        <v>568</v>
      </c>
      <c r="M1469" s="43" t="s">
        <v>543</v>
      </c>
      <c r="N1469" s="44">
        <v>8</v>
      </c>
      <c r="O1469" s="45">
        <v>3570</v>
      </c>
      <c r="P1469" s="46">
        <f t="shared" si="68"/>
        <v>28560</v>
      </c>
      <c r="Q1469" s="47"/>
      <c r="R1469" s="3" t="b">
        <f t="shared" si="69"/>
        <v>0</v>
      </c>
      <c r="S1469" s="36" t="e">
        <f t="shared" si="67"/>
        <v>#N/A</v>
      </c>
      <c r="T1469" s="3" t="b">
        <f t="shared" si="70"/>
        <v>1</v>
      </c>
      <c r="AI1469" s="8"/>
      <c r="AJ1469" s="8"/>
      <c r="AK1469" s="8"/>
      <c r="AL1469" s="8"/>
      <c r="AM1469" s="8"/>
      <c r="AN1469" s="8"/>
      <c r="AO1469" s="8"/>
      <c r="AP1469" s="8"/>
      <c r="AQ1469" s="8"/>
      <c r="AR1469" s="8"/>
      <c r="AS1469" s="8"/>
      <c r="AT1469" s="8"/>
      <c r="AU1469" s="8"/>
      <c r="AV1469" s="8"/>
      <c r="AW1469" s="8"/>
      <c r="AX1469" s="8"/>
      <c r="AY1469" s="8"/>
      <c r="AZ1469" s="8"/>
      <c r="BA1469" s="8"/>
      <c r="BB1469" s="8"/>
      <c r="BC1469" s="8"/>
      <c r="BD1469" s="16" t="s">
        <v>160</v>
      </c>
      <c r="BE1469" s="16" t="s">
        <v>758</v>
      </c>
      <c r="BF1469" s="16" t="s">
        <v>1480</v>
      </c>
      <c r="BG1469" s="55">
        <v>992131</v>
      </c>
    </row>
    <row r="1470" spans="1:59" s="3" customFormat="1" x14ac:dyDescent="0.25">
      <c r="A1470" s="3" t="str">
        <f t="shared" si="66"/>
        <v>Ок</v>
      </c>
      <c r="B1470" s="3" t="s">
        <v>1301</v>
      </c>
      <c r="C1470" s="36"/>
      <c r="D1470" s="37"/>
      <c r="E1470" s="38">
        <v>501</v>
      </c>
      <c r="F1470" s="39">
        <v>8</v>
      </c>
      <c r="G1470" s="40" t="s">
        <v>430</v>
      </c>
      <c r="H1470" s="41" t="s">
        <v>506</v>
      </c>
      <c r="I1470" s="42" t="s">
        <v>492</v>
      </c>
      <c r="J1470" s="74" t="s">
        <v>541</v>
      </c>
      <c r="K1470" s="42" t="s">
        <v>593</v>
      </c>
      <c r="L1470" s="42" t="s">
        <v>568</v>
      </c>
      <c r="M1470" s="43" t="s">
        <v>543</v>
      </c>
      <c r="N1470" s="44">
        <v>8</v>
      </c>
      <c r="O1470" s="45">
        <v>3580</v>
      </c>
      <c r="P1470" s="46">
        <f t="shared" si="68"/>
        <v>28640</v>
      </c>
      <c r="Q1470" s="47"/>
      <c r="R1470" s="3" t="b">
        <f t="shared" si="69"/>
        <v>0</v>
      </c>
      <c r="S1470" s="36" t="e">
        <f t="shared" si="67"/>
        <v>#N/A</v>
      </c>
      <c r="T1470" s="3" t="b">
        <f t="shared" si="70"/>
        <v>1</v>
      </c>
      <c r="AI1470" s="8"/>
      <c r="AJ1470" s="8"/>
      <c r="AK1470" s="8"/>
      <c r="AL1470" s="8"/>
      <c r="AM1470" s="8"/>
      <c r="AN1470" s="8"/>
      <c r="AO1470" s="8"/>
      <c r="AP1470" s="8"/>
      <c r="AQ1470" s="8"/>
      <c r="AR1470" s="8"/>
      <c r="AS1470" s="8"/>
      <c r="AT1470" s="8"/>
      <c r="AU1470" s="8"/>
      <c r="AV1470" s="8"/>
      <c r="AW1470" s="8"/>
      <c r="AX1470" s="8"/>
      <c r="AY1470" s="8"/>
      <c r="AZ1470" s="8"/>
      <c r="BA1470" s="8"/>
      <c r="BB1470" s="8"/>
      <c r="BC1470" s="8"/>
      <c r="BD1470" s="16" t="s">
        <v>162</v>
      </c>
      <c r="BE1470" s="16" t="s">
        <v>758</v>
      </c>
      <c r="BF1470" s="16" t="s">
        <v>1481</v>
      </c>
      <c r="BG1470" s="55">
        <v>992160</v>
      </c>
    </row>
    <row r="1471" spans="1:59" s="3" customFormat="1" x14ac:dyDescent="0.25">
      <c r="A1471" s="3" t="str">
        <f t="shared" si="66"/>
        <v>Ок</v>
      </c>
      <c r="B1471" s="3" t="s">
        <v>1642</v>
      </c>
      <c r="C1471" s="36"/>
      <c r="D1471" s="37"/>
      <c r="E1471" s="38">
        <v>501</v>
      </c>
      <c r="F1471" s="39">
        <v>9</v>
      </c>
      <c r="G1471" s="40" t="s">
        <v>430</v>
      </c>
      <c r="H1471" s="41" t="s">
        <v>506</v>
      </c>
      <c r="I1471" s="42" t="s">
        <v>492</v>
      </c>
      <c r="J1471" s="74" t="s">
        <v>541</v>
      </c>
      <c r="K1471" s="42" t="s">
        <v>606</v>
      </c>
      <c r="L1471" s="42" t="s">
        <v>568</v>
      </c>
      <c r="M1471" s="43" t="s">
        <v>543</v>
      </c>
      <c r="N1471" s="44">
        <v>8</v>
      </c>
      <c r="O1471" s="45">
        <v>3604</v>
      </c>
      <c r="P1471" s="46">
        <f t="shared" si="68"/>
        <v>28832</v>
      </c>
      <c r="Q1471" s="47"/>
      <c r="R1471" s="3" t="b">
        <f t="shared" si="69"/>
        <v>0</v>
      </c>
      <c r="S1471" s="36" t="e">
        <f t="shared" si="67"/>
        <v>#N/A</v>
      </c>
      <c r="T1471" s="3" t="b">
        <f t="shared" si="70"/>
        <v>1</v>
      </c>
      <c r="AI1471" s="8"/>
      <c r="AJ1471" s="8"/>
      <c r="AK1471" s="8"/>
      <c r="AL1471" s="8"/>
      <c r="AM1471" s="8"/>
      <c r="AN1471" s="8"/>
      <c r="AO1471" s="8"/>
      <c r="AP1471" s="8"/>
      <c r="AQ1471" s="8"/>
      <c r="AR1471" s="8"/>
      <c r="AS1471" s="8"/>
      <c r="AT1471" s="8"/>
      <c r="AU1471" s="8"/>
      <c r="AV1471" s="8"/>
      <c r="AW1471" s="8"/>
      <c r="AX1471" s="8"/>
      <c r="AY1471" s="8"/>
      <c r="AZ1471" s="8"/>
      <c r="BA1471" s="8"/>
      <c r="BB1471" s="8"/>
      <c r="BC1471" s="8"/>
      <c r="BD1471" s="16" t="s">
        <v>155</v>
      </c>
      <c r="BE1471" s="16" t="s">
        <v>758</v>
      </c>
      <c r="BF1471" s="16" t="s">
        <v>1029</v>
      </c>
      <c r="BG1471" s="17">
        <v>992036</v>
      </c>
    </row>
    <row r="1472" spans="1:59" s="3" customFormat="1" x14ac:dyDescent="0.25">
      <c r="A1472" s="3" t="str">
        <f t="shared" si="66"/>
        <v>Ок</v>
      </c>
      <c r="B1472" s="3" t="s">
        <v>1643</v>
      </c>
      <c r="C1472" s="36"/>
      <c r="D1472" s="37"/>
      <c r="E1472" s="38">
        <v>501</v>
      </c>
      <c r="F1472" s="39">
        <v>10</v>
      </c>
      <c r="G1472" s="40" t="s">
        <v>430</v>
      </c>
      <c r="H1472" s="41" t="s">
        <v>506</v>
      </c>
      <c r="I1472" s="42" t="s">
        <v>492</v>
      </c>
      <c r="J1472" s="74" t="s">
        <v>541</v>
      </c>
      <c r="K1472" s="42" t="s">
        <v>617</v>
      </c>
      <c r="L1472" s="42" t="s">
        <v>568</v>
      </c>
      <c r="M1472" s="43" t="s">
        <v>543</v>
      </c>
      <c r="N1472" s="44">
        <v>4</v>
      </c>
      <c r="O1472" s="45">
        <v>3650</v>
      </c>
      <c r="P1472" s="46">
        <f t="shared" si="68"/>
        <v>14600</v>
      </c>
      <c r="Q1472" s="47"/>
      <c r="R1472" s="3" t="b">
        <f t="shared" si="69"/>
        <v>0</v>
      </c>
      <c r="S1472" s="36" t="e">
        <f t="shared" si="67"/>
        <v>#N/A</v>
      </c>
      <c r="T1472" s="3" t="b">
        <f t="shared" si="70"/>
        <v>1</v>
      </c>
      <c r="AI1472" s="8"/>
      <c r="AJ1472" s="8"/>
      <c r="AK1472" s="8"/>
      <c r="AL1472" s="8"/>
      <c r="AM1472" s="8"/>
      <c r="AN1472" s="8"/>
      <c r="AO1472" s="8"/>
      <c r="AP1472" s="8"/>
      <c r="AQ1472" s="8"/>
      <c r="AR1472" s="8"/>
      <c r="AS1472" s="8"/>
      <c r="AT1472" s="8"/>
      <c r="AU1472" s="8"/>
      <c r="AV1472" s="8"/>
      <c r="AW1472" s="8"/>
      <c r="AX1472" s="8"/>
      <c r="AY1472" s="8"/>
      <c r="AZ1472" s="8"/>
      <c r="BA1472" s="8"/>
      <c r="BB1472" s="8"/>
      <c r="BC1472" s="8"/>
      <c r="BD1472" s="16" t="s">
        <v>159</v>
      </c>
      <c r="BE1472" s="16" t="s">
        <v>758</v>
      </c>
      <c r="BF1472" s="16" t="s">
        <v>1293</v>
      </c>
      <c r="BG1472" s="55">
        <v>992125</v>
      </c>
    </row>
    <row r="1473" spans="1:59" s="3" customFormat="1" x14ac:dyDescent="0.25">
      <c r="A1473" s="3" t="str">
        <f t="shared" si="66"/>
        <v>Ок</v>
      </c>
      <c r="B1473" s="3" t="s">
        <v>1265</v>
      </c>
      <c r="C1473" s="36"/>
      <c r="D1473" s="37"/>
      <c r="E1473" s="38">
        <v>502</v>
      </c>
      <c r="F1473" s="39">
        <v>1</v>
      </c>
      <c r="G1473" s="40" t="s">
        <v>430</v>
      </c>
      <c r="H1473" s="41" t="s">
        <v>506</v>
      </c>
      <c r="I1473" s="42" t="s">
        <v>492</v>
      </c>
      <c r="J1473" s="74" t="s">
        <v>525</v>
      </c>
      <c r="K1473" s="42" t="s">
        <v>567</v>
      </c>
      <c r="L1473" s="42" t="s">
        <v>568</v>
      </c>
      <c r="M1473" s="43" t="s">
        <v>543</v>
      </c>
      <c r="N1473" s="44">
        <v>24</v>
      </c>
      <c r="O1473" s="45">
        <v>3594</v>
      </c>
      <c r="P1473" s="46">
        <f t="shared" si="68"/>
        <v>86256</v>
      </c>
      <c r="Q1473" s="47"/>
      <c r="R1473" s="3" t="b">
        <f t="shared" si="69"/>
        <v>0</v>
      </c>
      <c r="S1473" s="36" t="e">
        <f t="shared" si="67"/>
        <v>#N/A</v>
      </c>
      <c r="T1473" s="3" t="b">
        <f t="shared" si="70"/>
        <v>1</v>
      </c>
      <c r="AI1473" s="8"/>
      <c r="AJ1473" s="8"/>
      <c r="AK1473" s="8"/>
      <c r="AL1473" s="8"/>
      <c r="AM1473" s="8"/>
      <c r="AN1473" s="8"/>
      <c r="AO1473" s="8"/>
      <c r="AP1473" s="8"/>
      <c r="AQ1473" s="8"/>
      <c r="AR1473" s="8"/>
      <c r="AS1473" s="8"/>
      <c r="AT1473" s="8"/>
      <c r="AU1473" s="8"/>
      <c r="AV1473" s="8"/>
      <c r="AW1473" s="8"/>
      <c r="AX1473" s="8"/>
      <c r="AY1473" s="8"/>
      <c r="AZ1473" s="8"/>
      <c r="BA1473" s="8"/>
      <c r="BB1473" s="8"/>
      <c r="BC1473" s="8"/>
      <c r="BD1473" s="16" t="s">
        <v>163</v>
      </c>
      <c r="BE1473" s="16" t="s">
        <v>758</v>
      </c>
      <c r="BF1473" s="16" t="s">
        <v>1482</v>
      </c>
      <c r="BG1473" s="17">
        <v>992148</v>
      </c>
    </row>
    <row r="1474" spans="1:59" s="3" customFormat="1" x14ac:dyDescent="0.25">
      <c r="A1474" s="3" t="str">
        <f t="shared" si="66"/>
        <v>Ок</v>
      </c>
      <c r="B1474" s="3" t="s">
        <v>1270</v>
      </c>
      <c r="C1474" s="36"/>
      <c r="D1474" s="37"/>
      <c r="E1474" s="38">
        <v>502</v>
      </c>
      <c r="F1474" s="39">
        <v>2</v>
      </c>
      <c r="G1474" s="40" t="s">
        <v>430</v>
      </c>
      <c r="H1474" s="41" t="s">
        <v>506</v>
      </c>
      <c r="I1474" s="42" t="s">
        <v>492</v>
      </c>
      <c r="J1474" s="74" t="s">
        <v>525</v>
      </c>
      <c r="K1474" s="42" t="s">
        <v>580</v>
      </c>
      <c r="L1474" s="42" t="s">
        <v>568</v>
      </c>
      <c r="M1474" s="43" t="s">
        <v>543</v>
      </c>
      <c r="N1474" s="44">
        <v>8</v>
      </c>
      <c r="O1474" s="45">
        <v>3630</v>
      </c>
      <c r="P1474" s="46">
        <f t="shared" si="68"/>
        <v>29040</v>
      </c>
      <c r="Q1474" s="47"/>
      <c r="R1474" s="3" t="b">
        <f t="shared" si="69"/>
        <v>0</v>
      </c>
      <c r="S1474" s="36" t="e">
        <f t="shared" si="67"/>
        <v>#N/A</v>
      </c>
      <c r="T1474" s="3" t="b">
        <f t="shared" si="70"/>
        <v>1</v>
      </c>
      <c r="AI1474" s="8"/>
      <c r="AJ1474" s="8"/>
      <c r="AK1474" s="8"/>
      <c r="AL1474" s="8"/>
      <c r="AM1474" s="8"/>
      <c r="AN1474" s="8"/>
      <c r="AO1474" s="8"/>
      <c r="AP1474" s="8"/>
      <c r="AQ1474" s="8"/>
      <c r="AR1474" s="8"/>
      <c r="AS1474" s="8"/>
      <c r="AT1474" s="8"/>
      <c r="AU1474" s="8"/>
      <c r="AV1474" s="8"/>
      <c r="AW1474" s="8"/>
      <c r="AX1474" s="8"/>
      <c r="AY1474" s="8"/>
      <c r="AZ1474" s="8"/>
      <c r="BA1474" s="8"/>
      <c r="BB1474" s="8"/>
      <c r="BC1474" s="8"/>
      <c r="BD1474" s="16" t="s">
        <v>164</v>
      </c>
      <c r="BE1474" s="16" t="s">
        <v>758</v>
      </c>
      <c r="BF1474" s="16" t="s">
        <v>164</v>
      </c>
      <c r="BG1474" s="55">
        <v>22990204</v>
      </c>
    </row>
    <row r="1475" spans="1:59" s="3" customFormat="1" x14ac:dyDescent="0.25">
      <c r="A1475" s="3" t="str">
        <f t="shared" si="66"/>
        <v>Ок</v>
      </c>
      <c r="B1475" s="3" t="s">
        <v>1638</v>
      </c>
      <c r="C1475" s="36"/>
      <c r="D1475" s="37"/>
      <c r="E1475" s="38">
        <v>502</v>
      </c>
      <c r="F1475" s="39">
        <v>3</v>
      </c>
      <c r="G1475" s="40" t="s">
        <v>430</v>
      </c>
      <c r="H1475" s="41" t="s">
        <v>506</v>
      </c>
      <c r="I1475" s="42" t="s">
        <v>492</v>
      </c>
      <c r="J1475" s="74" t="s">
        <v>525</v>
      </c>
      <c r="K1475" s="42" t="s">
        <v>593</v>
      </c>
      <c r="L1475" s="42" t="s">
        <v>568</v>
      </c>
      <c r="M1475" s="43" t="s">
        <v>543</v>
      </c>
      <c r="N1475" s="44">
        <v>8</v>
      </c>
      <c r="O1475" s="45">
        <v>3640</v>
      </c>
      <c r="P1475" s="46">
        <f t="shared" si="68"/>
        <v>29120</v>
      </c>
      <c r="Q1475" s="47"/>
      <c r="R1475" s="3" t="b">
        <f t="shared" si="69"/>
        <v>0</v>
      </c>
      <c r="S1475" s="36" t="e">
        <f t="shared" si="67"/>
        <v>#N/A</v>
      </c>
      <c r="T1475" s="3" t="b">
        <f t="shared" si="70"/>
        <v>1</v>
      </c>
      <c r="AI1475" s="8"/>
      <c r="AJ1475" s="8"/>
      <c r="AK1475" s="8"/>
      <c r="AL1475" s="8"/>
      <c r="AM1475" s="8"/>
      <c r="AN1475" s="8"/>
      <c r="AO1475" s="8"/>
      <c r="AP1475" s="8"/>
      <c r="AQ1475" s="8"/>
      <c r="AR1475" s="8"/>
      <c r="AS1475" s="8"/>
      <c r="AT1475" s="8"/>
      <c r="AU1475" s="8"/>
      <c r="AV1475" s="8"/>
      <c r="AW1475" s="8"/>
      <c r="AX1475" s="8"/>
      <c r="AY1475" s="8"/>
      <c r="AZ1475" s="8"/>
      <c r="BA1475" s="8"/>
      <c r="BB1475" s="8"/>
      <c r="BC1475" s="8"/>
      <c r="BD1475" s="16" t="s">
        <v>167</v>
      </c>
      <c r="BE1475" s="16" t="s">
        <v>931</v>
      </c>
      <c r="BF1475" s="16" t="s">
        <v>1013</v>
      </c>
      <c r="BG1475" s="17">
        <v>992194</v>
      </c>
    </row>
    <row r="1476" spans="1:59" s="3" customFormat="1" x14ac:dyDescent="0.25">
      <c r="A1476" s="3" t="str">
        <f t="shared" si="66"/>
        <v>Ок</v>
      </c>
      <c r="B1476" s="3" t="s">
        <v>1639</v>
      </c>
      <c r="C1476" s="36"/>
      <c r="D1476" s="37"/>
      <c r="E1476" s="38">
        <v>502</v>
      </c>
      <c r="F1476" s="39">
        <v>4</v>
      </c>
      <c r="G1476" s="40" t="s">
        <v>430</v>
      </c>
      <c r="H1476" s="41" t="s">
        <v>506</v>
      </c>
      <c r="I1476" s="42" t="s">
        <v>492</v>
      </c>
      <c r="J1476" s="74" t="s">
        <v>525</v>
      </c>
      <c r="K1476" s="42" t="s">
        <v>606</v>
      </c>
      <c r="L1476" s="42" t="s">
        <v>568</v>
      </c>
      <c r="M1476" s="43" t="s">
        <v>543</v>
      </c>
      <c r="N1476" s="44">
        <v>8</v>
      </c>
      <c r="O1476" s="45">
        <v>3664</v>
      </c>
      <c r="P1476" s="46">
        <f t="shared" si="68"/>
        <v>29312</v>
      </c>
      <c r="Q1476" s="47"/>
      <c r="R1476" s="3" t="b">
        <f t="shared" si="69"/>
        <v>0</v>
      </c>
      <c r="S1476" s="36" t="e">
        <f t="shared" si="67"/>
        <v>#N/A</v>
      </c>
      <c r="T1476" s="3" t="b">
        <f t="shared" si="70"/>
        <v>1</v>
      </c>
      <c r="AI1476" s="8"/>
      <c r="AJ1476" s="8"/>
      <c r="AK1476" s="8"/>
      <c r="AL1476" s="8"/>
      <c r="AM1476" s="8"/>
      <c r="AN1476" s="8"/>
      <c r="AO1476" s="8"/>
      <c r="AP1476" s="8"/>
      <c r="AQ1476" s="8"/>
      <c r="AR1476" s="8"/>
      <c r="AS1476" s="8"/>
      <c r="AT1476" s="8"/>
      <c r="AU1476" s="8"/>
      <c r="AV1476" s="8"/>
      <c r="AW1476" s="8"/>
      <c r="AX1476" s="8"/>
      <c r="AY1476" s="8"/>
      <c r="AZ1476" s="8"/>
      <c r="BA1476" s="8"/>
      <c r="BB1476" s="8"/>
      <c r="BC1476" s="8"/>
      <c r="BD1476" s="16" t="s">
        <v>1051</v>
      </c>
      <c r="BE1476" s="16" t="s">
        <v>931</v>
      </c>
      <c r="BF1476" s="16" t="s">
        <v>1052</v>
      </c>
      <c r="BG1476" s="55">
        <v>992177</v>
      </c>
    </row>
    <row r="1477" spans="1:59" s="3" customFormat="1" x14ac:dyDescent="0.25">
      <c r="A1477" s="3" t="str">
        <f t="shared" si="66"/>
        <v>Ок</v>
      </c>
      <c r="B1477" s="3" t="s">
        <v>1640</v>
      </c>
      <c r="C1477" s="36"/>
      <c r="D1477" s="37"/>
      <c r="E1477" s="38">
        <v>502</v>
      </c>
      <c r="F1477" s="39">
        <v>5</v>
      </c>
      <c r="G1477" s="40" t="s">
        <v>430</v>
      </c>
      <c r="H1477" s="41" t="s">
        <v>506</v>
      </c>
      <c r="I1477" s="42" t="s">
        <v>492</v>
      </c>
      <c r="J1477" s="74" t="s">
        <v>525</v>
      </c>
      <c r="K1477" s="42" t="s">
        <v>617</v>
      </c>
      <c r="L1477" s="42" t="s">
        <v>568</v>
      </c>
      <c r="M1477" s="43" t="s">
        <v>543</v>
      </c>
      <c r="N1477" s="44">
        <v>4</v>
      </c>
      <c r="O1477" s="45">
        <v>3710</v>
      </c>
      <c r="P1477" s="46">
        <f t="shared" si="68"/>
        <v>14840</v>
      </c>
      <c r="Q1477" s="47"/>
      <c r="R1477" s="3" t="b">
        <f t="shared" si="69"/>
        <v>0</v>
      </c>
      <c r="S1477" s="36" t="e">
        <f t="shared" si="67"/>
        <v>#N/A</v>
      </c>
      <c r="T1477" s="3" t="b">
        <f t="shared" si="70"/>
        <v>1</v>
      </c>
      <c r="AI1477" s="8"/>
      <c r="AJ1477" s="8"/>
      <c r="AK1477" s="8"/>
      <c r="AL1477" s="8"/>
      <c r="AM1477" s="8"/>
      <c r="AN1477" s="8"/>
      <c r="AO1477" s="8"/>
      <c r="AP1477" s="8"/>
      <c r="AQ1477" s="8"/>
      <c r="AR1477" s="8"/>
      <c r="AS1477" s="8"/>
      <c r="AT1477" s="8"/>
      <c r="AU1477" s="8"/>
      <c r="AV1477" s="8"/>
      <c r="AW1477" s="8"/>
      <c r="AX1477" s="8"/>
      <c r="AY1477" s="8"/>
      <c r="AZ1477" s="8"/>
      <c r="BA1477" s="8"/>
      <c r="BB1477" s="8"/>
      <c r="BC1477" s="8"/>
      <c r="BD1477" s="16" t="s">
        <v>169</v>
      </c>
      <c r="BE1477" s="16" t="s">
        <v>931</v>
      </c>
      <c r="BF1477" s="16" t="s">
        <v>1483</v>
      </c>
      <c r="BG1477" s="55">
        <v>992220</v>
      </c>
    </row>
    <row r="1478" spans="1:59" s="3" customFormat="1" x14ac:dyDescent="0.25">
      <c r="A1478" s="3" t="str">
        <f t="shared" si="66"/>
        <v>Ок</v>
      </c>
      <c r="B1478" s="3" t="s">
        <v>1290</v>
      </c>
      <c r="C1478" s="36"/>
      <c r="D1478" s="37"/>
      <c r="E1478" s="38">
        <v>502</v>
      </c>
      <c r="F1478" s="39">
        <v>6</v>
      </c>
      <c r="G1478" s="40" t="s">
        <v>430</v>
      </c>
      <c r="H1478" s="41" t="s">
        <v>506</v>
      </c>
      <c r="I1478" s="42" t="s">
        <v>492</v>
      </c>
      <c r="J1478" s="74" t="s">
        <v>541</v>
      </c>
      <c r="K1478" s="42" t="s">
        <v>567</v>
      </c>
      <c r="L1478" s="42" t="s">
        <v>568</v>
      </c>
      <c r="M1478" s="43" t="s">
        <v>543</v>
      </c>
      <c r="N1478" s="44">
        <v>20</v>
      </c>
      <c r="O1478" s="45">
        <v>3534</v>
      </c>
      <c r="P1478" s="46">
        <f t="shared" si="68"/>
        <v>70680</v>
      </c>
      <c r="Q1478" s="47"/>
      <c r="R1478" s="3" t="b">
        <f t="shared" si="69"/>
        <v>0</v>
      </c>
      <c r="S1478" s="36" t="e">
        <f t="shared" si="67"/>
        <v>#N/A</v>
      </c>
      <c r="T1478" s="3" t="b">
        <f t="shared" si="70"/>
        <v>1</v>
      </c>
      <c r="AI1478" s="8"/>
      <c r="AJ1478" s="8"/>
      <c r="AK1478" s="8"/>
      <c r="AL1478" s="8"/>
      <c r="AM1478" s="8"/>
      <c r="AN1478" s="8"/>
      <c r="AO1478" s="8"/>
      <c r="AP1478" s="8"/>
      <c r="AQ1478" s="8"/>
      <c r="AR1478" s="8"/>
      <c r="AS1478" s="8"/>
      <c r="AT1478" s="8"/>
      <c r="AU1478" s="8"/>
      <c r="AV1478" s="8"/>
      <c r="AW1478" s="8"/>
      <c r="AX1478" s="8"/>
      <c r="AY1478" s="8"/>
      <c r="AZ1478" s="8"/>
      <c r="BA1478" s="8"/>
      <c r="BB1478" s="8"/>
      <c r="BC1478" s="8"/>
      <c r="BD1478" s="16" t="s">
        <v>170</v>
      </c>
      <c r="BE1478" s="16" t="s">
        <v>931</v>
      </c>
      <c r="BF1478" s="16" t="s">
        <v>1484</v>
      </c>
      <c r="BG1478" s="55">
        <v>5396899</v>
      </c>
    </row>
    <row r="1479" spans="1:59" s="3" customFormat="1" x14ac:dyDescent="0.25">
      <c r="A1479" s="3" t="str">
        <f t="shared" si="66"/>
        <v>Ок</v>
      </c>
      <c r="B1479" s="3" t="s">
        <v>1294</v>
      </c>
      <c r="C1479" s="36"/>
      <c r="D1479" s="37"/>
      <c r="E1479" s="38">
        <v>502</v>
      </c>
      <c r="F1479" s="39">
        <v>7</v>
      </c>
      <c r="G1479" s="40" t="s">
        <v>430</v>
      </c>
      <c r="H1479" s="41" t="s">
        <v>506</v>
      </c>
      <c r="I1479" s="42" t="s">
        <v>492</v>
      </c>
      <c r="J1479" s="74" t="s">
        <v>541</v>
      </c>
      <c r="K1479" s="42" t="s">
        <v>580</v>
      </c>
      <c r="L1479" s="42" t="s">
        <v>568</v>
      </c>
      <c r="M1479" s="43" t="s">
        <v>543</v>
      </c>
      <c r="N1479" s="44">
        <v>8</v>
      </c>
      <c r="O1479" s="45">
        <v>3570</v>
      </c>
      <c r="P1479" s="46">
        <f t="shared" si="68"/>
        <v>28560</v>
      </c>
      <c r="Q1479" s="47"/>
      <c r="R1479" s="3" t="b">
        <f t="shared" si="69"/>
        <v>0</v>
      </c>
      <c r="S1479" s="36" t="e">
        <f t="shared" si="67"/>
        <v>#N/A</v>
      </c>
      <c r="T1479" s="3" t="b">
        <f t="shared" si="70"/>
        <v>1</v>
      </c>
      <c r="AI1479" s="8"/>
      <c r="AJ1479" s="8"/>
      <c r="AK1479" s="8"/>
      <c r="AL1479" s="8"/>
      <c r="AM1479" s="8"/>
      <c r="AN1479" s="8"/>
      <c r="AO1479" s="8"/>
      <c r="AP1479" s="8"/>
      <c r="AQ1479" s="8"/>
      <c r="AR1479" s="8"/>
      <c r="AS1479" s="8"/>
      <c r="AT1479" s="8"/>
      <c r="AU1479" s="8"/>
      <c r="AV1479" s="8"/>
      <c r="AW1479" s="8"/>
      <c r="AX1479" s="8"/>
      <c r="AY1479" s="8"/>
      <c r="AZ1479" s="8"/>
      <c r="BA1479" s="8"/>
      <c r="BB1479" s="8"/>
      <c r="BC1479" s="8"/>
      <c r="BD1479" s="16" t="s">
        <v>171</v>
      </c>
      <c r="BE1479" s="16" t="s">
        <v>931</v>
      </c>
      <c r="BF1479" s="16" t="s">
        <v>1485</v>
      </c>
      <c r="BG1479" s="17">
        <v>992208</v>
      </c>
    </row>
    <row r="1480" spans="1:59" s="3" customFormat="1" x14ac:dyDescent="0.25">
      <c r="A1480" s="3" t="str">
        <f t="shared" si="66"/>
        <v>Ок</v>
      </c>
      <c r="B1480" s="3" t="s">
        <v>1301</v>
      </c>
      <c r="C1480" s="36"/>
      <c r="D1480" s="37"/>
      <c r="E1480" s="38">
        <v>502</v>
      </c>
      <c r="F1480" s="39">
        <v>8</v>
      </c>
      <c r="G1480" s="40" t="s">
        <v>430</v>
      </c>
      <c r="H1480" s="41" t="s">
        <v>506</v>
      </c>
      <c r="I1480" s="42" t="s">
        <v>492</v>
      </c>
      <c r="J1480" s="74" t="s">
        <v>541</v>
      </c>
      <c r="K1480" s="42" t="s">
        <v>593</v>
      </c>
      <c r="L1480" s="42" t="s">
        <v>568</v>
      </c>
      <c r="M1480" s="43" t="s">
        <v>543</v>
      </c>
      <c r="N1480" s="44">
        <v>8</v>
      </c>
      <c r="O1480" s="45">
        <v>3580</v>
      </c>
      <c r="P1480" s="46">
        <f t="shared" si="68"/>
        <v>28640</v>
      </c>
      <c r="Q1480" s="47"/>
      <c r="R1480" s="3" t="b">
        <f t="shared" si="69"/>
        <v>0</v>
      </c>
      <c r="S1480" s="36" t="e">
        <f t="shared" si="67"/>
        <v>#N/A</v>
      </c>
      <c r="T1480" s="3" t="b">
        <f t="shared" si="70"/>
        <v>1</v>
      </c>
      <c r="AI1480" s="8"/>
      <c r="AJ1480" s="8"/>
      <c r="AK1480" s="8"/>
      <c r="AL1480" s="8"/>
      <c r="AM1480" s="8"/>
      <c r="AN1480" s="8"/>
      <c r="AO1480" s="8"/>
      <c r="AP1480" s="8"/>
      <c r="AQ1480" s="8"/>
      <c r="AR1480" s="8"/>
      <c r="AS1480" s="8"/>
      <c r="AT1480" s="8"/>
      <c r="AU1480" s="8"/>
      <c r="AV1480" s="8"/>
      <c r="AW1480" s="8"/>
      <c r="AX1480" s="8"/>
      <c r="AY1480" s="8"/>
      <c r="AZ1480" s="8"/>
      <c r="BA1480" s="8"/>
      <c r="BB1480" s="8"/>
      <c r="BC1480" s="8"/>
      <c r="BD1480" s="16" t="s">
        <v>172</v>
      </c>
      <c r="BE1480" s="16" t="s">
        <v>931</v>
      </c>
      <c r="BF1480" s="16" t="s">
        <v>1486</v>
      </c>
      <c r="BG1480" s="55">
        <v>31771708</v>
      </c>
    </row>
    <row r="1481" spans="1:59" s="3" customFormat="1" x14ac:dyDescent="0.25">
      <c r="A1481" s="3" t="str">
        <f t="shared" si="66"/>
        <v>Ок</v>
      </c>
      <c r="B1481" s="3" t="s">
        <v>1642</v>
      </c>
      <c r="C1481" s="36"/>
      <c r="D1481" s="37"/>
      <c r="E1481" s="38">
        <v>502</v>
      </c>
      <c r="F1481" s="39">
        <v>9</v>
      </c>
      <c r="G1481" s="40" t="s">
        <v>430</v>
      </c>
      <c r="H1481" s="41" t="s">
        <v>506</v>
      </c>
      <c r="I1481" s="42" t="s">
        <v>492</v>
      </c>
      <c r="J1481" s="74" t="s">
        <v>541</v>
      </c>
      <c r="K1481" s="42" t="s">
        <v>606</v>
      </c>
      <c r="L1481" s="42" t="s">
        <v>568</v>
      </c>
      <c r="M1481" s="43" t="s">
        <v>543</v>
      </c>
      <c r="N1481" s="44">
        <v>8</v>
      </c>
      <c r="O1481" s="45">
        <v>3604</v>
      </c>
      <c r="P1481" s="46">
        <f t="shared" si="68"/>
        <v>28832</v>
      </c>
      <c r="Q1481" s="47"/>
      <c r="R1481" s="3" t="b">
        <f t="shared" si="69"/>
        <v>0</v>
      </c>
      <c r="S1481" s="36" t="e">
        <f t="shared" si="67"/>
        <v>#N/A</v>
      </c>
      <c r="T1481" s="3" t="b">
        <f t="shared" si="70"/>
        <v>1</v>
      </c>
      <c r="AI1481" s="8"/>
      <c r="AJ1481" s="8"/>
      <c r="AK1481" s="8"/>
      <c r="AL1481" s="8"/>
      <c r="AM1481" s="8"/>
      <c r="AN1481" s="8"/>
      <c r="AO1481" s="8"/>
      <c r="AP1481" s="8"/>
      <c r="AQ1481" s="8"/>
      <c r="AR1481" s="8"/>
      <c r="AS1481" s="8"/>
      <c r="AT1481" s="8"/>
      <c r="AU1481" s="8"/>
      <c r="AV1481" s="8"/>
      <c r="AW1481" s="8"/>
      <c r="AX1481" s="8"/>
      <c r="AY1481" s="8"/>
      <c r="AZ1481" s="8"/>
      <c r="BA1481" s="8"/>
      <c r="BB1481" s="8"/>
      <c r="BC1481" s="8"/>
      <c r="BD1481" s="16" t="s">
        <v>173</v>
      </c>
      <c r="BE1481" s="16" t="s">
        <v>931</v>
      </c>
      <c r="BF1481" s="16" t="s">
        <v>1487</v>
      </c>
      <c r="BG1481" s="55">
        <v>992237</v>
      </c>
    </row>
    <row r="1482" spans="1:59" s="3" customFormat="1" x14ac:dyDescent="0.25">
      <c r="A1482" s="3" t="str">
        <f t="shared" si="66"/>
        <v>Ок</v>
      </c>
      <c r="B1482" s="3" t="s">
        <v>1643</v>
      </c>
      <c r="C1482" s="36"/>
      <c r="D1482" s="37"/>
      <c r="E1482" s="38">
        <v>502</v>
      </c>
      <c r="F1482" s="39">
        <v>10</v>
      </c>
      <c r="G1482" s="40" t="s">
        <v>430</v>
      </c>
      <c r="H1482" s="41" t="s">
        <v>506</v>
      </c>
      <c r="I1482" s="42" t="s">
        <v>492</v>
      </c>
      <c r="J1482" s="74" t="s">
        <v>541</v>
      </c>
      <c r="K1482" s="42" t="s">
        <v>617</v>
      </c>
      <c r="L1482" s="42" t="s">
        <v>568</v>
      </c>
      <c r="M1482" s="43" t="s">
        <v>543</v>
      </c>
      <c r="N1482" s="44">
        <v>4</v>
      </c>
      <c r="O1482" s="45">
        <v>3650</v>
      </c>
      <c r="P1482" s="46">
        <f t="shared" si="68"/>
        <v>14600</v>
      </c>
      <c r="Q1482" s="47"/>
      <c r="R1482" s="3" t="b">
        <f t="shared" si="69"/>
        <v>0</v>
      </c>
      <c r="S1482" s="36" t="e">
        <f t="shared" si="67"/>
        <v>#N/A</v>
      </c>
      <c r="T1482" s="3" t="b">
        <f t="shared" si="70"/>
        <v>1</v>
      </c>
      <c r="AI1482" s="8"/>
      <c r="AJ1482" s="8"/>
      <c r="AK1482" s="8"/>
      <c r="AL1482" s="8"/>
      <c r="AM1482" s="8"/>
      <c r="AN1482" s="8"/>
      <c r="AO1482" s="8"/>
      <c r="AP1482" s="8"/>
      <c r="AQ1482" s="8"/>
      <c r="AR1482" s="8"/>
      <c r="AS1482" s="8"/>
      <c r="AT1482" s="8"/>
      <c r="AU1482" s="8"/>
      <c r="AV1482" s="8"/>
      <c r="AW1482" s="8"/>
      <c r="AX1482" s="8"/>
      <c r="AY1482" s="8"/>
      <c r="AZ1482" s="8"/>
      <c r="BA1482" s="8"/>
      <c r="BB1482" s="8"/>
      <c r="BC1482" s="8"/>
      <c r="BD1482" s="16" t="s">
        <v>174</v>
      </c>
      <c r="BE1482" s="16" t="s">
        <v>931</v>
      </c>
      <c r="BF1482" s="16" t="s">
        <v>1488</v>
      </c>
      <c r="BG1482" s="55">
        <v>992214</v>
      </c>
    </row>
    <row r="1483" spans="1:59" s="3" customFormat="1" x14ac:dyDescent="0.25">
      <c r="A1483" s="3" t="str">
        <f t="shared" si="66"/>
        <v>Ок</v>
      </c>
      <c r="B1483" s="3" t="s">
        <v>1265</v>
      </c>
      <c r="C1483" s="36"/>
      <c r="D1483" s="37"/>
      <c r="E1483" s="38">
        <v>503</v>
      </c>
      <c r="F1483" s="39">
        <v>1</v>
      </c>
      <c r="G1483" s="40" t="s">
        <v>430</v>
      </c>
      <c r="H1483" s="41" t="s">
        <v>506</v>
      </c>
      <c r="I1483" s="42" t="s">
        <v>492</v>
      </c>
      <c r="J1483" s="74" t="s">
        <v>525</v>
      </c>
      <c r="K1483" s="42" t="s">
        <v>567</v>
      </c>
      <c r="L1483" s="42" t="s">
        <v>568</v>
      </c>
      <c r="M1483" s="43" t="s">
        <v>543</v>
      </c>
      <c r="N1483" s="44">
        <v>24</v>
      </c>
      <c r="O1483" s="45">
        <v>3594</v>
      </c>
      <c r="P1483" s="46">
        <f t="shared" si="68"/>
        <v>86256</v>
      </c>
      <c r="Q1483" s="47"/>
      <c r="R1483" s="3" t="b">
        <f t="shared" si="69"/>
        <v>0</v>
      </c>
      <c r="S1483" s="36" t="e">
        <f t="shared" si="67"/>
        <v>#N/A</v>
      </c>
      <c r="T1483" s="3" t="b">
        <f t="shared" si="70"/>
        <v>1</v>
      </c>
      <c r="AI1483" s="8"/>
      <c r="AJ1483" s="8"/>
      <c r="AK1483" s="8"/>
      <c r="AL1483" s="8"/>
      <c r="AM1483" s="8"/>
      <c r="AN1483" s="8"/>
      <c r="AO1483" s="8"/>
      <c r="AP1483" s="8"/>
      <c r="AQ1483" s="8"/>
      <c r="AR1483" s="8"/>
      <c r="AS1483" s="8"/>
      <c r="AT1483" s="8"/>
      <c r="AU1483" s="8"/>
      <c r="AV1483" s="8"/>
      <c r="AW1483" s="8"/>
      <c r="AX1483" s="8"/>
      <c r="AY1483" s="8"/>
      <c r="AZ1483" s="8"/>
      <c r="BA1483" s="8"/>
      <c r="BB1483" s="8"/>
      <c r="BC1483" s="8"/>
      <c r="BD1483" s="16" t="s">
        <v>930</v>
      </c>
      <c r="BE1483" s="16" t="s">
        <v>931</v>
      </c>
      <c r="BF1483" s="16" t="s">
        <v>932</v>
      </c>
      <c r="BG1483" s="55">
        <v>994153</v>
      </c>
    </row>
    <row r="1484" spans="1:59" s="3" customFormat="1" x14ac:dyDescent="0.25">
      <c r="A1484" s="3" t="str">
        <f t="shared" si="66"/>
        <v>Ок</v>
      </c>
      <c r="B1484" s="3" t="s">
        <v>1270</v>
      </c>
      <c r="C1484" s="36"/>
      <c r="D1484" s="37"/>
      <c r="E1484" s="38">
        <v>503</v>
      </c>
      <c r="F1484" s="39">
        <v>2</v>
      </c>
      <c r="G1484" s="40" t="s">
        <v>430</v>
      </c>
      <c r="H1484" s="41" t="s">
        <v>506</v>
      </c>
      <c r="I1484" s="42" t="s">
        <v>492</v>
      </c>
      <c r="J1484" s="74" t="s">
        <v>525</v>
      </c>
      <c r="K1484" s="42" t="s">
        <v>580</v>
      </c>
      <c r="L1484" s="42" t="s">
        <v>568</v>
      </c>
      <c r="M1484" s="43" t="s">
        <v>543</v>
      </c>
      <c r="N1484" s="44">
        <v>8</v>
      </c>
      <c r="O1484" s="45">
        <v>3630</v>
      </c>
      <c r="P1484" s="46">
        <f t="shared" si="68"/>
        <v>29040</v>
      </c>
      <c r="Q1484" s="47"/>
      <c r="R1484" s="3" t="b">
        <f t="shared" si="69"/>
        <v>0</v>
      </c>
      <c r="S1484" s="36" t="e">
        <f t="shared" si="67"/>
        <v>#N/A</v>
      </c>
      <c r="T1484" s="3" t="b">
        <f t="shared" si="70"/>
        <v>1</v>
      </c>
      <c r="AI1484" s="8"/>
      <c r="AJ1484" s="8"/>
      <c r="AK1484" s="8"/>
      <c r="AL1484" s="8"/>
      <c r="AM1484" s="8"/>
      <c r="AN1484" s="8"/>
      <c r="AO1484" s="8"/>
      <c r="AP1484" s="8"/>
      <c r="AQ1484" s="8"/>
      <c r="AR1484" s="8"/>
      <c r="AS1484" s="8"/>
      <c r="AT1484" s="8"/>
      <c r="AU1484" s="8"/>
      <c r="AV1484" s="8"/>
      <c r="AW1484" s="8"/>
      <c r="AX1484" s="8"/>
      <c r="AY1484" s="8"/>
      <c r="AZ1484" s="8"/>
      <c r="BA1484" s="8"/>
      <c r="BB1484" s="8"/>
      <c r="BC1484" s="8"/>
      <c r="BD1484" s="16" t="s">
        <v>407</v>
      </c>
      <c r="BE1484" s="16" t="s">
        <v>1415</v>
      </c>
      <c r="BF1484" s="16" t="s">
        <v>1416</v>
      </c>
      <c r="BG1484" s="55">
        <v>30801060</v>
      </c>
    </row>
    <row r="1485" spans="1:59" s="3" customFormat="1" x14ac:dyDescent="0.25">
      <c r="A1485" s="3" t="str">
        <f t="shared" si="66"/>
        <v>Ок</v>
      </c>
      <c r="B1485" s="3" t="s">
        <v>1638</v>
      </c>
      <c r="C1485" s="36"/>
      <c r="D1485" s="37"/>
      <c r="E1485" s="38">
        <v>503</v>
      </c>
      <c r="F1485" s="39">
        <v>3</v>
      </c>
      <c r="G1485" s="40" t="s">
        <v>430</v>
      </c>
      <c r="H1485" s="41" t="s">
        <v>506</v>
      </c>
      <c r="I1485" s="42" t="s">
        <v>492</v>
      </c>
      <c r="J1485" s="74" t="s">
        <v>525</v>
      </c>
      <c r="K1485" s="42" t="s">
        <v>593</v>
      </c>
      <c r="L1485" s="42" t="s">
        <v>568</v>
      </c>
      <c r="M1485" s="43" t="s">
        <v>543</v>
      </c>
      <c r="N1485" s="44">
        <v>8</v>
      </c>
      <c r="O1485" s="45">
        <v>3640</v>
      </c>
      <c r="P1485" s="46">
        <f t="shared" si="68"/>
        <v>29120</v>
      </c>
      <c r="Q1485" s="47"/>
      <c r="R1485" s="3" t="b">
        <f t="shared" si="69"/>
        <v>0</v>
      </c>
      <c r="S1485" s="36" t="e">
        <f t="shared" si="67"/>
        <v>#N/A</v>
      </c>
      <c r="T1485" s="3" t="b">
        <f t="shared" si="70"/>
        <v>1</v>
      </c>
      <c r="AI1485" s="8"/>
      <c r="AJ1485" s="8"/>
      <c r="AK1485" s="8"/>
      <c r="AL1485" s="8"/>
      <c r="AM1485" s="8"/>
      <c r="AN1485" s="8"/>
      <c r="AO1485" s="8"/>
      <c r="AP1485" s="8"/>
      <c r="AQ1485" s="8"/>
      <c r="AR1485" s="8"/>
      <c r="AS1485" s="8"/>
      <c r="AT1485" s="8"/>
      <c r="AU1485" s="8"/>
      <c r="AV1485" s="8"/>
      <c r="AW1485" s="8"/>
      <c r="AX1485" s="8"/>
      <c r="AY1485" s="8"/>
      <c r="AZ1485" s="8"/>
      <c r="BA1485" s="8"/>
      <c r="BB1485" s="8"/>
      <c r="BC1485" s="8"/>
      <c r="BD1485" s="16" t="s">
        <v>1155</v>
      </c>
      <c r="BE1485" s="16" t="s">
        <v>733</v>
      </c>
      <c r="BF1485" s="16" t="s">
        <v>1156</v>
      </c>
      <c r="BG1485" s="55">
        <v>993604</v>
      </c>
    </row>
    <row r="1486" spans="1:59" s="3" customFormat="1" x14ac:dyDescent="0.25">
      <c r="A1486" s="3" t="str">
        <f t="shared" si="66"/>
        <v>Ок</v>
      </c>
      <c r="B1486" s="3" t="s">
        <v>1639</v>
      </c>
      <c r="C1486" s="36"/>
      <c r="D1486" s="37"/>
      <c r="E1486" s="38">
        <v>503</v>
      </c>
      <c r="F1486" s="39">
        <v>4</v>
      </c>
      <c r="G1486" s="40" t="s">
        <v>430</v>
      </c>
      <c r="H1486" s="41" t="s">
        <v>506</v>
      </c>
      <c r="I1486" s="42" t="s">
        <v>492</v>
      </c>
      <c r="J1486" s="74" t="s">
        <v>525</v>
      </c>
      <c r="K1486" s="42" t="s">
        <v>606</v>
      </c>
      <c r="L1486" s="42" t="s">
        <v>568</v>
      </c>
      <c r="M1486" s="43" t="s">
        <v>543</v>
      </c>
      <c r="N1486" s="44">
        <v>8</v>
      </c>
      <c r="O1486" s="45">
        <v>3664</v>
      </c>
      <c r="P1486" s="46">
        <f t="shared" si="68"/>
        <v>29312</v>
      </c>
      <c r="Q1486" s="47"/>
      <c r="R1486" s="3" t="b">
        <f t="shared" si="69"/>
        <v>0</v>
      </c>
      <c r="S1486" s="36" t="e">
        <f t="shared" si="67"/>
        <v>#N/A</v>
      </c>
      <c r="T1486" s="3" t="b">
        <f t="shared" si="70"/>
        <v>1</v>
      </c>
      <c r="AI1486" s="8"/>
      <c r="AJ1486" s="8"/>
      <c r="AK1486" s="8"/>
      <c r="AL1486" s="8"/>
      <c r="AM1486" s="8"/>
      <c r="AN1486" s="8"/>
      <c r="AO1486" s="8"/>
      <c r="AP1486" s="8"/>
      <c r="AQ1486" s="8"/>
      <c r="AR1486" s="8"/>
      <c r="AS1486" s="8"/>
      <c r="AT1486" s="8"/>
      <c r="AU1486" s="8"/>
      <c r="AV1486" s="8"/>
      <c r="AW1486" s="8"/>
      <c r="AX1486" s="8"/>
      <c r="AY1486" s="8"/>
      <c r="AZ1486" s="8"/>
      <c r="BA1486" s="8"/>
      <c r="BB1486" s="8"/>
      <c r="BC1486" s="8"/>
      <c r="BD1486" s="16" t="s">
        <v>452</v>
      </c>
      <c r="BE1486" s="16" t="s">
        <v>733</v>
      </c>
      <c r="BF1486" s="16" t="s">
        <v>734</v>
      </c>
      <c r="BG1486" s="55">
        <v>993573</v>
      </c>
    </row>
    <row r="1487" spans="1:59" s="3" customFormat="1" x14ac:dyDescent="0.25">
      <c r="A1487" s="3" t="str">
        <f t="shared" si="66"/>
        <v>Ок</v>
      </c>
      <c r="B1487" s="3" t="s">
        <v>1640</v>
      </c>
      <c r="C1487" s="36"/>
      <c r="D1487" s="37"/>
      <c r="E1487" s="38">
        <v>503</v>
      </c>
      <c r="F1487" s="39">
        <v>5</v>
      </c>
      <c r="G1487" s="40" t="s">
        <v>430</v>
      </c>
      <c r="H1487" s="41" t="s">
        <v>506</v>
      </c>
      <c r="I1487" s="42" t="s">
        <v>492</v>
      </c>
      <c r="J1487" s="74" t="s">
        <v>525</v>
      </c>
      <c r="K1487" s="42" t="s">
        <v>617</v>
      </c>
      <c r="L1487" s="42" t="s">
        <v>568</v>
      </c>
      <c r="M1487" s="43" t="s">
        <v>543</v>
      </c>
      <c r="N1487" s="44">
        <v>4</v>
      </c>
      <c r="O1487" s="45">
        <v>3710</v>
      </c>
      <c r="P1487" s="46">
        <f t="shared" si="68"/>
        <v>14840</v>
      </c>
      <c r="Q1487" s="47"/>
      <c r="R1487" s="3" t="b">
        <f t="shared" si="69"/>
        <v>0</v>
      </c>
      <c r="S1487" s="36" t="e">
        <f t="shared" si="67"/>
        <v>#N/A</v>
      </c>
      <c r="T1487" s="3" t="b">
        <f t="shared" si="70"/>
        <v>1</v>
      </c>
      <c r="AI1487" s="8"/>
      <c r="AJ1487" s="8"/>
      <c r="AK1487" s="8"/>
      <c r="AL1487" s="8"/>
      <c r="AM1487" s="8"/>
      <c r="AN1487" s="8"/>
      <c r="AO1487" s="8"/>
      <c r="AP1487" s="8"/>
      <c r="AQ1487" s="8"/>
      <c r="AR1487" s="8"/>
      <c r="AS1487" s="8"/>
      <c r="AT1487" s="8"/>
      <c r="AU1487" s="8"/>
      <c r="AV1487" s="8"/>
      <c r="AW1487" s="8"/>
      <c r="AX1487" s="8"/>
      <c r="AY1487" s="8"/>
      <c r="AZ1487" s="8"/>
      <c r="BA1487" s="8"/>
      <c r="BB1487" s="8"/>
      <c r="BC1487" s="8"/>
      <c r="BD1487" s="16" t="s">
        <v>1489</v>
      </c>
      <c r="BE1487" s="16" t="s">
        <v>733</v>
      </c>
      <c r="BF1487" s="16" t="s">
        <v>1490</v>
      </c>
      <c r="BG1487" s="55">
        <v>991605</v>
      </c>
    </row>
    <row r="1488" spans="1:59" s="3" customFormat="1" x14ac:dyDescent="0.25">
      <c r="A1488" s="3" t="str">
        <f t="shared" si="66"/>
        <v>Ок</v>
      </c>
      <c r="B1488" s="3" t="s">
        <v>1290</v>
      </c>
      <c r="C1488" s="36"/>
      <c r="D1488" s="37"/>
      <c r="E1488" s="38">
        <v>503</v>
      </c>
      <c r="F1488" s="39">
        <v>6</v>
      </c>
      <c r="G1488" s="40" t="s">
        <v>430</v>
      </c>
      <c r="H1488" s="41" t="s">
        <v>506</v>
      </c>
      <c r="I1488" s="42" t="s">
        <v>492</v>
      </c>
      <c r="J1488" s="74" t="s">
        <v>541</v>
      </c>
      <c r="K1488" s="42" t="s">
        <v>567</v>
      </c>
      <c r="L1488" s="42" t="s">
        <v>568</v>
      </c>
      <c r="M1488" s="43" t="s">
        <v>543</v>
      </c>
      <c r="N1488" s="44">
        <v>20</v>
      </c>
      <c r="O1488" s="45">
        <v>3534</v>
      </c>
      <c r="P1488" s="46">
        <f t="shared" si="68"/>
        <v>70680</v>
      </c>
      <c r="Q1488" s="47"/>
      <c r="R1488" s="3" t="b">
        <f t="shared" si="69"/>
        <v>0</v>
      </c>
      <c r="S1488" s="36" t="e">
        <f t="shared" si="67"/>
        <v>#N/A</v>
      </c>
      <c r="T1488" s="3" t="b">
        <f t="shared" si="70"/>
        <v>1</v>
      </c>
      <c r="AI1488" s="8"/>
      <c r="AJ1488" s="8"/>
      <c r="AK1488" s="8"/>
      <c r="AL1488" s="8"/>
      <c r="AM1488" s="8"/>
      <c r="AN1488" s="8"/>
      <c r="AO1488" s="8"/>
      <c r="AP1488" s="8"/>
      <c r="AQ1488" s="8"/>
      <c r="AR1488" s="8"/>
      <c r="AS1488" s="8"/>
      <c r="AT1488" s="8"/>
      <c r="AU1488" s="8"/>
      <c r="AV1488" s="8"/>
      <c r="AW1488" s="8"/>
      <c r="AX1488" s="8"/>
      <c r="AY1488" s="8"/>
      <c r="AZ1488" s="8"/>
      <c r="BA1488" s="8"/>
      <c r="BB1488" s="8"/>
      <c r="BC1488" s="8"/>
      <c r="BD1488" s="16" t="s">
        <v>318</v>
      </c>
      <c r="BE1488" s="16" t="s">
        <v>733</v>
      </c>
      <c r="BF1488" s="16" t="s">
        <v>1491</v>
      </c>
      <c r="BG1488" s="17">
        <v>25356040</v>
      </c>
    </row>
    <row r="1489" spans="1:59" s="3" customFormat="1" x14ac:dyDescent="0.25">
      <c r="A1489" s="3" t="str">
        <f t="shared" si="66"/>
        <v>Ок</v>
      </c>
      <c r="B1489" s="3" t="s">
        <v>1294</v>
      </c>
      <c r="C1489" s="36"/>
      <c r="D1489" s="37"/>
      <c r="E1489" s="38">
        <v>503</v>
      </c>
      <c r="F1489" s="39">
        <v>7</v>
      </c>
      <c r="G1489" s="40" t="s">
        <v>430</v>
      </c>
      <c r="H1489" s="41" t="s">
        <v>506</v>
      </c>
      <c r="I1489" s="42" t="s">
        <v>492</v>
      </c>
      <c r="J1489" s="74" t="s">
        <v>541</v>
      </c>
      <c r="K1489" s="42" t="s">
        <v>580</v>
      </c>
      <c r="L1489" s="42" t="s">
        <v>568</v>
      </c>
      <c r="M1489" s="43" t="s">
        <v>543</v>
      </c>
      <c r="N1489" s="44">
        <v>8</v>
      </c>
      <c r="O1489" s="45">
        <v>3570</v>
      </c>
      <c r="P1489" s="46">
        <f t="shared" si="68"/>
        <v>28560</v>
      </c>
      <c r="Q1489" s="47"/>
      <c r="R1489" s="3" t="b">
        <f t="shared" si="69"/>
        <v>0</v>
      </c>
      <c r="S1489" s="36" t="e">
        <f t="shared" si="67"/>
        <v>#N/A</v>
      </c>
      <c r="T1489" s="3" t="b">
        <f t="shared" si="70"/>
        <v>1</v>
      </c>
      <c r="AI1489" s="8"/>
      <c r="AJ1489" s="8"/>
      <c r="AK1489" s="8"/>
      <c r="AL1489" s="8"/>
      <c r="AM1489" s="8"/>
      <c r="AN1489" s="8"/>
      <c r="AO1489" s="8"/>
      <c r="AP1489" s="8"/>
      <c r="AQ1489" s="8"/>
      <c r="AR1489" s="8"/>
      <c r="AS1489" s="8"/>
      <c r="AT1489" s="8"/>
      <c r="AU1489" s="8"/>
      <c r="AV1489" s="8"/>
      <c r="AW1489" s="8"/>
      <c r="AX1489" s="8"/>
      <c r="AY1489" s="8"/>
      <c r="AZ1489" s="8"/>
      <c r="BA1489" s="8"/>
      <c r="BB1489" s="8"/>
      <c r="BC1489" s="8"/>
      <c r="BD1489" s="16" t="s">
        <v>1492</v>
      </c>
      <c r="BE1489" s="16" t="s">
        <v>733</v>
      </c>
      <c r="BF1489" s="16" t="s">
        <v>1493</v>
      </c>
      <c r="BG1489" s="55">
        <v>993610</v>
      </c>
    </row>
    <row r="1490" spans="1:59" s="3" customFormat="1" x14ac:dyDescent="0.25">
      <c r="A1490" s="3" t="str">
        <f t="shared" si="66"/>
        <v>Ок</v>
      </c>
      <c r="B1490" s="3" t="s">
        <v>1301</v>
      </c>
      <c r="C1490" s="36"/>
      <c r="D1490" s="37"/>
      <c r="E1490" s="38">
        <v>503</v>
      </c>
      <c r="F1490" s="39">
        <v>8</v>
      </c>
      <c r="G1490" s="40" t="s">
        <v>430</v>
      </c>
      <c r="H1490" s="41" t="s">
        <v>506</v>
      </c>
      <c r="I1490" s="42" t="s">
        <v>492</v>
      </c>
      <c r="J1490" s="74" t="s">
        <v>541</v>
      </c>
      <c r="K1490" s="42" t="s">
        <v>593</v>
      </c>
      <c r="L1490" s="42" t="s">
        <v>568</v>
      </c>
      <c r="M1490" s="43" t="s">
        <v>543</v>
      </c>
      <c r="N1490" s="44">
        <v>8</v>
      </c>
      <c r="O1490" s="45">
        <v>3580</v>
      </c>
      <c r="P1490" s="46">
        <f t="shared" si="68"/>
        <v>28640</v>
      </c>
      <c r="Q1490" s="47"/>
      <c r="R1490" s="3" t="b">
        <f t="shared" si="69"/>
        <v>0</v>
      </c>
      <c r="S1490" s="36" t="e">
        <f t="shared" si="67"/>
        <v>#N/A</v>
      </c>
      <c r="T1490" s="3" t="b">
        <f t="shared" si="70"/>
        <v>1</v>
      </c>
      <c r="AI1490" s="8"/>
      <c r="AJ1490" s="8"/>
      <c r="AK1490" s="8"/>
      <c r="AL1490" s="8"/>
      <c r="AM1490" s="8"/>
      <c r="AN1490" s="8"/>
      <c r="AO1490" s="8"/>
      <c r="AP1490" s="8"/>
      <c r="AQ1490" s="8"/>
      <c r="AR1490" s="8"/>
      <c r="AS1490" s="8"/>
      <c r="AT1490" s="8"/>
      <c r="AU1490" s="8"/>
      <c r="AV1490" s="8"/>
      <c r="AW1490" s="8"/>
      <c r="AX1490" s="8"/>
      <c r="AY1490" s="8"/>
      <c r="AZ1490" s="8"/>
      <c r="BA1490" s="8"/>
      <c r="BB1490" s="8"/>
      <c r="BC1490" s="8"/>
      <c r="BD1490" s="16" t="s">
        <v>321</v>
      </c>
      <c r="BE1490" s="16" t="s">
        <v>733</v>
      </c>
      <c r="BF1490" s="16" t="s">
        <v>1494</v>
      </c>
      <c r="BG1490" s="17">
        <v>993633</v>
      </c>
    </row>
    <row r="1491" spans="1:59" s="3" customFormat="1" x14ac:dyDescent="0.25">
      <c r="A1491" s="3" t="str">
        <f t="shared" si="66"/>
        <v>Ок</v>
      </c>
      <c r="B1491" s="3" t="s">
        <v>1642</v>
      </c>
      <c r="C1491" s="36"/>
      <c r="D1491" s="37"/>
      <c r="E1491" s="38">
        <v>503</v>
      </c>
      <c r="F1491" s="39">
        <v>9</v>
      </c>
      <c r="G1491" s="40" t="s">
        <v>430</v>
      </c>
      <c r="H1491" s="41" t="s">
        <v>506</v>
      </c>
      <c r="I1491" s="42" t="s">
        <v>492</v>
      </c>
      <c r="J1491" s="74" t="s">
        <v>541</v>
      </c>
      <c r="K1491" s="42" t="s">
        <v>606</v>
      </c>
      <c r="L1491" s="42" t="s">
        <v>568</v>
      </c>
      <c r="M1491" s="43" t="s">
        <v>543</v>
      </c>
      <c r="N1491" s="44">
        <v>8</v>
      </c>
      <c r="O1491" s="45">
        <v>3604</v>
      </c>
      <c r="P1491" s="46">
        <f t="shared" si="68"/>
        <v>28832</v>
      </c>
      <c r="Q1491" s="47"/>
      <c r="R1491" s="3" t="b">
        <f t="shared" si="69"/>
        <v>0</v>
      </c>
      <c r="S1491" s="36" t="e">
        <f t="shared" si="67"/>
        <v>#N/A</v>
      </c>
      <c r="T1491" s="3" t="b">
        <f t="shared" si="70"/>
        <v>1</v>
      </c>
      <c r="AI1491" s="8"/>
      <c r="AJ1491" s="8"/>
      <c r="AK1491" s="8"/>
      <c r="AL1491" s="8"/>
      <c r="AM1491" s="8"/>
      <c r="AN1491" s="8"/>
      <c r="AO1491" s="8"/>
      <c r="AP1491" s="8"/>
      <c r="AQ1491" s="8"/>
      <c r="AR1491" s="8"/>
      <c r="AS1491" s="8"/>
      <c r="AT1491" s="8"/>
      <c r="AU1491" s="8"/>
      <c r="AV1491" s="8"/>
      <c r="AW1491" s="8"/>
      <c r="AX1491" s="8"/>
      <c r="AY1491" s="8"/>
      <c r="AZ1491" s="8"/>
      <c r="BA1491" s="8"/>
      <c r="BB1491" s="8"/>
      <c r="BC1491" s="8"/>
      <c r="BD1491" s="16" t="s">
        <v>319</v>
      </c>
      <c r="BE1491" s="16" t="s">
        <v>733</v>
      </c>
      <c r="BF1491" s="16" t="s">
        <v>1495</v>
      </c>
      <c r="BG1491" s="55">
        <v>993646</v>
      </c>
    </row>
    <row r="1492" spans="1:59" s="3" customFormat="1" x14ac:dyDescent="0.25">
      <c r="A1492" s="3" t="str">
        <f t="shared" si="66"/>
        <v>Ок</v>
      </c>
      <c r="B1492" s="3" t="s">
        <v>1643</v>
      </c>
      <c r="C1492" s="36"/>
      <c r="D1492" s="37"/>
      <c r="E1492" s="38">
        <v>503</v>
      </c>
      <c r="F1492" s="39">
        <v>10</v>
      </c>
      <c r="G1492" s="40" t="s">
        <v>430</v>
      </c>
      <c r="H1492" s="41" t="s">
        <v>506</v>
      </c>
      <c r="I1492" s="42" t="s">
        <v>492</v>
      </c>
      <c r="J1492" s="74" t="s">
        <v>541</v>
      </c>
      <c r="K1492" s="42" t="s">
        <v>617</v>
      </c>
      <c r="L1492" s="42" t="s">
        <v>568</v>
      </c>
      <c r="M1492" s="43" t="s">
        <v>543</v>
      </c>
      <c r="N1492" s="44">
        <v>4</v>
      </c>
      <c r="O1492" s="45">
        <v>3650</v>
      </c>
      <c r="P1492" s="46">
        <f t="shared" si="68"/>
        <v>14600</v>
      </c>
      <c r="Q1492" s="47"/>
      <c r="R1492" s="3" t="b">
        <f t="shared" si="69"/>
        <v>0</v>
      </c>
      <c r="S1492" s="36" t="e">
        <f t="shared" si="67"/>
        <v>#N/A</v>
      </c>
      <c r="T1492" s="3" t="b">
        <f t="shared" si="70"/>
        <v>1</v>
      </c>
      <c r="AI1492" s="8"/>
      <c r="AJ1492" s="8"/>
      <c r="AK1492" s="8"/>
      <c r="AL1492" s="8"/>
      <c r="AM1492" s="8"/>
      <c r="AN1492" s="8"/>
      <c r="AO1492" s="8"/>
      <c r="AP1492" s="8"/>
      <c r="AQ1492" s="8"/>
      <c r="AR1492" s="8"/>
      <c r="AS1492" s="8"/>
      <c r="AT1492" s="8"/>
      <c r="AU1492" s="8"/>
      <c r="AV1492" s="8"/>
      <c r="AW1492" s="8"/>
      <c r="AX1492" s="8"/>
      <c r="AY1492" s="8"/>
      <c r="AZ1492" s="8"/>
      <c r="BA1492" s="8"/>
      <c r="BB1492" s="8"/>
      <c r="BC1492" s="8"/>
      <c r="BD1492" s="16" t="s">
        <v>745</v>
      </c>
      <c r="BE1492" s="16" t="s">
        <v>733</v>
      </c>
      <c r="BF1492" s="16" t="s">
        <v>746</v>
      </c>
      <c r="BG1492" s="17">
        <v>25359239</v>
      </c>
    </row>
    <row r="1493" spans="1:59" s="3" customFormat="1" x14ac:dyDescent="0.25">
      <c r="A1493" s="3" t="str">
        <f t="shared" si="66"/>
        <v>Ок</v>
      </c>
      <c r="B1493" s="3" t="s">
        <v>1265</v>
      </c>
      <c r="C1493" s="36"/>
      <c r="D1493" s="37"/>
      <c r="E1493" s="38">
        <v>504</v>
      </c>
      <c r="F1493" s="39">
        <v>1</v>
      </c>
      <c r="G1493" s="40" t="s">
        <v>430</v>
      </c>
      <c r="H1493" s="41" t="s">
        <v>506</v>
      </c>
      <c r="I1493" s="42" t="s">
        <v>492</v>
      </c>
      <c r="J1493" s="74" t="s">
        <v>525</v>
      </c>
      <c r="K1493" s="42" t="s">
        <v>567</v>
      </c>
      <c r="L1493" s="42" t="s">
        <v>568</v>
      </c>
      <c r="M1493" s="43" t="s">
        <v>543</v>
      </c>
      <c r="N1493" s="44">
        <v>24</v>
      </c>
      <c r="O1493" s="45">
        <v>3594</v>
      </c>
      <c r="P1493" s="46">
        <f t="shared" si="68"/>
        <v>86256</v>
      </c>
      <c r="Q1493" s="47"/>
      <c r="R1493" s="3" t="b">
        <f t="shared" si="69"/>
        <v>0</v>
      </c>
      <c r="S1493" s="36" t="e">
        <f t="shared" si="67"/>
        <v>#N/A</v>
      </c>
      <c r="T1493" s="3" t="b">
        <f t="shared" si="70"/>
        <v>1</v>
      </c>
      <c r="AI1493" s="8"/>
      <c r="AJ1493" s="8"/>
      <c r="AK1493" s="8"/>
      <c r="AL1493" s="8"/>
      <c r="AM1493" s="8"/>
      <c r="AN1493" s="8"/>
      <c r="AO1493" s="8"/>
      <c r="AP1493" s="8"/>
      <c r="AQ1493" s="8"/>
      <c r="AR1493" s="8"/>
      <c r="AS1493" s="8"/>
      <c r="AT1493" s="8"/>
      <c r="AU1493" s="8"/>
      <c r="AV1493" s="8"/>
      <c r="AW1493" s="8"/>
      <c r="AX1493" s="8"/>
      <c r="AY1493" s="8"/>
      <c r="AZ1493" s="8"/>
      <c r="BA1493" s="8"/>
      <c r="BB1493" s="8"/>
      <c r="BC1493" s="8"/>
      <c r="BD1493" s="16" t="s">
        <v>346</v>
      </c>
      <c r="BE1493" s="16" t="s">
        <v>1005</v>
      </c>
      <c r="BF1493" s="16" t="s">
        <v>346</v>
      </c>
      <c r="BG1493" s="55">
        <v>0</v>
      </c>
    </row>
    <row r="1494" spans="1:59" s="3" customFormat="1" x14ac:dyDescent="0.25">
      <c r="A1494" s="3" t="str">
        <f t="shared" si="66"/>
        <v>Ок</v>
      </c>
      <c r="B1494" s="3" t="s">
        <v>1270</v>
      </c>
      <c r="C1494" s="36"/>
      <c r="D1494" s="37"/>
      <c r="E1494" s="38">
        <v>504</v>
      </c>
      <c r="F1494" s="39">
        <v>2</v>
      </c>
      <c r="G1494" s="40" t="s">
        <v>430</v>
      </c>
      <c r="H1494" s="41" t="s">
        <v>506</v>
      </c>
      <c r="I1494" s="42" t="s">
        <v>492</v>
      </c>
      <c r="J1494" s="74" t="s">
        <v>525</v>
      </c>
      <c r="K1494" s="42" t="s">
        <v>580</v>
      </c>
      <c r="L1494" s="42" t="s">
        <v>568</v>
      </c>
      <c r="M1494" s="43" t="s">
        <v>543</v>
      </c>
      <c r="N1494" s="44">
        <v>8</v>
      </c>
      <c r="O1494" s="45">
        <v>3630</v>
      </c>
      <c r="P1494" s="46">
        <f t="shared" si="68"/>
        <v>29040</v>
      </c>
      <c r="Q1494" s="47"/>
      <c r="R1494" s="3" t="b">
        <f t="shared" si="69"/>
        <v>0</v>
      </c>
      <c r="S1494" s="36" t="e">
        <f t="shared" si="67"/>
        <v>#N/A</v>
      </c>
      <c r="T1494" s="3" t="b">
        <f t="shared" si="70"/>
        <v>1</v>
      </c>
      <c r="AI1494" s="8"/>
      <c r="AJ1494" s="8"/>
      <c r="AK1494" s="8"/>
      <c r="AL1494" s="8"/>
      <c r="AM1494" s="8"/>
      <c r="AN1494" s="8"/>
      <c r="AO1494" s="8"/>
      <c r="AP1494" s="8"/>
      <c r="AQ1494" s="8"/>
      <c r="AR1494" s="8"/>
      <c r="AS1494" s="8"/>
      <c r="AT1494" s="8"/>
      <c r="AU1494" s="8"/>
      <c r="AV1494" s="8"/>
      <c r="AW1494" s="8"/>
      <c r="AX1494" s="8"/>
      <c r="AY1494" s="8"/>
      <c r="AZ1494" s="8"/>
      <c r="BA1494" s="8"/>
      <c r="BB1494" s="8"/>
      <c r="BC1494" s="8"/>
      <c r="BD1494" s="16" t="s">
        <v>1496</v>
      </c>
      <c r="BE1494" s="16" t="s">
        <v>1005</v>
      </c>
      <c r="BF1494" s="16" t="s">
        <v>1496</v>
      </c>
      <c r="BG1494" s="17">
        <v>0</v>
      </c>
    </row>
    <row r="1495" spans="1:59" s="3" customFormat="1" x14ac:dyDescent="0.25">
      <c r="A1495" s="3" t="str">
        <f t="shared" si="66"/>
        <v>Ок</v>
      </c>
      <c r="B1495" s="3" t="s">
        <v>1638</v>
      </c>
      <c r="C1495" s="36"/>
      <c r="D1495" s="37"/>
      <c r="E1495" s="38">
        <v>504</v>
      </c>
      <c r="F1495" s="39">
        <v>3</v>
      </c>
      <c r="G1495" s="40" t="s">
        <v>430</v>
      </c>
      <c r="H1495" s="41" t="s">
        <v>506</v>
      </c>
      <c r="I1495" s="42" t="s">
        <v>492</v>
      </c>
      <c r="J1495" s="74" t="s">
        <v>525</v>
      </c>
      <c r="K1495" s="42" t="s">
        <v>593</v>
      </c>
      <c r="L1495" s="42" t="s">
        <v>568</v>
      </c>
      <c r="M1495" s="43" t="s">
        <v>543</v>
      </c>
      <c r="N1495" s="44">
        <v>8</v>
      </c>
      <c r="O1495" s="45">
        <v>3640</v>
      </c>
      <c r="P1495" s="46">
        <f t="shared" si="68"/>
        <v>29120</v>
      </c>
      <c r="Q1495" s="47"/>
      <c r="R1495" s="3" t="b">
        <f t="shared" si="69"/>
        <v>0</v>
      </c>
      <c r="S1495" s="36" t="e">
        <f t="shared" si="67"/>
        <v>#N/A</v>
      </c>
      <c r="T1495" s="3" t="b">
        <f t="shared" si="70"/>
        <v>1</v>
      </c>
      <c r="AI1495" s="8"/>
      <c r="AJ1495" s="8"/>
      <c r="AK1495" s="8"/>
      <c r="AL1495" s="8"/>
      <c r="AM1495" s="8"/>
      <c r="AN1495" s="8"/>
      <c r="AO1495" s="8"/>
      <c r="AP1495" s="8"/>
      <c r="AQ1495" s="8"/>
      <c r="AR1495" s="8"/>
      <c r="AS1495" s="8"/>
      <c r="AT1495" s="8"/>
      <c r="AU1495" s="8"/>
      <c r="AV1495" s="8"/>
      <c r="AW1495" s="8"/>
      <c r="AX1495" s="8"/>
      <c r="AY1495" s="8"/>
      <c r="AZ1495" s="8"/>
      <c r="BA1495" s="8"/>
      <c r="BB1495" s="8"/>
      <c r="BC1495" s="8"/>
      <c r="BD1495" s="16" t="s">
        <v>348</v>
      </c>
      <c r="BE1495" s="16" t="s">
        <v>1005</v>
      </c>
      <c r="BF1495" s="16" t="s">
        <v>348</v>
      </c>
      <c r="BG1495" s="55">
        <v>0</v>
      </c>
    </row>
    <row r="1496" spans="1:59" s="3" customFormat="1" x14ac:dyDescent="0.25">
      <c r="A1496" s="3" t="str">
        <f t="shared" si="66"/>
        <v>Ок</v>
      </c>
      <c r="B1496" s="3" t="s">
        <v>1639</v>
      </c>
      <c r="C1496" s="36"/>
      <c r="D1496" s="37"/>
      <c r="E1496" s="38">
        <v>504</v>
      </c>
      <c r="F1496" s="39">
        <v>4</v>
      </c>
      <c r="G1496" s="40" t="s">
        <v>430</v>
      </c>
      <c r="H1496" s="41" t="s">
        <v>506</v>
      </c>
      <c r="I1496" s="42" t="s">
        <v>492</v>
      </c>
      <c r="J1496" s="74" t="s">
        <v>525</v>
      </c>
      <c r="K1496" s="42" t="s">
        <v>606</v>
      </c>
      <c r="L1496" s="42" t="s">
        <v>568</v>
      </c>
      <c r="M1496" s="43" t="s">
        <v>543</v>
      </c>
      <c r="N1496" s="44">
        <v>8</v>
      </c>
      <c r="O1496" s="45">
        <v>3664</v>
      </c>
      <c r="P1496" s="46">
        <f t="shared" si="68"/>
        <v>29312</v>
      </c>
      <c r="Q1496" s="47"/>
      <c r="R1496" s="3" t="b">
        <f t="shared" si="69"/>
        <v>0</v>
      </c>
      <c r="S1496" s="36" t="e">
        <f t="shared" si="67"/>
        <v>#N/A</v>
      </c>
      <c r="T1496" s="3" t="b">
        <f t="shared" si="70"/>
        <v>1</v>
      </c>
      <c r="AI1496" s="8"/>
      <c r="AJ1496" s="8"/>
      <c r="AK1496" s="8"/>
      <c r="AL1496" s="8"/>
      <c r="AM1496" s="8"/>
      <c r="AN1496" s="8"/>
      <c r="AO1496" s="8"/>
      <c r="AP1496" s="8"/>
      <c r="AQ1496" s="8"/>
      <c r="AR1496" s="8"/>
      <c r="AS1496" s="8"/>
      <c r="AT1496" s="8"/>
      <c r="AU1496" s="8"/>
      <c r="AV1496" s="8"/>
      <c r="AW1496" s="8"/>
      <c r="AX1496" s="8"/>
      <c r="AY1496" s="8"/>
      <c r="AZ1496" s="8"/>
      <c r="BA1496" s="8"/>
      <c r="BB1496" s="8"/>
      <c r="BC1496" s="8"/>
      <c r="BD1496" s="16" t="s">
        <v>357</v>
      </c>
      <c r="BE1496" s="16" t="s">
        <v>1005</v>
      </c>
      <c r="BF1496" s="16" t="s">
        <v>357</v>
      </c>
      <c r="BG1496" s="55">
        <v>0</v>
      </c>
    </row>
    <row r="1497" spans="1:59" s="3" customFormat="1" x14ac:dyDescent="0.25">
      <c r="A1497" s="3" t="str">
        <f t="shared" si="66"/>
        <v>Ок</v>
      </c>
      <c r="B1497" s="3" t="s">
        <v>1640</v>
      </c>
      <c r="C1497" s="36"/>
      <c r="D1497" s="37"/>
      <c r="E1497" s="38">
        <v>504</v>
      </c>
      <c r="F1497" s="39">
        <v>5</v>
      </c>
      <c r="G1497" s="40" t="s">
        <v>430</v>
      </c>
      <c r="H1497" s="41" t="s">
        <v>506</v>
      </c>
      <c r="I1497" s="42" t="s">
        <v>492</v>
      </c>
      <c r="J1497" s="74" t="s">
        <v>525</v>
      </c>
      <c r="K1497" s="42" t="s">
        <v>617</v>
      </c>
      <c r="L1497" s="42" t="s">
        <v>568</v>
      </c>
      <c r="M1497" s="43" t="s">
        <v>543</v>
      </c>
      <c r="N1497" s="44">
        <v>4</v>
      </c>
      <c r="O1497" s="45">
        <v>3710</v>
      </c>
      <c r="P1497" s="46">
        <f t="shared" si="68"/>
        <v>14840</v>
      </c>
      <c r="Q1497" s="47"/>
      <c r="R1497" s="3" t="b">
        <f t="shared" si="69"/>
        <v>0</v>
      </c>
      <c r="S1497" s="36" t="e">
        <f t="shared" si="67"/>
        <v>#N/A</v>
      </c>
      <c r="T1497" s="3" t="b">
        <f t="shared" si="70"/>
        <v>1</v>
      </c>
      <c r="AI1497" s="8"/>
      <c r="AJ1497" s="8"/>
      <c r="AK1497" s="8"/>
      <c r="AL1497" s="8"/>
      <c r="AM1497" s="8"/>
      <c r="AN1497" s="8"/>
      <c r="AO1497" s="8"/>
      <c r="AP1497" s="8"/>
      <c r="AQ1497" s="8"/>
      <c r="AR1497" s="8"/>
      <c r="AS1497" s="8"/>
      <c r="AT1497" s="8"/>
      <c r="AU1497" s="8"/>
      <c r="AV1497" s="8"/>
      <c r="AW1497" s="8"/>
      <c r="AX1497" s="8"/>
      <c r="AY1497" s="8"/>
      <c r="AZ1497" s="8"/>
      <c r="BA1497" s="8"/>
      <c r="BB1497" s="8"/>
      <c r="BC1497" s="8"/>
      <c r="BD1497" s="16" t="s">
        <v>358</v>
      </c>
      <c r="BE1497" s="16" t="s">
        <v>1005</v>
      </c>
      <c r="BF1497" s="16" t="s">
        <v>358</v>
      </c>
      <c r="BG1497" s="17">
        <v>0</v>
      </c>
    </row>
    <row r="1498" spans="1:59" s="3" customFormat="1" x14ac:dyDescent="0.25">
      <c r="A1498" s="3" t="str">
        <f t="shared" si="66"/>
        <v>Ок</v>
      </c>
      <c r="B1498" s="3" t="s">
        <v>1290</v>
      </c>
      <c r="C1498" s="36"/>
      <c r="D1498" s="37"/>
      <c r="E1498" s="38">
        <v>504</v>
      </c>
      <c r="F1498" s="39">
        <v>6</v>
      </c>
      <c r="G1498" s="40" t="s">
        <v>430</v>
      </c>
      <c r="H1498" s="41" t="s">
        <v>506</v>
      </c>
      <c r="I1498" s="42" t="s">
        <v>492</v>
      </c>
      <c r="J1498" s="74" t="s">
        <v>541</v>
      </c>
      <c r="K1498" s="42" t="s">
        <v>567</v>
      </c>
      <c r="L1498" s="42" t="s">
        <v>568</v>
      </c>
      <c r="M1498" s="43" t="s">
        <v>543</v>
      </c>
      <c r="N1498" s="44">
        <v>20</v>
      </c>
      <c r="O1498" s="45">
        <v>3534</v>
      </c>
      <c r="P1498" s="46">
        <f t="shared" si="68"/>
        <v>70680</v>
      </c>
      <c r="Q1498" s="47"/>
      <c r="R1498" s="3" t="b">
        <f t="shared" si="69"/>
        <v>0</v>
      </c>
      <c r="S1498" s="36" t="e">
        <f t="shared" si="67"/>
        <v>#N/A</v>
      </c>
      <c r="T1498" s="3" t="b">
        <f t="shared" si="70"/>
        <v>1</v>
      </c>
      <c r="AI1498" s="8"/>
      <c r="AJ1498" s="8"/>
      <c r="AK1498" s="8"/>
      <c r="AL1498" s="8"/>
      <c r="AM1498" s="8"/>
      <c r="AN1498" s="8"/>
      <c r="AO1498" s="8"/>
      <c r="AP1498" s="8"/>
      <c r="AQ1498" s="8"/>
      <c r="AR1498" s="8"/>
      <c r="AS1498" s="8"/>
      <c r="AT1498" s="8"/>
      <c r="AU1498" s="8"/>
      <c r="AV1498" s="8"/>
      <c r="AW1498" s="8"/>
      <c r="AX1498" s="8"/>
      <c r="AY1498" s="8"/>
      <c r="AZ1498" s="8"/>
      <c r="BA1498" s="8"/>
      <c r="BB1498" s="8"/>
      <c r="BC1498" s="8"/>
      <c r="BD1498" s="16" t="s">
        <v>359</v>
      </c>
      <c r="BE1498" s="16" t="s">
        <v>1005</v>
      </c>
      <c r="BF1498" s="16" t="s">
        <v>359</v>
      </c>
      <c r="BG1498" s="55">
        <v>0</v>
      </c>
    </row>
    <row r="1499" spans="1:59" s="3" customFormat="1" x14ac:dyDescent="0.25">
      <c r="A1499" s="3" t="str">
        <f t="shared" si="66"/>
        <v>Ок</v>
      </c>
      <c r="B1499" s="3" t="s">
        <v>1294</v>
      </c>
      <c r="C1499" s="36"/>
      <c r="D1499" s="37"/>
      <c r="E1499" s="38">
        <v>504</v>
      </c>
      <c r="F1499" s="39">
        <v>7</v>
      </c>
      <c r="G1499" s="40" t="s">
        <v>430</v>
      </c>
      <c r="H1499" s="41" t="s">
        <v>506</v>
      </c>
      <c r="I1499" s="42" t="s">
        <v>492</v>
      </c>
      <c r="J1499" s="74" t="s">
        <v>541</v>
      </c>
      <c r="K1499" s="42" t="s">
        <v>580</v>
      </c>
      <c r="L1499" s="42" t="s">
        <v>568</v>
      </c>
      <c r="M1499" s="43" t="s">
        <v>543</v>
      </c>
      <c r="N1499" s="44">
        <v>8</v>
      </c>
      <c r="O1499" s="45">
        <v>3570</v>
      </c>
      <c r="P1499" s="46">
        <f t="shared" si="68"/>
        <v>28560</v>
      </c>
      <c r="Q1499" s="47"/>
      <c r="R1499" s="3" t="b">
        <f t="shared" si="69"/>
        <v>0</v>
      </c>
      <c r="S1499" s="36" t="e">
        <f t="shared" si="67"/>
        <v>#N/A</v>
      </c>
      <c r="T1499" s="3" t="b">
        <f t="shared" si="70"/>
        <v>1</v>
      </c>
      <c r="AI1499" s="8"/>
      <c r="AJ1499" s="8"/>
      <c r="AK1499" s="8"/>
      <c r="AL1499" s="8"/>
      <c r="AM1499" s="8"/>
      <c r="AN1499" s="8"/>
      <c r="AO1499" s="8"/>
      <c r="AP1499" s="8"/>
      <c r="AQ1499" s="8"/>
      <c r="AR1499" s="8"/>
      <c r="AS1499" s="8"/>
      <c r="AT1499" s="8"/>
      <c r="AU1499" s="8"/>
      <c r="AV1499" s="8"/>
      <c r="AW1499" s="8"/>
      <c r="AX1499" s="8"/>
      <c r="AY1499" s="8"/>
      <c r="AZ1499" s="8"/>
      <c r="BA1499" s="8"/>
      <c r="BB1499" s="8"/>
      <c r="BC1499" s="8"/>
      <c r="BD1499" s="16" t="s">
        <v>360</v>
      </c>
      <c r="BE1499" s="16" t="s">
        <v>1005</v>
      </c>
      <c r="BF1499" s="16" t="s">
        <v>360</v>
      </c>
      <c r="BG1499" s="55">
        <v>0</v>
      </c>
    </row>
    <row r="1500" spans="1:59" s="3" customFormat="1" x14ac:dyDescent="0.25">
      <c r="A1500" s="3" t="str">
        <f t="shared" si="66"/>
        <v>Ок</v>
      </c>
      <c r="B1500" s="3" t="s">
        <v>1301</v>
      </c>
      <c r="C1500" s="36"/>
      <c r="D1500" s="37"/>
      <c r="E1500" s="38">
        <v>504</v>
      </c>
      <c r="F1500" s="39">
        <v>8</v>
      </c>
      <c r="G1500" s="40" t="s">
        <v>430</v>
      </c>
      <c r="H1500" s="41" t="s">
        <v>506</v>
      </c>
      <c r="I1500" s="42" t="s">
        <v>492</v>
      </c>
      <c r="J1500" s="74" t="s">
        <v>541</v>
      </c>
      <c r="K1500" s="42" t="s">
        <v>593</v>
      </c>
      <c r="L1500" s="42" t="s">
        <v>568</v>
      </c>
      <c r="M1500" s="43" t="s">
        <v>543</v>
      </c>
      <c r="N1500" s="44">
        <v>8</v>
      </c>
      <c r="O1500" s="45">
        <v>3580</v>
      </c>
      <c r="P1500" s="46">
        <f t="shared" si="68"/>
        <v>28640</v>
      </c>
      <c r="Q1500" s="47"/>
      <c r="R1500" s="3" t="b">
        <f t="shared" si="69"/>
        <v>0</v>
      </c>
      <c r="S1500" s="36" t="e">
        <f t="shared" si="67"/>
        <v>#N/A</v>
      </c>
      <c r="T1500" s="3" t="b">
        <f t="shared" si="70"/>
        <v>1</v>
      </c>
      <c r="AI1500" s="8"/>
      <c r="AJ1500" s="8"/>
      <c r="AK1500" s="8"/>
      <c r="AL1500" s="8"/>
      <c r="AM1500" s="8"/>
      <c r="AN1500" s="8"/>
      <c r="AO1500" s="8"/>
      <c r="AP1500" s="8"/>
      <c r="AQ1500" s="8"/>
      <c r="AR1500" s="8"/>
      <c r="AS1500" s="8"/>
      <c r="AT1500" s="8"/>
      <c r="AU1500" s="8"/>
      <c r="AV1500" s="8"/>
      <c r="AW1500" s="8"/>
      <c r="AX1500" s="8"/>
      <c r="AY1500" s="8"/>
      <c r="AZ1500" s="8"/>
      <c r="BA1500" s="8"/>
      <c r="BB1500" s="8"/>
      <c r="BC1500" s="8"/>
      <c r="BD1500" s="16" t="s">
        <v>362</v>
      </c>
      <c r="BE1500" s="16" t="s">
        <v>1005</v>
      </c>
      <c r="BF1500" s="16" t="s">
        <v>362</v>
      </c>
      <c r="BG1500" s="55">
        <v>0</v>
      </c>
    </row>
    <row r="1501" spans="1:59" s="3" customFormat="1" x14ac:dyDescent="0.25">
      <c r="A1501" s="3" t="str">
        <f t="shared" si="66"/>
        <v>Ок</v>
      </c>
      <c r="B1501" s="3" t="s">
        <v>1642</v>
      </c>
      <c r="C1501" s="36"/>
      <c r="D1501" s="37"/>
      <c r="E1501" s="38">
        <v>504</v>
      </c>
      <c r="F1501" s="39">
        <v>9</v>
      </c>
      <c r="G1501" s="40" t="s">
        <v>430</v>
      </c>
      <c r="H1501" s="41" t="s">
        <v>506</v>
      </c>
      <c r="I1501" s="42" t="s">
        <v>492</v>
      </c>
      <c r="J1501" s="74" t="s">
        <v>541</v>
      </c>
      <c r="K1501" s="42" t="s">
        <v>606</v>
      </c>
      <c r="L1501" s="42" t="s">
        <v>568</v>
      </c>
      <c r="M1501" s="43" t="s">
        <v>543</v>
      </c>
      <c r="N1501" s="44">
        <v>8</v>
      </c>
      <c r="O1501" s="45">
        <v>3604</v>
      </c>
      <c r="P1501" s="46">
        <f t="shared" si="68"/>
        <v>28832</v>
      </c>
      <c r="Q1501" s="47"/>
      <c r="R1501" s="3" t="b">
        <f t="shared" si="69"/>
        <v>0</v>
      </c>
      <c r="S1501" s="36" t="e">
        <f t="shared" si="67"/>
        <v>#N/A</v>
      </c>
      <c r="T1501" s="3" t="b">
        <f t="shared" si="70"/>
        <v>1</v>
      </c>
      <c r="AI1501" s="8"/>
      <c r="AJ1501" s="8"/>
      <c r="AK1501" s="8"/>
      <c r="AL1501" s="8"/>
      <c r="AM1501" s="8"/>
      <c r="AN1501" s="8"/>
      <c r="AO1501" s="8"/>
      <c r="AP1501" s="8"/>
      <c r="AQ1501" s="8"/>
      <c r="AR1501" s="8"/>
      <c r="AS1501" s="8"/>
      <c r="AT1501" s="8"/>
      <c r="AU1501" s="8"/>
      <c r="AV1501" s="8"/>
      <c r="AW1501" s="8"/>
      <c r="AX1501" s="8"/>
      <c r="AY1501" s="8"/>
      <c r="AZ1501" s="8"/>
      <c r="BA1501" s="8"/>
      <c r="BB1501" s="8"/>
      <c r="BC1501" s="8"/>
      <c r="BD1501" s="16" t="s">
        <v>374</v>
      </c>
      <c r="BE1501" s="16" t="s">
        <v>1005</v>
      </c>
      <c r="BF1501" s="16" t="s">
        <v>1006</v>
      </c>
      <c r="BG1501" s="17">
        <v>30918317</v>
      </c>
    </row>
    <row r="1502" spans="1:59" s="3" customFormat="1" x14ac:dyDescent="0.25">
      <c r="A1502" s="3" t="str">
        <f t="shared" si="66"/>
        <v>Ок</v>
      </c>
      <c r="B1502" s="3" t="s">
        <v>1643</v>
      </c>
      <c r="C1502" s="36"/>
      <c r="D1502" s="37"/>
      <c r="E1502" s="38">
        <v>504</v>
      </c>
      <c r="F1502" s="39">
        <v>10</v>
      </c>
      <c r="G1502" s="40" t="s">
        <v>430</v>
      </c>
      <c r="H1502" s="41" t="s">
        <v>506</v>
      </c>
      <c r="I1502" s="42" t="s">
        <v>492</v>
      </c>
      <c r="J1502" s="74" t="s">
        <v>541</v>
      </c>
      <c r="K1502" s="42" t="s">
        <v>617</v>
      </c>
      <c r="L1502" s="42" t="s">
        <v>568</v>
      </c>
      <c r="M1502" s="43" t="s">
        <v>543</v>
      </c>
      <c r="N1502" s="44">
        <v>4</v>
      </c>
      <c r="O1502" s="45">
        <v>3650</v>
      </c>
      <c r="P1502" s="46">
        <f t="shared" si="68"/>
        <v>14600</v>
      </c>
      <c r="Q1502" s="47"/>
      <c r="R1502" s="3" t="b">
        <f t="shared" si="69"/>
        <v>0</v>
      </c>
      <c r="S1502" s="36" t="e">
        <f t="shared" si="67"/>
        <v>#N/A</v>
      </c>
      <c r="T1502" s="3" t="b">
        <f t="shared" si="70"/>
        <v>1</v>
      </c>
      <c r="AI1502" s="8"/>
      <c r="AJ1502" s="8"/>
      <c r="AK1502" s="8"/>
      <c r="AL1502" s="8"/>
      <c r="AM1502" s="8"/>
      <c r="AN1502" s="8"/>
      <c r="AO1502" s="8"/>
      <c r="AP1502" s="8"/>
      <c r="AQ1502" s="8"/>
      <c r="AR1502" s="8"/>
      <c r="AS1502" s="8"/>
      <c r="AT1502" s="8"/>
      <c r="AU1502" s="8"/>
      <c r="AV1502" s="8"/>
      <c r="AW1502" s="8"/>
      <c r="AX1502" s="8"/>
      <c r="AY1502" s="8"/>
      <c r="AZ1502" s="8"/>
      <c r="BA1502" s="8"/>
      <c r="BB1502" s="8"/>
      <c r="BC1502" s="8"/>
      <c r="BD1502" s="16" t="s">
        <v>181</v>
      </c>
      <c r="BE1502" s="16" t="s">
        <v>726</v>
      </c>
      <c r="BF1502" s="16" t="s">
        <v>1497</v>
      </c>
      <c r="BG1502" s="17">
        <v>20842267</v>
      </c>
    </row>
    <row r="1503" spans="1:59" s="3" customFormat="1" x14ac:dyDescent="0.25">
      <c r="A1503" s="3" t="str">
        <f t="shared" si="66"/>
        <v>Ок</v>
      </c>
      <c r="B1503" s="3" t="s">
        <v>1265</v>
      </c>
      <c r="C1503" s="36"/>
      <c r="D1503" s="37"/>
      <c r="E1503" s="38">
        <v>505</v>
      </c>
      <c r="F1503" s="39">
        <v>1</v>
      </c>
      <c r="G1503" s="40" t="s">
        <v>430</v>
      </c>
      <c r="H1503" s="41" t="s">
        <v>506</v>
      </c>
      <c r="I1503" s="42" t="s">
        <v>492</v>
      </c>
      <c r="J1503" s="74" t="s">
        <v>525</v>
      </c>
      <c r="K1503" s="42" t="s">
        <v>567</v>
      </c>
      <c r="L1503" s="42" t="s">
        <v>568</v>
      </c>
      <c r="M1503" s="43" t="s">
        <v>543</v>
      </c>
      <c r="N1503" s="44">
        <v>24</v>
      </c>
      <c r="O1503" s="45">
        <v>3594</v>
      </c>
      <c r="P1503" s="46">
        <f t="shared" si="68"/>
        <v>86256</v>
      </c>
      <c r="Q1503" s="47"/>
      <c r="R1503" s="3" t="b">
        <f t="shared" si="69"/>
        <v>0</v>
      </c>
      <c r="S1503" s="36" t="e">
        <f t="shared" si="67"/>
        <v>#N/A</v>
      </c>
      <c r="T1503" s="3" t="b">
        <f t="shared" si="70"/>
        <v>1</v>
      </c>
      <c r="AI1503" s="8"/>
      <c r="AJ1503" s="8"/>
      <c r="AK1503" s="8"/>
      <c r="AL1503" s="8"/>
      <c r="AM1503" s="8"/>
      <c r="AN1503" s="8"/>
      <c r="AO1503" s="8"/>
      <c r="AP1503" s="8"/>
      <c r="AQ1503" s="8"/>
      <c r="AR1503" s="8"/>
      <c r="AS1503" s="8"/>
      <c r="AT1503" s="8"/>
      <c r="AU1503" s="8"/>
      <c r="AV1503" s="8"/>
      <c r="AW1503" s="8"/>
      <c r="AX1503" s="8"/>
      <c r="AY1503" s="8"/>
      <c r="AZ1503" s="8"/>
      <c r="BA1503" s="8"/>
      <c r="BB1503" s="8"/>
      <c r="BC1503" s="8"/>
      <c r="BD1503" s="16" t="s">
        <v>175</v>
      </c>
      <c r="BE1503" s="16" t="s">
        <v>726</v>
      </c>
      <c r="BF1503" s="16" t="s">
        <v>727</v>
      </c>
      <c r="BG1503" s="55">
        <v>992488</v>
      </c>
    </row>
    <row r="1504" spans="1:59" s="3" customFormat="1" x14ac:dyDescent="0.25">
      <c r="A1504" s="3" t="str">
        <f t="shared" si="66"/>
        <v>Ок</v>
      </c>
      <c r="B1504" s="3" t="s">
        <v>1270</v>
      </c>
      <c r="C1504" s="36"/>
      <c r="D1504" s="37"/>
      <c r="E1504" s="38">
        <v>505</v>
      </c>
      <c r="F1504" s="39">
        <v>2</v>
      </c>
      <c r="G1504" s="40" t="s">
        <v>430</v>
      </c>
      <c r="H1504" s="41" t="s">
        <v>506</v>
      </c>
      <c r="I1504" s="42" t="s">
        <v>492</v>
      </c>
      <c r="J1504" s="74" t="s">
        <v>525</v>
      </c>
      <c r="K1504" s="42" t="s">
        <v>580</v>
      </c>
      <c r="L1504" s="42" t="s">
        <v>568</v>
      </c>
      <c r="M1504" s="43" t="s">
        <v>543</v>
      </c>
      <c r="N1504" s="44">
        <v>8</v>
      </c>
      <c r="O1504" s="45">
        <v>3630</v>
      </c>
      <c r="P1504" s="46">
        <f t="shared" si="68"/>
        <v>29040</v>
      </c>
      <c r="Q1504" s="47"/>
      <c r="R1504" s="3" t="b">
        <f t="shared" si="69"/>
        <v>0</v>
      </c>
      <c r="S1504" s="36" t="e">
        <f t="shared" si="67"/>
        <v>#N/A</v>
      </c>
      <c r="T1504" s="3" t="b">
        <f t="shared" si="70"/>
        <v>1</v>
      </c>
      <c r="AI1504" s="8"/>
      <c r="AJ1504" s="8"/>
      <c r="AK1504" s="8"/>
      <c r="AL1504" s="8"/>
      <c r="AM1504" s="8"/>
      <c r="AN1504" s="8"/>
      <c r="AO1504" s="8"/>
      <c r="AP1504" s="8"/>
      <c r="AQ1504" s="8"/>
      <c r="AR1504" s="8"/>
      <c r="AS1504" s="8"/>
      <c r="AT1504" s="8"/>
      <c r="AU1504" s="8"/>
      <c r="AV1504" s="8"/>
      <c r="AW1504" s="8"/>
      <c r="AX1504" s="8"/>
      <c r="AY1504" s="8"/>
      <c r="AZ1504" s="8"/>
      <c r="BA1504" s="8"/>
      <c r="BB1504" s="8"/>
      <c r="BC1504" s="8"/>
      <c r="BD1504" s="16" t="s">
        <v>176</v>
      </c>
      <c r="BE1504" s="16" t="s">
        <v>726</v>
      </c>
      <c r="BF1504" s="16" t="s">
        <v>797</v>
      </c>
      <c r="BG1504" s="17">
        <v>20762097</v>
      </c>
    </row>
    <row r="1505" spans="1:59" s="3" customFormat="1" x14ac:dyDescent="0.25">
      <c r="A1505" s="3" t="str">
        <f t="shared" si="66"/>
        <v>Ок</v>
      </c>
      <c r="B1505" s="3" t="s">
        <v>1638</v>
      </c>
      <c r="C1505" s="36"/>
      <c r="D1505" s="37"/>
      <c r="E1505" s="38">
        <v>505</v>
      </c>
      <c r="F1505" s="39">
        <v>3</v>
      </c>
      <c r="G1505" s="40" t="s">
        <v>430</v>
      </c>
      <c r="H1505" s="41" t="s">
        <v>506</v>
      </c>
      <c r="I1505" s="42" t="s">
        <v>492</v>
      </c>
      <c r="J1505" s="74" t="s">
        <v>525</v>
      </c>
      <c r="K1505" s="42" t="s">
        <v>593</v>
      </c>
      <c r="L1505" s="42" t="s">
        <v>568</v>
      </c>
      <c r="M1505" s="43" t="s">
        <v>543</v>
      </c>
      <c r="N1505" s="44">
        <v>8</v>
      </c>
      <c r="O1505" s="45">
        <v>3640</v>
      </c>
      <c r="P1505" s="46">
        <f t="shared" si="68"/>
        <v>29120</v>
      </c>
      <c r="Q1505" s="47"/>
      <c r="R1505" s="3" t="b">
        <f t="shared" si="69"/>
        <v>0</v>
      </c>
      <c r="S1505" s="36" t="e">
        <f t="shared" si="67"/>
        <v>#N/A</v>
      </c>
      <c r="T1505" s="3" t="b">
        <f t="shared" si="70"/>
        <v>1</v>
      </c>
      <c r="AI1505" s="8"/>
      <c r="AJ1505" s="8"/>
      <c r="AK1505" s="8"/>
      <c r="AL1505" s="8"/>
      <c r="AM1505" s="8"/>
      <c r="AN1505" s="8"/>
      <c r="AO1505" s="8"/>
      <c r="AP1505" s="8"/>
      <c r="AQ1505" s="8"/>
      <c r="AR1505" s="8"/>
      <c r="AS1505" s="8"/>
      <c r="AT1505" s="8"/>
      <c r="AU1505" s="8"/>
      <c r="AV1505" s="8"/>
      <c r="AW1505" s="8"/>
      <c r="AX1505" s="8"/>
      <c r="AY1505" s="8"/>
      <c r="AZ1505" s="8"/>
      <c r="BA1505" s="8"/>
      <c r="BB1505" s="8"/>
      <c r="BC1505" s="8"/>
      <c r="BD1505" s="16" t="s">
        <v>177</v>
      </c>
      <c r="BE1505" s="16" t="s">
        <v>726</v>
      </c>
      <c r="BF1505" s="16" t="s">
        <v>824</v>
      </c>
      <c r="BG1505" s="17">
        <v>992444</v>
      </c>
    </row>
    <row r="1506" spans="1:59" s="3" customFormat="1" x14ac:dyDescent="0.25">
      <c r="A1506" s="3" t="str">
        <f t="shared" si="66"/>
        <v>Ок</v>
      </c>
      <c r="B1506" s="3" t="s">
        <v>1639</v>
      </c>
      <c r="C1506" s="36"/>
      <c r="D1506" s="37"/>
      <c r="E1506" s="38">
        <v>505</v>
      </c>
      <c r="F1506" s="39">
        <v>4</v>
      </c>
      <c r="G1506" s="40" t="s">
        <v>430</v>
      </c>
      <c r="H1506" s="41" t="s">
        <v>506</v>
      </c>
      <c r="I1506" s="42" t="s">
        <v>492</v>
      </c>
      <c r="J1506" s="74" t="s">
        <v>525</v>
      </c>
      <c r="K1506" s="42" t="s">
        <v>606</v>
      </c>
      <c r="L1506" s="42" t="s">
        <v>568</v>
      </c>
      <c r="M1506" s="43" t="s">
        <v>543</v>
      </c>
      <c r="N1506" s="44">
        <v>8</v>
      </c>
      <c r="O1506" s="45">
        <v>3664</v>
      </c>
      <c r="P1506" s="46">
        <f t="shared" si="68"/>
        <v>29312</v>
      </c>
      <c r="Q1506" s="47"/>
      <c r="R1506" s="3" t="b">
        <f t="shared" si="69"/>
        <v>0</v>
      </c>
      <c r="S1506" s="36" t="e">
        <f t="shared" si="67"/>
        <v>#N/A</v>
      </c>
      <c r="T1506" s="3" t="b">
        <f t="shared" si="70"/>
        <v>1</v>
      </c>
      <c r="AI1506" s="8"/>
      <c r="AJ1506" s="8"/>
      <c r="AK1506" s="8"/>
      <c r="AL1506" s="8"/>
      <c r="AM1506" s="8"/>
      <c r="AN1506" s="8"/>
      <c r="AO1506" s="8"/>
      <c r="AP1506" s="8"/>
      <c r="AQ1506" s="8"/>
      <c r="AR1506" s="8"/>
      <c r="AS1506" s="8"/>
      <c r="AT1506" s="8"/>
      <c r="AU1506" s="8"/>
      <c r="AV1506" s="8"/>
      <c r="AW1506" s="8"/>
      <c r="AX1506" s="8"/>
      <c r="AY1506" s="8"/>
      <c r="AZ1506" s="8"/>
      <c r="BA1506" s="8"/>
      <c r="BB1506" s="8"/>
      <c r="BC1506" s="8"/>
      <c r="BD1506" s="16" t="s">
        <v>178</v>
      </c>
      <c r="BE1506" s="16" t="s">
        <v>726</v>
      </c>
      <c r="BF1506" s="16" t="s">
        <v>854</v>
      </c>
      <c r="BG1506" s="55">
        <v>992504</v>
      </c>
    </row>
    <row r="1507" spans="1:59" s="3" customFormat="1" x14ac:dyDescent="0.25">
      <c r="A1507" s="3" t="str">
        <f t="shared" si="66"/>
        <v>Ок</v>
      </c>
      <c r="B1507" s="3" t="s">
        <v>1640</v>
      </c>
      <c r="C1507" s="36"/>
      <c r="D1507" s="37"/>
      <c r="E1507" s="38">
        <v>505</v>
      </c>
      <c r="F1507" s="39">
        <v>5</v>
      </c>
      <c r="G1507" s="40" t="s">
        <v>430</v>
      </c>
      <c r="H1507" s="41" t="s">
        <v>506</v>
      </c>
      <c r="I1507" s="42" t="s">
        <v>492</v>
      </c>
      <c r="J1507" s="74" t="s">
        <v>525</v>
      </c>
      <c r="K1507" s="42" t="s">
        <v>617</v>
      </c>
      <c r="L1507" s="42" t="s">
        <v>568</v>
      </c>
      <c r="M1507" s="43" t="s">
        <v>543</v>
      </c>
      <c r="N1507" s="44">
        <v>4</v>
      </c>
      <c r="O1507" s="45">
        <v>3710</v>
      </c>
      <c r="P1507" s="46">
        <f t="shared" si="68"/>
        <v>14840</v>
      </c>
      <c r="Q1507" s="47"/>
      <c r="R1507" s="3" t="b">
        <f t="shared" si="69"/>
        <v>0</v>
      </c>
      <c r="S1507" s="36" t="e">
        <f t="shared" si="67"/>
        <v>#N/A</v>
      </c>
      <c r="T1507" s="3" t="b">
        <f t="shared" si="70"/>
        <v>1</v>
      </c>
      <c r="AI1507" s="8"/>
      <c r="AJ1507" s="8"/>
      <c r="AK1507" s="8"/>
      <c r="AL1507" s="8"/>
      <c r="AM1507" s="8"/>
      <c r="AN1507" s="8"/>
      <c r="AO1507" s="8"/>
      <c r="AP1507" s="8"/>
      <c r="AQ1507" s="8"/>
      <c r="AR1507" s="8"/>
      <c r="AS1507" s="8"/>
      <c r="AT1507" s="8"/>
      <c r="AU1507" s="8"/>
      <c r="AV1507" s="8"/>
      <c r="AW1507" s="8"/>
      <c r="AX1507" s="8"/>
      <c r="AY1507" s="8"/>
      <c r="AZ1507" s="8"/>
      <c r="BA1507" s="8"/>
      <c r="BB1507" s="8"/>
      <c r="BC1507" s="8"/>
      <c r="BD1507" s="16" t="s">
        <v>179</v>
      </c>
      <c r="BE1507" s="16" t="s">
        <v>726</v>
      </c>
      <c r="BF1507" s="16" t="s">
        <v>1327</v>
      </c>
      <c r="BG1507" s="17">
        <v>992390</v>
      </c>
    </row>
    <row r="1508" spans="1:59" s="3" customFormat="1" x14ac:dyDescent="0.25">
      <c r="A1508" s="3" t="str">
        <f t="shared" si="66"/>
        <v>Ок</v>
      </c>
      <c r="B1508" s="3" t="s">
        <v>1290</v>
      </c>
      <c r="C1508" s="36"/>
      <c r="D1508" s="37"/>
      <c r="E1508" s="38">
        <v>505</v>
      </c>
      <c r="F1508" s="39">
        <v>6</v>
      </c>
      <c r="G1508" s="40" t="s">
        <v>430</v>
      </c>
      <c r="H1508" s="41" t="s">
        <v>506</v>
      </c>
      <c r="I1508" s="42" t="s">
        <v>492</v>
      </c>
      <c r="J1508" s="74" t="s">
        <v>541</v>
      </c>
      <c r="K1508" s="42" t="s">
        <v>567</v>
      </c>
      <c r="L1508" s="42" t="s">
        <v>568</v>
      </c>
      <c r="M1508" s="43" t="s">
        <v>543</v>
      </c>
      <c r="N1508" s="44">
        <v>20</v>
      </c>
      <c r="O1508" s="45">
        <v>3534</v>
      </c>
      <c r="P1508" s="46">
        <f t="shared" si="68"/>
        <v>70680</v>
      </c>
      <c r="Q1508" s="47"/>
      <c r="R1508" s="3" t="b">
        <f t="shared" si="69"/>
        <v>0</v>
      </c>
      <c r="S1508" s="36" t="e">
        <f t="shared" si="67"/>
        <v>#N/A</v>
      </c>
      <c r="T1508" s="3" t="b">
        <f t="shared" si="70"/>
        <v>1</v>
      </c>
      <c r="AI1508" s="8"/>
      <c r="AJ1508" s="8"/>
      <c r="AK1508" s="8"/>
      <c r="AL1508" s="8"/>
      <c r="AM1508" s="8"/>
      <c r="AN1508" s="8"/>
      <c r="AO1508" s="8"/>
      <c r="AP1508" s="8"/>
      <c r="AQ1508" s="8"/>
      <c r="AR1508" s="8"/>
      <c r="AS1508" s="8"/>
      <c r="AT1508" s="8"/>
      <c r="AU1508" s="8"/>
      <c r="AV1508" s="8"/>
      <c r="AW1508" s="8"/>
      <c r="AX1508" s="8"/>
      <c r="AY1508" s="8"/>
      <c r="AZ1508" s="8"/>
      <c r="BA1508" s="8"/>
      <c r="BB1508" s="8"/>
      <c r="BC1508" s="8"/>
      <c r="BD1508" s="16" t="s">
        <v>350</v>
      </c>
      <c r="BE1508" s="16" t="s">
        <v>726</v>
      </c>
      <c r="BF1508" s="16" t="s">
        <v>1344</v>
      </c>
      <c r="BG1508" s="17">
        <v>992438</v>
      </c>
    </row>
    <row r="1509" spans="1:59" s="3" customFormat="1" x14ac:dyDescent="0.25">
      <c r="A1509" s="3" t="str">
        <f t="shared" si="66"/>
        <v>Ок</v>
      </c>
      <c r="B1509" s="3" t="s">
        <v>1294</v>
      </c>
      <c r="C1509" s="36"/>
      <c r="D1509" s="37"/>
      <c r="E1509" s="38">
        <v>505</v>
      </c>
      <c r="F1509" s="39">
        <v>7</v>
      </c>
      <c r="G1509" s="40" t="s">
        <v>430</v>
      </c>
      <c r="H1509" s="41" t="s">
        <v>506</v>
      </c>
      <c r="I1509" s="42" t="s">
        <v>492</v>
      </c>
      <c r="J1509" s="74" t="s">
        <v>541</v>
      </c>
      <c r="K1509" s="42" t="s">
        <v>580</v>
      </c>
      <c r="L1509" s="42" t="s">
        <v>568</v>
      </c>
      <c r="M1509" s="43" t="s">
        <v>543</v>
      </c>
      <c r="N1509" s="44">
        <v>8</v>
      </c>
      <c r="O1509" s="45">
        <v>3570</v>
      </c>
      <c r="P1509" s="46">
        <f t="shared" si="68"/>
        <v>28560</v>
      </c>
      <c r="Q1509" s="47"/>
      <c r="R1509" s="3" t="b">
        <f t="shared" si="69"/>
        <v>0</v>
      </c>
      <c r="S1509" s="36" t="e">
        <f t="shared" si="67"/>
        <v>#N/A</v>
      </c>
      <c r="T1509" s="3" t="b">
        <f t="shared" si="70"/>
        <v>1</v>
      </c>
      <c r="AI1509" s="8"/>
      <c r="AJ1509" s="8"/>
      <c r="AK1509" s="8"/>
      <c r="AL1509" s="8"/>
      <c r="AM1509" s="8"/>
      <c r="AN1509" s="8"/>
      <c r="AO1509" s="8"/>
      <c r="AP1509" s="8"/>
      <c r="AQ1509" s="8"/>
      <c r="AR1509" s="8"/>
      <c r="AS1509" s="8"/>
      <c r="AT1509" s="8"/>
      <c r="AU1509" s="8"/>
      <c r="AV1509" s="8"/>
      <c r="AW1509" s="8"/>
      <c r="AX1509" s="8"/>
      <c r="AY1509" s="8"/>
      <c r="AZ1509" s="8"/>
      <c r="BA1509" s="8"/>
      <c r="BB1509" s="8"/>
      <c r="BC1509" s="8"/>
      <c r="BD1509" s="16" t="s">
        <v>180</v>
      </c>
      <c r="BE1509" s="16" t="s">
        <v>726</v>
      </c>
      <c r="BF1509" s="16" t="s">
        <v>1362</v>
      </c>
      <c r="BG1509" s="55">
        <v>992467</v>
      </c>
    </row>
    <row r="1510" spans="1:59" s="3" customFormat="1" x14ac:dyDescent="0.25">
      <c r="A1510" s="3" t="str">
        <f t="shared" si="66"/>
        <v>Ок</v>
      </c>
      <c r="B1510" s="3" t="s">
        <v>1301</v>
      </c>
      <c r="C1510" s="36"/>
      <c r="D1510" s="37"/>
      <c r="E1510" s="38">
        <v>505</v>
      </c>
      <c r="F1510" s="39">
        <v>8</v>
      </c>
      <c r="G1510" s="40" t="s">
        <v>430</v>
      </c>
      <c r="H1510" s="41" t="s">
        <v>506</v>
      </c>
      <c r="I1510" s="42" t="s">
        <v>492</v>
      </c>
      <c r="J1510" s="74" t="s">
        <v>541</v>
      </c>
      <c r="K1510" s="42" t="s">
        <v>593</v>
      </c>
      <c r="L1510" s="42" t="s">
        <v>568</v>
      </c>
      <c r="M1510" s="43" t="s">
        <v>543</v>
      </c>
      <c r="N1510" s="44">
        <v>8</v>
      </c>
      <c r="O1510" s="45">
        <v>3580</v>
      </c>
      <c r="P1510" s="46">
        <f t="shared" si="68"/>
        <v>28640</v>
      </c>
      <c r="Q1510" s="47"/>
      <c r="R1510" s="3" t="b">
        <f t="shared" si="69"/>
        <v>0</v>
      </c>
      <c r="S1510" s="36" t="e">
        <f t="shared" si="67"/>
        <v>#N/A</v>
      </c>
      <c r="T1510" s="3" t="b">
        <f t="shared" si="70"/>
        <v>1</v>
      </c>
      <c r="AI1510" s="8"/>
      <c r="AJ1510" s="8"/>
      <c r="AK1510" s="8"/>
      <c r="AL1510" s="8"/>
      <c r="AM1510" s="8"/>
      <c r="AN1510" s="8"/>
      <c r="AO1510" s="8"/>
      <c r="AP1510" s="8"/>
      <c r="AQ1510" s="8"/>
      <c r="AR1510" s="8"/>
      <c r="AS1510" s="8"/>
      <c r="AT1510" s="8"/>
      <c r="AU1510" s="8"/>
      <c r="AV1510" s="8"/>
      <c r="AW1510" s="8"/>
      <c r="AX1510" s="8"/>
      <c r="AY1510" s="8"/>
      <c r="AZ1510" s="8"/>
      <c r="BA1510" s="8"/>
      <c r="BB1510" s="8"/>
      <c r="BC1510" s="8"/>
      <c r="BD1510" s="16" t="s">
        <v>182</v>
      </c>
      <c r="BE1510" s="16" t="s">
        <v>726</v>
      </c>
      <c r="BF1510" s="16" t="s">
        <v>1498</v>
      </c>
      <c r="BG1510" s="55">
        <v>34260396</v>
      </c>
    </row>
    <row r="1511" spans="1:59" s="3" customFormat="1" x14ac:dyDescent="0.25">
      <c r="A1511" s="3" t="str">
        <f t="shared" si="66"/>
        <v>Ок</v>
      </c>
      <c r="B1511" s="3" t="s">
        <v>1642</v>
      </c>
      <c r="C1511" s="36"/>
      <c r="D1511" s="37"/>
      <c r="E1511" s="38">
        <v>505</v>
      </c>
      <c r="F1511" s="39">
        <v>9</v>
      </c>
      <c r="G1511" s="40" t="s">
        <v>430</v>
      </c>
      <c r="H1511" s="41" t="s">
        <v>506</v>
      </c>
      <c r="I1511" s="42" t="s">
        <v>492</v>
      </c>
      <c r="J1511" s="74" t="s">
        <v>541</v>
      </c>
      <c r="K1511" s="42" t="s">
        <v>606</v>
      </c>
      <c r="L1511" s="42" t="s">
        <v>568</v>
      </c>
      <c r="M1511" s="43" t="s">
        <v>543</v>
      </c>
      <c r="N1511" s="44">
        <v>8</v>
      </c>
      <c r="O1511" s="45">
        <v>3604</v>
      </c>
      <c r="P1511" s="46">
        <f t="shared" si="68"/>
        <v>28832</v>
      </c>
      <c r="Q1511" s="47"/>
      <c r="R1511" s="3" t="b">
        <f t="shared" si="69"/>
        <v>0</v>
      </c>
      <c r="S1511" s="36" t="e">
        <f t="shared" si="67"/>
        <v>#N/A</v>
      </c>
      <c r="T1511" s="3" t="b">
        <f t="shared" si="70"/>
        <v>1</v>
      </c>
      <c r="AI1511" s="8"/>
      <c r="AJ1511" s="8"/>
      <c r="AK1511" s="8"/>
      <c r="AL1511" s="8"/>
      <c r="AM1511" s="8"/>
      <c r="AN1511" s="8"/>
      <c r="AO1511" s="8"/>
      <c r="AP1511" s="8"/>
      <c r="AQ1511" s="8"/>
      <c r="AR1511" s="8"/>
      <c r="AS1511" s="8"/>
      <c r="AT1511" s="8"/>
      <c r="AU1511" s="8"/>
      <c r="AV1511" s="8"/>
      <c r="AW1511" s="8"/>
      <c r="AX1511" s="8"/>
      <c r="AY1511" s="8"/>
      <c r="AZ1511" s="8"/>
      <c r="BA1511" s="8"/>
      <c r="BB1511" s="8"/>
      <c r="BC1511" s="8"/>
      <c r="BD1511" s="16" t="s">
        <v>183</v>
      </c>
      <c r="BE1511" s="16" t="s">
        <v>726</v>
      </c>
      <c r="BF1511" s="16" t="s">
        <v>1499</v>
      </c>
      <c r="BG1511" s="55">
        <v>992450</v>
      </c>
    </row>
    <row r="1512" spans="1:59" s="3" customFormat="1" x14ac:dyDescent="0.25">
      <c r="A1512" s="3" t="str">
        <f t="shared" si="66"/>
        <v>Ок</v>
      </c>
      <c r="B1512" s="3" t="s">
        <v>1643</v>
      </c>
      <c r="C1512" s="36"/>
      <c r="D1512" s="37"/>
      <c r="E1512" s="38">
        <v>505</v>
      </c>
      <c r="F1512" s="39">
        <v>10</v>
      </c>
      <c r="G1512" s="40" t="s">
        <v>430</v>
      </c>
      <c r="H1512" s="41" t="s">
        <v>506</v>
      </c>
      <c r="I1512" s="42" t="s">
        <v>492</v>
      </c>
      <c r="J1512" s="74" t="s">
        <v>541</v>
      </c>
      <c r="K1512" s="42" t="s">
        <v>617</v>
      </c>
      <c r="L1512" s="42" t="s">
        <v>568</v>
      </c>
      <c r="M1512" s="43" t="s">
        <v>543</v>
      </c>
      <c r="N1512" s="44">
        <v>4</v>
      </c>
      <c r="O1512" s="45">
        <v>3650</v>
      </c>
      <c r="P1512" s="46">
        <f t="shared" si="68"/>
        <v>14600</v>
      </c>
      <c r="Q1512" s="47"/>
      <c r="R1512" s="3" t="b">
        <f t="shared" si="69"/>
        <v>0</v>
      </c>
      <c r="S1512" s="36" t="e">
        <f t="shared" si="67"/>
        <v>#N/A</v>
      </c>
      <c r="T1512" s="3" t="b">
        <f t="shared" si="70"/>
        <v>1</v>
      </c>
      <c r="AI1512" s="8"/>
      <c r="AJ1512" s="8"/>
      <c r="AK1512" s="8"/>
      <c r="AL1512" s="8"/>
      <c r="AM1512" s="8"/>
      <c r="AN1512" s="8"/>
      <c r="AO1512" s="8"/>
      <c r="AP1512" s="8"/>
      <c r="AQ1512" s="8"/>
      <c r="AR1512" s="8"/>
      <c r="AS1512" s="8"/>
      <c r="AT1512" s="8"/>
      <c r="AU1512" s="8"/>
      <c r="AV1512" s="8"/>
      <c r="AW1512" s="8"/>
      <c r="AX1512" s="8"/>
      <c r="AY1512" s="8"/>
      <c r="AZ1512" s="8"/>
      <c r="BA1512" s="8"/>
      <c r="BB1512" s="8"/>
      <c r="BC1512" s="8"/>
      <c r="BD1512" s="16" t="s">
        <v>184</v>
      </c>
      <c r="BE1512" s="16" t="s">
        <v>726</v>
      </c>
      <c r="BF1512" s="16" t="s">
        <v>1500</v>
      </c>
      <c r="BG1512" s="17">
        <v>992378</v>
      </c>
    </row>
    <row r="1513" spans="1:59" s="3" customFormat="1" x14ac:dyDescent="0.25">
      <c r="A1513" s="3" t="str">
        <f t="shared" si="66"/>
        <v>Ок</v>
      </c>
      <c r="B1513" s="3" t="s">
        <v>1265</v>
      </c>
      <c r="C1513" s="36"/>
      <c r="D1513" s="37"/>
      <c r="E1513" s="38">
        <v>506</v>
      </c>
      <c r="F1513" s="39">
        <v>1</v>
      </c>
      <c r="G1513" s="40" t="s">
        <v>430</v>
      </c>
      <c r="H1513" s="41" t="s">
        <v>506</v>
      </c>
      <c r="I1513" s="42" t="s">
        <v>492</v>
      </c>
      <c r="J1513" s="74" t="s">
        <v>525</v>
      </c>
      <c r="K1513" s="42" t="s">
        <v>567</v>
      </c>
      <c r="L1513" s="42" t="s">
        <v>568</v>
      </c>
      <c r="M1513" s="43" t="s">
        <v>543</v>
      </c>
      <c r="N1513" s="44">
        <v>24</v>
      </c>
      <c r="O1513" s="45">
        <v>3594</v>
      </c>
      <c r="P1513" s="46">
        <f t="shared" si="68"/>
        <v>86256</v>
      </c>
      <c r="Q1513" s="47"/>
      <c r="R1513" s="3" t="b">
        <f t="shared" si="69"/>
        <v>0</v>
      </c>
      <c r="S1513" s="36" t="e">
        <f t="shared" si="67"/>
        <v>#N/A</v>
      </c>
      <c r="T1513" s="3" t="b">
        <f t="shared" si="70"/>
        <v>1</v>
      </c>
      <c r="AI1513" s="8"/>
      <c r="AJ1513" s="8"/>
      <c r="AK1513" s="8"/>
      <c r="AL1513" s="8"/>
      <c r="AM1513" s="8"/>
      <c r="AN1513" s="8"/>
      <c r="AO1513" s="8"/>
      <c r="AP1513" s="8"/>
      <c r="AQ1513" s="8"/>
      <c r="AR1513" s="8"/>
      <c r="AS1513" s="8"/>
      <c r="AT1513" s="8"/>
      <c r="AU1513" s="8"/>
      <c r="AV1513" s="8"/>
      <c r="AW1513" s="8"/>
      <c r="AX1513" s="8"/>
      <c r="AY1513" s="8"/>
      <c r="AZ1513" s="8"/>
      <c r="BA1513" s="8"/>
      <c r="BB1513" s="8"/>
      <c r="BC1513" s="8"/>
      <c r="BD1513" s="16" t="s">
        <v>185</v>
      </c>
      <c r="BE1513" s="16" t="s">
        <v>726</v>
      </c>
      <c r="BF1513" s="16" t="s">
        <v>1501</v>
      </c>
      <c r="BG1513" s="55">
        <v>992510</v>
      </c>
    </row>
    <row r="1514" spans="1:59" s="3" customFormat="1" x14ac:dyDescent="0.25">
      <c r="A1514" s="3" t="str">
        <f t="shared" si="66"/>
        <v>Ок</v>
      </c>
      <c r="B1514" s="3" t="s">
        <v>1270</v>
      </c>
      <c r="C1514" s="36"/>
      <c r="D1514" s="37"/>
      <c r="E1514" s="38">
        <v>506</v>
      </c>
      <c r="F1514" s="39">
        <v>2</v>
      </c>
      <c r="G1514" s="40" t="s">
        <v>430</v>
      </c>
      <c r="H1514" s="41" t="s">
        <v>506</v>
      </c>
      <c r="I1514" s="42" t="s">
        <v>492</v>
      </c>
      <c r="J1514" s="74" t="s">
        <v>525</v>
      </c>
      <c r="K1514" s="42" t="s">
        <v>580</v>
      </c>
      <c r="L1514" s="42" t="s">
        <v>568</v>
      </c>
      <c r="M1514" s="43" t="s">
        <v>543</v>
      </c>
      <c r="N1514" s="44">
        <v>8</v>
      </c>
      <c r="O1514" s="45">
        <v>3630</v>
      </c>
      <c r="P1514" s="46">
        <f t="shared" si="68"/>
        <v>29040</v>
      </c>
      <c r="Q1514" s="47"/>
      <c r="R1514" s="3" t="b">
        <f t="shared" si="69"/>
        <v>0</v>
      </c>
      <c r="S1514" s="36" t="e">
        <f t="shared" si="67"/>
        <v>#N/A</v>
      </c>
      <c r="T1514" s="3" t="b">
        <f t="shared" si="70"/>
        <v>1</v>
      </c>
      <c r="AI1514" s="8"/>
      <c r="AJ1514" s="8"/>
      <c r="AK1514" s="8"/>
      <c r="AL1514" s="8"/>
      <c r="AM1514" s="8"/>
      <c r="AN1514" s="8"/>
      <c r="AO1514" s="8"/>
      <c r="AP1514" s="8"/>
      <c r="AQ1514" s="8"/>
      <c r="AR1514" s="8"/>
      <c r="AS1514" s="8"/>
      <c r="AT1514" s="8"/>
      <c r="AU1514" s="8"/>
      <c r="AV1514" s="8"/>
      <c r="AW1514" s="8"/>
      <c r="AX1514" s="8"/>
      <c r="AY1514" s="8"/>
      <c r="AZ1514" s="8"/>
      <c r="BA1514" s="8"/>
      <c r="BB1514" s="8"/>
      <c r="BC1514" s="8"/>
      <c r="BD1514" s="16" t="s">
        <v>186</v>
      </c>
      <c r="BE1514" s="16" t="s">
        <v>726</v>
      </c>
      <c r="BF1514" s="16" t="s">
        <v>1502</v>
      </c>
      <c r="BG1514" s="17">
        <v>992473</v>
      </c>
    </row>
    <row r="1515" spans="1:59" s="3" customFormat="1" x14ac:dyDescent="0.25">
      <c r="A1515" s="3" t="str">
        <f t="shared" si="66"/>
        <v>Ок</v>
      </c>
      <c r="B1515" s="3" t="s">
        <v>1638</v>
      </c>
      <c r="C1515" s="36"/>
      <c r="D1515" s="37"/>
      <c r="E1515" s="38">
        <v>506</v>
      </c>
      <c r="F1515" s="39">
        <v>3</v>
      </c>
      <c r="G1515" s="40" t="s">
        <v>430</v>
      </c>
      <c r="H1515" s="41" t="s">
        <v>506</v>
      </c>
      <c r="I1515" s="42" t="s">
        <v>492</v>
      </c>
      <c r="J1515" s="74" t="s">
        <v>525</v>
      </c>
      <c r="K1515" s="42" t="s">
        <v>593</v>
      </c>
      <c r="L1515" s="42" t="s">
        <v>568</v>
      </c>
      <c r="M1515" s="43" t="s">
        <v>543</v>
      </c>
      <c r="N1515" s="44">
        <v>8</v>
      </c>
      <c r="O1515" s="45">
        <v>3640</v>
      </c>
      <c r="P1515" s="46">
        <f t="shared" si="68"/>
        <v>29120</v>
      </c>
      <c r="Q1515" s="47"/>
      <c r="R1515" s="3" t="b">
        <f t="shared" si="69"/>
        <v>0</v>
      </c>
      <c r="S1515" s="36" t="e">
        <f t="shared" si="67"/>
        <v>#N/A</v>
      </c>
      <c r="T1515" s="3" t="b">
        <f t="shared" si="70"/>
        <v>1</v>
      </c>
      <c r="AI1515" s="8"/>
      <c r="AJ1515" s="8"/>
      <c r="AK1515" s="8"/>
      <c r="AL1515" s="8"/>
      <c r="AM1515" s="8"/>
      <c r="AN1515" s="8"/>
      <c r="AO1515" s="8"/>
      <c r="AP1515" s="8"/>
      <c r="AQ1515" s="8"/>
      <c r="AR1515" s="8"/>
      <c r="AS1515" s="8"/>
      <c r="AT1515" s="8"/>
      <c r="AU1515" s="8"/>
      <c r="AV1515" s="8"/>
      <c r="AW1515" s="8"/>
      <c r="AX1515" s="8"/>
      <c r="AY1515" s="8"/>
      <c r="AZ1515" s="8"/>
      <c r="BA1515" s="8"/>
      <c r="BB1515" s="8"/>
      <c r="BC1515" s="8"/>
      <c r="BD1515" s="16" t="s">
        <v>191</v>
      </c>
      <c r="BE1515" s="16" t="s">
        <v>726</v>
      </c>
      <c r="BF1515" s="16" t="s">
        <v>1503</v>
      </c>
      <c r="BG1515" s="55">
        <v>30405534</v>
      </c>
    </row>
    <row r="1516" spans="1:59" s="3" customFormat="1" x14ac:dyDescent="0.25">
      <c r="A1516" s="3" t="str">
        <f t="shared" si="66"/>
        <v>Ок</v>
      </c>
      <c r="B1516" s="3" t="s">
        <v>1639</v>
      </c>
      <c r="C1516" s="36"/>
      <c r="D1516" s="37"/>
      <c r="E1516" s="38">
        <v>506</v>
      </c>
      <c r="F1516" s="39">
        <v>4</v>
      </c>
      <c r="G1516" s="40" t="s">
        <v>430</v>
      </c>
      <c r="H1516" s="41" t="s">
        <v>506</v>
      </c>
      <c r="I1516" s="42" t="s">
        <v>492</v>
      </c>
      <c r="J1516" s="74" t="s">
        <v>525</v>
      </c>
      <c r="K1516" s="42" t="s">
        <v>606</v>
      </c>
      <c r="L1516" s="42" t="s">
        <v>568</v>
      </c>
      <c r="M1516" s="43" t="s">
        <v>543</v>
      </c>
      <c r="N1516" s="44">
        <v>8</v>
      </c>
      <c r="O1516" s="45">
        <v>3664</v>
      </c>
      <c r="P1516" s="46">
        <f t="shared" si="68"/>
        <v>29312</v>
      </c>
      <c r="Q1516" s="47"/>
      <c r="R1516" s="3" t="b">
        <f t="shared" si="69"/>
        <v>0</v>
      </c>
      <c r="S1516" s="36" t="e">
        <f t="shared" si="67"/>
        <v>#N/A</v>
      </c>
      <c r="T1516" s="3" t="b">
        <f t="shared" si="70"/>
        <v>1</v>
      </c>
      <c r="AI1516" s="8"/>
      <c r="AJ1516" s="8"/>
      <c r="AK1516" s="8"/>
      <c r="AL1516" s="8"/>
      <c r="AM1516" s="8"/>
      <c r="AN1516" s="8"/>
      <c r="AO1516" s="8"/>
      <c r="AP1516" s="8"/>
      <c r="AQ1516" s="8"/>
      <c r="AR1516" s="8"/>
      <c r="AS1516" s="8"/>
      <c r="AT1516" s="8"/>
      <c r="AU1516" s="8"/>
      <c r="AV1516" s="8"/>
      <c r="AW1516" s="8"/>
      <c r="AX1516" s="8"/>
      <c r="AY1516" s="8"/>
      <c r="AZ1516" s="8"/>
      <c r="BA1516" s="8"/>
      <c r="BB1516" s="8"/>
      <c r="BC1516" s="8"/>
      <c r="BD1516" s="16" t="s">
        <v>187</v>
      </c>
      <c r="BE1516" s="16" t="s">
        <v>726</v>
      </c>
      <c r="BF1516" s="16" t="s">
        <v>1504</v>
      </c>
      <c r="BG1516" s="17">
        <v>992384</v>
      </c>
    </row>
    <row r="1517" spans="1:59" s="3" customFormat="1" x14ac:dyDescent="0.25">
      <c r="A1517" s="3" t="str">
        <f t="shared" si="66"/>
        <v>Ок</v>
      </c>
      <c r="B1517" s="3" t="s">
        <v>1640</v>
      </c>
      <c r="C1517" s="36"/>
      <c r="D1517" s="37"/>
      <c r="E1517" s="38">
        <v>506</v>
      </c>
      <c r="F1517" s="39">
        <v>5</v>
      </c>
      <c r="G1517" s="40" t="s">
        <v>430</v>
      </c>
      <c r="H1517" s="41" t="s">
        <v>506</v>
      </c>
      <c r="I1517" s="42" t="s">
        <v>492</v>
      </c>
      <c r="J1517" s="74" t="s">
        <v>525</v>
      </c>
      <c r="K1517" s="42" t="s">
        <v>617</v>
      </c>
      <c r="L1517" s="42" t="s">
        <v>568</v>
      </c>
      <c r="M1517" s="43" t="s">
        <v>543</v>
      </c>
      <c r="N1517" s="44">
        <v>4</v>
      </c>
      <c r="O1517" s="45">
        <v>3710</v>
      </c>
      <c r="P1517" s="46">
        <f t="shared" si="68"/>
        <v>14840</v>
      </c>
      <c r="Q1517" s="47"/>
      <c r="R1517" s="3" t="b">
        <f t="shared" si="69"/>
        <v>0</v>
      </c>
      <c r="S1517" s="36" t="e">
        <f t="shared" si="67"/>
        <v>#N/A</v>
      </c>
      <c r="T1517" s="3" t="b">
        <f t="shared" si="70"/>
        <v>1</v>
      </c>
      <c r="AI1517" s="8"/>
      <c r="AJ1517" s="8"/>
      <c r="AK1517" s="8"/>
      <c r="AL1517" s="8"/>
      <c r="AM1517" s="8"/>
      <c r="AN1517" s="8"/>
      <c r="AO1517" s="8"/>
      <c r="AP1517" s="8"/>
      <c r="AQ1517" s="8"/>
      <c r="AR1517" s="8"/>
      <c r="AS1517" s="8"/>
      <c r="AT1517" s="8"/>
      <c r="AU1517" s="8"/>
      <c r="AV1517" s="8"/>
      <c r="AW1517" s="8"/>
      <c r="AX1517" s="8"/>
      <c r="AY1517" s="8"/>
      <c r="AZ1517" s="8"/>
      <c r="BA1517" s="8"/>
      <c r="BB1517" s="8"/>
      <c r="BC1517" s="8"/>
      <c r="BD1517" s="16" t="s">
        <v>189</v>
      </c>
      <c r="BE1517" s="16" t="s">
        <v>726</v>
      </c>
      <c r="BF1517" s="16" t="s">
        <v>1505</v>
      </c>
      <c r="BG1517" s="17">
        <v>992421</v>
      </c>
    </row>
    <row r="1518" spans="1:59" s="3" customFormat="1" x14ac:dyDescent="0.25">
      <c r="A1518" s="3" t="str">
        <f t="shared" si="66"/>
        <v>Ок</v>
      </c>
      <c r="B1518" s="3" t="s">
        <v>1290</v>
      </c>
      <c r="C1518" s="36"/>
      <c r="D1518" s="37"/>
      <c r="E1518" s="38">
        <v>506</v>
      </c>
      <c r="F1518" s="39">
        <v>6</v>
      </c>
      <c r="G1518" s="40" t="s">
        <v>430</v>
      </c>
      <c r="H1518" s="41" t="s">
        <v>506</v>
      </c>
      <c r="I1518" s="42" t="s">
        <v>492</v>
      </c>
      <c r="J1518" s="74" t="s">
        <v>541</v>
      </c>
      <c r="K1518" s="42" t="s">
        <v>567</v>
      </c>
      <c r="L1518" s="42" t="s">
        <v>568</v>
      </c>
      <c r="M1518" s="43" t="s">
        <v>543</v>
      </c>
      <c r="N1518" s="44">
        <v>20</v>
      </c>
      <c r="O1518" s="45">
        <v>3534</v>
      </c>
      <c r="P1518" s="46">
        <f t="shared" si="68"/>
        <v>70680</v>
      </c>
      <c r="Q1518" s="47"/>
      <c r="R1518" s="3" t="b">
        <f t="shared" si="69"/>
        <v>0</v>
      </c>
      <c r="S1518" s="36" t="e">
        <f t="shared" si="67"/>
        <v>#N/A</v>
      </c>
      <c r="T1518" s="3" t="b">
        <f t="shared" si="70"/>
        <v>1</v>
      </c>
      <c r="AI1518" s="8"/>
      <c r="AJ1518" s="8"/>
      <c r="AK1518" s="8"/>
      <c r="AL1518" s="8"/>
      <c r="AM1518" s="8"/>
      <c r="AN1518" s="8"/>
      <c r="AO1518" s="8"/>
      <c r="AP1518" s="8"/>
      <c r="AQ1518" s="8"/>
      <c r="AR1518" s="8"/>
      <c r="AS1518" s="8"/>
      <c r="AT1518" s="8"/>
      <c r="AU1518" s="8"/>
      <c r="AV1518" s="8"/>
      <c r="AW1518" s="8"/>
      <c r="AX1518" s="8"/>
      <c r="AY1518" s="8"/>
      <c r="AZ1518" s="8"/>
      <c r="BA1518" s="8"/>
      <c r="BB1518" s="8"/>
      <c r="BC1518" s="8"/>
      <c r="BD1518" s="16" t="s">
        <v>188</v>
      </c>
      <c r="BE1518" s="16" t="s">
        <v>726</v>
      </c>
      <c r="BF1518" s="16" t="s">
        <v>1506</v>
      </c>
      <c r="BG1518" s="17">
        <v>992415</v>
      </c>
    </row>
    <row r="1519" spans="1:59" s="3" customFormat="1" x14ac:dyDescent="0.25">
      <c r="A1519" s="3" t="str">
        <f t="shared" ref="A1519:A1582" si="71">IF(ISNA(VLOOKUP(CONCATENATE(H1519," ",J1519),BP:BQ,2,0)),"Клас якості не відповідає назві сортименту","Ок")</f>
        <v>Ок</v>
      </c>
      <c r="B1519" s="3" t="s">
        <v>1294</v>
      </c>
      <c r="C1519" s="36"/>
      <c r="D1519" s="37"/>
      <c r="E1519" s="38">
        <v>506</v>
      </c>
      <c r="F1519" s="39">
        <v>7</v>
      </c>
      <c r="G1519" s="40" t="s">
        <v>430</v>
      </c>
      <c r="H1519" s="41" t="s">
        <v>506</v>
      </c>
      <c r="I1519" s="42" t="s">
        <v>492</v>
      </c>
      <c r="J1519" s="74" t="s">
        <v>541</v>
      </c>
      <c r="K1519" s="42" t="s">
        <v>580</v>
      </c>
      <c r="L1519" s="42" t="s">
        <v>568</v>
      </c>
      <c r="M1519" s="43" t="s">
        <v>543</v>
      </c>
      <c r="N1519" s="44">
        <v>8</v>
      </c>
      <c r="O1519" s="45">
        <v>3570</v>
      </c>
      <c r="P1519" s="46">
        <f t="shared" si="68"/>
        <v>28560</v>
      </c>
      <c r="Q1519" s="47"/>
      <c r="R1519" s="3" t="b">
        <f t="shared" si="69"/>
        <v>0</v>
      </c>
      <c r="S1519" s="36" t="e">
        <f t="shared" ref="S1519:S1582" si="72">CONCATENATE(H1519," ",I1519," "," / ",IF(ISBLANK(I1519),1,VLOOKUP(I1519,$AL$2:$AN$75,3,0))," ",J1519," ",IF(ISBLANK(K1519),1,VLOOKUP(CONCATENATE(H1519," ",K1519),$BK$2:$BL$41,2,0)))</f>
        <v>#N/A</v>
      </c>
      <c r="T1519" s="3" t="b">
        <f t="shared" si="70"/>
        <v>1</v>
      </c>
      <c r="AI1519" s="8"/>
      <c r="AJ1519" s="8"/>
      <c r="AK1519" s="8"/>
      <c r="AL1519" s="8"/>
      <c r="AM1519" s="8"/>
      <c r="AN1519" s="8"/>
      <c r="AO1519" s="8"/>
      <c r="AP1519" s="8"/>
      <c r="AQ1519" s="8"/>
      <c r="AR1519" s="8"/>
      <c r="AS1519" s="8"/>
      <c r="AT1519" s="8"/>
      <c r="AU1519" s="8"/>
      <c r="AV1519" s="8"/>
      <c r="AW1519" s="8"/>
      <c r="AX1519" s="8"/>
      <c r="AY1519" s="8"/>
      <c r="AZ1519" s="8"/>
      <c r="BA1519" s="8"/>
      <c r="BB1519" s="8"/>
      <c r="BC1519" s="8"/>
      <c r="BD1519" s="16" t="s">
        <v>190</v>
      </c>
      <c r="BE1519" s="16" t="s">
        <v>726</v>
      </c>
      <c r="BF1519" s="16" t="s">
        <v>1507</v>
      </c>
      <c r="BG1519" s="55">
        <v>992409</v>
      </c>
    </row>
    <row r="1520" spans="1:59" s="3" customFormat="1" x14ac:dyDescent="0.25">
      <c r="A1520" s="3" t="str">
        <f t="shared" si="71"/>
        <v>Ок</v>
      </c>
      <c r="B1520" s="3" t="s">
        <v>1301</v>
      </c>
      <c r="C1520" s="36"/>
      <c r="D1520" s="37"/>
      <c r="E1520" s="38">
        <v>506</v>
      </c>
      <c r="F1520" s="39">
        <v>8</v>
      </c>
      <c r="G1520" s="40" t="s">
        <v>430</v>
      </c>
      <c r="H1520" s="41" t="s">
        <v>506</v>
      </c>
      <c r="I1520" s="42" t="s">
        <v>492</v>
      </c>
      <c r="J1520" s="74" t="s">
        <v>541</v>
      </c>
      <c r="K1520" s="42" t="s">
        <v>593</v>
      </c>
      <c r="L1520" s="42" t="s">
        <v>568</v>
      </c>
      <c r="M1520" s="43" t="s">
        <v>543</v>
      </c>
      <c r="N1520" s="44">
        <v>8</v>
      </c>
      <c r="O1520" s="45">
        <v>3580</v>
      </c>
      <c r="P1520" s="46">
        <f t="shared" si="68"/>
        <v>28640</v>
      </c>
      <c r="Q1520" s="47"/>
      <c r="R1520" s="3" t="b">
        <f t="shared" si="69"/>
        <v>0</v>
      </c>
      <c r="S1520" s="36" t="e">
        <f t="shared" si="72"/>
        <v>#N/A</v>
      </c>
      <c r="T1520" s="3" t="b">
        <f t="shared" si="70"/>
        <v>1</v>
      </c>
      <c r="AI1520" s="8"/>
      <c r="AJ1520" s="8"/>
      <c r="AK1520" s="8"/>
      <c r="AL1520" s="8"/>
      <c r="AM1520" s="8"/>
      <c r="AN1520" s="8"/>
      <c r="AO1520" s="8"/>
      <c r="AP1520" s="8"/>
      <c r="AQ1520" s="8"/>
      <c r="AR1520" s="8"/>
      <c r="AS1520" s="8"/>
      <c r="AT1520" s="8"/>
      <c r="AU1520" s="8"/>
      <c r="AV1520" s="8"/>
      <c r="AW1520" s="8"/>
      <c r="AX1520" s="8"/>
      <c r="AY1520" s="8"/>
      <c r="AZ1520" s="8"/>
      <c r="BA1520" s="8"/>
      <c r="BB1520" s="8"/>
      <c r="BC1520" s="8"/>
      <c r="BD1520" s="16" t="s">
        <v>598</v>
      </c>
      <c r="BE1520" s="16" t="s">
        <v>599</v>
      </c>
      <c r="BF1520" s="16" t="s">
        <v>600</v>
      </c>
      <c r="BG1520" s="17">
        <v>992542</v>
      </c>
    </row>
    <row r="1521" spans="1:59" s="3" customFormat="1" x14ac:dyDescent="0.25">
      <c r="A1521" s="3" t="str">
        <f t="shared" si="71"/>
        <v>Ок</v>
      </c>
      <c r="B1521" s="3" t="s">
        <v>1642</v>
      </c>
      <c r="C1521" s="36"/>
      <c r="D1521" s="37"/>
      <c r="E1521" s="38">
        <v>506</v>
      </c>
      <c r="F1521" s="39">
        <v>9</v>
      </c>
      <c r="G1521" s="40" t="s">
        <v>430</v>
      </c>
      <c r="H1521" s="41" t="s">
        <v>506</v>
      </c>
      <c r="I1521" s="42" t="s">
        <v>492</v>
      </c>
      <c r="J1521" s="74" t="s">
        <v>541</v>
      </c>
      <c r="K1521" s="42" t="s">
        <v>606</v>
      </c>
      <c r="L1521" s="42" t="s">
        <v>568</v>
      </c>
      <c r="M1521" s="43" t="s">
        <v>543</v>
      </c>
      <c r="N1521" s="44">
        <v>8</v>
      </c>
      <c r="O1521" s="45">
        <v>3604</v>
      </c>
      <c r="P1521" s="46">
        <f t="shared" si="68"/>
        <v>28832</v>
      </c>
      <c r="Q1521" s="47"/>
      <c r="R1521" s="3" t="b">
        <f t="shared" si="69"/>
        <v>0</v>
      </c>
      <c r="S1521" s="36" t="e">
        <f t="shared" si="72"/>
        <v>#N/A</v>
      </c>
      <c r="T1521" s="3" t="b">
        <f t="shared" si="70"/>
        <v>1</v>
      </c>
      <c r="AI1521" s="8"/>
      <c r="AJ1521" s="8"/>
      <c r="AK1521" s="8"/>
      <c r="AL1521" s="8"/>
      <c r="AM1521" s="8"/>
      <c r="AN1521" s="8"/>
      <c r="AO1521" s="8"/>
      <c r="AP1521" s="8"/>
      <c r="AQ1521" s="8"/>
      <c r="AR1521" s="8"/>
      <c r="AS1521" s="8"/>
      <c r="AT1521" s="8"/>
      <c r="AU1521" s="8"/>
      <c r="AV1521" s="8"/>
      <c r="AW1521" s="8"/>
      <c r="AX1521" s="8"/>
      <c r="AY1521" s="8"/>
      <c r="AZ1521" s="8"/>
      <c r="BA1521" s="8"/>
      <c r="BB1521" s="8"/>
      <c r="BC1521" s="8"/>
      <c r="BD1521" s="16" t="s">
        <v>925</v>
      </c>
      <c r="BE1521" s="16" t="s">
        <v>599</v>
      </c>
      <c r="BF1521" s="16" t="s">
        <v>926</v>
      </c>
      <c r="BG1521" s="17">
        <v>992533</v>
      </c>
    </row>
    <row r="1522" spans="1:59" s="3" customFormat="1" x14ac:dyDescent="0.25">
      <c r="A1522" s="3" t="str">
        <f t="shared" si="71"/>
        <v>Ок</v>
      </c>
      <c r="B1522" s="3" t="s">
        <v>1643</v>
      </c>
      <c r="C1522" s="36"/>
      <c r="D1522" s="37"/>
      <c r="E1522" s="38">
        <v>506</v>
      </c>
      <c r="F1522" s="39">
        <v>10</v>
      </c>
      <c r="G1522" s="40" t="s">
        <v>430</v>
      </c>
      <c r="H1522" s="41" t="s">
        <v>506</v>
      </c>
      <c r="I1522" s="42" t="s">
        <v>492</v>
      </c>
      <c r="J1522" s="74" t="s">
        <v>541</v>
      </c>
      <c r="K1522" s="42" t="s">
        <v>617</v>
      </c>
      <c r="L1522" s="42" t="s">
        <v>568</v>
      </c>
      <c r="M1522" s="43" t="s">
        <v>543</v>
      </c>
      <c r="N1522" s="44">
        <v>4</v>
      </c>
      <c r="O1522" s="45">
        <v>3650</v>
      </c>
      <c r="P1522" s="46">
        <f t="shared" si="68"/>
        <v>14600</v>
      </c>
      <c r="Q1522" s="47"/>
      <c r="R1522" s="3" t="b">
        <f t="shared" si="69"/>
        <v>0</v>
      </c>
      <c r="S1522" s="36" t="e">
        <f t="shared" si="72"/>
        <v>#N/A</v>
      </c>
      <c r="T1522" s="3" t="b">
        <f t="shared" si="70"/>
        <v>1</v>
      </c>
      <c r="AI1522" s="8"/>
      <c r="AJ1522" s="8"/>
      <c r="AK1522" s="8"/>
      <c r="AL1522" s="8"/>
      <c r="AM1522" s="8"/>
      <c r="AN1522" s="8"/>
      <c r="AO1522" s="8"/>
      <c r="AP1522" s="8"/>
      <c r="AQ1522" s="8"/>
      <c r="AR1522" s="8"/>
      <c r="AS1522" s="8"/>
      <c r="AT1522" s="8"/>
      <c r="AU1522" s="8"/>
      <c r="AV1522" s="8"/>
      <c r="AW1522" s="8"/>
      <c r="AX1522" s="8"/>
      <c r="AY1522" s="8"/>
      <c r="AZ1522" s="8"/>
      <c r="BA1522" s="8"/>
      <c r="BB1522" s="8"/>
      <c r="BC1522" s="8"/>
      <c r="BD1522" s="16" t="s">
        <v>441</v>
      </c>
      <c r="BE1522" s="16" t="s">
        <v>599</v>
      </c>
      <c r="BF1522" s="16" t="s">
        <v>974</v>
      </c>
      <c r="BG1522" s="17">
        <v>992556</v>
      </c>
    </row>
    <row r="1523" spans="1:59" s="3" customFormat="1" x14ac:dyDescent="0.25">
      <c r="A1523" s="3" t="str">
        <f t="shared" si="71"/>
        <v>Ок</v>
      </c>
      <c r="B1523" s="3" t="s">
        <v>1265</v>
      </c>
      <c r="C1523" s="36"/>
      <c r="D1523" s="37"/>
      <c r="E1523" s="38">
        <v>507</v>
      </c>
      <c r="F1523" s="39">
        <v>1</v>
      </c>
      <c r="G1523" s="40" t="s">
        <v>430</v>
      </c>
      <c r="H1523" s="41" t="s">
        <v>506</v>
      </c>
      <c r="I1523" s="42" t="s">
        <v>492</v>
      </c>
      <c r="J1523" s="74" t="s">
        <v>525</v>
      </c>
      <c r="K1523" s="42" t="s">
        <v>567</v>
      </c>
      <c r="L1523" s="42" t="s">
        <v>568</v>
      </c>
      <c r="M1523" s="43" t="s">
        <v>543</v>
      </c>
      <c r="N1523" s="44">
        <v>24</v>
      </c>
      <c r="O1523" s="45">
        <v>3594</v>
      </c>
      <c r="P1523" s="46">
        <f t="shared" si="68"/>
        <v>86256</v>
      </c>
      <c r="Q1523" s="47"/>
      <c r="R1523" s="3" t="b">
        <f t="shared" si="69"/>
        <v>0</v>
      </c>
      <c r="S1523" s="36" t="e">
        <f t="shared" si="72"/>
        <v>#N/A</v>
      </c>
      <c r="T1523" s="3" t="b">
        <f t="shared" si="70"/>
        <v>1</v>
      </c>
      <c r="AI1523" s="8"/>
      <c r="AJ1523" s="8"/>
      <c r="AK1523" s="8"/>
      <c r="AL1523" s="8"/>
      <c r="AM1523" s="8"/>
      <c r="AN1523" s="8"/>
      <c r="AO1523" s="8"/>
      <c r="AP1523" s="8"/>
      <c r="AQ1523" s="8"/>
      <c r="AR1523" s="8"/>
      <c r="AS1523" s="8"/>
      <c r="AT1523" s="8"/>
      <c r="AU1523" s="8"/>
      <c r="AV1523" s="8"/>
      <c r="AW1523" s="8"/>
      <c r="AX1523" s="8"/>
      <c r="AY1523" s="8"/>
      <c r="AZ1523" s="8"/>
      <c r="BA1523" s="8"/>
      <c r="BB1523" s="8"/>
      <c r="BC1523" s="8"/>
      <c r="BD1523" s="16" t="s">
        <v>442</v>
      </c>
      <c r="BE1523" s="16" t="s">
        <v>599</v>
      </c>
      <c r="BF1523" s="16" t="s">
        <v>996</v>
      </c>
      <c r="BG1523" s="17">
        <v>152603</v>
      </c>
    </row>
    <row r="1524" spans="1:59" s="3" customFormat="1" x14ac:dyDescent="0.25">
      <c r="A1524" s="3" t="str">
        <f t="shared" si="71"/>
        <v>Ок</v>
      </c>
      <c r="B1524" s="3" t="s">
        <v>1270</v>
      </c>
      <c r="C1524" s="36"/>
      <c r="D1524" s="37"/>
      <c r="E1524" s="38">
        <v>507</v>
      </c>
      <c r="F1524" s="39">
        <v>2</v>
      </c>
      <c r="G1524" s="40" t="s">
        <v>430</v>
      </c>
      <c r="H1524" s="41" t="s">
        <v>506</v>
      </c>
      <c r="I1524" s="42" t="s">
        <v>492</v>
      </c>
      <c r="J1524" s="74" t="s">
        <v>525</v>
      </c>
      <c r="K1524" s="42" t="s">
        <v>580</v>
      </c>
      <c r="L1524" s="42" t="s">
        <v>568</v>
      </c>
      <c r="M1524" s="43" t="s">
        <v>543</v>
      </c>
      <c r="N1524" s="44">
        <v>8</v>
      </c>
      <c r="O1524" s="45">
        <v>3630</v>
      </c>
      <c r="P1524" s="46">
        <f t="shared" si="68"/>
        <v>29040</v>
      </c>
      <c r="Q1524" s="47"/>
      <c r="R1524" s="3" t="b">
        <f t="shared" si="69"/>
        <v>0</v>
      </c>
      <c r="S1524" s="36" t="e">
        <f t="shared" si="72"/>
        <v>#N/A</v>
      </c>
      <c r="T1524" s="3" t="b">
        <f t="shared" si="70"/>
        <v>1</v>
      </c>
      <c r="AI1524" s="8"/>
      <c r="AJ1524" s="8"/>
      <c r="AK1524" s="8"/>
      <c r="AL1524" s="8"/>
      <c r="AM1524" s="8"/>
      <c r="AN1524" s="8"/>
      <c r="AO1524" s="8"/>
      <c r="AP1524" s="8"/>
      <c r="AQ1524" s="8"/>
      <c r="AR1524" s="8"/>
      <c r="AS1524" s="8"/>
      <c r="AT1524" s="8"/>
      <c r="AU1524" s="8"/>
      <c r="AV1524" s="8"/>
      <c r="AW1524" s="8"/>
      <c r="AX1524" s="8"/>
      <c r="AY1524" s="8"/>
      <c r="AZ1524" s="8"/>
      <c r="BA1524" s="8"/>
      <c r="BB1524" s="8"/>
      <c r="BC1524" s="8"/>
      <c r="BD1524" s="16" t="s">
        <v>440</v>
      </c>
      <c r="BE1524" s="16" t="s">
        <v>599</v>
      </c>
      <c r="BF1524" s="16" t="s">
        <v>998</v>
      </c>
      <c r="BG1524" s="17">
        <v>992562</v>
      </c>
    </row>
    <row r="1525" spans="1:59" s="3" customFormat="1" x14ac:dyDescent="0.25">
      <c r="A1525" s="3" t="str">
        <f t="shared" si="71"/>
        <v>Ок</v>
      </c>
      <c r="B1525" s="3" t="s">
        <v>1638</v>
      </c>
      <c r="C1525" s="36"/>
      <c r="D1525" s="37"/>
      <c r="E1525" s="38">
        <v>507</v>
      </c>
      <c r="F1525" s="39">
        <v>3</v>
      </c>
      <c r="G1525" s="40" t="s">
        <v>430</v>
      </c>
      <c r="H1525" s="41" t="s">
        <v>506</v>
      </c>
      <c r="I1525" s="42" t="s">
        <v>492</v>
      </c>
      <c r="J1525" s="74" t="s">
        <v>525</v>
      </c>
      <c r="K1525" s="42" t="s">
        <v>593</v>
      </c>
      <c r="L1525" s="42" t="s">
        <v>568</v>
      </c>
      <c r="M1525" s="43" t="s">
        <v>543</v>
      </c>
      <c r="N1525" s="44">
        <v>8</v>
      </c>
      <c r="O1525" s="45">
        <v>3640</v>
      </c>
      <c r="P1525" s="46">
        <f t="shared" ref="P1525:P1588" si="73">N1525*O1525</f>
        <v>29120</v>
      </c>
      <c r="Q1525" s="47"/>
      <c r="R1525" s="3" t="b">
        <f t="shared" ref="R1525:R1588" si="74">OR(ISBLANK(E1525),ISBLANK(F1525),ISBLANK(G1525),ISBLANK(H1525),ISBLANK(I1525),ISBLANK(J1525),ISBLANK(K1525),ISBLANK(L1525),ISBLANK(M1525),ISBLANK(N1525),ISBLANK(O1525))</f>
        <v>0</v>
      </c>
      <c r="S1525" s="36" t="e">
        <f t="shared" si="72"/>
        <v>#N/A</v>
      </c>
      <c r="T1525" s="3" t="b">
        <f t="shared" ref="T1525:T1588" si="75">ISNA(S1525)</f>
        <v>1</v>
      </c>
      <c r="AI1525" s="8"/>
      <c r="AJ1525" s="8"/>
      <c r="AK1525" s="8"/>
      <c r="AL1525" s="8"/>
      <c r="AM1525" s="8"/>
      <c r="AN1525" s="8"/>
      <c r="AO1525" s="8"/>
      <c r="AP1525" s="8"/>
      <c r="AQ1525" s="8"/>
      <c r="AR1525" s="8"/>
      <c r="AS1525" s="8"/>
      <c r="AT1525" s="8"/>
      <c r="AU1525" s="8"/>
      <c r="AV1525" s="8"/>
      <c r="AW1525" s="8"/>
      <c r="AX1525" s="8"/>
      <c r="AY1525" s="8"/>
      <c r="AZ1525" s="8"/>
      <c r="BA1525" s="8"/>
      <c r="BB1525" s="8"/>
      <c r="BC1525" s="8"/>
      <c r="BD1525" s="16" t="s">
        <v>1508</v>
      </c>
      <c r="BE1525" s="16" t="s">
        <v>599</v>
      </c>
      <c r="BF1525" s="16" t="s">
        <v>1509</v>
      </c>
      <c r="BG1525" s="55">
        <v>35612764</v>
      </c>
    </row>
    <row r="1526" spans="1:59" s="3" customFormat="1" x14ac:dyDescent="0.25">
      <c r="A1526" s="3" t="str">
        <f t="shared" si="71"/>
        <v>Ок</v>
      </c>
      <c r="B1526" s="3" t="s">
        <v>1639</v>
      </c>
      <c r="C1526" s="36"/>
      <c r="D1526" s="37"/>
      <c r="E1526" s="38">
        <v>507</v>
      </c>
      <c r="F1526" s="39">
        <v>4</v>
      </c>
      <c r="G1526" s="40" t="s">
        <v>430</v>
      </c>
      <c r="H1526" s="41" t="s">
        <v>506</v>
      </c>
      <c r="I1526" s="42" t="s">
        <v>492</v>
      </c>
      <c r="J1526" s="74" t="s">
        <v>525</v>
      </c>
      <c r="K1526" s="42" t="s">
        <v>606</v>
      </c>
      <c r="L1526" s="42" t="s">
        <v>568</v>
      </c>
      <c r="M1526" s="43" t="s">
        <v>543</v>
      </c>
      <c r="N1526" s="44">
        <v>8</v>
      </c>
      <c r="O1526" s="45">
        <v>3664</v>
      </c>
      <c r="P1526" s="46">
        <f t="shared" si="73"/>
        <v>29312</v>
      </c>
      <c r="Q1526" s="47"/>
      <c r="R1526" s="3" t="b">
        <f t="shared" si="74"/>
        <v>0</v>
      </c>
      <c r="S1526" s="36" t="e">
        <f t="shared" si="72"/>
        <v>#N/A</v>
      </c>
      <c r="T1526" s="3" t="b">
        <f t="shared" si="75"/>
        <v>1</v>
      </c>
      <c r="AI1526" s="8"/>
      <c r="AJ1526" s="8"/>
      <c r="AK1526" s="8"/>
      <c r="AL1526" s="8"/>
      <c r="AM1526" s="8"/>
      <c r="AN1526" s="8"/>
      <c r="AO1526" s="8"/>
      <c r="AP1526" s="8"/>
      <c r="AQ1526" s="8"/>
      <c r="AR1526" s="8"/>
      <c r="AS1526" s="8"/>
      <c r="AT1526" s="8"/>
      <c r="AU1526" s="8"/>
      <c r="AV1526" s="8"/>
      <c r="AW1526" s="8"/>
      <c r="AX1526" s="8"/>
      <c r="AY1526" s="8"/>
      <c r="AZ1526" s="8"/>
      <c r="BA1526" s="8"/>
      <c r="BB1526" s="8"/>
      <c r="BC1526" s="8"/>
      <c r="BD1526" s="16" t="s">
        <v>444</v>
      </c>
      <c r="BE1526" s="16" t="s">
        <v>599</v>
      </c>
      <c r="BF1526" s="16" t="s">
        <v>1510</v>
      </c>
      <c r="BG1526" s="55">
        <v>33437380</v>
      </c>
    </row>
    <row r="1527" spans="1:59" s="3" customFormat="1" x14ac:dyDescent="0.25">
      <c r="A1527" s="3" t="str">
        <f t="shared" si="71"/>
        <v>Ок</v>
      </c>
      <c r="B1527" s="3" t="s">
        <v>1640</v>
      </c>
      <c r="C1527" s="36"/>
      <c r="D1527" s="37"/>
      <c r="E1527" s="38">
        <v>507</v>
      </c>
      <c r="F1527" s="39">
        <v>5</v>
      </c>
      <c r="G1527" s="40" t="s">
        <v>430</v>
      </c>
      <c r="H1527" s="41" t="s">
        <v>506</v>
      </c>
      <c r="I1527" s="42" t="s">
        <v>492</v>
      </c>
      <c r="J1527" s="74" t="s">
        <v>525</v>
      </c>
      <c r="K1527" s="42" t="s">
        <v>617</v>
      </c>
      <c r="L1527" s="42" t="s">
        <v>568</v>
      </c>
      <c r="M1527" s="43" t="s">
        <v>543</v>
      </c>
      <c r="N1527" s="44">
        <v>4</v>
      </c>
      <c r="O1527" s="45">
        <v>3710</v>
      </c>
      <c r="P1527" s="46">
        <f t="shared" si="73"/>
        <v>14840</v>
      </c>
      <c r="Q1527" s="47"/>
      <c r="R1527" s="3" t="b">
        <f t="shared" si="74"/>
        <v>0</v>
      </c>
      <c r="S1527" s="36" t="e">
        <f t="shared" si="72"/>
        <v>#N/A</v>
      </c>
      <c r="T1527" s="3" t="b">
        <f t="shared" si="75"/>
        <v>1</v>
      </c>
      <c r="AI1527" s="8"/>
      <c r="AJ1527" s="8"/>
      <c r="AK1527" s="8"/>
      <c r="AL1527" s="8"/>
      <c r="AM1527" s="8"/>
      <c r="AN1527" s="8"/>
      <c r="AO1527" s="8"/>
      <c r="AP1527" s="8"/>
      <c r="AQ1527" s="8"/>
      <c r="AR1527" s="8"/>
      <c r="AS1527" s="8"/>
      <c r="AT1527" s="8"/>
      <c r="AU1527" s="8"/>
      <c r="AV1527" s="8"/>
      <c r="AW1527" s="8"/>
      <c r="AX1527" s="8"/>
      <c r="AY1527" s="8"/>
      <c r="AZ1527" s="8"/>
      <c r="BA1527" s="8"/>
      <c r="BB1527" s="8"/>
      <c r="BC1527" s="8"/>
      <c r="BD1527" s="16" t="s">
        <v>1511</v>
      </c>
      <c r="BE1527" s="16" t="s">
        <v>599</v>
      </c>
      <c r="BF1527" s="16" t="s">
        <v>1512</v>
      </c>
      <c r="BG1527" s="55">
        <v>993567</v>
      </c>
    </row>
    <row r="1528" spans="1:59" s="3" customFormat="1" x14ac:dyDescent="0.25">
      <c r="A1528" s="3" t="str">
        <f t="shared" si="71"/>
        <v>Ок</v>
      </c>
      <c r="B1528" s="3" t="s">
        <v>1290</v>
      </c>
      <c r="C1528" s="36"/>
      <c r="D1528" s="37"/>
      <c r="E1528" s="38">
        <v>507</v>
      </c>
      <c r="F1528" s="39">
        <v>6</v>
      </c>
      <c r="G1528" s="40" t="s">
        <v>430</v>
      </c>
      <c r="H1528" s="41" t="s">
        <v>506</v>
      </c>
      <c r="I1528" s="42" t="s">
        <v>492</v>
      </c>
      <c r="J1528" s="74" t="s">
        <v>541</v>
      </c>
      <c r="K1528" s="42" t="s">
        <v>567</v>
      </c>
      <c r="L1528" s="42" t="s">
        <v>568</v>
      </c>
      <c r="M1528" s="43" t="s">
        <v>543</v>
      </c>
      <c r="N1528" s="44">
        <v>20</v>
      </c>
      <c r="O1528" s="45">
        <v>3534</v>
      </c>
      <c r="P1528" s="46">
        <f t="shared" si="73"/>
        <v>70680</v>
      </c>
      <c r="Q1528" s="47"/>
      <c r="R1528" s="3" t="b">
        <f t="shared" si="74"/>
        <v>0</v>
      </c>
      <c r="S1528" s="36" t="e">
        <f t="shared" si="72"/>
        <v>#N/A</v>
      </c>
      <c r="T1528" s="3" t="b">
        <f t="shared" si="75"/>
        <v>1</v>
      </c>
      <c r="AI1528" s="8"/>
      <c r="AJ1528" s="8"/>
      <c r="AK1528" s="8"/>
      <c r="AL1528" s="8"/>
      <c r="AM1528" s="8"/>
      <c r="AN1528" s="8"/>
      <c r="AO1528" s="8"/>
      <c r="AP1528" s="8"/>
      <c r="AQ1528" s="8"/>
      <c r="AR1528" s="8"/>
      <c r="AS1528" s="8"/>
      <c r="AT1528" s="8"/>
      <c r="AU1528" s="8"/>
      <c r="AV1528" s="8"/>
      <c r="AW1528" s="8"/>
      <c r="AX1528" s="8"/>
      <c r="AY1528" s="8"/>
      <c r="AZ1528" s="8"/>
      <c r="BA1528" s="8"/>
      <c r="BB1528" s="8"/>
      <c r="BC1528" s="8"/>
      <c r="BD1528" s="16" t="s">
        <v>691</v>
      </c>
      <c r="BE1528" s="16" t="s">
        <v>599</v>
      </c>
      <c r="BF1528" s="16" t="s">
        <v>692</v>
      </c>
      <c r="BG1528" s="55">
        <v>5453953</v>
      </c>
    </row>
    <row r="1529" spans="1:59" s="3" customFormat="1" x14ac:dyDescent="0.25">
      <c r="A1529" s="3" t="str">
        <f t="shared" si="71"/>
        <v>Ок</v>
      </c>
      <c r="B1529" s="3" t="s">
        <v>1294</v>
      </c>
      <c r="C1529" s="36"/>
      <c r="D1529" s="37"/>
      <c r="E1529" s="38">
        <v>507</v>
      </c>
      <c r="F1529" s="39">
        <v>7</v>
      </c>
      <c r="G1529" s="40" t="s">
        <v>430</v>
      </c>
      <c r="H1529" s="41" t="s">
        <v>506</v>
      </c>
      <c r="I1529" s="42" t="s">
        <v>492</v>
      </c>
      <c r="J1529" s="74" t="s">
        <v>541</v>
      </c>
      <c r="K1529" s="42" t="s">
        <v>580</v>
      </c>
      <c r="L1529" s="42" t="s">
        <v>568</v>
      </c>
      <c r="M1529" s="43" t="s">
        <v>543</v>
      </c>
      <c r="N1529" s="44">
        <v>8</v>
      </c>
      <c r="O1529" s="45">
        <v>3570</v>
      </c>
      <c r="P1529" s="46">
        <f t="shared" si="73"/>
        <v>28560</v>
      </c>
      <c r="Q1529" s="47"/>
      <c r="R1529" s="3" t="b">
        <f t="shared" si="74"/>
        <v>0</v>
      </c>
      <c r="S1529" s="36" t="e">
        <f t="shared" si="72"/>
        <v>#N/A</v>
      </c>
      <c r="T1529" s="3" t="b">
        <f t="shared" si="75"/>
        <v>1</v>
      </c>
      <c r="AI1529" s="8"/>
      <c r="AJ1529" s="8"/>
      <c r="AK1529" s="8"/>
      <c r="AL1529" s="8"/>
      <c r="AM1529" s="8"/>
      <c r="AN1529" s="8"/>
      <c r="AO1529" s="8"/>
      <c r="AP1529" s="8"/>
      <c r="AQ1529" s="8"/>
      <c r="AR1529" s="8"/>
      <c r="AS1529" s="8"/>
      <c r="AT1529" s="8"/>
      <c r="AU1529" s="8"/>
      <c r="AV1529" s="8"/>
      <c r="AW1529" s="8"/>
      <c r="AX1529" s="8"/>
      <c r="AY1529" s="8"/>
      <c r="AZ1529" s="8"/>
      <c r="BA1529" s="8"/>
      <c r="BB1529" s="8"/>
      <c r="BC1529" s="8"/>
      <c r="BD1529" s="16" t="s">
        <v>1023</v>
      </c>
      <c r="BE1529" s="16" t="s">
        <v>1513</v>
      </c>
      <c r="BF1529" s="16" t="s">
        <v>1025</v>
      </c>
      <c r="BG1529" s="55">
        <v>26215347</v>
      </c>
    </row>
    <row r="1530" spans="1:59" s="3" customFormat="1" x14ac:dyDescent="0.25">
      <c r="A1530" s="3" t="str">
        <f t="shared" si="71"/>
        <v>Ок</v>
      </c>
      <c r="B1530" s="3" t="s">
        <v>1301</v>
      </c>
      <c r="C1530" s="36"/>
      <c r="D1530" s="37"/>
      <c r="E1530" s="38">
        <v>507</v>
      </c>
      <c r="F1530" s="39">
        <v>8</v>
      </c>
      <c r="G1530" s="40" t="s">
        <v>430</v>
      </c>
      <c r="H1530" s="41" t="s">
        <v>506</v>
      </c>
      <c r="I1530" s="42" t="s">
        <v>492</v>
      </c>
      <c r="J1530" s="74" t="s">
        <v>541</v>
      </c>
      <c r="K1530" s="42" t="s">
        <v>593</v>
      </c>
      <c r="L1530" s="42" t="s">
        <v>568</v>
      </c>
      <c r="M1530" s="43" t="s">
        <v>543</v>
      </c>
      <c r="N1530" s="44">
        <v>8</v>
      </c>
      <c r="O1530" s="45">
        <v>3580</v>
      </c>
      <c r="P1530" s="46">
        <f t="shared" si="73"/>
        <v>28640</v>
      </c>
      <c r="Q1530" s="47"/>
      <c r="R1530" s="3" t="b">
        <f t="shared" si="74"/>
        <v>0</v>
      </c>
      <c r="S1530" s="36" t="e">
        <f t="shared" si="72"/>
        <v>#N/A</v>
      </c>
      <c r="T1530" s="3" t="b">
        <f t="shared" si="75"/>
        <v>1</v>
      </c>
      <c r="AI1530" s="8"/>
      <c r="AJ1530" s="8"/>
      <c r="AK1530" s="8"/>
      <c r="AL1530" s="8"/>
      <c r="AM1530" s="8"/>
      <c r="AN1530" s="8"/>
      <c r="AO1530" s="8"/>
      <c r="AP1530" s="8"/>
      <c r="AQ1530" s="8"/>
      <c r="AR1530" s="8"/>
      <c r="AS1530" s="8"/>
      <c r="AT1530" s="8"/>
      <c r="AU1530" s="8"/>
      <c r="AV1530" s="8"/>
      <c r="AW1530" s="8"/>
      <c r="AX1530" s="8"/>
      <c r="AY1530" s="8"/>
      <c r="AZ1530" s="8"/>
      <c r="BA1530" s="8"/>
      <c r="BB1530" s="8"/>
      <c r="BC1530" s="8"/>
      <c r="BD1530" s="16" t="s">
        <v>1514</v>
      </c>
      <c r="BE1530" s="16" t="s">
        <v>1513</v>
      </c>
      <c r="BF1530" s="16" t="s">
        <v>1515</v>
      </c>
      <c r="BG1530" s="17">
        <v>21438930</v>
      </c>
    </row>
    <row r="1531" spans="1:59" s="3" customFormat="1" x14ac:dyDescent="0.25">
      <c r="A1531" s="3" t="str">
        <f t="shared" si="71"/>
        <v>Ок</v>
      </c>
      <c r="B1531" s="3" t="s">
        <v>1642</v>
      </c>
      <c r="C1531" s="36"/>
      <c r="D1531" s="37"/>
      <c r="E1531" s="38">
        <v>507</v>
      </c>
      <c r="F1531" s="39">
        <v>9</v>
      </c>
      <c r="G1531" s="40" t="s">
        <v>430</v>
      </c>
      <c r="H1531" s="41" t="s">
        <v>506</v>
      </c>
      <c r="I1531" s="42" t="s">
        <v>492</v>
      </c>
      <c r="J1531" s="74" t="s">
        <v>541</v>
      </c>
      <c r="K1531" s="42" t="s">
        <v>606</v>
      </c>
      <c r="L1531" s="42" t="s">
        <v>568</v>
      </c>
      <c r="M1531" s="43" t="s">
        <v>543</v>
      </c>
      <c r="N1531" s="44">
        <v>8</v>
      </c>
      <c r="O1531" s="45">
        <v>3604</v>
      </c>
      <c r="P1531" s="46">
        <f t="shared" si="73"/>
        <v>28832</v>
      </c>
      <c r="Q1531" s="47"/>
      <c r="R1531" s="3" t="b">
        <f t="shared" si="74"/>
        <v>0</v>
      </c>
      <c r="S1531" s="36" t="e">
        <f t="shared" si="72"/>
        <v>#N/A</v>
      </c>
      <c r="T1531" s="3" t="b">
        <f t="shared" si="75"/>
        <v>1</v>
      </c>
      <c r="AI1531" s="8"/>
      <c r="AJ1531" s="8"/>
      <c r="AK1531" s="8"/>
      <c r="AL1531" s="8"/>
      <c r="AM1531" s="8"/>
      <c r="AN1531" s="8"/>
      <c r="AO1531" s="8"/>
      <c r="AP1531" s="8"/>
      <c r="AQ1531" s="8"/>
      <c r="AR1531" s="8"/>
      <c r="AS1531" s="8"/>
      <c r="AT1531" s="8"/>
      <c r="AU1531" s="8"/>
      <c r="AV1531" s="8"/>
      <c r="AW1531" s="8"/>
      <c r="AX1531" s="8"/>
      <c r="AY1531" s="8"/>
      <c r="AZ1531" s="8"/>
      <c r="BA1531" s="8"/>
      <c r="BB1531" s="8"/>
      <c r="BC1531" s="8"/>
      <c r="BD1531" s="16" t="s">
        <v>1516</v>
      </c>
      <c r="BE1531" s="16" t="s">
        <v>979</v>
      </c>
      <c r="BF1531" s="16" t="s">
        <v>1517</v>
      </c>
      <c r="BG1531" s="55">
        <v>42212221</v>
      </c>
    </row>
    <row r="1532" spans="1:59" s="3" customFormat="1" x14ac:dyDescent="0.25">
      <c r="A1532" s="3" t="str">
        <f t="shared" si="71"/>
        <v>Ок</v>
      </c>
      <c r="B1532" s="3" t="s">
        <v>1643</v>
      </c>
      <c r="C1532" s="36"/>
      <c r="D1532" s="37"/>
      <c r="E1532" s="38">
        <v>507</v>
      </c>
      <c r="F1532" s="39">
        <v>10</v>
      </c>
      <c r="G1532" s="40" t="s">
        <v>430</v>
      </c>
      <c r="H1532" s="41" t="s">
        <v>506</v>
      </c>
      <c r="I1532" s="42" t="s">
        <v>492</v>
      </c>
      <c r="J1532" s="74" t="s">
        <v>541</v>
      </c>
      <c r="K1532" s="42" t="s">
        <v>617</v>
      </c>
      <c r="L1532" s="42" t="s">
        <v>568</v>
      </c>
      <c r="M1532" s="43" t="s">
        <v>543</v>
      </c>
      <c r="N1532" s="44">
        <v>4</v>
      </c>
      <c r="O1532" s="45">
        <v>3650</v>
      </c>
      <c r="P1532" s="46">
        <f t="shared" si="73"/>
        <v>14600</v>
      </c>
      <c r="Q1532" s="47"/>
      <c r="R1532" s="3" t="b">
        <f t="shared" si="74"/>
        <v>0</v>
      </c>
      <c r="S1532" s="36" t="e">
        <f t="shared" si="72"/>
        <v>#N/A</v>
      </c>
      <c r="T1532" s="3" t="b">
        <f t="shared" si="75"/>
        <v>1</v>
      </c>
      <c r="AI1532" s="8"/>
      <c r="AJ1532" s="8"/>
      <c r="AK1532" s="8"/>
      <c r="AL1532" s="8"/>
      <c r="AM1532" s="8"/>
      <c r="AN1532" s="8"/>
      <c r="AO1532" s="8"/>
      <c r="AP1532" s="8"/>
      <c r="AQ1532" s="8"/>
      <c r="AR1532" s="8"/>
      <c r="AS1532" s="8"/>
      <c r="AT1532" s="8"/>
      <c r="AU1532" s="8"/>
      <c r="AV1532" s="8"/>
      <c r="AW1532" s="8"/>
      <c r="AX1532" s="8"/>
      <c r="AY1532" s="8"/>
      <c r="AZ1532" s="8"/>
      <c r="BA1532" s="8"/>
      <c r="BB1532" s="8"/>
      <c r="BC1532" s="8"/>
      <c r="BD1532" s="16" t="s">
        <v>403</v>
      </c>
      <c r="BE1532" s="16" t="s">
        <v>979</v>
      </c>
      <c r="BF1532" s="16" t="s">
        <v>1518</v>
      </c>
      <c r="BG1532" s="17">
        <v>7676212</v>
      </c>
    </row>
    <row r="1533" spans="1:59" s="3" customFormat="1" x14ac:dyDescent="0.25">
      <c r="A1533" s="3" t="str">
        <f t="shared" si="71"/>
        <v>Ок</v>
      </c>
      <c r="B1533" s="3" t="s">
        <v>1255</v>
      </c>
      <c r="C1533" s="36"/>
      <c r="D1533" s="37"/>
      <c r="E1533" s="38">
        <v>508</v>
      </c>
      <c r="F1533" s="39">
        <v>1</v>
      </c>
      <c r="G1533" s="40" t="s">
        <v>430</v>
      </c>
      <c r="H1533" s="41" t="s">
        <v>506</v>
      </c>
      <c r="I1533" s="42" t="s">
        <v>492</v>
      </c>
      <c r="J1533" s="74" t="s">
        <v>525</v>
      </c>
      <c r="K1533" s="42" t="s">
        <v>537</v>
      </c>
      <c r="L1533" s="42" t="s">
        <v>568</v>
      </c>
      <c r="M1533" s="43" t="s">
        <v>543</v>
      </c>
      <c r="N1533" s="44">
        <v>12</v>
      </c>
      <c r="O1533" s="45">
        <v>3033</v>
      </c>
      <c r="P1533" s="46">
        <f t="shared" si="73"/>
        <v>36396</v>
      </c>
      <c r="Q1533" s="47"/>
      <c r="R1533" s="3" t="b">
        <f t="shared" si="74"/>
        <v>0</v>
      </c>
      <c r="S1533" s="36" t="e">
        <f t="shared" si="72"/>
        <v>#N/A</v>
      </c>
      <c r="T1533" s="3" t="b">
        <f t="shared" si="75"/>
        <v>1</v>
      </c>
      <c r="AI1533" s="8"/>
      <c r="AJ1533" s="8"/>
      <c r="AK1533" s="8"/>
      <c r="AL1533" s="8"/>
      <c r="AM1533" s="8"/>
      <c r="AN1533" s="8"/>
      <c r="AO1533" s="8"/>
      <c r="AP1533" s="8"/>
      <c r="AQ1533" s="8"/>
      <c r="AR1533" s="8"/>
      <c r="AS1533" s="8"/>
      <c r="AT1533" s="8"/>
      <c r="AU1533" s="8"/>
      <c r="AV1533" s="8"/>
      <c r="AW1533" s="8"/>
      <c r="AX1533" s="8"/>
      <c r="AY1533" s="8"/>
      <c r="AZ1533" s="8"/>
      <c r="BA1533" s="8"/>
      <c r="BB1533" s="8"/>
      <c r="BC1533" s="8"/>
      <c r="BD1533" s="16" t="s">
        <v>1519</v>
      </c>
      <c r="BE1533" s="16" t="s">
        <v>979</v>
      </c>
      <c r="BF1533" s="16" t="s">
        <v>1520</v>
      </c>
      <c r="BG1533" s="55">
        <v>24967505</v>
      </c>
    </row>
    <row r="1534" spans="1:59" s="3" customFormat="1" x14ac:dyDescent="0.25">
      <c r="A1534" s="3" t="str">
        <f t="shared" si="71"/>
        <v>Ок</v>
      </c>
      <c r="B1534" s="3" t="s">
        <v>1260</v>
      </c>
      <c r="C1534" s="36"/>
      <c r="D1534" s="37"/>
      <c r="E1534" s="38">
        <v>508</v>
      </c>
      <c r="F1534" s="39">
        <v>2</v>
      </c>
      <c r="G1534" s="40" t="s">
        <v>430</v>
      </c>
      <c r="H1534" s="41" t="s">
        <v>506</v>
      </c>
      <c r="I1534" s="42" t="s">
        <v>492</v>
      </c>
      <c r="J1534" s="74" t="s">
        <v>525</v>
      </c>
      <c r="K1534" s="42" t="s">
        <v>552</v>
      </c>
      <c r="L1534" s="42" t="s">
        <v>568</v>
      </c>
      <c r="M1534" s="43" t="s">
        <v>543</v>
      </c>
      <c r="N1534" s="44">
        <v>13</v>
      </c>
      <c r="O1534" s="45">
        <v>3602</v>
      </c>
      <c r="P1534" s="46">
        <f t="shared" si="73"/>
        <v>46826</v>
      </c>
      <c r="Q1534" s="47"/>
      <c r="R1534" s="3" t="b">
        <f t="shared" si="74"/>
        <v>0</v>
      </c>
      <c r="S1534" s="36" t="e">
        <f t="shared" si="72"/>
        <v>#N/A</v>
      </c>
      <c r="T1534" s="3" t="b">
        <f t="shared" si="75"/>
        <v>1</v>
      </c>
      <c r="AI1534" s="8"/>
      <c r="AJ1534" s="8"/>
      <c r="AK1534" s="8"/>
      <c r="AL1534" s="8"/>
      <c r="AM1534" s="8"/>
      <c r="AN1534" s="8"/>
      <c r="AO1534" s="8"/>
      <c r="AP1534" s="8"/>
      <c r="AQ1534" s="8"/>
      <c r="AR1534" s="8"/>
      <c r="AS1534" s="8"/>
      <c r="AT1534" s="8"/>
      <c r="AU1534" s="8"/>
      <c r="AV1534" s="8"/>
      <c r="AW1534" s="8"/>
      <c r="AX1534" s="8"/>
      <c r="AY1534" s="8"/>
      <c r="AZ1534" s="8"/>
      <c r="BA1534" s="8"/>
      <c r="BB1534" s="8"/>
      <c r="BC1534" s="8"/>
      <c r="BD1534" s="16" t="s">
        <v>1521</v>
      </c>
      <c r="BE1534" s="16" t="s">
        <v>765</v>
      </c>
      <c r="BF1534" s="16" t="s">
        <v>1522</v>
      </c>
      <c r="BG1534" s="17">
        <v>482714</v>
      </c>
    </row>
    <row r="1535" spans="1:59" s="3" customFormat="1" x14ac:dyDescent="0.25">
      <c r="A1535" s="3" t="str">
        <f t="shared" si="71"/>
        <v>Ок</v>
      </c>
      <c r="B1535" s="3" t="s">
        <v>1274</v>
      </c>
      <c r="C1535" s="36"/>
      <c r="D1535" s="37"/>
      <c r="E1535" s="38">
        <v>508</v>
      </c>
      <c r="F1535" s="39">
        <v>3</v>
      </c>
      <c r="G1535" s="40" t="s">
        <v>430</v>
      </c>
      <c r="H1535" s="41" t="s">
        <v>506</v>
      </c>
      <c r="I1535" s="42" t="s">
        <v>492</v>
      </c>
      <c r="J1535" s="74" t="s">
        <v>541</v>
      </c>
      <c r="K1535" s="42" t="s">
        <v>537</v>
      </c>
      <c r="L1535" s="42" t="s">
        <v>568</v>
      </c>
      <c r="M1535" s="43" t="s">
        <v>543</v>
      </c>
      <c r="N1535" s="44">
        <v>12</v>
      </c>
      <c r="O1535" s="45">
        <v>2943</v>
      </c>
      <c r="P1535" s="46">
        <f t="shared" si="73"/>
        <v>35316</v>
      </c>
      <c r="Q1535" s="47"/>
      <c r="R1535" s="3" t="b">
        <f t="shared" si="74"/>
        <v>0</v>
      </c>
      <c r="S1535" s="36" t="e">
        <f t="shared" si="72"/>
        <v>#N/A</v>
      </c>
      <c r="T1535" s="3" t="b">
        <f t="shared" si="75"/>
        <v>1</v>
      </c>
      <c r="AI1535" s="8"/>
      <c r="AJ1535" s="8"/>
      <c r="AK1535" s="8"/>
      <c r="AL1535" s="8"/>
      <c r="AM1535" s="8"/>
      <c r="AN1535" s="8"/>
      <c r="AO1535" s="8"/>
      <c r="AP1535" s="8"/>
      <c r="AQ1535" s="8"/>
      <c r="AR1535" s="8"/>
      <c r="AS1535" s="8"/>
      <c r="AT1535" s="8"/>
      <c r="AU1535" s="8"/>
      <c r="AV1535" s="8"/>
      <c r="AW1535" s="8"/>
      <c r="AX1535" s="8"/>
      <c r="AY1535" s="8"/>
      <c r="AZ1535" s="8"/>
      <c r="BA1535" s="8"/>
      <c r="BB1535" s="8"/>
      <c r="BC1535" s="8"/>
      <c r="BD1535" s="16" t="s">
        <v>808</v>
      </c>
      <c r="BE1535" s="16" t="s">
        <v>765</v>
      </c>
      <c r="BF1535" s="16" t="s">
        <v>809</v>
      </c>
      <c r="BG1535" s="55">
        <v>33441250</v>
      </c>
    </row>
    <row r="1536" spans="1:59" s="3" customFormat="1" x14ac:dyDescent="0.25">
      <c r="A1536" s="3" t="str">
        <f t="shared" si="71"/>
        <v>Ок</v>
      </c>
      <c r="B1536" s="3" t="s">
        <v>1279</v>
      </c>
      <c r="C1536" s="36"/>
      <c r="D1536" s="37"/>
      <c r="E1536" s="38">
        <v>508</v>
      </c>
      <c r="F1536" s="39">
        <v>4</v>
      </c>
      <c r="G1536" s="40" t="s">
        <v>430</v>
      </c>
      <c r="H1536" s="41" t="s">
        <v>506</v>
      </c>
      <c r="I1536" s="42" t="s">
        <v>492</v>
      </c>
      <c r="J1536" s="74" t="s">
        <v>541</v>
      </c>
      <c r="K1536" s="42" t="s">
        <v>552</v>
      </c>
      <c r="L1536" s="42" t="s">
        <v>568</v>
      </c>
      <c r="M1536" s="43" t="s">
        <v>543</v>
      </c>
      <c r="N1536" s="44">
        <v>13</v>
      </c>
      <c r="O1536" s="45">
        <v>3512</v>
      </c>
      <c r="P1536" s="46">
        <f t="shared" si="73"/>
        <v>45656</v>
      </c>
      <c r="Q1536" s="47"/>
      <c r="R1536" s="3" t="b">
        <f t="shared" si="74"/>
        <v>0</v>
      </c>
      <c r="S1536" s="36" t="e">
        <f t="shared" si="72"/>
        <v>#N/A</v>
      </c>
      <c r="T1536" s="3" t="b">
        <f t="shared" si="75"/>
        <v>1</v>
      </c>
      <c r="AI1536" s="8"/>
      <c r="AJ1536" s="8"/>
      <c r="AK1536" s="8"/>
      <c r="AL1536" s="8"/>
      <c r="AM1536" s="8"/>
      <c r="AN1536" s="8"/>
      <c r="AO1536" s="8"/>
      <c r="AP1536" s="8"/>
      <c r="AQ1536" s="8"/>
      <c r="AR1536" s="8"/>
      <c r="AS1536" s="8"/>
      <c r="AT1536" s="8"/>
      <c r="AU1536" s="8"/>
      <c r="AV1536" s="8"/>
      <c r="AW1536" s="8"/>
      <c r="AX1536" s="8"/>
      <c r="AY1536" s="8"/>
      <c r="AZ1536" s="8"/>
      <c r="BA1536" s="8"/>
      <c r="BB1536" s="8"/>
      <c r="BC1536" s="8"/>
      <c r="BD1536" s="16" t="s">
        <v>388</v>
      </c>
      <c r="BE1536" s="16" t="s">
        <v>765</v>
      </c>
      <c r="BF1536" s="16" t="s">
        <v>1523</v>
      </c>
      <c r="BG1536" s="55">
        <v>2070602</v>
      </c>
    </row>
    <row r="1537" spans="1:59" s="3" customFormat="1" x14ac:dyDescent="0.25">
      <c r="A1537" s="3" t="str">
        <f t="shared" si="71"/>
        <v>Ок</v>
      </c>
      <c r="B1537" s="3" t="s">
        <v>1255</v>
      </c>
      <c r="C1537" s="36"/>
      <c r="D1537" s="37"/>
      <c r="E1537" s="38">
        <v>509</v>
      </c>
      <c r="F1537" s="39">
        <v>1</v>
      </c>
      <c r="G1537" s="40" t="s">
        <v>430</v>
      </c>
      <c r="H1537" s="41" t="s">
        <v>506</v>
      </c>
      <c r="I1537" s="42" t="s">
        <v>492</v>
      </c>
      <c r="J1537" s="74" t="s">
        <v>525</v>
      </c>
      <c r="K1537" s="42" t="s">
        <v>537</v>
      </c>
      <c r="L1537" s="42" t="s">
        <v>568</v>
      </c>
      <c r="M1537" s="43" t="s">
        <v>543</v>
      </c>
      <c r="N1537" s="44">
        <v>12</v>
      </c>
      <c r="O1537" s="45">
        <v>3033</v>
      </c>
      <c r="P1537" s="46">
        <f t="shared" si="73"/>
        <v>36396</v>
      </c>
      <c r="Q1537" s="47"/>
      <c r="R1537" s="3" t="b">
        <f t="shared" si="74"/>
        <v>0</v>
      </c>
      <c r="S1537" s="36" t="e">
        <f t="shared" si="72"/>
        <v>#N/A</v>
      </c>
      <c r="T1537" s="3" t="b">
        <f t="shared" si="75"/>
        <v>1</v>
      </c>
      <c r="AI1537" s="8"/>
      <c r="AJ1537" s="8"/>
      <c r="AK1537" s="8"/>
      <c r="AL1537" s="8"/>
      <c r="AM1537" s="8"/>
      <c r="AN1537" s="8"/>
      <c r="AO1537" s="8"/>
      <c r="AP1537" s="8"/>
      <c r="AQ1537" s="8"/>
      <c r="AR1537" s="8"/>
      <c r="AS1537" s="8"/>
      <c r="AT1537" s="8"/>
      <c r="AU1537" s="8"/>
      <c r="AV1537" s="8"/>
      <c r="AW1537" s="8"/>
      <c r="AX1537" s="8"/>
      <c r="AY1537" s="8"/>
      <c r="AZ1537" s="8"/>
      <c r="BA1537" s="8"/>
      <c r="BB1537" s="8"/>
      <c r="BC1537" s="8"/>
      <c r="BD1537" s="16" t="s">
        <v>466</v>
      </c>
      <c r="BE1537" s="16" t="s">
        <v>1524</v>
      </c>
      <c r="BF1537" s="16" t="s">
        <v>1525</v>
      </c>
      <c r="BG1537" s="55">
        <v>2139363</v>
      </c>
    </row>
    <row r="1538" spans="1:59" s="3" customFormat="1" x14ac:dyDescent="0.25">
      <c r="A1538" s="3" t="str">
        <f t="shared" si="71"/>
        <v>Ок</v>
      </c>
      <c r="B1538" s="3" t="s">
        <v>1260</v>
      </c>
      <c r="C1538" s="36"/>
      <c r="D1538" s="37"/>
      <c r="E1538" s="38">
        <v>509</v>
      </c>
      <c r="F1538" s="39">
        <v>2</v>
      </c>
      <c r="G1538" s="40" t="s">
        <v>430</v>
      </c>
      <c r="H1538" s="41" t="s">
        <v>506</v>
      </c>
      <c r="I1538" s="42" t="s">
        <v>492</v>
      </c>
      <c r="J1538" s="74" t="s">
        <v>525</v>
      </c>
      <c r="K1538" s="42" t="s">
        <v>552</v>
      </c>
      <c r="L1538" s="42" t="s">
        <v>568</v>
      </c>
      <c r="M1538" s="43" t="s">
        <v>543</v>
      </c>
      <c r="N1538" s="44">
        <v>13</v>
      </c>
      <c r="O1538" s="45">
        <v>3602</v>
      </c>
      <c r="P1538" s="46">
        <f t="shared" si="73"/>
        <v>46826</v>
      </c>
      <c r="Q1538" s="47"/>
      <c r="R1538" s="3" t="b">
        <f t="shared" si="74"/>
        <v>0</v>
      </c>
      <c r="S1538" s="36" t="e">
        <f t="shared" si="72"/>
        <v>#N/A</v>
      </c>
      <c r="T1538" s="3" t="b">
        <f t="shared" si="75"/>
        <v>1</v>
      </c>
      <c r="AI1538" s="8"/>
      <c r="AJ1538" s="8"/>
      <c r="AK1538" s="8"/>
      <c r="AL1538" s="8"/>
      <c r="AM1538" s="8"/>
      <c r="AN1538" s="8"/>
      <c r="AO1538" s="8"/>
      <c r="AP1538" s="8"/>
      <c r="AQ1538" s="8"/>
      <c r="AR1538" s="8"/>
      <c r="AS1538" s="8"/>
      <c r="AT1538" s="8"/>
      <c r="AU1538" s="8"/>
      <c r="AV1538" s="8"/>
      <c r="AW1538" s="8"/>
      <c r="AX1538" s="8"/>
      <c r="AY1538" s="8"/>
      <c r="AZ1538" s="8"/>
      <c r="BA1538" s="8"/>
      <c r="BB1538" s="8"/>
      <c r="BC1538" s="8"/>
      <c r="BD1538" s="16" t="s">
        <v>192</v>
      </c>
      <c r="BE1538" s="16" t="s">
        <v>528</v>
      </c>
      <c r="BF1538" s="16" t="s">
        <v>529</v>
      </c>
      <c r="BG1538" s="17">
        <v>32037838</v>
      </c>
    </row>
    <row r="1539" spans="1:59" s="3" customFormat="1" x14ac:dyDescent="0.25">
      <c r="A1539" s="3" t="str">
        <f t="shared" si="71"/>
        <v>Ок</v>
      </c>
      <c r="B1539" s="3" t="s">
        <v>1274</v>
      </c>
      <c r="C1539" s="36"/>
      <c r="D1539" s="37"/>
      <c r="E1539" s="38">
        <v>509</v>
      </c>
      <c r="F1539" s="39">
        <v>3</v>
      </c>
      <c r="G1539" s="40" t="s">
        <v>430</v>
      </c>
      <c r="H1539" s="41" t="s">
        <v>506</v>
      </c>
      <c r="I1539" s="42" t="s">
        <v>492</v>
      </c>
      <c r="J1539" s="74" t="s">
        <v>541</v>
      </c>
      <c r="K1539" s="42" t="s">
        <v>537</v>
      </c>
      <c r="L1539" s="42" t="s">
        <v>568</v>
      </c>
      <c r="M1539" s="43" t="s">
        <v>543</v>
      </c>
      <c r="N1539" s="44">
        <v>12</v>
      </c>
      <c r="O1539" s="45">
        <v>2943</v>
      </c>
      <c r="P1539" s="46">
        <f t="shared" si="73"/>
        <v>35316</v>
      </c>
      <c r="Q1539" s="47"/>
      <c r="R1539" s="3" t="b">
        <f t="shared" si="74"/>
        <v>0</v>
      </c>
      <c r="S1539" s="36" t="e">
        <f t="shared" si="72"/>
        <v>#N/A</v>
      </c>
      <c r="T1539" s="3" t="b">
        <f t="shared" si="75"/>
        <v>1</v>
      </c>
      <c r="AI1539" s="8"/>
      <c r="AJ1539" s="8"/>
      <c r="AK1539" s="8"/>
      <c r="AL1539" s="8"/>
      <c r="AM1539" s="8"/>
      <c r="AN1539" s="8"/>
      <c r="AO1539" s="8"/>
      <c r="AP1539" s="8"/>
      <c r="AQ1539" s="8"/>
      <c r="AR1539" s="8"/>
      <c r="AS1539" s="8"/>
      <c r="AT1539" s="8"/>
      <c r="AU1539" s="8"/>
      <c r="AV1539" s="8"/>
      <c r="AW1539" s="8"/>
      <c r="AX1539" s="8"/>
      <c r="AY1539" s="8"/>
      <c r="AZ1539" s="8"/>
      <c r="BA1539" s="8"/>
      <c r="BB1539" s="8"/>
      <c r="BC1539" s="8"/>
      <c r="BD1539" s="16" t="s">
        <v>193</v>
      </c>
      <c r="BE1539" s="16" t="s">
        <v>528</v>
      </c>
      <c r="BF1539" s="16" t="s">
        <v>559</v>
      </c>
      <c r="BG1539" s="55">
        <v>992579</v>
      </c>
    </row>
    <row r="1540" spans="1:59" s="3" customFormat="1" x14ac:dyDescent="0.25">
      <c r="A1540" s="3" t="str">
        <f t="shared" si="71"/>
        <v>Ок</v>
      </c>
      <c r="B1540" s="3" t="s">
        <v>1279</v>
      </c>
      <c r="C1540" s="36"/>
      <c r="D1540" s="37"/>
      <c r="E1540" s="38">
        <v>509</v>
      </c>
      <c r="F1540" s="39">
        <v>4</v>
      </c>
      <c r="G1540" s="40" t="s">
        <v>430</v>
      </c>
      <c r="H1540" s="41" t="s">
        <v>506</v>
      </c>
      <c r="I1540" s="42" t="s">
        <v>492</v>
      </c>
      <c r="J1540" s="74" t="s">
        <v>541</v>
      </c>
      <c r="K1540" s="42" t="s">
        <v>552</v>
      </c>
      <c r="L1540" s="42" t="s">
        <v>568</v>
      </c>
      <c r="M1540" s="43" t="s">
        <v>543</v>
      </c>
      <c r="N1540" s="44">
        <v>13</v>
      </c>
      <c r="O1540" s="45">
        <v>3512</v>
      </c>
      <c r="P1540" s="46">
        <f t="shared" si="73"/>
        <v>45656</v>
      </c>
      <c r="Q1540" s="47"/>
      <c r="R1540" s="3" t="b">
        <f t="shared" si="74"/>
        <v>0</v>
      </c>
      <c r="S1540" s="36" t="e">
        <f t="shared" si="72"/>
        <v>#N/A</v>
      </c>
      <c r="T1540" s="3" t="b">
        <f t="shared" si="75"/>
        <v>1</v>
      </c>
      <c r="AI1540" s="8"/>
      <c r="AJ1540" s="8"/>
      <c r="AK1540" s="8"/>
      <c r="AL1540" s="8"/>
      <c r="AM1540" s="8"/>
      <c r="AN1540" s="8"/>
      <c r="AO1540" s="8"/>
      <c r="AP1540" s="8"/>
      <c r="AQ1540" s="8"/>
      <c r="AR1540" s="8"/>
      <c r="AS1540" s="8"/>
      <c r="AT1540" s="8"/>
      <c r="AU1540" s="8"/>
      <c r="AV1540" s="8"/>
      <c r="AW1540" s="8"/>
      <c r="AX1540" s="8"/>
      <c r="AY1540" s="8"/>
      <c r="AZ1540" s="8"/>
      <c r="BA1540" s="8"/>
      <c r="BB1540" s="8"/>
      <c r="BC1540" s="8"/>
      <c r="BD1540" s="16" t="s">
        <v>894</v>
      </c>
      <c r="BE1540" s="16" t="s">
        <v>528</v>
      </c>
      <c r="BF1540" s="16" t="s">
        <v>895</v>
      </c>
      <c r="BG1540" s="55">
        <v>992651</v>
      </c>
    </row>
    <row r="1541" spans="1:59" s="3" customFormat="1" x14ac:dyDescent="0.25">
      <c r="A1541" s="3" t="str">
        <f t="shared" si="71"/>
        <v>Ок</v>
      </c>
      <c r="B1541" s="3" t="s">
        <v>1255</v>
      </c>
      <c r="C1541" s="36"/>
      <c r="D1541" s="37"/>
      <c r="E1541" s="38">
        <v>510</v>
      </c>
      <c r="F1541" s="39">
        <v>1</v>
      </c>
      <c r="G1541" s="40" t="s">
        <v>430</v>
      </c>
      <c r="H1541" s="41" t="s">
        <v>506</v>
      </c>
      <c r="I1541" s="42" t="s">
        <v>492</v>
      </c>
      <c r="J1541" s="74" t="s">
        <v>525</v>
      </c>
      <c r="K1541" s="42" t="s">
        <v>537</v>
      </c>
      <c r="L1541" s="42" t="s">
        <v>568</v>
      </c>
      <c r="M1541" s="43" t="s">
        <v>543</v>
      </c>
      <c r="N1541" s="44">
        <v>12</v>
      </c>
      <c r="O1541" s="45">
        <v>3033</v>
      </c>
      <c r="P1541" s="46">
        <f t="shared" si="73"/>
        <v>36396</v>
      </c>
      <c r="Q1541" s="47"/>
      <c r="R1541" s="3" t="b">
        <f t="shared" si="74"/>
        <v>0</v>
      </c>
      <c r="S1541" s="36" t="e">
        <f t="shared" si="72"/>
        <v>#N/A</v>
      </c>
      <c r="T1541" s="3" t="b">
        <f t="shared" si="75"/>
        <v>1</v>
      </c>
      <c r="AI1541" s="8"/>
      <c r="AJ1541" s="8"/>
      <c r="AK1541" s="8"/>
      <c r="AL1541" s="8"/>
      <c r="AM1541" s="8"/>
      <c r="AN1541" s="8"/>
      <c r="AO1541" s="8"/>
      <c r="AP1541" s="8"/>
      <c r="AQ1541" s="8"/>
      <c r="AR1541" s="8"/>
      <c r="AS1541" s="8"/>
      <c r="AT1541" s="8"/>
      <c r="AU1541" s="8"/>
      <c r="AV1541" s="8"/>
      <c r="AW1541" s="8"/>
      <c r="AX1541" s="8"/>
      <c r="AY1541" s="8"/>
      <c r="AZ1541" s="8"/>
      <c r="BA1541" s="8"/>
      <c r="BB1541" s="8"/>
      <c r="BC1541" s="8"/>
      <c r="BD1541" s="16" t="s">
        <v>1365</v>
      </c>
      <c r="BE1541" s="16" t="s">
        <v>528</v>
      </c>
      <c r="BF1541" s="16" t="s">
        <v>1366</v>
      </c>
      <c r="BG1541" s="55">
        <v>992591</v>
      </c>
    </row>
    <row r="1542" spans="1:59" s="3" customFormat="1" x14ac:dyDescent="0.25">
      <c r="A1542" s="3" t="str">
        <f t="shared" si="71"/>
        <v>Ок</v>
      </c>
      <c r="B1542" s="3" t="s">
        <v>1260</v>
      </c>
      <c r="C1542" s="36"/>
      <c r="D1542" s="37"/>
      <c r="E1542" s="38">
        <v>510</v>
      </c>
      <c r="F1542" s="39">
        <v>2</v>
      </c>
      <c r="G1542" s="40" t="s">
        <v>430</v>
      </c>
      <c r="H1542" s="41" t="s">
        <v>506</v>
      </c>
      <c r="I1542" s="42" t="s">
        <v>492</v>
      </c>
      <c r="J1542" s="74" t="s">
        <v>525</v>
      </c>
      <c r="K1542" s="42" t="s">
        <v>552</v>
      </c>
      <c r="L1542" s="42" t="s">
        <v>568</v>
      </c>
      <c r="M1542" s="43" t="s">
        <v>543</v>
      </c>
      <c r="N1542" s="44">
        <v>13</v>
      </c>
      <c r="O1542" s="45">
        <v>3602</v>
      </c>
      <c r="P1542" s="46">
        <f t="shared" si="73"/>
        <v>46826</v>
      </c>
      <c r="Q1542" s="47"/>
      <c r="R1542" s="3" t="b">
        <f t="shared" si="74"/>
        <v>0</v>
      </c>
      <c r="S1542" s="36" t="e">
        <f t="shared" si="72"/>
        <v>#N/A</v>
      </c>
      <c r="T1542" s="3" t="b">
        <f t="shared" si="75"/>
        <v>1</v>
      </c>
      <c r="AI1542" s="8"/>
      <c r="AJ1542" s="8"/>
      <c r="AK1542" s="8"/>
      <c r="AL1542" s="8"/>
      <c r="AM1542" s="8"/>
      <c r="AN1542" s="8"/>
      <c r="AO1542" s="8"/>
      <c r="AP1542" s="8"/>
      <c r="AQ1542" s="8"/>
      <c r="AR1542" s="8"/>
      <c r="AS1542" s="8"/>
      <c r="AT1542" s="8"/>
      <c r="AU1542" s="8"/>
      <c r="AV1542" s="8"/>
      <c r="AW1542" s="8"/>
      <c r="AX1542" s="8"/>
      <c r="AY1542" s="8"/>
      <c r="AZ1542" s="8"/>
      <c r="BA1542" s="8"/>
      <c r="BB1542" s="8"/>
      <c r="BC1542" s="8"/>
      <c r="BD1542" s="16" t="s">
        <v>195</v>
      </c>
      <c r="BE1542" s="16" t="s">
        <v>528</v>
      </c>
      <c r="BF1542" s="16" t="s">
        <v>1126</v>
      </c>
      <c r="BG1542" s="55">
        <v>30298096</v>
      </c>
    </row>
    <row r="1543" spans="1:59" s="3" customFormat="1" x14ac:dyDescent="0.25">
      <c r="A1543" s="3" t="str">
        <f t="shared" si="71"/>
        <v>Ок</v>
      </c>
      <c r="B1543" s="3" t="s">
        <v>1274</v>
      </c>
      <c r="C1543" s="36"/>
      <c r="D1543" s="37"/>
      <c r="E1543" s="38">
        <v>510</v>
      </c>
      <c r="F1543" s="39">
        <v>3</v>
      </c>
      <c r="G1543" s="40" t="s">
        <v>430</v>
      </c>
      <c r="H1543" s="41" t="s">
        <v>506</v>
      </c>
      <c r="I1543" s="42" t="s">
        <v>492</v>
      </c>
      <c r="J1543" s="74" t="s">
        <v>541</v>
      </c>
      <c r="K1543" s="42" t="s">
        <v>537</v>
      </c>
      <c r="L1543" s="42" t="s">
        <v>568</v>
      </c>
      <c r="M1543" s="43" t="s">
        <v>543</v>
      </c>
      <c r="N1543" s="44">
        <v>12</v>
      </c>
      <c r="O1543" s="45">
        <v>2943</v>
      </c>
      <c r="P1543" s="46">
        <f t="shared" si="73"/>
        <v>35316</v>
      </c>
      <c r="Q1543" s="47"/>
      <c r="R1543" s="3" t="b">
        <f t="shared" si="74"/>
        <v>0</v>
      </c>
      <c r="S1543" s="36" t="e">
        <f t="shared" si="72"/>
        <v>#N/A</v>
      </c>
      <c r="T1543" s="3" t="b">
        <f t="shared" si="75"/>
        <v>1</v>
      </c>
      <c r="AI1543" s="8"/>
      <c r="AJ1543" s="8"/>
      <c r="AK1543" s="8"/>
      <c r="AL1543" s="8"/>
      <c r="AM1543" s="8"/>
      <c r="AN1543" s="8"/>
      <c r="AO1543" s="8"/>
      <c r="AP1543" s="8"/>
      <c r="AQ1543" s="8"/>
      <c r="AR1543" s="8"/>
      <c r="AS1543" s="8"/>
      <c r="AT1543" s="8"/>
      <c r="AU1543" s="8"/>
      <c r="AV1543" s="8"/>
      <c r="AW1543" s="8"/>
      <c r="AX1543" s="8"/>
      <c r="AY1543" s="8"/>
      <c r="AZ1543" s="8"/>
      <c r="BA1543" s="8"/>
      <c r="BB1543" s="8"/>
      <c r="BC1543" s="8"/>
      <c r="BD1543" s="16" t="s">
        <v>447</v>
      </c>
      <c r="BE1543" s="16" t="s">
        <v>528</v>
      </c>
      <c r="BF1543" s="16" t="s">
        <v>1526</v>
      </c>
      <c r="BG1543" s="55">
        <v>992622</v>
      </c>
    </row>
    <row r="1544" spans="1:59" s="3" customFormat="1" x14ac:dyDescent="0.25">
      <c r="A1544" s="3" t="str">
        <f t="shared" si="71"/>
        <v>Ок</v>
      </c>
      <c r="B1544" s="3" t="s">
        <v>1279</v>
      </c>
      <c r="C1544" s="36"/>
      <c r="D1544" s="37"/>
      <c r="E1544" s="38">
        <v>510</v>
      </c>
      <c r="F1544" s="39">
        <v>4</v>
      </c>
      <c r="G1544" s="40" t="s">
        <v>430</v>
      </c>
      <c r="H1544" s="41" t="s">
        <v>506</v>
      </c>
      <c r="I1544" s="42" t="s">
        <v>492</v>
      </c>
      <c r="J1544" s="74" t="s">
        <v>541</v>
      </c>
      <c r="K1544" s="42" t="s">
        <v>552</v>
      </c>
      <c r="L1544" s="42" t="s">
        <v>568</v>
      </c>
      <c r="M1544" s="43" t="s">
        <v>543</v>
      </c>
      <c r="N1544" s="44">
        <v>13</v>
      </c>
      <c r="O1544" s="45">
        <v>3512</v>
      </c>
      <c r="P1544" s="46">
        <f t="shared" si="73"/>
        <v>45656</v>
      </c>
      <c r="Q1544" s="47"/>
      <c r="R1544" s="3" t="b">
        <f t="shared" si="74"/>
        <v>0</v>
      </c>
      <c r="S1544" s="36" t="e">
        <f t="shared" si="72"/>
        <v>#N/A</v>
      </c>
      <c r="T1544" s="3" t="b">
        <f t="shared" si="75"/>
        <v>1</v>
      </c>
      <c r="AI1544" s="8"/>
      <c r="AJ1544" s="8"/>
      <c r="AK1544" s="8"/>
      <c r="AL1544" s="8"/>
      <c r="AM1544" s="8"/>
      <c r="AN1544" s="8"/>
      <c r="AO1544" s="8"/>
      <c r="AP1544" s="8"/>
      <c r="AQ1544" s="8"/>
      <c r="AR1544" s="8"/>
      <c r="AS1544" s="8"/>
      <c r="AT1544" s="8"/>
      <c r="AU1544" s="8"/>
      <c r="AV1544" s="8"/>
      <c r="AW1544" s="8"/>
      <c r="AX1544" s="8"/>
      <c r="AY1544" s="8"/>
      <c r="AZ1544" s="8"/>
      <c r="BA1544" s="8"/>
      <c r="BB1544" s="8"/>
      <c r="BC1544" s="8"/>
      <c r="BD1544" s="16" t="s">
        <v>200</v>
      </c>
      <c r="BE1544" s="16" t="s">
        <v>528</v>
      </c>
      <c r="BF1544" s="16" t="s">
        <v>1527</v>
      </c>
      <c r="BG1544" s="17">
        <v>24764713</v>
      </c>
    </row>
    <row r="1545" spans="1:59" s="3" customFormat="1" x14ac:dyDescent="0.25">
      <c r="A1545" s="3" t="str">
        <f t="shared" si="71"/>
        <v>Ок</v>
      </c>
      <c r="B1545" s="3" t="s">
        <v>1255</v>
      </c>
      <c r="C1545" s="36"/>
      <c r="D1545" s="37"/>
      <c r="E1545" s="38">
        <v>511</v>
      </c>
      <c r="F1545" s="39">
        <v>1</v>
      </c>
      <c r="G1545" s="40" t="s">
        <v>430</v>
      </c>
      <c r="H1545" s="41" t="s">
        <v>506</v>
      </c>
      <c r="I1545" s="42" t="s">
        <v>492</v>
      </c>
      <c r="J1545" s="74" t="s">
        <v>525</v>
      </c>
      <c r="K1545" s="42" t="s">
        <v>537</v>
      </c>
      <c r="L1545" s="42" t="s">
        <v>568</v>
      </c>
      <c r="M1545" s="43" t="s">
        <v>543</v>
      </c>
      <c r="N1545" s="44">
        <v>12</v>
      </c>
      <c r="O1545" s="45">
        <v>3033</v>
      </c>
      <c r="P1545" s="46">
        <f t="shared" si="73"/>
        <v>36396</v>
      </c>
      <c r="Q1545" s="47"/>
      <c r="R1545" s="3" t="b">
        <f t="shared" si="74"/>
        <v>0</v>
      </c>
      <c r="S1545" s="36" t="e">
        <f t="shared" si="72"/>
        <v>#N/A</v>
      </c>
      <c r="T1545" s="3" t="b">
        <f t="shared" si="75"/>
        <v>1</v>
      </c>
      <c r="AI1545" s="8"/>
      <c r="AJ1545" s="8"/>
      <c r="AK1545" s="8"/>
      <c r="AL1545" s="8"/>
      <c r="AM1545" s="8"/>
      <c r="AN1545" s="8"/>
      <c r="AO1545" s="8"/>
      <c r="AP1545" s="8"/>
      <c r="AQ1545" s="8"/>
      <c r="AR1545" s="8"/>
      <c r="AS1545" s="8"/>
      <c r="AT1545" s="8"/>
      <c r="AU1545" s="8"/>
      <c r="AV1545" s="8"/>
      <c r="AW1545" s="8"/>
      <c r="AX1545" s="8"/>
      <c r="AY1545" s="8"/>
      <c r="AZ1545" s="8"/>
      <c r="BA1545" s="8"/>
      <c r="BB1545" s="8"/>
      <c r="BC1545" s="8"/>
      <c r="BD1545" s="16" t="s">
        <v>1528</v>
      </c>
      <c r="BE1545" s="16" t="s">
        <v>528</v>
      </c>
      <c r="BF1545" s="16" t="s">
        <v>1529</v>
      </c>
      <c r="BG1545" s="17">
        <v>992616</v>
      </c>
    </row>
    <row r="1546" spans="1:59" s="3" customFormat="1" x14ac:dyDescent="0.25">
      <c r="A1546" s="3" t="str">
        <f t="shared" si="71"/>
        <v>Ок</v>
      </c>
      <c r="B1546" s="3" t="s">
        <v>1260</v>
      </c>
      <c r="C1546" s="36"/>
      <c r="D1546" s="37"/>
      <c r="E1546" s="38">
        <v>511</v>
      </c>
      <c r="F1546" s="39">
        <v>2</v>
      </c>
      <c r="G1546" s="40" t="s">
        <v>430</v>
      </c>
      <c r="H1546" s="41" t="s">
        <v>506</v>
      </c>
      <c r="I1546" s="42" t="s">
        <v>492</v>
      </c>
      <c r="J1546" s="74" t="s">
        <v>525</v>
      </c>
      <c r="K1546" s="42" t="s">
        <v>552</v>
      </c>
      <c r="L1546" s="42" t="s">
        <v>568</v>
      </c>
      <c r="M1546" s="43" t="s">
        <v>543</v>
      </c>
      <c r="N1546" s="44">
        <v>13</v>
      </c>
      <c r="O1546" s="45">
        <v>3602</v>
      </c>
      <c r="P1546" s="46">
        <f t="shared" si="73"/>
        <v>46826</v>
      </c>
      <c r="Q1546" s="47"/>
      <c r="R1546" s="3" t="b">
        <f t="shared" si="74"/>
        <v>0</v>
      </c>
      <c r="S1546" s="36" t="e">
        <f t="shared" si="72"/>
        <v>#N/A</v>
      </c>
      <c r="T1546" s="3" t="b">
        <f t="shared" si="75"/>
        <v>1</v>
      </c>
      <c r="AI1546" s="8"/>
      <c r="AJ1546" s="8"/>
      <c r="AK1546" s="8"/>
      <c r="AL1546" s="8"/>
      <c r="AM1546" s="8"/>
      <c r="AN1546" s="8"/>
      <c r="AO1546" s="8"/>
      <c r="AP1546" s="8"/>
      <c r="AQ1546" s="8"/>
      <c r="AR1546" s="8"/>
      <c r="AS1546" s="8"/>
      <c r="AT1546" s="8"/>
      <c r="AU1546" s="8"/>
      <c r="AV1546" s="8"/>
      <c r="AW1546" s="8"/>
      <c r="AX1546" s="8"/>
      <c r="AY1546" s="8"/>
      <c r="AZ1546" s="8"/>
      <c r="BA1546" s="8"/>
      <c r="BB1546" s="8"/>
      <c r="BC1546" s="8"/>
      <c r="BD1546" s="16" t="s">
        <v>1530</v>
      </c>
      <c r="BE1546" s="16" t="s">
        <v>528</v>
      </c>
      <c r="BF1546" s="16" t="s">
        <v>1531</v>
      </c>
      <c r="BG1546" s="55">
        <v>33388061</v>
      </c>
    </row>
    <row r="1547" spans="1:59" s="3" customFormat="1" x14ac:dyDescent="0.25">
      <c r="A1547" s="3" t="str">
        <f t="shared" si="71"/>
        <v>Ок</v>
      </c>
      <c r="B1547" s="3" t="s">
        <v>1274</v>
      </c>
      <c r="C1547" s="36"/>
      <c r="D1547" s="37"/>
      <c r="E1547" s="38">
        <v>511</v>
      </c>
      <c r="F1547" s="39">
        <v>3</v>
      </c>
      <c r="G1547" s="40" t="s">
        <v>430</v>
      </c>
      <c r="H1547" s="41" t="s">
        <v>506</v>
      </c>
      <c r="I1547" s="42" t="s">
        <v>492</v>
      </c>
      <c r="J1547" s="74" t="s">
        <v>541</v>
      </c>
      <c r="K1547" s="42" t="s">
        <v>537</v>
      </c>
      <c r="L1547" s="42" t="s">
        <v>568</v>
      </c>
      <c r="M1547" s="43" t="s">
        <v>543</v>
      </c>
      <c r="N1547" s="44">
        <v>12</v>
      </c>
      <c r="O1547" s="45">
        <v>2943</v>
      </c>
      <c r="P1547" s="46">
        <f t="shared" si="73"/>
        <v>35316</v>
      </c>
      <c r="Q1547" s="47"/>
      <c r="R1547" s="3" t="b">
        <f t="shared" si="74"/>
        <v>0</v>
      </c>
      <c r="S1547" s="36" t="e">
        <f t="shared" si="72"/>
        <v>#N/A</v>
      </c>
      <c r="T1547" s="3" t="b">
        <f t="shared" si="75"/>
        <v>1</v>
      </c>
      <c r="AI1547" s="8"/>
      <c r="AJ1547" s="8"/>
      <c r="AK1547" s="8"/>
      <c r="AL1547" s="8"/>
      <c r="AM1547" s="8"/>
      <c r="AN1547" s="8"/>
      <c r="AO1547" s="8"/>
      <c r="AP1547" s="8"/>
      <c r="AQ1547" s="8"/>
      <c r="AR1547" s="8"/>
      <c r="AS1547" s="8"/>
      <c r="AT1547" s="8"/>
      <c r="AU1547" s="8"/>
      <c r="AV1547" s="8"/>
      <c r="AW1547" s="8"/>
      <c r="AX1547" s="8"/>
      <c r="AY1547" s="8"/>
      <c r="AZ1547" s="8"/>
      <c r="BA1547" s="8"/>
      <c r="BB1547" s="8"/>
      <c r="BC1547" s="8"/>
      <c r="BD1547" s="16" t="s">
        <v>680</v>
      </c>
      <c r="BE1547" s="16" t="s">
        <v>528</v>
      </c>
      <c r="BF1547" s="16" t="s">
        <v>681</v>
      </c>
      <c r="BG1547" s="17">
        <v>992668</v>
      </c>
    </row>
    <row r="1548" spans="1:59" s="3" customFormat="1" x14ac:dyDescent="0.25">
      <c r="A1548" s="3" t="str">
        <f t="shared" si="71"/>
        <v>Ок</v>
      </c>
      <c r="B1548" s="3" t="s">
        <v>1279</v>
      </c>
      <c r="C1548" s="36"/>
      <c r="D1548" s="37"/>
      <c r="E1548" s="38">
        <v>511</v>
      </c>
      <c r="F1548" s="39">
        <v>4</v>
      </c>
      <c r="G1548" s="40" t="s">
        <v>430</v>
      </c>
      <c r="H1548" s="41" t="s">
        <v>506</v>
      </c>
      <c r="I1548" s="42" t="s">
        <v>492</v>
      </c>
      <c r="J1548" s="74" t="s">
        <v>541</v>
      </c>
      <c r="K1548" s="42" t="s">
        <v>552</v>
      </c>
      <c r="L1548" s="42" t="s">
        <v>568</v>
      </c>
      <c r="M1548" s="43" t="s">
        <v>543</v>
      </c>
      <c r="N1548" s="44">
        <v>13</v>
      </c>
      <c r="O1548" s="45">
        <v>3512</v>
      </c>
      <c r="P1548" s="46">
        <f t="shared" si="73"/>
        <v>45656</v>
      </c>
      <c r="Q1548" s="47"/>
      <c r="R1548" s="3" t="b">
        <f t="shared" si="74"/>
        <v>0</v>
      </c>
      <c r="S1548" s="36" t="e">
        <f t="shared" si="72"/>
        <v>#N/A</v>
      </c>
      <c r="T1548" s="3" t="b">
        <f t="shared" si="75"/>
        <v>1</v>
      </c>
      <c r="AI1548" s="8"/>
      <c r="AJ1548" s="8"/>
      <c r="AK1548" s="8"/>
      <c r="AL1548" s="8"/>
      <c r="AM1548" s="8"/>
      <c r="AN1548" s="8"/>
      <c r="AO1548" s="8"/>
      <c r="AP1548" s="8"/>
      <c r="AQ1548" s="8"/>
      <c r="AR1548" s="8"/>
      <c r="AS1548" s="8"/>
      <c r="AT1548" s="8"/>
      <c r="AU1548" s="8"/>
      <c r="AV1548" s="8"/>
      <c r="AW1548" s="8"/>
      <c r="AX1548" s="8"/>
      <c r="AY1548" s="8"/>
      <c r="AZ1548" s="8"/>
      <c r="BA1548" s="8"/>
      <c r="BB1548" s="8"/>
      <c r="BC1548" s="8"/>
      <c r="BD1548" s="16" t="s">
        <v>1532</v>
      </c>
      <c r="BE1548" s="16" t="s">
        <v>528</v>
      </c>
      <c r="BF1548" s="16" t="s">
        <v>1533</v>
      </c>
      <c r="BG1548" s="55">
        <v>992585</v>
      </c>
    </row>
    <row r="1549" spans="1:59" s="3" customFormat="1" x14ac:dyDescent="0.25">
      <c r="A1549" s="3" t="str">
        <f t="shared" si="71"/>
        <v>Ок</v>
      </c>
      <c r="B1549" s="3" t="s">
        <v>1255</v>
      </c>
      <c r="C1549" s="36"/>
      <c r="D1549" s="37"/>
      <c r="E1549" s="38">
        <v>512</v>
      </c>
      <c r="F1549" s="39">
        <v>1</v>
      </c>
      <c r="G1549" s="40" t="s">
        <v>430</v>
      </c>
      <c r="H1549" s="41" t="s">
        <v>506</v>
      </c>
      <c r="I1549" s="42" t="s">
        <v>492</v>
      </c>
      <c r="J1549" s="74" t="s">
        <v>525</v>
      </c>
      <c r="K1549" s="42" t="s">
        <v>537</v>
      </c>
      <c r="L1549" s="42" t="s">
        <v>568</v>
      </c>
      <c r="M1549" s="43" t="s">
        <v>543</v>
      </c>
      <c r="N1549" s="44">
        <v>12</v>
      </c>
      <c r="O1549" s="45">
        <v>3033</v>
      </c>
      <c r="P1549" s="46">
        <f t="shared" si="73"/>
        <v>36396</v>
      </c>
      <c r="Q1549" s="47"/>
      <c r="R1549" s="3" t="b">
        <f t="shared" si="74"/>
        <v>0</v>
      </c>
      <c r="S1549" s="36" t="e">
        <f t="shared" si="72"/>
        <v>#N/A</v>
      </c>
      <c r="T1549" s="3" t="b">
        <f t="shared" si="75"/>
        <v>1</v>
      </c>
      <c r="AI1549" s="8"/>
      <c r="AJ1549" s="8"/>
      <c r="AK1549" s="8"/>
      <c r="AL1549" s="8"/>
      <c r="AM1549" s="8"/>
      <c r="AN1549" s="8"/>
      <c r="AO1549" s="8"/>
      <c r="AP1549" s="8"/>
      <c r="AQ1549" s="8"/>
      <c r="AR1549" s="8"/>
      <c r="AS1549" s="8"/>
      <c r="AT1549" s="8"/>
      <c r="AU1549" s="8"/>
      <c r="AV1549" s="8"/>
      <c r="AW1549" s="8"/>
      <c r="AX1549" s="8"/>
      <c r="AY1549" s="8"/>
      <c r="AZ1549" s="8"/>
      <c r="BA1549" s="8"/>
      <c r="BB1549" s="8"/>
      <c r="BC1549" s="8"/>
      <c r="BD1549" s="16" t="s">
        <v>211</v>
      </c>
      <c r="BE1549" s="16" t="s">
        <v>999</v>
      </c>
      <c r="BF1549" s="16" t="s">
        <v>1534</v>
      </c>
      <c r="BG1549" s="55">
        <v>31758362</v>
      </c>
    </row>
    <row r="1550" spans="1:59" s="3" customFormat="1" x14ac:dyDescent="0.25">
      <c r="A1550" s="3" t="str">
        <f t="shared" si="71"/>
        <v>Ок</v>
      </c>
      <c r="B1550" s="3" t="s">
        <v>1260</v>
      </c>
      <c r="C1550" s="36"/>
      <c r="D1550" s="37"/>
      <c r="E1550" s="38">
        <v>512</v>
      </c>
      <c r="F1550" s="39">
        <v>2</v>
      </c>
      <c r="G1550" s="40" t="s">
        <v>430</v>
      </c>
      <c r="H1550" s="41" t="s">
        <v>506</v>
      </c>
      <c r="I1550" s="42" t="s">
        <v>492</v>
      </c>
      <c r="J1550" s="74" t="s">
        <v>525</v>
      </c>
      <c r="K1550" s="42" t="s">
        <v>552</v>
      </c>
      <c r="L1550" s="42" t="s">
        <v>568</v>
      </c>
      <c r="M1550" s="43" t="s">
        <v>543</v>
      </c>
      <c r="N1550" s="44">
        <v>13</v>
      </c>
      <c r="O1550" s="45">
        <v>3602</v>
      </c>
      <c r="P1550" s="46">
        <f t="shared" si="73"/>
        <v>46826</v>
      </c>
      <c r="Q1550" s="47"/>
      <c r="R1550" s="3" t="b">
        <f t="shared" si="74"/>
        <v>0</v>
      </c>
      <c r="S1550" s="36" t="e">
        <f t="shared" si="72"/>
        <v>#N/A</v>
      </c>
      <c r="T1550" s="3" t="b">
        <f t="shared" si="75"/>
        <v>1</v>
      </c>
      <c r="AI1550" s="8"/>
      <c r="AJ1550" s="8"/>
      <c r="AK1550" s="8"/>
      <c r="AL1550" s="8"/>
      <c r="AM1550" s="8"/>
      <c r="AN1550" s="8"/>
      <c r="AO1550" s="8"/>
      <c r="AP1550" s="8"/>
      <c r="AQ1550" s="8"/>
      <c r="AR1550" s="8"/>
      <c r="AS1550" s="8"/>
      <c r="AT1550" s="8"/>
      <c r="AU1550" s="8"/>
      <c r="AV1550" s="8"/>
      <c r="AW1550" s="8"/>
      <c r="AX1550" s="8"/>
      <c r="AY1550" s="8"/>
      <c r="AZ1550" s="8"/>
      <c r="BA1550" s="8"/>
      <c r="BB1550" s="8"/>
      <c r="BC1550" s="8"/>
      <c r="BD1550" s="16" t="s">
        <v>203</v>
      </c>
      <c r="BE1550" s="16" t="s">
        <v>999</v>
      </c>
      <c r="BF1550" s="16" t="s">
        <v>1000</v>
      </c>
      <c r="BG1550" s="55">
        <v>992711</v>
      </c>
    </row>
    <row r="1551" spans="1:59" s="3" customFormat="1" x14ac:dyDescent="0.25">
      <c r="A1551" s="3" t="str">
        <f t="shared" si="71"/>
        <v>Ок</v>
      </c>
      <c r="B1551" s="3" t="s">
        <v>1274</v>
      </c>
      <c r="C1551" s="36"/>
      <c r="D1551" s="37"/>
      <c r="E1551" s="38">
        <v>512</v>
      </c>
      <c r="F1551" s="39">
        <v>3</v>
      </c>
      <c r="G1551" s="40" t="s">
        <v>430</v>
      </c>
      <c r="H1551" s="41" t="s">
        <v>506</v>
      </c>
      <c r="I1551" s="42" t="s">
        <v>492</v>
      </c>
      <c r="J1551" s="74" t="s">
        <v>541</v>
      </c>
      <c r="K1551" s="42" t="s">
        <v>537</v>
      </c>
      <c r="L1551" s="42" t="s">
        <v>568</v>
      </c>
      <c r="M1551" s="43" t="s">
        <v>543</v>
      </c>
      <c r="N1551" s="44">
        <v>12</v>
      </c>
      <c r="O1551" s="45">
        <v>2943</v>
      </c>
      <c r="P1551" s="46">
        <f t="shared" si="73"/>
        <v>35316</v>
      </c>
      <c r="Q1551" s="47"/>
      <c r="R1551" s="3" t="b">
        <f t="shared" si="74"/>
        <v>0</v>
      </c>
      <c r="S1551" s="36" t="e">
        <f t="shared" si="72"/>
        <v>#N/A</v>
      </c>
      <c r="T1551" s="3" t="b">
        <f t="shared" si="75"/>
        <v>1</v>
      </c>
      <c r="AI1551" s="8"/>
      <c r="AJ1551" s="8"/>
      <c r="AK1551" s="8"/>
      <c r="AL1551" s="8"/>
      <c r="AM1551" s="8"/>
      <c r="AN1551" s="8"/>
      <c r="AO1551" s="8"/>
      <c r="AP1551" s="8"/>
      <c r="AQ1551" s="8"/>
      <c r="AR1551" s="8"/>
      <c r="AS1551" s="8"/>
      <c r="AT1551" s="8"/>
      <c r="AU1551" s="8"/>
      <c r="AV1551" s="8"/>
      <c r="AW1551" s="8"/>
      <c r="AX1551" s="8"/>
      <c r="AY1551" s="8"/>
      <c r="AZ1551" s="8"/>
      <c r="BA1551" s="8"/>
      <c r="BB1551" s="8"/>
      <c r="BC1551" s="8"/>
      <c r="BD1551" s="16" t="s">
        <v>209</v>
      </c>
      <c r="BE1551" s="16" t="s">
        <v>999</v>
      </c>
      <c r="BF1551" s="16" t="s">
        <v>1028</v>
      </c>
      <c r="BG1551" s="55">
        <v>991290</v>
      </c>
    </row>
    <row r="1552" spans="1:59" s="3" customFormat="1" x14ac:dyDescent="0.25">
      <c r="A1552" s="3" t="str">
        <f t="shared" si="71"/>
        <v>Ок</v>
      </c>
      <c r="B1552" s="3" t="s">
        <v>1279</v>
      </c>
      <c r="C1552" s="36"/>
      <c r="D1552" s="37"/>
      <c r="E1552" s="38">
        <v>512</v>
      </c>
      <c r="F1552" s="39">
        <v>4</v>
      </c>
      <c r="G1552" s="40" t="s">
        <v>430</v>
      </c>
      <c r="H1552" s="41" t="s">
        <v>506</v>
      </c>
      <c r="I1552" s="42" t="s">
        <v>492</v>
      </c>
      <c r="J1552" s="74" t="s">
        <v>541</v>
      </c>
      <c r="K1552" s="42" t="s">
        <v>552</v>
      </c>
      <c r="L1552" s="42" t="s">
        <v>568</v>
      </c>
      <c r="M1552" s="43" t="s">
        <v>543</v>
      </c>
      <c r="N1552" s="44">
        <v>13</v>
      </c>
      <c r="O1552" s="45">
        <v>3512</v>
      </c>
      <c r="P1552" s="46">
        <f t="shared" si="73"/>
        <v>45656</v>
      </c>
      <c r="Q1552" s="47"/>
      <c r="R1552" s="3" t="b">
        <f t="shared" si="74"/>
        <v>0</v>
      </c>
      <c r="S1552" s="36" t="e">
        <f t="shared" si="72"/>
        <v>#N/A</v>
      </c>
      <c r="T1552" s="3" t="b">
        <f t="shared" si="75"/>
        <v>1</v>
      </c>
      <c r="AI1552" s="8"/>
      <c r="AJ1552" s="8"/>
      <c r="AK1552" s="8"/>
      <c r="AL1552" s="8"/>
      <c r="AM1552" s="8"/>
      <c r="AN1552" s="8"/>
      <c r="AO1552" s="8"/>
      <c r="AP1552" s="8"/>
      <c r="AQ1552" s="8"/>
      <c r="AR1552" s="8"/>
      <c r="AS1552" s="8"/>
      <c r="AT1552" s="8"/>
      <c r="AU1552" s="8"/>
      <c r="AV1552" s="8"/>
      <c r="AW1552" s="8"/>
      <c r="AX1552" s="8"/>
      <c r="AY1552" s="8"/>
      <c r="AZ1552" s="8"/>
      <c r="BA1552" s="8"/>
      <c r="BB1552" s="8"/>
      <c r="BC1552" s="8"/>
      <c r="BD1552" s="16" t="s">
        <v>210</v>
      </c>
      <c r="BE1552" s="16" t="s">
        <v>999</v>
      </c>
      <c r="BF1552" s="16" t="s">
        <v>1154</v>
      </c>
      <c r="BG1552" s="55">
        <v>992680</v>
      </c>
    </row>
    <row r="1553" spans="1:59" s="3" customFormat="1" x14ac:dyDescent="0.25">
      <c r="A1553" s="3" t="str">
        <f t="shared" si="71"/>
        <v>Ок</v>
      </c>
      <c r="B1553" s="3" t="s">
        <v>1255</v>
      </c>
      <c r="C1553" s="36"/>
      <c r="D1553" s="37"/>
      <c r="E1553" s="38">
        <v>513</v>
      </c>
      <c r="F1553" s="39">
        <v>1</v>
      </c>
      <c r="G1553" s="40" t="s">
        <v>430</v>
      </c>
      <c r="H1553" s="41" t="s">
        <v>506</v>
      </c>
      <c r="I1553" s="42" t="s">
        <v>492</v>
      </c>
      <c r="J1553" s="74" t="s">
        <v>525</v>
      </c>
      <c r="K1553" s="42" t="s">
        <v>537</v>
      </c>
      <c r="L1553" s="42" t="s">
        <v>568</v>
      </c>
      <c r="M1553" s="43" t="s">
        <v>543</v>
      </c>
      <c r="N1553" s="44">
        <v>12</v>
      </c>
      <c r="O1553" s="45">
        <v>3033</v>
      </c>
      <c r="P1553" s="46">
        <f t="shared" si="73"/>
        <v>36396</v>
      </c>
      <c r="Q1553" s="47"/>
      <c r="R1553" s="3" t="b">
        <f t="shared" si="74"/>
        <v>0</v>
      </c>
      <c r="S1553" s="36" t="e">
        <f t="shared" si="72"/>
        <v>#N/A</v>
      </c>
      <c r="T1553" s="3" t="b">
        <f t="shared" si="75"/>
        <v>1</v>
      </c>
      <c r="AI1553" s="8"/>
      <c r="AJ1553" s="8"/>
      <c r="AK1553" s="8"/>
      <c r="AL1553" s="8"/>
      <c r="AM1553" s="8"/>
      <c r="AN1553" s="8"/>
      <c r="AO1553" s="8"/>
      <c r="AP1553" s="8"/>
      <c r="AQ1553" s="8"/>
      <c r="AR1553" s="8"/>
      <c r="AS1553" s="8"/>
      <c r="AT1553" s="8"/>
      <c r="AU1553" s="8"/>
      <c r="AV1553" s="8"/>
      <c r="AW1553" s="8"/>
      <c r="AX1553" s="8"/>
      <c r="AY1553" s="8"/>
      <c r="AZ1553" s="8"/>
      <c r="BA1553" s="8"/>
      <c r="BB1553" s="8"/>
      <c r="BC1553" s="8"/>
      <c r="BD1553" s="16" t="s">
        <v>205</v>
      </c>
      <c r="BE1553" s="16" t="s">
        <v>999</v>
      </c>
      <c r="BF1553" s="16" t="s">
        <v>1535</v>
      </c>
      <c r="BG1553" s="17">
        <v>992705</v>
      </c>
    </row>
    <row r="1554" spans="1:59" s="3" customFormat="1" x14ac:dyDescent="0.25">
      <c r="A1554" s="3" t="str">
        <f t="shared" si="71"/>
        <v>Ок</v>
      </c>
      <c r="B1554" s="3" t="s">
        <v>1260</v>
      </c>
      <c r="C1554" s="36"/>
      <c r="D1554" s="37"/>
      <c r="E1554" s="38">
        <v>513</v>
      </c>
      <c r="F1554" s="39">
        <v>2</v>
      </c>
      <c r="G1554" s="40" t="s">
        <v>430</v>
      </c>
      <c r="H1554" s="41" t="s">
        <v>506</v>
      </c>
      <c r="I1554" s="42" t="s">
        <v>492</v>
      </c>
      <c r="J1554" s="74" t="s">
        <v>525</v>
      </c>
      <c r="K1554" s="42" t="s">
        <v>552</v>
      </c>
      <c r="L1554" s="42" t="s">
        <v>568</v>
      </c>
      <c r="M1554" s="43" t="s">
        <v>543</v>
      </c>
      <c r="N1554" s="44">
        <v>13</v>
      </c>
      <c r="O1554" s="45">
        <v>3602</v>
      </c>
      <c r="P1554" s="46">
        <f t="shared" si="73"/>
        <v>46826</v>
      </c>
      <c r="Q1554" s="47"/>
      <c r="R1554" s="3" t="b">
        <f t="shared" si="74"/>
        <v>0</v>
      </c>
      <c r="S1554" s="36" t="e">
        <f t="shared" si="72"/>
        <v>#N/A</v>
      </c>
      <c r="T1554" s="3" t="b">
        <f t="shared" si="75"/>
        <v>1</v>
      </c>
      <c r="AI1554" s="8"/>
      <c r="AJ1554" s="8"/>
      <c r="AK1554" s="8"/>
      <c r="AL1554" s="8"/>
      <c r="AM1554" s="8"/>
      <c r="AN1554" s="8"/>
      <c r="AO1554" s="8"/>
      <c r="AP1554" s="8"/>
      <c r="AQ1554" s="8"/>
      <c r="AR1554" s="8"/>
      <c r="AS1554" s="8"/>
      <c r="AT1554" s="8"/>
      <c r="AU1554" s="8"/>
      <c r="AV1554" s="8"/>
      <c r="AW1554" s="8"/>
      <c r="AX1554" s="8"/>
      <c r="AY1554" s="8"/>
      <c r="AZ1554" s="8"/>
      <c r="BA1554" s="8"/>
      <c r="BB1554" s="8"/>
      <c r="BC1554" s="8"/>
      <c r="BD1554" s="16" t="s">
        <v>204</v>
      </c>
      <c r="BE1554" s="16" t="s">
        <v>999</v>
      </c>
      <c r="BF1554" s="16" t="s">
        <v>1536</v>
      </c>
      <c r="BG1554" s="17">
        <v>992697</v>
      </c>
    </row>
    <row r="1555" spans="1:59" s="3" customFormat="1" x14ac:dyDescent="0.25">
      <c r="A1555" s="3" t="str">
        <f t="shared" si="71"/>
        <v>Ок</v>
      </c>
      <c r="B1555" s="3" t="s">
        <v>1274</v>
      </c>
      <c r="C1555" s="36"/>
      <c r="D1555" s="37"/>
      <c r="E1555" s="38">
        <v>513</v>
      </c>
      <c r="F1555" s="39">
        <v>3</v>
      </c>
      <c r="G1555" s="40" t="s">
        <v>430</v>
      </c>
      <c r="H1555" s="41" t="s">
        <v>506</v>
      </c>
      <c r="I1555" s="42" t="s">
        <v>492</v>
      </c>
      <c r="J1555" s="74" t="s">
        <v>541</v>
      </c>
      <c r="K1555" s="42" t="s">
        <v>537</v>
      </c>
      <c r="L1555" s="42" t="s">
        <v>568</v>
      </c>
      <c r="M1555" s="43" t="s">
        <v>543</v>
      </c>
      <c r="N1555" s="44">
        <v>12</v>
      </c>
      <c r="O1555" s="45">
        <v>2943</v>
      </c>
      <c r="P1555" s="46">
        <f t="shared" si="73"/>
        <v>35316</v>
      </c>
      <c r="Q1555" s="47"/>
      <c r="R1555" s="3" t="b">
        <f t="shared" si="74"/>
        <v>0</v>
      </c>
      <c r="S1555" s="36" t="e">
        <f t="shared" si="72"/>
        <v>#N/A</v>
      </c>
      <c r="T1555" s="3" t="b">
        <f t="shared" si="75"/>
        <v>1</v>
      </c>
      <c r="AI1555" s="8"/>
      <c r="AJ1555" s="8"/>
      <c r="AK1555" s="8"/>
      <c r="AL1555" s="8"/>
      <c r="AM1555" s="8"/>
      <c r="AN1555" s="8"/>
      <c r="AO1555" s="8"/>
      <c r="AP1555" s="8"/>
      <c r="AQ1555" s="8"/>
      <c r="AR1555" s="8"/>
      <c r="AS1555" s="8"/>
      <c r="AT1555" s="8"/>
      <c r="AU1555" s="8"/>
      <c r="AV1555" s="8"/>
      <c r="AW1555" s="8"/>
      <c r="AX1555" s="8"/>
      <c r="AY1555" s="8"/>
      <c r="AZ1555" s="8"/>
      <c r="BA1555" s="8"/>
      <c r="BB1555" s="8"/>
      <c r="BC1555" s="8"/>
      <c r="BD1555" s="16" t="s">
        <v>207</v>
      </c>
      <c r="BE1555" s="16" t="s">
        <v>999</v>
      </c>
      <c r="BF1555" s="16" t="s">
        <v>1537</v>
      </c>
      <c r="BG1555" s="55">
        <v>992734</v>
      </c>
    </row>
    <row r="1556" spans="1:59" s="3" customFormat="1" x14ac:dyDescent="0.25">
      <c r="A1556" s="3" t="str">
        <f t="shared" si="71"/>
        <v>Ок</v>
      </c>
      <c r="B1556" s="3" t="s">
        <v>1279</v>
      </c>
      <c r="C1556" s="36"/>
      <c r="D1556" s="37"/>
      <c r="E1556" s="38">
        <v>513</v>
      </c>
      <c r="F1556" s="39">
        <v>4</v>
      </c>
      <c r="G1556" s="40" t="s">
        <v>430</v>
      </c>
      <c r="H1556" s="41" t="s">
        <v>506</v>
      </c>
      <c r="I1556" s="42" t="s">
        <v>492</v>
      </c>
      <c r="J1556" s="74" t="s">
        <v>541</v>
      </c>
      <c r="K1556" s="42" t="s">
        <v>552</v>
      </c>
      <c r="L1556" s="42" t="s">
        <v>568</v>
      </c>
      <c r="M1556" s="43" t="s">
        <v>543</v>
      </c>
      <c r="N1556" s="44">
        <v>13</v>
      </c>
      <c r="O1556" s="45">
        <v>3512</v>
      </c>
      <c r="P1556" s="46">
        <f t="shared" si="73"/>
        <v>45656</v>
      </c>
      <c r="Q1556" s="47"/>
      <c r="R1556" s="3" t="b">
        <f t="shared" si="74"/>
        <v>0</v>
      </c>
      <c r="S1556" s="36" t="e">
        <f t="shared" si="72"/>
        <v>#N/A</v>
      </c>
      <c r="T1556" s="3" t="b">
        <f t="shared" si="75"/>
        <v>1</v>
      </c>
      <c r="AI1556" s="8"/>
      <c r="AJ1556" s="8"/>
      <c r="AK1556" s="8"/>
      <c r="AL1556" s="8"/>
      <c r="AM1556" s="8"/>
      <c r="AN1556" s="8"/>
      <c r="AO1556" s="8"/>
      <c r="AP1556" s="8"/>
      <c r="AQ1556" s="8"/>
      <c r="AR1556" s="8"/>
      <c r="AS1556" s="8"/>
      <c r="AT1556" s="8"/>
      <c r="AU1556" s="8"/>
      <c r="AV1556" s="8"/>
      <c r="AW1556" s="8"/>
      <c r="AX1556" s="8"/>
      <c r="AY1556" s="8"/>
      <c r="AZ1556" s="8"/>
      <c r="BA1556" s="8"/>
      <c r="BB1556" s="8"/>
      <c r="BC1556" s="8"/>
      <c r="BD1556" s="16" t="s">
        <v>208</v>
      </c>
      <c r="BE1556" s="16" t="s">
        <v>999</v>
      </c>
      <c r="BF1556" s="16" t="s">
        <v>1538</v>
      </c>
      <c r="BG1556" s="17">
        <v>21071375</v>
      </c>
    </row>
    <row r="1557" spans="1:59" s="3" customFormat="1" x14ac:dyDescent="0.25">
      <c r="A1557" s="3" t="str">
        <f t="shared" si="71"/>
        <v>Ок</v>
      </c>
      <c r="B1557" s="3" t="s">
        <v>1255</v>
      </c>
      <c r="C1557" s="36"/>
      <c r="D1557" s="37"/>
      <c r="E1557" s="38">
        <v>514</v>
      </c>
      <c r="F1557" s="39">
        <v>1</v>
      </c>
      <c r="G1557" s="40" t="s">
        <v>430</v>
      </c>
      <c r="H1557" s="41" t="s">
        <v>506</v>
      </c>
      <c r="I1557" s="42" t="s">
        <v>492</v>
      </c>
      <c r="J1557" s="74" t="s">
        <v>525</v>
      </c>
      <c r="K1557" s="42" t="s">
        <v>537</v>
      </c>
      <c r="L1557" s="42" t="s">
        <v>568</v>
      </c>
      <c r="M1557" s="43" t="s">
        <v>543</v>
      </c>
      <c r="N1557" s="44">
        <v>12</v>
      </c>
      <c r="O1557" s="45">
        <v>3033</v>
      </c>
      <c r="P1557" s="46">
        <f t="shared" si="73"/>
        <v>36396</v>
      </c>
      <c r="Q1557" s="47"/>
      <c r="R1557" s="3" t="b">
        <f t="shared" si="74"/>
        <v>0</v>
      </c>
      <c r="S1557" s="36" t="e">
        <f t="shared" si="72"/>
        <v>#N/A</v>
      </c>
      <c r="T1557" s="3" t="b">
        <f t="shared" si="75"/>
        <v>1</v>
      </c>
      <c r="AI1557" s="8"/>
      <c r="AJ1557" s="8"/>
      <c r="AK1557" s="8"/>
      <c r="AL1557" s="8"/>
      <c r="AM1557" s="8"/>
      <c r="AN1557" s="8"/>
      <c r="AO1557" s="8"/>
      <c r="AP1557" s="8"/>
      <c r="AQ1557" s="8"/>
      <c r="AR1557" s="8"/>
      <c r="AS1557" s="8"/>
      <c r="AT1557" s="8"/>
      <c r="AU1557" s="8"/>
      <c r="AV1557" s="8"/>
      <c r="AW1557" s="8"/>
      <c r="AX1557" s="8"/>
      <c r="AY1557" s="8"/>
      <c r="AZ1557" s="8"/>
      <c r="BA1557" s="8"/>
      <c r="BB1557" s="8"/>
      <c r="BC1557" s="8"/>
      <c r="BD1557" s="16" t="s">
        <v>206</v>
      </c>
      <c r="BE1557" s="16" t="s">
        <v>999</v>
      </c>
      <c r="BF1557" s="16" t="s">
        <v>1539</v>
      </c>
      <c r="BG1557" s="55">
        <v>25172647</v>
      </c>
    </row>
    <row r="1558" spans="1:59" s="3" customFormat="1" x14ac:dyDescent="0.25">
      <c r="A1558" s="3" t="str">
        <f t="shared" si="71"/>
        <v>Ок</v>
      </c>
      <c r="B1558" s="3" t="s">
        <v>1260</v>
      </c>
      <c r="C1558" s="36"/>
      <c r="D1558" s="37"/>
      <c r="E1558" s="38">
        <v>514</v>
      </c>
      <c r="F1558" s="39">
        <v>2</v>
      </c>
      <c r="G1558" s="40" t="s">
        <v>430</v>
      </c>
      <c r="H1558" s="41" t="s">
        <v>506</v>
      </c>
      <c r="I1558" s="42" t="s">
        <v>492</v>
      </c>
      <c r="J1558" s="74" t="s">
        <v>525</v>
      </c>
      <c r="K1558" s="42" t="s">
        <v>552</v>
      </c>
      <c r="L1558" s="42" t="s">
        <v>568</v>
      </c>
      <c r="M1558" s="43" t="s">
        <v>543</v>
      </c>
      <c r="N1558" s="44">
        <v>13</v>
      </c>
      <c r="O1558" s="45">
        <v>3602</v>
      </c>
      <c r="P1558" s="46">
        <f t="shared" si="73"/>
        <v>46826</v>
      </c>
      <c r="Q1558" s="47"/>
      <c r="R1558" s="3" t="b">
        <f t="shared" si="74"/>
        <v>0</v>
      </c>
      <c r="S1558" s="36" t="e">
        <f t="shared" si="72"/>
        <v>#N/A</v>
      </c>
      <c r="T1558" s="3" t="b">
        <f t="shared" si="75"/>
        <v>1</v>
      </c>
      <c r="AI1558" s="8"/>
      <c r="AJ1558" s="8"/>
      <c r="AK1558" s="8"/>
      <c r="AL1558" s="8"/>
      <c r="AM1558" s="8"/>
      <c r="AN1558" s="8"/>
      <c r="AO1558" s="8"/>
      <c r="AP1558" s="8"/>
      <c r="AQ1558" s="8"/>
      <c r="AR1558" s="8"/>
      <c r="AS1558" s="8"/>
      <c r="AT1558" s="8"/>
      <c r="AU1558" s="8"/>
      <c r="AV1558" s="8"/>
      <c r="AW1558" s="8"/>
      <c r="AX1558" s="8"/>
      <c r="AY1558" s="8"/>
      <c r="AZ1558" s="8"/>
      <c r="BA1558" s="8"/>
      <c r="BB1558" s="8"/>
      <c r="BC1558" s="8"/>
      <c r="BD1558" s="16" t="s">
        <v>311</v>
      </c>
      <c r="BE1558" s="16" t="s">
        <v>701</v>
      </c>
      <c r="BF1558" s="16" t="s">
        <v>1351</v>
      </c>
      <c r="BG1558" s="55">
        <v>992823</v>
      </c>
    </row>
    <row r="1559" spans="1:59" s="3" customFormat="1" x14ac:dyDescent="0.25">
      <c r="A1559" s="3" t="str">
        <f t="shared" si="71"/>
        <v>Ок</v>
      </c>
      <c r="B1559" s="3" t="s">
        <v>1274</v>
      </c>
      <c r="C1559" s="36"/>
      <c r="D1559" s="37"/>
      <c r="E1559" s="38">
        <v>514</v>
      </c>
      <c r="F1559" s="39">
        <v>3</v>
      </c>
      <c r="G1559" s="40" t="s">
        <v>430</v>
      </c>
      <c r="H1559" s="41" t="s">
        <v>506</v>
      </c>
      <c r="I1559" s="42" t="s">
        <v>492</v>
      </c>
      <c r="J1559" s="74" t="s">
        <v>541</v>
      </c>
      <c r="K1559" s="42" t="s">
        <v>537</v>
      </c>
      <c r="L1559" s="42" t="s">
        <v>568</v>
      </c>
      <c r="M1559" s="43" t="s">
        <v>543</v>
      </c>
      <c r="N1559" s="44">
        <v>12</v>
      </c>
      <c r="O1559" s="45">
        <v>2943</v>
      </c>
      <c r="P1559" s="46">
        <f t="shared" si="73"/>
        <v>35316</v>
      </c>
      <c r="Q1559" s="47"/>
      <c r="R1559" s="3" t="b">
        <f t="shared" si="74"/>
        <v>0</v>
      </c>
      <c r="S1559" s="36" t="e">
        <f t="shared" si="72"/>
        <v>#N/A</v>
      </c>
      <c r="T1559" s="3" t="b">
        <f t="shared" si="75"/>
        <v>1</v>
      </c>
      <c r="AI1559" s="8"/>
      <c r="AJ1559" s="8"/>
      <c r="AK1559" s="8"/>
      <c r="AL1559" s="8"/>
      <c r="AM1559" s="8"/>
      <c r="AN1559" s="8"/>
      <c r="AO1559" s="8"/>
      <c r="AP1559" s="8"/>
      <c r="AQ1559" s="8"/>
      <c r="AR1559" s="8"/>
      <c r="AS1559" s="8"/>
      <c r="AT1559" s="8"/>
      <c r="AU1559" s="8"/>
      <c r="AV1559" s="8"/>
      <c r="AW1559" s="8"/>
      <c r="AX1559" s="8"/>
      <c r="AY1559" s="8"/>
      <c r="AZ1559" s="8"/>
      <c r="BA1559" s="8"/>
      <c r="BB1559" s="8"/>
      <c r="BC1559" s="8"/>
      <c r="BD1559" s="16" t="s">
        <v>301</v>
      </c>
      <c r="BE1559" s="16" t="s">
        <v>701</v>
      </c>
      <c r="BF1559" s="16" t="s">
        <v>702</v>
      </c>
      <c r="BG1559" s="17">
        <v>992792</v>
      </c>
    </row>
    <row r="1560" spans="1:59" s="3" customFormat="1" x14ac:dyDescent="0.25">
      <c r="A1560" s="3" t="str">
        <f t="shared" si="71"/>
        <v>Ок</v>
      </c>
      <c r="B1560" s="3" t="s">
        <v>1279</v>
      </c>
      <c r="C1560" s="36"/>
      <c r="D1560" s="37"/>
      <c r="E1560" s="38">
        <v>514</v>
      </c>
      <c r="F1560" s="39">
        <v>4</v>
      </c>
      <c r="G1560" s="40" t="s">
        <v>430</v>
      </c>
      <c r="H1560" s="41" t="s">
        <v>506</v>
      </c>
      <c r="I1560" s="42" t="s">
        <v>492</v>
      </c>
      <c r="J1560" s="74" t="s">
        <v>541</v>
      </c>
      <c r="K1560" s="42" t="s">
        <v>552</v>
      </c>
      <c r="L1560" s="42" t="s">
        <v>568</v>
      </c>
      <c r="M1560" s="43" t="s">
        <v>543</v>
      </c>
      <c r="N1560" s="44">
        <v>13</v>
      </c>
      <c r="O1560" s="45">
        <v>3512</v>
      </c>
      <c r="P1560" s="46">
        <f t="shared" si="73"/>
        <v>45656</v>
      </c>
      <c r="Q1560" s="47"/>
      <c r="R1560" s="3" t="b">
        <f t="shared" si="74"/>
        <v>0</v>
      </c>
      <c r="S1560" s="36" t="e">
        <f t="shared" si="72"/>
        <v>#N/A</v>
      </c>
      <c r="T1560" s="3" t="b">
        <f t="shared" si="75"/>
        <v>1</v>
      </c>
      <c r="AI1560" s="8"/>
      <c r="AJ1560" s="8"/>
      <c r="AK1560" s="8"/>
      <c r="AL1560" s="8"/>
      <c r="AM1560" s="8"/>
      <c r="AN1560" s="8"/>
      <c r="AO1560" s="8"/>
      <c r="AP1560" s="8"/>
      <c r="AQ1560" s="8"/>
      <c r="AR1560" s="8"/>
      <c r="AS1560" s="8"/>
      <c r="AT1560" s="8"/>
      <c r="AU1560" s="8"/>
      <c r="AV1560" s="8"/>
      <c r="AW1560" s="8"/>
      <c r="AX1560" s="8"/>
      <c r="AY1560" s="8"/>
      <c r="AZ1560" s="8"/>
      <c r="BA1560" s="8"/>
      <c r="BB1560" s="8"/>
      <c r="BC1560" s="8"/>
      <c r="BD1560" s="16" t="s">
        <v>306</v>
      </c>
      <c r="BE1560" s="16" t="s">
        <v>701</v>
      </c>
      <c r="BF1560" s="16" t="s">
        <v>1540</v>
      </c>
      <c r="BG1560" s="55">
        <v>13991205</v>
      </c>
    </row>
    <row r="1561" spans="1:59" s="3" customFormat="1" x14ac:dyDescent="0.25">
      <c r="A1561" s="3" t="str">
        <f t="shared" si="71"/>
        <v>Ок</v>
      </c>
      <c r="B1561" s="3" t="s">
        <v>1255</v>
      </c>
      <c r="C1561" s="36"/>
      <c r="D1561" s="37"/>
      <c r="E1561" s="38">
        <v>515</v>
      </c>
      <c r="F1561" s="39">
        <v>1</v>
      </c>
      <c r="G1561" s="40" t="s">
        <v>430</v>
      </c>
      <c r="H1561" s="41" t="s">
        <v>506</v>
      </c>
      <c r="I1561" s="42" t="s">
        <v>492</v>
      </c>
      <c r="J1561" s="74" t="s">
        <v>525</v>
      </c>
      <c r="K1561" s="42" t="s">
        <v>537</v>
      </c>
      <c r="L1561" s="42" t="s">
        <v>568</v>
      </c>
      <c r="M1561" s="43" t="s">
        <v>543</v>
      </c>
      <c r="N1561" s="44">
        <v>12</v>
      </c>
      <c r="O1561" s="45">
        <v>3033</v>
      </c>
      <c r="P1561" s="46">
        <f t="shared" si="73"/>
        <v>36396</v>
      </c>
      <c r="Q1561" s="47"/>
      <c r="R1561" s="3" t="b">
        <f t="shared" si="74"/>
        <v>0</v>
      </c>
      <c r="S1561" s="36" t="e">
        <f t="shared" si="72"/>
        <v>#N/A</v>
      </c>
      <c r="T1561" s="3" t="b">
        <f t="shared" si="75"/>
        <v>1</v>
      </c>
      <c r="AI1561" s="8"/>
      <c r="AJ1561" s="8"/>
      <c r="AK1561" s="8"/>
      <c r="AL1561" s="8"/>
      <c r="AM1561" s="8"/>
      <c r="AN1561" s="8"/>
      <c r="AO1561" s="8"/>
      <c r="AP1561" s="8"/>
      <c r="AQ1561" s="8"/>
      <c r="AR1561" s="8"/>
      <c r="AS1561" s="8"/>
      <c r="AT1561" s="8"/>
      <c r="AU1561" s="8"/>
      <c r="AV1561" s="8"/>
      <c r="AW1561" s="8"/>
      <c r="AX1561" s="8"/>
      <c r="AY1561" s="8"/>
      <c r="AZ1561" s="8"/>
      <c r="BA1561" s="8"/>
      <c r="BB1561" s="8"/>
      <c r="BC1561" s="8"/>
      <c r="BD1561" s="16" t="s">
        <v>310</v>
      </c>
      <c r="BE1561" s="16" t="s">
        <v>701</v>
      </c>
      <c r="BF1561" s="16" t="s">
        <v>1541</v>
      </c>
      <c r="BG1561" s="55">
        <v>992786</v>
      </c>
    </row>
    <row r="1562" spans="1:59" s="3" customFormat="1" x14ac:dyDescent="0.25">
      <c r="A1562" s="3" t="str">
        <f t="shared" si="71"/>
        <v>Ок</v>
      </c>
      <c r="B1562" s="3" t="s">
        <v>1260</v>
      </c>
      <c r="C1562" s="36"/>
      <c r="D1562" s="37"/>
      <c r="E1562" s="38">
        <v>515</v>
      </c>
      <c r="F1562" s="39">
        <v>2</v>
      </c>
      <c r="G1562" s="40" t="s">
        <v>430</v>
      </c>
      <c r="H1562" s="41" t="s">
        <v>506</v>
      </c>
      <c r="I1562" s="42" t="s">
        <v>492</v>
      </c>
      <c r="J1562" s="74" t="s">
        <v>525</v>
      </c>
      <c r="K1562" s="42" t="s">
        <v>552</v>
      </c>
      <c r="L1562" s="42" t="s">
        <v>568</v>
      </c>
      <c r="M1562" s="43" t="s">
        <v>543</v>
      </c>
      <c r="N1562" s="44">
        <v>13</v>
      </c>
      <c r="O1562" s="45">
        <v>3602</v>
      </c>
      <c r="P1562" s="46">
        <f t="shared" si="73"/>
        <v>46826</v>
      </c>
      <c r="Q1562" s="47"/>
      <c r="R1562" s="3" t="b">
        <f t="shared" si="74"/>
        <v>0</v>
      </c>
      <c r="S1562" s="36" t="e">
        <f t="shared" si="72"/>
        <v>#N/A</v>
      </c>
      <c r="T1562" s="3" t="b">
        <f t="shared" si="75"/>
        <v>1</v>
      </c>
      <c r="AI1562" s="8"/>
      <c r="AJ1562" s="8"/>
      <c r="AK1562" s="8"/>
      <c r="AL1562" s="8"/>
      <c r="AM1562" s="8"/>
      <c r="AN1562" s="8"/>
      <c r="AO1562" s="8"/>
      <c r="AP1562" s="8"/>
      <c r="AQ1562" s="8"/>
      <c r="AR1562" s="8"/>
      <c r="AS1562" s="8"/>
      <c r="AT1562" s="8"/>
      <c r="AU1562" s="8"/>
      <c r="AV1562" s="8"/>
      <c r="AW1562" s="8"/>
      <c r="AX1562" s="8"/>
      <c r="AY1562" s="8"/>
      <c r="AZ1562" s="8"/>
      <c r="BA1562" s="8"/>
      <c r="BB1562" s="8"/>
      <c r="BC1562" s="8"/>
      <c r="BD1562" s="16" t="s">
        <v>299</v>
      </c>
      <c r="BE1562" s="16" t="s">
        <v>701</v>
      </c>
      <c r="BF1562" s="16" t="s">
        <v>1542</v>
      </c>
      <c r="BG1562" s="17">
        <v>992875</v>
      </c>
    </row>
    <row r="1563" spans="1:59" s="3" customFormat="1" x14ac:dyDescent="0.25">
      <c r="A1563" s="3" t="str">
        <f t="shared" si="71"/>
        <v>Ок</v>
      </c>
      <c r="B1563" s="3" t="s">
        <v>1274</v>
      </c>
      <c r="C1563" s="36"/>
      <c r="D1563" s="37"/>
      <c r="E1563" s="38">
        <v>515</v>
      </c>
      <c r="F1563" s="39">
        <v>3</v>
      </c>
      <c r="G1563" s="40" t="s">
        <v>430</v>
      </c>
      <c r="H1563" s="41" t="s">
        <v>506</v>
      </c>
      <c r="I1563" s="42" t="s">
        <v>492</v>
      </c>
      <c r="J1563" s="74" t="s">
        <v>541</v>
      </c>
      <c r="K1563" s="42" t="s">
        <v>537</v>
      </c>
      <c r="L1563" s="42" t="s">
        <v>568</v>
      </c>
      <c r="M1563" s="43" t="s">
        <v>543</v>
      </c>
      <c r="N1563" s="44">
        <v>12</v>
      </c>
      <c r="O1563" s="45">
        <v>2943</v>
      </c>
      <c r="P1563" s="46">
        <f t="shared" si="73"/>
        <v>35316</v>
      </c>
      <c r="Q1563" s="47"/>
      <c r="R1563" s="3" t="b">
        <f t="shared" si="74"/>
        <v>0</v>
      </c>
      <c r="S1563" s="36" t="e">
        <f t="shared" si="72"/>
        <v>#N/A</v>
      </c>
      <c r="T1563" s="3" t="b">
        <f t="shared" si="75"/>
        <v>1</v>
      </c>
      <c r="AI1563" s="8"/>
      <c r="AJ1563" s="8"/>
      <c r="AK1563" s="8"/>
      <c r="AL1563" s="8"/>
      <c r="AM1563" s="8"/>
      <c r="AN1563" s="8"/>
      <c r="AO1563" s="8"/>
      <c r="AP1563" s="8"/>
      <c r="AQ1563" s="8"/>
      <c r="AR1563" s="8"/>
      <c r="AS1563" s="8"/>
      <c r="AT1563" s="8"/>
      <c r="AU1563" s="8"/>
      <c r="AV1563" s="8"/>
      <c r="AW1563" s="8"/>
      <c r="AX1563" s="8"/>
      <c r="AY1563" s="8"/>
      <c r="AZ1563" s="8"/>
      <c r="BA1563" s="8"/>
      <c r="BB1563" s="8"/>
      <c r="BC1563" s="8"/>
      <c r="BD1563" s="16" t="s">
        <v>296</v>
      </c>
      <c r="BE1563" s="16" t="s">
        <v>701</v>
      </c>
      <c r="BF1563" s="16" t="s">
        <v>1120</v>
      </c>
      <c r="BG1563" s="17">
        <v>992852</v>
      </c>
    </row>
    <row r="1564" spans="1:59" s="3" customFormat="1" x14ac:dyDescent="0.25">
      <c r="A1564" s="3" t="str">
        <f t="shared" si="71"/>
        <v>Ок</v>
      </c>
      <c r="B1564" s="3" t="s">
        <v>1279</v>
      </c>
      <c r="C1564" s="36"/>
      <c r="D1564" s="37"/>
      <c r="E1564" s="38">
        <v>515</v>
      </c>
      <c r="F1564" s="39">
        <v>4</v>
      </c>
      <c r="G1564" s="40" t="s">
        <v>430</v>
      </c>
      <c r="H1564" s="41" t="s">
        <v>506</v>
      </c>
      <c r="I1564" s="42" t="s">
        <v>492</v>
      </c>
      <c r="J1564" s="74" t="s">
        <v>541</v>
      </c>
      <c r="K1564" s="42" t="s">
        <v>552</v>
      </c>
      <c r="L1564" s="42" t="s">
        <v>568</v>
      </c>
      <c r="M1564" s="43" t="s">
        <v>543</v>
      </c>
      <c r="N1564" s="44">
        <v>13</v>
      </c>
      <c r="O1564" s="45">
        <v>3512</v>
      </c>
      <c r="P1564" s="46">
        <f t="shared" si="73"/>
        <v>45656</v>
      </c>
      <c r="Q1564" s="47"/>
      <c r="R1564" s="3" t="b">
        <f t="shared" si="74"/>
        <v>0</v>
      </c>
      <c r="S1564" s="36" t="e">
        <f t="shared" si="72"/>
        <v>#N/A</v>
      </c>
      <c r="T1564" s="3" t="b">
        <f t="shared" si="75"/>
        <v>1</v>
      </c>
      <c r="AI1564" s="8"/>
      <c r="AJ1564" s="8"/>
      <c r="AK1564" s="8"/>
      <c r="AL1564" s="8"/>
      <c r="AM1564" s="8"/>
      <c r="AN1564" s="8"/>
      <c r="AO1564" s="8"/>
      <c r="AP1564" s="8"/>
      <c r="AQ1564" s="8"/>
      <c r="AR1564" s="8"/>
      <c r="AS1564" s="8"/>
      <c r="AT1564" s="8"/>
      <c r="AU1564" s="8"/>
      <c r="AV1564" s="8"/>
      <c r="AW1564" s="8"/>
      <c r="AX1564" s="8"/>
      <c r="AY1564" s="8"/>
      <c r="AZ1564" s="8"/>
      <c r="BA1564" s="8"/>
      <c r="BB1564" s="8"/>
      <c r="BC1564" s="8"/>
      <c r="BD1564" s="16" t="s">
        <v>297</v>
      </c>
      <c r="BE1564" s="16" t="s">
        <v>701</v>
      </c>
      <c r="BF1564" s="16" t="s">
        <v>1333</v>
      </c>
      <c r="BG1564" s="17">
        <v>992869</v>
      </c>
    </row>
    <row r="1565" spans="1:59" s="3" customFormat="1" x14ac:dyDescent="0.25">
      <c r="A1565" s="3" t="str">
        <f t="shared" si="71"/>
        <v>Ок</v>
      </c>
      <c r="B1565" s="3" t="s">
        <v>1255</v>
      </c>
      <c r="C1565" s="36"/>
      <c r="D1565" s="37"/>
      <c r="E1565" s="38">
        <v>516</v>
      </c>
      <c r="F1565" s="39">
        <v>1</v>
      </c>
      <c r="G1565" s="40" t="s">
        <v>430</v>
      </c>
      <c r="H1565" s="41" t="s">
        <v>506</v>
      </c>
      <c r="I1565" s="42" t="s">
        <v>492</v>
      </c>
      <c r="J1565" s="74" t="s">
        <v>525</v>
      </c>
      <c r="K1565" s="42" t="s">
        <v>537</v>
      </c>
      <c r="L1565" s="42" t="s">
        <v>568</v>
      </c>
      <c r="M1565" s="43" t="s">
        <v>543</v>
      </c>
      <c r="N1565" s="44">
        <v>12</v>
      </c>
      <c r="O1565" s="45">
        <v>3033</v>
      </c>
      <c r="P1565" s="46">
        <f t="shared" si="73"/>
        <v>36396</v>
      </c>
      <c r="Q1565" s="47"/>
      <c r="R1565" s="3" t="b">
        <f t="shared" si="74"/>
        <v>0</v>
      </c>
      <c r="S1565" s="36" t="e">
        <f t="shared" si="72"/>
        <v>#N/A</v>
      </c>
      <c r="T1565" s="3" t="b">
        <f t="shared" si="75"/>
        <v>1</v>
      </c>
      <c r="AI1565" s="8"/>
      <c r="AJ1565" s="8"/>
      <c r="AK1565" s="8"/>
      <c r="AL1565" s="8"/>
      <c r="AM1565" s="8"/>
      <c r="AN1565" s="8"/>
      <c r="AO1565" s="8"/>
      <c r="AP1565" s="8"/>
      <c r="AQ1565" s="8"/>
      <c r="AR1565" s="8"/>
      <c r="AS1565" s="8"/>
      <c r="AT1565" s="8"/>
      <c r="AU1565" s="8"/>
      <c r="AV1565" s="8"/>
      <c r="AW1565" s="8"/>
      <c r="AX1565" s="8"/>
      <c r="AY1565" s="8"/>
      <c r="AZ1565" s="8"/>
      <c r="BA1565" s="8"/>
      <c r="BB1565" s="8"/>
      <c r="BC1565" s="8"/>
      <c r="BD1565" s="16" t="s">
        <v>305</v>
      </c>
      <c r="BE1565" s="16" t="s">
        <v>701</v>
      </c>
      <c r="BF1565" s="16" t="s">
        <v>1384</v>
      </c>
      <c r="BG1565" s="55">
        <v>992800</v>
      </c>
    </row>
    <row r="1566" spans="1:59" s="3" customFormat="1" x14ac:dyDescent="0.25">
      <c r="A1566" s="3" t="str">
        <f t="shared" si="71"/>
        <v>Ок</v>
      </c>
      <c r="B1566" s="3" t="s">
        <v>1260</v>
      </c>
      <c r="C1566" s="36"/>
      <c r="D1566" s="37"/>
      <c r="E1566" s="38">
        <v>516</v>
      </c>
      <c r="F1566" s="39">
        <v>2</v>
      </c>
      <c r="G1566" s="40" t="s">
        <v>430</v>
      </c>
      <c r="H1566" s="41" t="s">
        <v>506</v>
      </c>
      <c r="I1566" s="42" t="s">
        <v>492</v>
      </c>
      <c r="J1566" s="74" t="s">
        <v>525</v>
      </c>
      <c r="K1566" s="42" t="s">
        <v>552</v>
      </c>
      <c r="L1566" s="42" t="s">
        <v>568</v>
      </c>
      <c r="M1566" s="43" t="s">
        <v>543</v>
      </c>
      <c r="N1566" s="44">
        <v>13</v>
      </c>
      <c r="O1566" s="45">
        <v>3602</v>
      </c>
      <c r="P1566" s="46">
        <f t="shared" si="73"/>
        <v>46826</v>
      </c>
      <c r="Q1566" s="47"/>
      <c r="R1566" s="3" t="b">
        <f t="shared" si="74"/>
        <v>0</v>
      </c>
      <c r="S1566" s="36" t="e">
        <f t="shared" si="72"/>
        <v>#N/A</v>
      </c>
      <c r="T1566" s="3" t="b">
        <f t="shared" si="75"/>
        <v>1</v>
      </c>
      <c r="AI1566" s="8"/>
      <c r="AJ1566" s="8"/>
      <c r="AK1566" s="8"/>
      <c r="AL1566" s="8"/>
      <c r="AM1566" s="8"/>
      <c r="AN1566" s="8"/>
      <c r="AO1566" s="8"/>
      <c r="AP1566" s="8"/>
      <c r="AQ1566" s="8"/>
      <c r="AR1566" s="8"/>
      <c r="AS1566" s="8"/>
      <c r="AT1566" s="8"/>
      <c r="AU1566" s="8"/>
      <c r="AV1566" s="8"/>
      <c r="AW1566" s="8"/>
      <c r="AX1566" s="8"/>
      <c r="AY1566" s="8"/>
      <c r="AZ1566" s="8"/>
      <c r="BA1566" s="8"/>
      <c r="BB1566" s="8"/>
      <c r="BC1566" s="8"/>
      <c r="BD1566" s="16" t="s">
        <v>302</v>
      </c>
      <c r="BE1566" s="16" t="s">
        <v>701</v>
      </c>
      <c r="BF1566" s="16" t="s">
        <v>948</v>
      </c>
      <c r="BG1566" s="17">
        <v>992740</v>
      </c>
    </row>
    <row r="1567" spans="1:59" s="3" customFormat="1" x14ac:dyDescent="0.25">
      <c r="A1567" s="3" t="str">
        <f t="shared" si="71"/>
        <v>Ок</v>
      </c>
      <c r="B1567" s="3" t="s">
        <v>1274</v>
      </c>
      <c r="C1567" s="36"/>
      <c r="D1567" s="37"/>
      <c r="E1567" s="38">
        <v>516</v>
      </c>
      <c r="F1567" s="39">
        <v>3</v>
      </c>
      <c r="G1567" s="40" t="s">
        <v>430</v>
      </c>
      <c r="H1567" s="41" t="s">
        <v>506</v>
      </c>
      <c r="I1567" s="42" t="s">
        <v>492</v>
      </c>
      <c r="J1567" s="74" t="s">
        <v>541</v>
      </c>
      <c r="K1567" s="42" t="s">
        <v>537</v>
      </c>
      <c r="L1567" s="42" t="s">
        <v>568</v>
      </c>
      <c r="M1567" s="43" t="s">
        <v>543</v>
      </c>
      <c r="N1567" s="44">
        <v>12</v>
      </c>
      <c r="O1567" s="45">
        <v>2943</v>
      </c>
      <c r="P1567" s="46">
        <f t="shared" si="73"/>
        <v>35316</v>
      </c>
      <c r="Q1567" s="47"/>
      <c r="R1567" s="3" t="b">
        <f t="shared" si="74"/>
        <v>0</v>
      </c>
      <c r="S1567" s="36" t="e">
        <f t="shared" si="72"/>
        <v>#N/A</v>
      </c>
      <c r="T1567" s="3" t="b">
        <f t="shared" si="75"/>
        <v>1</v>
      </c>
      <c r="AI1567" s="8"/>
      <c r="AJ1567" s="8"/>
      <c r="AK1567" s="8"/>
      <c r="AL1567" s="8"/>
      <c r="AM1567" s="8"/>
      <c r="AN1567" s="8"/>
      <c r="AO1567" s="8"/>
      <c r="AP1567" s="8"/>
      <c r="AQ1567" s="8"/>
      <c r="AR1567" s="8"/>
      <c r="AS1567" s="8"/>
      <c r="AT1567" s="8"/>
      <c r="AU1567" s="8"/>
      <c r="AV1567" s="8"/>
      <c r="AW1567" s="8"/>
      <c r="AX1567" s="8"/>
      <c r="AY1567" s="8"/>
      <c r="AZ1567" s="8"/>
      <c r="BA1567" s="8"/>
      <c r="BB1567" s="8"/>
      <c r="BC1567" s="8"/>
      <c r="BD1567" s="16" t="s">
        <v>303</v>
      </c>
      <c r="BE1567" s="16" t="s">
        <v>701</v>
      </c>
      <c r="BF1567" s="16" t="s">
        <v>995</v>
      </c>
      <c r="BG1567" s="17">
        <v>992757</v>
      </c>
    </row>
    <row r="1568" spans="1:59" s="3" customFormat="1" x14ac:dyDescent="0.25">
      <c r="A1568" s="3" t="str">
        <f t="shared" si="71"/>
        <v>Ок</v>
      </c>
      <c r="B1568" s="3" t="s">
        <v>1279</v>
      </c>
      <c r="C1568" s="36"/>
      <c r="D1568" s="37"/>
      <c r="E1568" s="38">
        <v>516</v>
      </c>
      <c r="F1568" s="39">
        <v>4</v>
      </c>
      <c r="G1568" s="40" t="s">
        <v>430</v>
      </c>
      <c r="H1568" s="41" t="s">
        <v>506</v>
      </c>
      <c r="I1568" s="42" t="s">
        <v>492</v>
      </c>
      <c r="J1568" s="74" t="s">
        <v>541</v>
      </c>
      <c r="K1568" s="42" t="s">
        <v>552</v>
      </c>
      <c r="L1568" s="42" t="s">
        <v>568</v>
      </c>
      <c r="M1568" s="43" t="s">
        <v>543</v>
      </c>
      <c r="N1568" s="44">
        <v>13</v>
      </c>
      <c r="O1568" s="45">
        <v>3512</v>
      </c>
      <c r="P1568" s="46">
        <f t="shared" si="73"/>
        <v>45656</v>
      </c>
      <c r="Q1568" s="47"/>
      <c r="R1568" s="3" t="b">
        <f t="shared" si="74"/>
        <v>0</v>
      </c>
      <c r="S1568" s="36" t="e">
        <f t="shared" si="72"/>
        <v>#N/A</v>
      </c>
      <c r="T1568" s="3" t="b">
        <f t="shared" si="75"/>
        <v>1</v>
      </c>
      <c r="AI1568" s="8"/>
      <c r="AJ1568" s="8"/>
      <c r="AK1568" s="8"/>
      <c r="AL1568" s="8"/>
      <c r="AM1568" s="8"/>
      <c r="AN1568" s="8"/>
      <c r="AO1568" s="8"/>
      <c r="AP1568" s="8"/>
      <c r="AQ1568" s="8"/>
      <c r="AR1568" s="8"/>
      <c r="AS1568" s="8"/>
      <c r="AT1568" s="8"/>
      <c r="AU1568" s="8"/>
      <c r="AV1568" s="8"/>
      <c r="AW1568" s="8"/>
      <c r="AX1568" s="8"/>
      <c r="AY1568" s="8"/>
      <c r="AZ1568" s="8"/>
      <c r="BA1568" s="8"/>
      <c r="BB1568" s="8"/>
      <c r="BC1568" s="8"/>
      <c r="BD1568" s="16" t="s">
        <v>298</v>
      </c>
      <c r="BE1568" s="16" t="s">
        <v>701</v>
      </c>
      <c r="BF1568" s="16" t="s">
        <v>1334</v>
      </c>
      <c r="BG1568" s="55">
        <v>992881</v>
      </c>
    </row>
    <row r="1569" spans="1:59" s="3" customFormat="1" x14ac:dyDescent="0.25">
      <c r="A1569" s="3" t="str">
        <f t="shared" si="71"/>
        <v>Ок</v>
      </c>
      <c r="B1569" s="3" t="s">
        <v>1255</v>
      </c>
      <c r="C1569" s="36"/>
      <c r="D1569" s="37"/>
      <c r="E1569" s="38">
        <v>517</v>
      </c>
      <c r="F1569" s="39">
        <v>1</v>
      </c>
      <c r="G1569" s="40" t="s">
        <v>430</v>
      </c>
      <c r="H1569" s="41" t="s">
        <v>506</v>
      </c>
      <c r="I1569" s="42" t="s">
        <v>492</v>
      </c>
      <c r="J1569" s="74" t="s">
        <v>525</v>
      </c>
      <c r="K1569" s="42" t="s">
        <v>537</v>
      </c>
      <c r="L1569" s="42" t="s">
        <v>568</v>
      </c>
      <c r="M1569" s="43" t="s">
        <v>543</v>
      </c>
      <c r="N1569" s="44">
        <v>12</v>
      </c>
      <c r="O1569" s="45">
        <v>3033</v>
      </c>
      <c r="P1569" s="46">
        <f t="shared" si="73"/>
        <v>36396</v>
      </c>
      <c r="Q1569" s="47"/>
      <c r="R1569" s="3" t="b">
        <f t="shared" si="74"/>
        <v>0</v>
      </c>
      <c r="S1569" s="36" t="e">
        <f t="shared" si="72"/>
        <v>#N/A</v>
      </c>
      <c r="T1569" s="3" t="b">
        <f t="shared" si="75"/>
        <v>1</v>
      </c>
      <c r="AI1569" s="8"/>
      <c r="AJ1569" s="8"/>
      <c r="AK1569" s="8"/>
      <c r="AL1569" s="8"/>
      <c r="AM1569" s="8"/>
      <c r="AN1569" s="8"/>
      <c r="AO1569" s="8"/>
      <c r="AP1569" s="8"/>
      <c r="AQ1569" s="8"/>
      <c r="AR1569" s="8"/>
      <c r="AS1569" s="8"/>
      <c r="AT1569" s="8"/>
      <c r="AU1569" s="8"/>
      <c r="AV1569" s="8"/>
      <c r="AW1569" s="8"/>
      <c r="AX1569" s="8"/>
      <c r="AY1569" s="8"/>
      <c r="AZ1569" s="8"/>
      <c r="BA1569" s="8"/>
      <c r="BB1569" s="8"/>
      <c r="BC1569" s="8"/>
      <c r="BD1569" s="16" t="s">
        <v>1357</v>
      </c>
      <c r="BE1569" s="16" t="s">
        <v>701</v>
      </c>
      <c r="BF1569" s="16" t="s">
        <v>1358</v>
      </c>
      <c r="BG1569" s="55">
        <v>33020694</v>
      </c>
    </row>
    <row r="1570" spans="1:59" s="3" customFormat="1" x14ac:dyDescent="0.25">
      <c r="A1570" s="3" t="str">
        <f t="shared" si="71"/>
        <v>Ок</v>
      </c>
      <c r="B1570" s="3" t="s">
        <v>1260</v>
      </c>
      <c r="C1570" s="36"/>
      <c r="D1570" s="37"/>
      <c r="E1570" s="38">
        <v>517</v>
      </c>
      <c r="F1570" s="39">
        <v>2</v>
      </c>
      <c r="G1570" s="40" t="s">
        <v>430</v>
      </c>
      <c r="H1570" s="41" t="s">
        <v>506</v>
      </c>
      <c r="I1570" s="42" t="s">
        <v>492</v>
      </c>
      <c r="J1570" s="74" t="s">
        <v>525</v>
      </c>
      <c r="K1570" s="42" t="s">
        <v>552</v>
      </c>
      <c r="L1570" s="42" t="s">
        <v>568</v>
      </c>
      <c r="M1570" s="43" t="s">
        <v>543</v>
      </c>
      <c r="N1570" s="44">
        <v>13</v>
      </c>
      <c r="O1570" s="45">
        <v>3602</v>
      </c>
      <c r="P1570" s="46">
        <f t="shared" si="73"/>
        <v>46826</v>
      </c>
      <c r="Q1570" s="47"/>
      <c r="R1570" s="3" t="b">
        <f t="shared" si="74"/>
        <v>0</v>
      </c>
      <c r="S1570" s="36" t="e">
        <f t="shared" si="72"/>
        <v>#N/A</v>
      </c>
      <c r="T1570" s="3" t="b">
        <f t="shared" si="75"/>
        <v>1</v>
      </c>
      <c r="AI1570" s="8"/>
      <c r="AJ1570" s="8"/>
      <c r="AK1570" s="8"/>
      <c r="AL1570" s="8"/>
      <c r="AM1570" s="8"/>
      <c r="AN1570" s="8"/>
      <c r="AO1570" s="8"/>
      <c r="AP1570" s="8"/>
      <c r="AQ1570" s="8"/>
      <c r="AR1570" s="8"/>
      <c r="AS1570" s="8"/>
      <c r="AT1570" s="8"/>
      <c r="AU1570" s="8"/>
      <c r="AV1570" s="8"/>
      <c r="AW1570" s="8"/>
      <c r="AX1570" s="8"/>
      <c r="AY1570" s="8"/>
      <c r="AZ1570" s="8"/>
      <c r="BA1570" s="8"/>
      <c r="BB1570" s="8"/>
      <c r="BC1570" s="8"/>
      <c r="BD1570" s="16" t="s">
        <v>304</v>
      </c>
      <c r="BE1570" s="16" t="s">
        <v>701</v>
      </c>
      <c r="BF1570" s="16" t="s">
        <v>1121</v>
      </c>
      <c r="BG1570" s="17">
        <v>992771</v>
      </c>
    </row>
    <row r="1571" spans="1:59" s="3" customFormat="1" x14ac:dyDescent="0.25">
      <c r="A1571" s="3" t="str">
        <f t="shared" si="71"/>
        <v>Ок</v>
      </c>
      <c r="B1571" s="3" t="s">
        <v>1274</v>
      </c>
      <c r="C1571" s="36"/>
      <c r="D1571" s="37"/>
      <c r="E1571" s="38">
        <v>517</v>
      </c>
      <c r="F1571" s="39">
        <v>3</v>
      </c>
      <c r="G1571" s="40" t="s">
        <v>430</v>
      </c>
      <c r="H1571" s="41" t="s">
        <v>506</v>
      </c>
      <c r="I1571" s="42" t="s">
        <v>492</v>
      </c>
      <c r="J1571" s="74" t="s">
        <v>541</v>
      </c>
      <c r="K1571" s="42" t="s">
        <v>537</v>
      </c>
      <c r="L1571" s="42" t="s">
        <v>568</v>
      </c>
      <c r="M1571" s="43" t="s">
        <v>543</v>
      </c>
      <c r="N1571" s="44">
        <v>12</v>
      </c>
      <c r="O1571" s="45">
        <v>2943</v>
      </c>
      <c r="P1571" s="46">
        <f t="shared" si="73"/>
        <v>35316</v>
      </c>
      <c r="Q1571" s="47"/>
      <c r="R1571" s="3" t="b">
        <f t="shared" si="74"/>
        <v>0</v>
      </c>
      <c r="S1571" s="36" t="e">
        <f t="shared" si="72"/>
        <v>#N/A</v>
      </c>
      <c r="T1571" s="3" t="b">
        <f t="shared" si="75"/>
        <v>1</v>
      </c>
      <c r="AI1571" s="8"/>
      <c r="AJ1571" s="8"/>
      <c r="AK1571" s="8"/>
      <c r="AL1571" s="8"/>
      <c r="AM1571" s="8"/>
      <c r="AN1571" s="8"/>
      <c r="AO1571" s="8"/>
      <c r="AP1571" s="8"/>
      <c r="AQ1571" s="8"/>
      <c r="AR1571" s="8"/>
      <c r="AS1571" s="8"/>
      <c r="AT1571" s="8"/>
      <c r="AU1571" s="8"/>
      <c r="AV1571" s="8"/>
      <c r="AW1571" s="8"/>
      <c r="AX1571" s="8"/>
      <c r="AY1571" s="8"/>
      <c r="AZ1571" s="8"/>
      <c r="BA1571" s="8"/>
      <c r="BB1571" s="8"/>
      <c r="BC1571" s="8"/>
      <c r="BD1571" s="16" t="s">
        <v>300</v>
      </c>
      <c r="BE1571" s="16" t="s">
        <v>701</v>
      </c>
      <c r="BF1571" s="16" t="s">
        <v>1543</v>
      </c>
      <c r="BG1571" s="17">
        <v>992763</v>
      </c>
    </row>
    <row r="1572" spans="1:59" s="3" customFormat="1" x14ac:dyDescent="0.25">
      <c r="A1572" s="3" t="str">
        <f t="shared" si="71"/>
        <v>Ок</v>
      </c>
      <c r="B1572" s="3" t="s">
        <v>1279</v>
      </c>
      <c r="C1572" s="36"/>
      <c r="D1572" s="37"/>
      <c r="E1572" s="38">
        <v>517</v>
      </c>
      <c r="F1572" s="39">
        <v>4</v>
      </c>
      <c r="G1572" s="40" t="s">
        <v>430</v>
      </c>
      <c r="H1572" s="41" t="s">
        <v>506</v>
      </c>
      <c r="I1572" s="42" t="s">
        <v>492</v>
      </c>
      <c r="J1572" s="74" t="s">
        <v>541</v>
      </c>
      <c r="K1572" s="42" t="s">
        <v>552</v>
      </c>
      <c r="L1572" s="42" t="s">
        <v>568</v>
      </c>
      <c r="M1572" s="43" t="s">
        <v>543</v>
      </c>
      <c r="N1572" s="44">
        <v>13</v>
      </c>
      <c r="O1572" s="45">
        <v>3512</v>
      </c>
      <c r="P1572" s="46">
        <f t="shared" si="73"/>
        <v>45656</v>
      </c>
      <c r="Q1572" s="47"/>
      <c r="R1572" s="3" t="b">
        <f t="shared" si="74"/>
        <v>0</v>
      </c>
      <c r="S1572" s="36" t="e">
        <f t="shared" si="72"/>
        <v>#N/A</v>
      </c>
      <c r="T1572" s="3" t="b">
        <f t="shared" si="75"/>
        <v>1</v>
      </c>
      <c r="AI1572" s="8"/>
      <c r="AJ1572" s="8"/>
      <c r="AK1572" s="8"/>
      <c r="AL1572" s="8"/>
      <c r="AM1572" s="8"/>
      <c r="AN1572" s="8"/>
      <c r="AO1572" s="8"/>
      <c r="AP1572" s="8"/>
      <c r="AQ1572" s="8"/>
      <c r="AR1572" s="8"/>
      <c r="AS1572" s="8"/>
      <c r="AT1572" s="8"/>
      <c r="AU1572" s="8"/>
      <c r="AV1572" s="8"/>
      <c r="AW1572" s="8"/>
      <c r="AX1572" s="8"/>
      <c r="AY1572" s="8"/>
      <c r="AZ1572" s="8"/>
      <c r="BA1572" s="8"/>
      <c r="BB1572" s="8"/>
      <c r="BC1572" s="8"/>
      <c r="BD1572" s="16" t="s">
        <v>308</v>
      </c>
      <c r="BE1572" s="16" t="s">
        <v>701</v>
      </c>
      <c r="BF1572" s="16" t="s">
        <v>1544</v>
      </c>
      <c r="BG1572" s="55">
        <v>13983688</v>
      </c>
    </row>
    <row r="1573" spans="1:59" s="3" customFormat="1" x14ac:dyDescent="0.25">
      <c r="A1573" s="3" t="str">
        <f t="shared" si="71"/>
        <v>Ок</v>
      </c>
      <c r="B1573" s="3" t="s">
        <v>1255</v>
      </c>
      <c r="C1573" s="36"/>
      <c r="D1573" s="37"/>
      <c r="E1573" s="38">
        <v>518</v>
      </c>
      <c r="F1573" s="39">
        <v>1</v>
      </c>
      <c r="G1573" s="40" t="s">
        <v>430</v>
      </c>
      <c r="H1573" s="41" t="s">
        <v>506</v>
      </c>
      <c r="I1573" s="42" t="s">
        <v>492</v>
      </c>
      <c r="J1573" s="74" t="s">
        <v>525</v>
      </c>
      <c r="K1573" s="42" t="s">
        <v>537</v>
      </c>
      <c r="L1573" s="42" t="s">
        <v>568</v>
      </c>
      <c r="M1573" s="43" t="s">
        <v>543</v>
      </c>
      <c r="N1573" s="44">
        <v>12</v>
      </c>
      <c r="O1573" s="45">
        <v>3033</v>
      </c>
      <c r="P1573" s="46">
        <f t="shared" si="73"/>
        <v>36396</v>
      </c>
      <c r="Q1573" s="47"/>
      <c r="R1573" s="3" t="b">
        <f t="shared" si="74"/>
        <v>0</v>
      </c>
      <c r="S1573" s="36" t="e">
        <f t="shared" si="72"/>
        <v>#N/A</v>
      </c>
      <c r="T1573" s="3" t="b">
        <f t="shared" si="75"/>
        <v>1</v>
      </c>
      <c r="AI1573" s="8"/>
      <c r="AJ1573" s="8"/>
      <c r="AK1573" s="8"/>
      <c r="AL1573" s="8"/>
      <c r="AM1573" s="8"/>
      <c r="AN1573" s="8"/>
      <c r="AO1573" s="8"/>
      <c r="AP1573" s="8"/>
      <c r="AQ1573" s="8"/>
      <c r="AR1573" s="8"/>
      <c r="AS1573" s="8"/>
      <c r="AT1573" s="8"/>
      <c r="AU1573" s="8"/>
      <c r="AV1573" s="8"/>
      <c r="AW1573" s="8"/>
      <c r="AX1573" s="8"/>
      <c r="AY1573" s="8"/>
      <c r="AZ1573" s="8"/>
      <c r="BA1573" s="8"/>
      <c r="BB1573" s="8"/>
      <c r="BC1573" s="8"/>
      <c r="BD1573" s="16" t="s">
        <v>309</v>
      </c>
      <c r="BE1573" s="16" t="s">
        <v>701</v>
      </c>
      <c r="BF1573" s="16" t="s">
        <v>1545</v>
      </c>
      <c r="BG1573" s="55">
        <v>992817</v>
      </c>
    </row>
    <row r="1574" spans="1:59" s="3" customFormat="1" x14ac:dyDescent="0.25">
      <c r="A1574" s="3" t="str">
        <f t="shared" si="71"/>
        <v>Ок</v>
      </c>
      <c r="B1574" s="3" t="s">
        <v>1260</v>
      </c>
      <c r="C1574" s="36"/>
      <c r="D1574" s="37"/>
      <c r="E1574" s="38">
        <v>518</v>
      </c>
      <c r="F1574" s="39">
        <v>2</v>
      </c>
      <c r="G1574" s="40" t="s">
        <v>430</v>
      </c>
      <c r="H1574" s="41" t="s">
        <v>506</v>
      </c>
      <c r="I1574" s="42" t="s">
        <v>492</v>
      </c>
      <c r="J1574" s="74" t="s">
        <v>525</v>
      </c>
      <c r="K1574" s="42" t="s">
        <v>552</v>
      </c>
      <c r="L1574" s="42" t="s">
        <v>568</v>
      </c>
      <c r="M1574" s="43" t="s">
        <v>543</v>
      </c>
      <c r="N1574" s="44">
        <v>13</v>
      </c>
      <c r="O1574" s="45">
        <v>3602</v>
      </c>
      <c r="P1574" s="46">
        <f t="shared" si="73"/>
        <v>46826</v>
      </c>
      <c r="Q1574" s="47"/>
      <c r="R1574" s="3" t="b">
        <f t="shared" si="74"/>
        <v>0</v>
      </c>
      <c r="S1574" s="36" t="e">
        <f t="shared" si="72"/>
        <v>#N/A</v>
      </c>
      <c r="T1574" s="3" t="b">
        <f t="shared" si="75"/>
        <v>1</v>
      </c>
      <c r="AI1574" s="8"/>
      <c r="AJ1574" s="8"/>
      <c r="AK1574" s="8"/>
      <c r="AL1574" s="8"/>
      <c r="AM1574" s="8"/>
      <c r="AN1574" s="8"/>
      <c r="AO1574" s="8"/>
      <c r="AP1574" s="8"/>
      <c r="AQ1574" s="8"/>
      <c r="AR1574" s="8"/>
      <c r="AS1574" s="8"/>
      <c r="AT1574" s="8"/>
      <c r="AU1574" s="8"/>
      <c r="AV1574" s="8"/>
      <c r="AW1574" s="8"/>
      <c r="AX1574" s="8"/>
      <c r="AY1574" s="8"/>
      <c r="AZ1574" s="8"/>
      <c r="BA1574" s="8"/>
      <c r="BB1574" s="8"/>
      <c r="BC1574" s="8"/>
      <c r="BD1574" s="16" t="s">
        <v>313</v>
      </c>
      <c r="BE1574" s="16" t="s">
        <v>701</v>
      </c>
      <c r="BF1574" s="16" t="s">
        <v>1546</v>
      </c>
      <c r="BG1574" s="17">
        <v>33166992</v>
      </c>
    </row>
    <row r="1575" spans="1:59" s="3" customFormat="1" x14ac:dyDescent="0.25">
      <c r="A1575" s="3" t="str">
        <f t="shared" si="71"/>
        <v>Ок</v>
      </c>
      <c r="B1575" s="3" t="s">
        <v>1274</v>
      </c>
      <c r="C1575" s="36"/>
      <c r="D1575" s="37"/>
      <c r="E1575" s="38">
        <v>518</v>
      </c>
      <c r="F1575" s="39">
        <v>3</v>
      </c>
      <c r="G1575" s="40" t="s">
        <v>430</v>
      </c>
      <c r="H1575" s="41" t="s">
        <v>506</v>
      </c>
      <c r="I1575" s="42" t="s">
        <v>492</v>
      </c>
      <c r="J1575" s="74" t="s">
        <v>541</v>
      </c>
      <c r="K1575" s="42" t="s">
        <v>537</v>
      </c>
      <c r="L1575" s="42" t="s">
        <v>568</v>
      </c>
      <c r="M1575" s="43" t="s">
        <v>543</v>
      </c>
      <c r="N1575" s="44">
        <v>12</v>
      </c>
      <c r="O1575" s="45">
        <v>2943</v>
      </c>
      <c r="P1575" s="46">
        <f t="shared" si="73"/>
        <v>35316</v>
      </c>
      <c r="Q1575" s="47"/>
      <c r="R1575" s="3" t="b">
        <f t="shared" si="74"/>
        <v>0</v>
      </c>
      <c r="S1575" s="36" t="e">
        <f t="shared" si="72"/>
        <v>#N/A</v>
      </c>
      <c r="T1575" s="3" t="b">
        <f t="shared" si="75"/>
        <v>1</v>
      </c>
      <c r="AI1575" s="8"/>
      <c r="AJ1575" s="8"/>
      <c r="AK1575" s="8"/>
      <c r="AL1575" s="8"/>
      <c r="AM1575" s="8"/>
      <c r="AN1575" s="8"/>
      <c r="AO1575" s="8"/>
      <c r="AP1575" s="8"/>
      <c r="AQ1575" s="8"/>
      <c r="AR1575" s="8"/>
      <c r="AS1575" s="8"/>
      <c r="AT1575" s="8"/>
      <c r="AU1575" s="8"/>
      <c r="AV1575" s="8"/>
      <c r="AW1575" s="8"/>
      <c r="AX1575" s="8"/>
      <c r="AY1575" s="8"/>
      <c r="AZ1575" s="8"/>
      <c r="BA1575" s="8"/>
      <c r="BB1575" s="8"/>
      <c r="BC1575" s="8"/>
      <c r="BD1575" s="16" t="s">
        <v>312</v>
      </c>
      <c r="BE1575" s="16" t="s">
        <v>701</v>
      </c>
      <c r="BF1575" s="16" t="s">
        <v>1547</v>
      </c>
      <c r="BG1575" s="17">
        <v>992836</v>
      </c>
    </row>
    <row r="1576" spans="1:59" s="3" customFormat="1" x14ac:dyDescent="0.25">
      <c r="A1576" s="3" t="str">
        <f t="shared" si="71"/>
        <v>Ок</v>
      </c>
      <c r="B1576" s="3" t="s">
        <v>1279</v>
      </c>
      <c r="C1576" s="36"/>
      <c r="D1576" s="37"/>
      <c r="E1576" s="38">
        <v>518</v>
      </c>
      <c r="F1576" s="39">
        <v>4</v>
      </c>
      <c r="G1576" s="40" t="s">
        <v>430</v>
      </c>
      <c r="H1576" s="41" t="s">
        <v>506</v>
      </c>
      <c r="I1576" s="42" t="s">
        <v>492</v>
      </c>
      <c r="J1576" s="74" t="s">
        <v>541</v>
      </c>
      <c r="K1576" s="42" t="s">
        <v>552</v>
      </c>
      <c r="L1576" s="42" t="s">
        <v>568</v>
      </c>
      <c r="M1576" s="43" t="s">
        <v>543</v>
      </c>
      <c r="N1576" s="44">
        <v>13</v>
      </c>
      <c r="O1576" s="45">
        <v>3512</v>
      </c>
      <c r="P1576" s="46">
        <f t="shared" si="73"/>
        <v>45656</v>
      </c>
      <c r="Q1576" s="47"/>
      <c r="R1576" s="3" t="b">
        <f t="shared" si="74"/>
        <v>0</v>
      </c>
      <c r="S1576" s="36" t="e">
        <f t="shared" si="72"/>
        <v>#N/A</v>
      </c>
      <c r="T1576" s="3" t="b">
        <f t="shared" si="75"/>
        <v>1</v>
      </c>
      <c r="AI1576" s="8"/>
      <c r="AJ1576" s="8"/>
      <c r="AK1576" s="8"/>
      <c r="AL1576" s="8"/>
      <c r="AM1576" s="8"/>
      <c r="AN1576" s="8"/>
      <c r="AO1576" s="8"/>
      <c r="AP1576" s="8"/>
      <c r="AQ1576" s="8"/>
      <c r="AR1576" s="8"/>
      <c r="AS1576" s="8"/>
      <c r="AT1576" s="8"/>
      <c r="AU1576" s="8"/>
      <c r="AV1576" s="8"/>
      <c r="AW1576" s="8"/>
      <c r="AX1576" s="8"/>
      <c r="AY1576" s="8"/>
      <c r="AZ1576" s="8"/>
      <c r="BA1576" s="8"/>
      <c r="BB1576" s="8"/>
      <c r="BC1576" s="8"/>
      <c r="BD1576" s="16" t="s">
        <v>307</v>
      </c>
      <c r="BE1576" s="16" t="s">
        <v>701</v>
      </c>
      <c r="BF1576" s="16" t="s">
        <v>1548</v>
      </c>
      <c r="BG1576" s="17">
        <v>32626235</v>
      </c>
    </row>
    <row r="1577" spans="1:59" s="3" customFormat="1" x14ac:dyDescent="0.25">
      <c r="A1577" s="3" t="str">
        <f t="shared" si="71"/>
        <v>Ок</v>
      </c>
      <c r="B1577" s="3" t="s">
        <v>1255</v>
      </c>
      <c r="C1577" s="36"/>
      <c r="D1577" s="37"/>
      <c r="E1577" s="38">
        <v>519</v>
      </c>
      <c r="F1577" s="39">
        <v>1</v>
      </c>
      <c r="G1577" s="40" t="s">
        <v>430</v>
      </c>
      <c r="H1577" s="41" t="s">
        <v>506</v>
      </c>
      <c r="I1577" s="42" t="s">
        <v>492</v>
      </c>
      <c r="J1577" s="74" t="s">
        <v>525</v>
      </c>
      <c r="K1577" s="42" t="s">
        <v>537</v>
      </c>
      <c r="L1577" s="42" t="s">
        <v>568</v>
      </c>
      <c r="M1577" s="43" t="s">
        <v>543</v>
      </c>
      <c r="N1577" s="44">
        <v>12</v>
      </c>
      <c r="O1577" s="45">
        <v>3033</v>
      </c>
      <c r="P1577" s="46">
        <f t="shared" si="73"/>
        <v>36396</v>
      </c>
      <c r="Q1577" s="47"/>
      <c r="R1577" s="3" t="b">
        <f t="shared" si="74"/>
        <v>0</v>
      </c>
      <c r="S1577" s="36" t="e">
        <f t="shared" si="72"/>
        <v>#N/A</v>
      </c>
      <c r="T1577" s="3" t="b">
        <f t="shared" si="75"/>
        <v>1</v>
      </c>
      <c r="AI1577" s="8"/>
      <c r="AJ1577" s="8"/>
      <c r="AK1577" s="8"/>
      <c r="AL1577" s="8"/>
      <c r="AM1577" s="8"/>
      <c r="AN1577" s="8"/>
      <c r="AO1577" s="8"/>
      <c r="AP1577" s="8"/>
      <c r="AQ1577" s="8"/>
      <c r="AR1577" s="8"/>
      <c r="AS1577" s="8"/>
      <c r="AT1577" s="8"/>
      <c r="AU1577" s="8"/>
      <c r="AV1577" s="8"/>
      <c r="AW1577" s="8"/>
      <c r="AX1577" s="8"/>
      <c r="AY1577" s="8"/>
      <c r="AZ1577" s="8"/>
      <c r="BA1577" s="8"/>
      <c r="BB1577" s="8"/>
      <c r="BC1577" s="8"/>
      <c r="BD1577" s="16" t="s">
        <v>337</v>
      </c>
      <c r="BE1577" s="16" t="s">
        <v>1171</v>
      </c>
      <c r="BF1577" s="16" t="s">
        <v>1549</v>
      </c>
      <c r="BG1577" s="55">
        <v>31148641</v>
      </c>
    </row>
    <row r="1578" spans="1:59" s="3" customFormat="1" x14ac:dyDescent="0.25">
      <c r="A1578" s="3" t="str">
        <f t="shared" si="71"/>
        <v>Ок</v>
      </c>
      <c r="B1578" s="3" t="s">
        <v>1260</v>
      </c>
      <c r="C1578" s="36"/>
      <c r="D1578" s="37"/>
      <c r="E1578" s="38">
        <v>519</v>
      </c>
      <c r="F1578" s="39">
        <v>2</v>
      </c>
      <c r="G1578" s="40" t="s">
        <v>430</v>
      </c>
      <c r="H1578" s="41" t="s">
        <v>506</v>
      </c>
      <c r="I1578" s="42" t="s">
        <v>492</v>
      </c>
      <c r="J1578" s="74" t="s">
        <v>525</v>
      </c>
      <c r="K1578" s="42" t="s">
        <v>552</v>
      </c>
      <c r="L1578" s="42" t="s">
        <v>568</v>
      </c>
      <c r="M1578" s="43" t="s">
        <v>543</v>
      </c>
      <c r="N1578" s="44">
        <v>13</v>
      </c>
      <c r="O1578" s="45">
        <v>3602</v>
      </c>
      <c r="P1578" s="46">
        <f t="shared" si="73"/>
        <v>46826</v>
      </c>
      <c r="Q1578" s="47"/>
      <c r="R1578" s="3" t="b">
        <f t="shared" si="74"/>
        <v>0</v>
      </c>
      <c r="S1578" s="36" t="e">
        <f t="shared" si="72"/>
        <v>#N/A</v>
      </c>
      <c r="T1578" s="3" t="b">
        <f t="shared" si="75"/>
        <v>1</v>
      </c>
      <c r="AI1578" s="8"/>
      <c r="AJ1578" s="8"/>
      <c r="AK1578" s="8"/>
      <c r="AL1578" s="8"/>
      <c r="AM1578" s="8"/>
      <c r="AN1578" s="8"/>
      <c r="AO1578" s="8"/>
      <c r="AP1578" s="8"/>
      <c r="AQ1578" s="8"/>
      <c r="AR1578" s="8"/>
      <c r="AS1578" s="8"/>
      <c r="AT1578" s="8"/>
      <c r="AU1578" s="8"/>
      <c r="AV1578" s="8"/>
      <c r="AW1578" s="8"/>
      <c r="AX1578" s="8"/>
      <c r="AY1578" s="8"/>
      <c r="AZ1578" s="8"/>
      <c r="BA1578" s="8"/>
      <c r="BB1578" s="8"/>
      <c r="BC1578" s="8"/>
      <c r="BD1578" s="16" t="s">
        <v>1550</v>
      </c>
      <c r="BE1578" s="16" t="s">
        <v>1171</v>
      </c>
      <c r="BF1578" s="16" t="s">
        <v>1551</v>
      </c>
      <c r="BG1578" s="17">
        <v>30475245</v>
      </c>
    </row>
    <row r="1579" spans="1:59" s="3" customFormat="1" x14ac:dyDescent="0.25">
      <c r="A1579" s="3" t="str">
        <f t="shared" si="71"/>
        <v>Ок</v>
      </c>
      <c r="B1579" s="3" t="s">
        <v>1274</v>
      </c>
      <c r="C1579" s="36"/>
      <c r="D1579" s="37"/>
      <c r="E1579" s="38">
        <v>519</v>
      </c>
      <c r="F1579" s="39">
        <v>3</v>
      </c>
      <c r="G1579" s="40" t="s">
        <v>430</v>
      </c>
      <c r="H1579" s="41" t="s">
        <v>506</v>
      </c>
      <c r="I1579" s="42" t="s">
        <v>492</v>
      </c>
      <c r="J1579" s="74" t="s">
        <v>541</v>
      </c>
      <c r="K1579" s="42" t="s">
        <v>537</v>
      </c>
      <c r="L1579" s="42" t="s">
        <v>568</v>
      </c>
      <c r="M1579" s="43" t="s">
        <v>543</v>
      </c>
      <c r="N1579" s="44">
        <v>12</v>
      </c>
      <c r="O1579" s="45">
        <v>2943</v>
      </c>
      <c r="P1579" s="46">
        <f t="shared" si="73"/>
        <v>35316</v>
      </c>
      <c r="Q1579" s="47"/>
      <c r="R1579" s="3" t="b">
        <f t="shared" si="74"/>
        <v>0</v>
      </c>
      <c r="S1579" s="36" t="e">
        <f t="shared" si="72"/>
        <v>#N/A</v>
      </c>
      <c r="T1579" s="3" t="b">
        <f t="shared" si="75"/>
        <v>1</v>
      </c>
      <c r="AI1579" s="8"/>
      <c r="AJ1579" s="8"/>
      <c r="AK1579" s="8"/>
      <c r="AL1579" s="8"/>
      <c r="AM1579" s="8"/>
      <c r="AN1579" s="8"/>
      <c r="AO1579" s="8"/>
      <c r="AP1579" s="8"/>
      <c r="AQ1579" s="8"/>
      <c r="AR1579" s="8"/>
      <c r="AS1579" s="8"/>
      <c r="AT1579" s="8"/>
      <c r="AU1579" s="8"/>
      <c r="AV1579" s="8"/>
      <c r="AW1579" s="8"/>
      <c r="AX1579" s="8"/>
      <c r="AY1579" s="8"/>
      <c r="AZ1579" s="8"/>
      <c r="BA1579" s="8"/>
      <c r="BB1579" s="8"/>
      <c r="BC1579" s="8"/>
      <c r="BD1579" s="16" t="s">
        <v>1552</v>
      </c>
      <c r="BE1579" s="16" t="s">
        <v>1171</v>
      </c>
      <c r="BF1579" s="16" t="s">
        <v>1553</v>
      </c>
      <c r="BG1579" s="17">
        <v>3130503691</v>
      </c>
    </row>
    <row r="1580" spans="1:59" s="3" customFormat="1" x14ac:dyDescent="0.25">
      <c r="A1580" s="3" t="str">
        <f t="shared" si="71"/>
        <v>Ок</v>
      </c>
      <c r="B1580" s="3" t="s">
        <v>1279</v>
      </c>
      <c r="C1580" s="36"/>
      <c r="D1580" s="37"/>
      <c r="E1580" s="38">
        <v>519</v>
      </c>
      <c r="F1580" s="39">
        <v>4</v>
      </c>
      <c r="G1580" s="40" t="s">
        <v>430</v>
      </c>
      <c r="H1580" s="41" t="s">
        <v>506</v>
      </c>
      <c r="I1580" s="42" t="s">
        <v>492</v>
      </c>
      <c r="J1580" s="74" t="s">
        <v>541</v>
      </c>
      <c r="K1580" s="42" t="s">
        <v>552</v>
      </c>
      <c r="L1580" s="42" t="s">
        <v>568</v>
      </c>
      <c r="M1580" s="43" t="s">
        <v>543</v>
      </c>
      <c r="N1580" s="44">
        <v>13</v>
      </c>
      <c r="O1580" s="45">
        <v>3512</v>
      </c>
      <c r="P1580" s="46">
        <f t="shared" si="73"/>
        <v>45656</v>
      </c>
      <c r="Q1580" s="47"/>
      <c r="R1580" s="3" t="b">
        <f t="shared" si="74"/>
        <v>0</v>
      </c>
      <c r="S1580" s="36" t="e">
        <f t="shared" si="72"/>
        <v>#N/A</v>
      </c>
      <c r="T1580" s="3" t="b">
        <f t="shared" si="75"/>
        <v>1</v>
      </c>
      <c r="AI1580" s="8"/>
      <c r="AJ1580" s="8"/>
      <c r="AK1580" s="8"/>
      <c r="AL1580" s="8"/>
      <c r="AM1580" s="8"/>
      <c r="AN1580" s="8"/>
      <c r="AO1580" s="8"/>
      <c r="AP1580" s="8"/>
      <c r="AQ1580" s="8"/>
      <c r="AR1580" s="8"/>
      <c r="AS1580" s="8"/>
      <c r="AT1580" s="8"/>
      <c r="AU1580" s="8"/>
      <c r="AV1580" s="8"/>
      <c r="AW1580" s="8"/>
      <c r="AX1580" s="8"/>
      <c r="AY1580" s="8"/>
      <c r="AZ1580" s="8"/>
      <c r="BA1580" s="8"/>
      <c r="BB1580" s="8"/>
      <c r="BC1580" s="8"/>
      <c r="BD1580" s="16" t="s">
        <v>1387</v>
      </c>
      <c r="BE1580" s="16" t="s">
        <v>1171</v>
      </c>
      <c r="BF1580" s="16" t="s">
        <v>1388</v>
      </c>
      <c r="BG1580" s="55">
        <v>34134102</v>
      </c>
    </row>
    <row r="1581" spans="1:59" s="3" customFormat="1" x14ac:dyDescent="0.25">
      <c r="A1581" s="3" t="str">
        <f t="shared" si="71"/>
        <v>Ок</v>
      </c>
      <c r="B1581" s="3" t="s">
        <v>1255</v>
      </c>
      <c r="C1581" s="36"/>
      <c r="D1581" s="37"/>
      <c r="E1581" s="38">
        <v>520</v>
      </c>
      <c r="F1581" s="39">
        <v>1</v>
      </c>
      <c r="G1581" s="40" t="s">
        <v>430</v>
      </c>
      <c r="H1581" s="41" t="s">
        <v>506</v>
      </c>
      <c r="I1581" s="42" t="s">
        <v>492</v>
      </c>
      <c r="J1581" s="74" t="s">
        <v>525</v>
      </c>
      <c r="K1581" s="42" t="s">
        <v>537</v>
      </c>
      <c r="L1581" s="42" t="s">
        <v>568</v>
      </c>
      <c r="M1581" s="43" t="s">
        <v>543</v>
      </c>
      <c r="N1581" s="44">
        <v>12</v>
      </c>
      <c r="O1581" s="45">
        <v>3033</v>
      </c>
      <c r="P1581" s="46">
        <f t="shared" si="73"/>
        <v>36396</v>
      </c>
      <c r="Q1581" s="47"/>
      <c r="R1581" s="3" t="b">
        <f t="shared" si="74"/>
        <v>0</v>
      </c>
      <c r="S1581" s="36" t="e">
        <f t="shared" si="72"/>
        <v>#N/A</v>
      </c>
      <c r="T1581" s="3" t="b">
        <f t="shared" si="75"/>
        <v>1</v>
      </c>
      <c r="AI1581" s="8"/>
      <c r="AJ1581" s="8"/>
      <c r="AK1581" s="8"/>
      <c r="AL1581" s="8"/>
      <c r="AM1581" s="8"/>
      <c r="AN1581" s="8"/>
      <c r="AO1581" s="8"/>
      <c r="AP1581" s="8"/>
      <c r="AQ1581" s="8"/>
      <c r="AR1581" s="8"/>
      <c r="AS1581" s="8"/>
      <c r="AT1581" s="8"/>
      <c r="AU1581" s="8"/>
      <c r="AV1581" s="8"/>
      <c r="AW1581" s="8"/>
      <c r="AX1581" s="8"/>
      <c r="AY1581" s="8"/>
      <c r="AZ1581" s="8"/>
      <c r="BA1581" s="8"/>
      <c r="BB1581" s="8"/>
      <c r="BC1581" s="8"/>
      <c r="BD1581" s="16" t="s">
        <v>1554</v>
      </c>
      <c r="BE1581" s="16" t="s">
        <v>1171</v>
      </c>
      <c r="BF1581" s="16" t="s">
        <v>1555</v>
      </c>
      <c r="BG1581" s="17">
        <v>21379512</v>
      </c>
    </row>
    <row r="1582" spans="1:59" s="3" customFormat="1" x14ac:dyDescent="0.25">
      <c r="A1582" s="3" t="str">
        <f t="shared" si="71"/>
        <v>Ок</v>
      </c>
      <c r="B1582" s="3" t="s">
        <v>1260</v>
      </c>
      <c r="C1582" s="36"/>
      <c r="D1582" s="37"/>
      <c r="E1582" s="38">
        <v>520</v>
      </c>
      <c r="F1582" s="39">
        <v>2</v>
      </c>
      <c r="G1582" s="40" t="s">
        <v>430</v>
      </c>
      <c r="H1582" s="41" t="s">
        <v>506</v>
      </c>
      <c r="I1582" s="42" t="s">
        <v>492</v>
      </c>
      <c r="J1582" s="74" t="s">
        <v>525</v>
      </c>
      <c r="K1582" s="42" t="s">
        <v>552</v>
      </c>
      <c r="L1582" s="42" t="s">
        <v>568</v>
      </c>
      <c r="M1582" s="43" t="s">
        <v>543</v>
      </c>
      <c r="N1582" s="44">
        <v>13</v>
      </c>
      <c r="O1582" s="45">
        <v>3602</v>
      </c>
      <c r="P1582" s="46">
        <f t="shared" si="73"/>
        <v>46826</v>
      </c>
      <c r="Q1582" s="47"/>
      <c r="R1582" s="3" t="b">
        <f t="shared" si="74"/>
        <v>0</v>
      </c>
      <c r="S1582" s="36" t="e">
        <f t="shared" si="72"/>
        <v>#N/A</v>
      </c>
      <c r="T1582" s="3" t="b">
        <f t="shared" si="75"/>
        <v>1</v>
      </c>
      <c r="AI1582" s="8"/>
      <c r="AJ1582" s="8"/>
      <c r="AK1582" s="8"/>
      <c r="AL1582" s="8"/>
      <c r="AM1582" s="8"/>
      <c r="AN1582" s="8"/>
      <c r="AO1582" s="8"/>
      <c r="AP1582" s="8"/>
      <c r="AQ1582" s="8"/>
      <c r="AR1582" s="8"/>
      <c r="AS1582" s="8"/>
      <c r="AT1582" s="8"/>
      <c r="AU1582" s="8"/>
      <c r="AV1582" s="8"/>
      <c r="AW1582" s="8"/>
      <c r="AX1582" s="8"/>
      <c r="AY1582" s="8"/>
      <c r="AZ1582" s="8"/>
      <c r="BA1582" s="8"/>
      <c r="BB1582" s="8"/>
      <c r="BC1582" s="8"/>
      <c r="BD1582" s="16" t="s">
        <v>1556</v>
      </c>
      <c r="BE1582" s="16" t="s">
        <v>1171</v>
      </c>
      <c r="BF1582" s="16" t="s">
        <v>1557</v>
      </c>
      <c r="BG1582" s="17">
        <v>31830574</v>
      </c>
    </row>
    <row r="1583" spans="1:59" s="3" customFormat="1" x14ac:dyDescent="0.25">
      <c r="A1583" s="3" t="str">
        <f t="shared" ref="A1583:A1646" si="76">IF(ISNA(VLOOKUP(CONCATENATE(H1583," ",J1583),BP:BQ,2,0)),"Клас якості не відповідає назві сортименту","Ок")</f>
        <v>Ок</v>
      </c>
      <c r="B1583" s="3" t="s">
        <v>1274</v>
      </c>
      <c r="C1583" s="36"/>
      <c r="D1583" s="37"/>
      <c r="E1583" s="38">
        <v>520</v>
      </c>
      <c r="F1583" s="39">
        <v>3</v>
      </c>
      <c r="G1583" s="40" t="s">
        <v>430</v>
      </c>
      <c r="H1583" s="41" t="s">
        <v>506</v>
      </c>
      <c r="I1583" s="42" t="s">
        <v>492</v>
      </c>
      <c r="J1583" s="74" t="s">
        <v>541</v>
      </c>
      <c r="K1583" s="42" t="s">
        <v>537</v>
      </c>
      <c r="L1583" s="42" t="s">
        <v>568</v>
      </c>
      <c r="M1583" s="43" t="s">
        <v>543</v>
      </c>
      <c r="N1583" s="44">
        <v>12</v>
      </c>
      <c r="O1583" s="45">
        <v>2943</v>
      </c>
      <c r="P1583" s="46">
        <f t="shared" si="73"/>
        <v>35316</v>
      </c>
      <c r="Q1583" s="47"/>
      <c r="R1583" s="3" t="b">
        <f t="shared" si="74"/>
        <v>0</v>
      </c>
      <c r="S1583" s="36" t="e">
        <f t="shared" ref="S1583:S1646" si="77">CONCATENATE(H1583," ",I1583," "," / ",IF(ISBLANK(I1583),1,VLOOKUP(I1583,$AL$2:$AN$75,3,0))," ",J1583," ",IF(ISBLANK(K1583),1,VLOOKUP(CONCATENATE(H1583," ",K1583),$BK$2:$BL$41,2,0)))</f>
        <v>#N/A</v>
      </c>
      <c r="T1583" s="3" t="b">
        <f t="shared" si="75"/>
        <v>1</v>
      </c>
      <c r="AI1583" s="8"/>
      <c r="AJ1583" s="8"/>
      <c r="AK1583" s="8"/>
      <c r="AL1583" s="8"/>
      <c r="AM1583" s="8"/>
      <c r="AN1583" s="8"/>
      <c r="AO1583" s="8"/>
      <c r="AP1583" s="8"/>
      <c r="AQ1583" s="8"/>
      <c r="AR1583" s="8"/>
      <c r="AS1583" s="8"/>
      <c r="AT1583" s="8"/>
      <c r="AU1583" s="8"/>
      <c r="AV1583" s="8"/>
      <c r="AW1583" s="8"/>
      <c r="AX1583" s="8"/>
      <c r="AY1583" s="8"/>
      <c r="AZ1583" s="8"/>
      <c r="BA1583" s="8"/>
      <c r="BB1583" s="8"/>
      <c r="BC1583" s="8"/>
      <c r="BD1583" s="16" t="s">
        <v>1558</v>
      </c>
      <c r="BE1583" s="16" t="s">
        <v>1171</v>
      </c>
      <c r="BF1583" s="16" t="s">
        <v>1559</v>
      </c>
      <c r="BG1583" s="17">
        <v>1848602878</v>
      </c>
    </row>
    <row r="1584" spans="1:59" s="3" customFormat="1" x14ac:dyDescent="0.25">
      <c r="A1584" s="3" t="str">
        <f t="shared" si="76"/>
        <v>Ок</v>
      </c>
      <c r="B1584" s="3" t="s">
        <v>1279</v>
      </c>
      <c r="C1584" s="36"/>
      <c r="D1584" s="37"/>
      <c r="E1584" s="38">
        <v>520</v>
      </c>
      <c r="F1584" s="39">
        <v>4</v>
      </c>
      <c r="G1584" s="40" t="s">
        <v>430</v>
      </c>
      <c r="H1584" s="41" t="s">
        <v>506</v>
      </c>
      <c r="I1584" s="42" t="s">
        <v>492</v>
      </c>
      <c r="J1584" s="74" t="s">
        <v>541</v>
      </c>
      <c r="K1584" s="42" t="s">
        <v>552</v>
      </c>
      <c r="L1584" s="42" t="s">
        <v>568</v>
      </c>
      <c r="M1584" s="43" t="s">
        <v>543</v>
      </c>
      <c r="N1584" s="44">
        <v>13</v>
      </c>
      <c r="O1584" s="45">
        <v>3512</v>
      </c>
      <c r="P1584" s="46">
        <f t="shared" si="73"/>
        <v>45656</v>
      </c>
      <c r="Q1584" s="47"/>
      <c r="R1584" s="3" t="b">
        <f t="shared" si="74"/>
        <v>0</v>
      </c>
      <c r="S1584" s="36" t="e">
        <f t="shared" si="77"/>
        <v>#N/A</v>
      </c>
      <c r="T1584" s="3" t="b">
        <f t="shared" si="75"/>
        <v>1</v>
      </c>
      <c r="AI1584" s="8"/>
      <c r="AJ1584" s="8"/>
      <c r="AK1584" s="8"/>
      <c r="AL1584" s="8"/>
      <c r="AM1584" s="8"/>
      <c r="AN1584" s="8"/>
      <c r="AO1584" s="8"/>
      <c r="AP1584" s="8"/>
      <c r="AQ1584" s="8"/>
      <c r="AR1584" s="8"/>
      <c r="AS1584" s="8"/>
      <c r="AT1584" s="8"/>
      <c r="AU1584" s="8"/>
      <c r="AV1584" s="8"/>
      <c r="AW1584" s="8"/>
      <c r="AX1584" s="8"/>
      <c r="AY1584" s="8"/>
      <c r="AZ1584" s="8"/>
      <c r="BA1584" s="8"/>
      <c r="BB1584" s="8"/>
      <c r="BC1584" s="8"/>
      <c r="BD1584" s="16" t="s">
        <v>1560</v>
      </c>
      <c r="BE1584" s="16" t="s">
        <v>1171</v>
      </c>
      <c r="BF1584" s="16" t="s">
        <v>1561</v>
      </c>
      <c r="BG1584" s="17">
        <v>20133223</v>
      </c>
    </row>
    <row r="1585" spans="1:59" s="3" customFormat="1" x14ac:dyDescent="0.25">
      <c r="A1585" s="3" t="str">
        <f t="shared" si="76"/>
        <v>Ок</v>
      </c>
      <c r="B1585" s="3" t="s">
        <v>1255</v>
      </c>
      <c r="C1585" s="36"/>
      <c r="D1585" s="37"/>
      <c r="E1585" s="38">
        <v>521</v>
      </c>
      <c r="F1585" s="39">
        <v>1</v>
      </c>
      <c r="G1585" s="40" t="s">
        <v>430</v>
      </c>
      <c r="H1585" s="41" t="s">
        <v>506</v>
      </c>
      <c r="I1585" s="42" t="s">
        <v>492</v>
      </c>
      <c r="J1585" s="74" t="s">
        <v>525</v>
      </c>
      <c r="K1585" s="42" t="s">
        <v>537</v>
      </c>
      <c r="L1585" s="42" t="s">
        <v>568</v>
      </c>
      <c r="M1585" s="43" t="s">
        <v>543</v>
      </c>
      <c r="N1585" s="44">
        <v>12</v>
      </c>
      <c r="O1585" s="45">
        <v>3033</v>
      </c>
      <c r="P1585" s="46">
        <f t="shared" si="73"/>
        <v>36396</v>
      </c>
      <c r="Q1585" s="47"/>
      <c r="R1585" s="3" t="b">
        <f t="shared" si="74"/>
        <v>0</v>
      </c>
      <c r="S1585" s="36" t="e">
        <f t="shared" si="77"/>
        <v>#N/A</v>
      </c>
      <c r="T1585" s="3" t="b">
        <f t="shared" si="75"/>
        <v>1</v>
      </c>
      <c r="AI1585" s="8"/>
      <c r="AJ1585" s="8"/>
      <c r="AK1585" s="8"/>
      <c r="AL1585" s="8"/>
      <c r="AM1585" s="8"/>
      <c r="AN1585" s="8"/>
      <c r="AO1585" s="8"/>
      <c r="AP1585" s="8"/>
      <c r="AQ1585" s="8"/>
      <c r="AR1585" s="8"/>
      <c r="AS1585" s="8"/>
      <c r="AT1585" s="8"/>
      <c r="AU1585" s="8"/>
      <c r="AV1585" s="8"/>
      <c r="AW1585" s="8"/>
      <c r="AX1585" s="8"/>
      <c r="AY1585" s="8"/>
      <c r="AZ1585" s="8"/>
      <c r="BA1585" s="8"/>
      <c r="BB1585" s="8"/>
      <c r="BC1585" s="8"/>
      <c r="BD1585" s="16" t="s">
        <v>1562</v>
      </c>
      <c r="BE1585" s="16" t="s">
        <v>1171</v>
      </c>
      <c r="BF1585" s="16" t="s">
        <v>1563</v>
      </c>
      <c r="BG1585" s="55">
        <v>40164737</v>
      </c>
    </row>
    <row r="1586" spans="1:59" s="3" customFormat="1" x14ac:dyDescent="0.25">
      <c r="A1586" s="3" t="str">
        <f t="shared" si="76"/>
        <v>Ок</v>
      </c>
      <c r="B1586" s="3" t="s">
        <v>1260</v>
      </c>
      <c r="C1586" s="36"/>
      <c r="D1586" s="37"/>
      <c r="E1586" s="38">
        <v>521</v>
      </c>
      <c r="F1586" s="39">
        <v>2</v>
      </c>
      <c r="G1586" s="40" t="s">
        <v>430</v>
      </c>
      <c r="H1586" s="41" t="s">
        <v>506</v>
      </c>
      <c r="I1586" s="42" t="s">
        <v>492</v>
      </c>
      <c r="J1586" s="74" t="s">
        <v>525</v>
      </c>
      <c r="K1586" s="42" t="s">
        <v>552</v>
      </c>
      <c r="L1586" s="42" t="s">
        <v>568</v>
      </c>
      <c r="M1586" s="43" t="s">
        <v>543</v>
      </c>
      <c r="N1586" s="44">
        <v>13</v>
      </c>
      <c r="O1586" s="45">
        <v>3602</v>
      </c>
      <c r="P1586" s="46">
        <f t="shared" si="73"/>
        <v>46826</v>
      </c>
      <c r="Q1586" s="47"/>
      <c r="R1586" s="3" t="b">
        <f t="shared" si="74"/>
        <v>0</v>
      </c>
      <c r="S1586" s="36" t="e">
        <f t="shared" si="77"/>
        <v>#N/A</v>
      </c>
      <c r="T1586" s="3" t="b">
        <f t="shared" si="75"/>
        <v>1</v>
      </c>
      <c r="AI1586" s="8"/>
      <c r="AJ1586" s="8"/>
      <c r="AK1586" s="8"/>
      <c r="AL1586" s="8"/>
      <c r="AM1586" s="8"/>
      <c r="AN1586" s="8"/>
      <c r="AO1586" s="8"/>
      <c r="AP1586" s="8"/>
      <c r="AQ1586" s="8"/>
      <c r="AR1586" s="8"/>
      <c r="AS1586" s="8"/>
      <c r="AT1586" s="8"/>
      <c r="AU1586" s="8"/>
      <c r="AV1586" s="8"/>
      <c r="AW1586" s="8"/>
      <c r="AX1586" s="8"/>
      <c r="AY1586" s="8"/>
      <c r="AZ1586" s="8"/>
      <c r="BA1586" s="8"/>
      <c r="BB1586" s="8"/>
      <c r="BC1586" s="8"/>
      <c r="BD1586" s="16" t="s">
        <v>1170</v>
      </c>
      <c r="BE1586" s="16" t="s">
        <v>1171</v>
      </c>
      <c r="BF1586" s="16" t="s">
        <v>1172</v>
      </c>
      <c r="BG1586" s="17">
        <v>2380502975</v>
      </c>
    </row>
    <row r="1587" spans="1:59" s="3" customFormat="1" x14ac:dyDescent="0.25">
      <c r="A1587" s="3" t="str">
        <f t="shared" si="76"/>
        <v>Ок</v>
      </c>
      <c r="B1587" s="3" t="s">
        <v>1274</v>
      </c>
      <c r="C1587" s="36"/>
      <c r="D1587" s="37"/>
      <c r="E1587" s="38">
        <v>521</v>
      </c>
      <c r="F1587" s="39">
        <v>3</v>
      </c>
      <c r="G1587" s="40" t="s">
        <v>430</v>
      </c>
      <c r="H1587" s="41" t="s">
        <v>506</v>
      </c>
      <c r="I1587" s="42" t="s">
        <v>492</v>
      </c>
      <c r="J1587" s="74" t="s">
        <v>541</v>
      </c>
      <c r="K1587" s="42" t="s">
        <v>537</v>
      </c>
      <c r="L1587" s="42" t="s">
        <v>568</v>
      </c>
      <c r="M1587" s="43" t="s">
        <v>543</v>
      </c>
      <c r="N1587" s="44">
        <v>12</v>
      </c>
      <c r="O1587" s="45">
        <v>2943</v>
      </c>
      <c r="P1587" s="46">
        <f t="shared" si="73"/>
        <v>35316</v>
      </c>
      <c r="Q1587" s="47"/>
      <c r="R1587" s="3" t="b">
        <f t="shared" si="74"/>
        <v>0</v>
      </c>
      <c r="S1587" s="36" t="e">
        <f t="shared" si="77"/>
        <v>#N/A</v>
      </c>
      <c r="T1587" s="3" t="b">
        <f t="shared" si="75"/>
        <v>1</v>
      </c>
      <c r="AI1587" s="8"/>
      <c r="AJ1587" s="8"/>
      <c r="AK1587" s="8"/>
      <c r="AL1587" s="8"/>
      <c r="AM1587" s="8"/>
      <c r="AN1587" s="8"/>
      <c r="AO1587" s="8"/>
      <c r="AP1587" s="8"/>
      <c r="AQ1587" s="8"/>
      <c r="AR1587" s="8"/>
      <c r="AS1587" s="8"/>
      <c r="AT1587" s="8"/>
      <c r="AU1587" s="8"/>
      <c r="AV1587" s="8"/>
      <c r="AW1587" s="8"/>
      <c r="AX1587" s="8"/>
      <c r="AY1587" s="8"/>
      <c r="AZ1587" s="8"/>
      <c r="BA1587" s="8"/>
      <c r="BB1587" s="8"/>
      <c r="BC1587" s="8"/>
      <c r="BD1587" s="16" t="s">
        <v>1564</v>
      </c>
      <c r="BE1587" s="16" t="s">
        <v>1171</v>
      </c>
      <c r="BF1587" s="16" t="s">
        <v>1565</v>
      </c>
      <c r="BG1587" s="17">
        <v>36068084</v>
      </c>
    </row>
    <row r="1588" spans="1:59" s="3" customFormat="1" x14ac:dyDescent="0.25">
      <c r="A1588" s="3" t="str">
        <f t="shared" si="76"/>
        <v>Ок</v>
      </c>
      <c r="B1588" s="3" t="s">
        <v>1279</v>
      </c>
      <c r="C1588" s="36"/>
      <c r="D1588" s="37"/>
      <c r="E1588" s="38">
        <v>521</v>
      </c>
      <c r="F1588" s="39">
        <v>4</v>
      </c>
      <c r="G1588" s="40" t="s">
        <v>430</v>
      </c>
      <c r="H1588" s="41" t="s">
        <v>506</v>
      </c>
      <c r="I1588" s="42" t="s">
        <v>492</v>
      </c>
      <c r="J1588" s="74" t="s">
        <v>541</v>
      </c>
      <c r="K1588" s="42" t="s">
        <v>552</v>
      </c>
      <c r="L1588" s="42" t="s">
        <v>568</v>
      </c>
      <c r="M1588" s="43" t="s">
        <v>543</v>
      </c>
      <c r="N1588" s="44">
        <v>13</v>
      </c>
      <c r="O1588" s="45">
        <v>3512</v>
      </c>
      <c r="P1588" s="46">
        <f t="shared" si="73"/>
        <v>45656</v>
      </c>
      <c r="Q1588" s="47"/>
      <c r="R1588" s="3" t="b">
        <f t="shared" si="74"/>
        <v>0</v>
      </c>
      <c r="S1588" s="36" t="e">
        <f t="shared" si="77"/>
        <v>#N/A</v>
      </c>
      <c r="T1588" s="3" t="b">
        <f t="shared" si="75"/>
        <v>1</v>
      </c>
      <c r="AI1588" s="8"/>
      <c r="AJ1588" s="8"/>
      <c r="AK1588" s="8"/>
      <c r="AL1588" s="8"/>
      <c r="AM1588" s="8"/>
      <c r="AN1588" s="8"/>
      <c r="AO1588" s="8"/>
      <c r="AP1588" s="8"/>
      <c r="AQ1588" s="8"/>
      <c r="AR1588" s="8"/>
      <c r="AS1588" s="8"/>
      <c r="AT1588" s="8"/>
      <c r="AU1588" s="8"/>
      <c r="AV1588" s="8"/>
      <c r="AW1588" s="8"/>
      <c r="AX1588" s="8"/>
      <c r="AY1588" s="8"/>
      <c r="AZ1588" s="8"/>
      <c r="BA1588" s="8"/>
      <c r="BB1588" s="8"/>
      <c r="BC1588" s="8"/>
      <c r="BD1588" s="16" t="s">
        <v>1566</v>
      </c>
      <c r="BE1588" s="16" t="s">
        <v>752</v>
      </c>
      <c r="BF1588" s="16" t="s">
        <v>1567</v>
      </c>
      <c r="BG1588" s="55">
        <v>23819978</v>
      </c>
    </row>
    <row r="1589" spans="1:59" s="3" customFormat="1" x14ac:dyDescent="0.25">
      <c r="A1589" s="3" t="str">
        <f t="shared" si="76"/>
        <v>Ок</v>
      </c>
      <c r="B1589" s="3" t="s">
        <v>1255</v>
      </c>
      <c r="C1589" s="36"/>
      <c r="D1589" s="37"/>
      <c r="E1589" s="38">
        <v>522</v>
      </c>
      <c r="F1589" s="39">
        <v>1</v>
      </c>
      <c r="G1589" s="40" t="s">
        <v>430</v>
      </c>
      <c r="H1589" s="41" t="s">
        <v>506</v>
      </c>
      <c r="I1589" s="42" t="s">
        <v>492</v>
      </c>
      <c r="J1589" s="74" t="s">
        <v>525</v>
      </c>
      <c r="K1589" s="42" t="s">
        <v>537</v>
      </c>
      <c r="L1589" s="42" t="s">
        <v>568</v>
      </c>
      <c r="M1589" s="43" t="s">
        <v>543</v>
      </c>
      <c r="N1589" s="44">
        <v>12</v>
      </c>
      <c r="O1589" s="45">
        <v>3033</v>
      </c>
      <c r="P1589" s="46">
        <f t="shared" ref="P1589:P1652" si="78">N1589*O1589</f>
        <v>36396</v>
      </c>
      <c r="Q1589" s="47"/>
      <c r="R1589" s="3" t="b">
        <f t="shared" ref="R1589:R1652" si="79">OR(ISBLANK(E1589),ISBLANK(F1589),ISBLANK(G1589),ISBLANK(H1589),ISBLANK(I1589),ISBLANK(J1589),ISBLANK(K1589),ISBLANK(L1589),ISBLANK(M1589),ISBLANK(N1589),ISBLANK(O1589))</f>
        <v>0</v>
      </c>
      <c r="S1589" s="36" t="e">
        <f t="shared" si="77"/>
        <v>#N/A</v>
      </c>
      <c r="T1589" s="3" t="b">
        <f t="shared" ref="T1589:T1652" si="80">ISNA(S1589)</f>
        <v>1</v>
      </c>
      <c r="AI1589" s="8"/>
      <c r="AJ1589" s="8"/>
      <c r="AK1589" s="8"/>
      <c r="AL1589" s="8"/>
      <c r="AM1589" s="8"/>
      <c r="AN1589" s="8"/>
      <c r="AO1589" s="8"/>
      <c r="AP1589" s="8"/>
      <c r="AQ1589" s="8"/>
      <c r="AR1589" s="8"/>
      <c r="AS1589" s="8"/>
      <c r="AT1589" s="8"/>
      <c r="AU1589" s="8"/>
      <c r="AV1589" s="8"/>
      <c r="AW1589" s="8"/>
      <c r="AX1589" s="8"/>
      <c r="AY1589" s="8"/>
      <c r="AZ1589" s="8"/>
      <c r="BA1589" s="8"/>
      <c r="BB1589" s="8"/>
      <c r="BC1589" s="8"/>
      <c r="BD1589" s="16" t="s">
        <v>378</v>
      </c>
      <c r="BE1589" s="16" t="s">
        <v>752</v>
      </c>
      <c r="BF1589" s="16" t="s">
        <v>1568</v>
      </c>
      <c r="BG1589" s="17">
        <v>23637208</v>
      </c>
    </row>
    <row r="1590" spans="1:59" s="3" customFormat="1" x14ac:dyDescent="0.25">
      <c r="A1590" s="3" t="str">
        <f t="shared" si="76"/>
        <v>Ок</v>
      </c>
      <c r="B1590" s="3" t="s">
        <v>1260</v>
      </c>
      <c r="C1590" s="36"/>
      <c r="D1590" s="37"/>
      <c r="E1590" s="38">
        <v>522</v>
      </c>
      <c r="F1590" s="39">
        <v>2</v>
      </c>
      <c r="G1590" s="40" t="s">
        <v>430</v>
      </c>
      <c r="H1590" s="41" t="s">
        <v>506</v>
      </c>
      <c r="I1590" s="42" t="s">
        <v>492</v>
      </c>
      <c r="J1590" s="74" t="s">
        <v>525</v>
      </c>
      <c r="K1590" s="42" t="s">
        <v>552</v>
      </c>
      <c r="L1590" s="42" t="s">
        <v>568</v>
      </c>
      <c r="M1590" s="43" t="s">
        <v>543</v>
      </c>
      <c r="N1590" s="44">
        <v>13</v>
      </c>
      <c r="O1590" s="45">
        <v>3602</v>
      </c>
      <c r="P1590" s="46">
        <f t="shared" si="78"/>
        <v>46826</v>
      </c>
      <c r="Q1590" s="47"/>
      <c r="R1590" s="3" t="b">
        <f t="shared" si="79"/>
        <v>0</v>
      </c>
      <c r="S1590" s="36" t="e">
        <f t="shared" si="77"/>
        <v>#N/A</v>
      </c>
      <c r="T1590" s="3" t="b">
        <f t="shared" si="80"/>
        <v>1</v>
      </c>
      <c r="AI1590" s="8"/>
      <c r="AJ1590" s="8"/>
      <c r="AK1590" s="8"/>
      <c r="AL1590" s="8"/>
      <c r="AM1590" s="8"/>
      <c r="AN1590" s="8"/>
      <c r="AO1590" s="8"/>
      <c r="AP1590" s="8"/>
      <c r="AQ1590" s="8"/>
      <c r="AR1590" s="8"/>
      <c r="AS1590" s="8"/>
      <c r="AT1590" s="8"/>
      <c r="AU1590" s="8"/>
      <c r="AV1590" s="8"/>
      <c r="AW1590" s="8"/>
      <c r="AX1590" s="8"/>
      <c r="AY1590" s="8"/>
      <c r="AZ1590" s="8"/>
      <c r="BA1590" s="8"/>
      <c r="BB1590" s="8"/>
      <c r="BC1590" s="8"/>
      <c r="BD1590" s="16" t="s">
        <v>1165</v>
      </c>
      <c r="BE1590" s="16" t="s">
        <v>752</v>
      </c>
      <c r="BF1590" s="16" t="s">
        <v>1569</v>
      </c>
      <c r="BG1590" s="55">
        <v>23825683</v>
      </c>
    </row>
    <row r="1591" spans="1:59" s="3" customFormat="1" x14ac:dyDescent="0.25">
      <c r="A1591" s="3" t="str">
        <f t="shared" si="76"/>
        <v>Ок</v>
      </c>
      <c r="B1591" s="3" t="s">
        <v>1274</v>
      </c>
      <c r="C1591" s="36"/>
      <c r="D1591" s="37"/>
      <c r="E1591" s="38">
        <v>522</v>
      </c>
      <c r="F1591" s="39">
        <v>3</v>
      </c>
      <c r="G1591" s="40" t="s">
        <v>430</v>
      </c>
      <c r="H1591" s="41" t="s">
        <v>506</v>
      </c>
      <c r="I1591" s="42" t="s">
        <v>492</v>
      </c>
      <c r="J1591" s="74" t="s">
        <v>541</v>
      </c>
      <c r="K1591" s="42" t="s">
        <v>537</v>
      </c>
      <c r="L1591" s="42" t="s">
        <v>568</v>
      </c>
      <c r="M1591" s="43" t="s">
        <v>543</v>
      </c>
      <c r="N1591" s="44">
        <v>12</v>
      </c>
      <c r="O1591" s="45">
        <v>2943</v>
      </c>
      <c r="P1591" s="46">
        <f t="shared" si="78"/>
        <v>35316</v>
      </c>
      <c r="Q1591" s="47"/>
      <c r="R1591" s="3" t="b">
        <f t="shared" si="79"/>
        <v>0</v>
      </c>
      <c r="S1591" s="36" t="e">
        <f t="shared" si="77"/>
        <v>#N/A</v>
      </c>
      <c r="T1591" s="3" t="b">
        <f t="shared" si="80"/>
        <v>1</v>
      </c>
      <c r="AI1591" s="8"/>
      <c r="AJ1591" s="8"/>
      <c r="AK1591" s="8"/>
      <c r="AL1591" s="8"/>
      <c r="AM1591" s="8"/>
      <c r="AN1591" s="8"/>
      <c r="AO1591" s="8"/>
      <c r="AP1591" s="8"/>
      <c r="AQ1591" s="8"/>
      <c r="AR1591" s="8"/>
      <c r="AS1591" s="8"/>
      <c r="AT1591" s="8"/>
      <c r="AU1591" s="8"/>
      <c r="AV1591" s="8"/>
      <c r="AW1591" s="8"/>
      <c r="AX1591" s="8"/>
      <c r="AY1591" s="8"/>
      <c r="AZ1591" s="8"/>
      <c r="BA1591" s="8"/>
      <c r="BB1591" s="8"/>
      <c r="BC1591" s="8"/>
      <c r="BD1591" s="16" t="s">
        <v>1570</v>
      </c>
      <c r="BE1591" s="16" t="s">
        <v>752</v>
      </c>
      <c r="BF1591" s="16" t="s">
        <v>1571</v>
      </c>
      <c r="BG1591" s="55">
        <v>23825720</v>
      </c>
    </row>
    <row r="1592" spans="1:59" s="3" customFormat="1" x14ac:dyDescent="0.25">
      <c r="A1592" s="3" t="str">
        <f t="shared" si="76"/>
        <v>Ок</v>
      </c>
      <c r="B1592" s="3" t="s">
        <v>1279</v>
      </c>
      <c r="C1592" s="36"/>
      <c r="D1592" s="37"/>
      <c r="E1592" s="38">
        <v>522</v>
      </c>
      <c r="F1592" s="39">
        <v>4</v>
      </c>
      <c r="G1592" s="40" t="s">
        <v>430</v>
      </c>
      <c r="H1592" s="41" t="s">
        <v>506</v>
      </c>
      <c r="I1592" s="42" t="s">
        <v>492</v>
      </c>
      <c r="J1592" s="74" t="s">
        <v>541</v>
      </c>
      <c r="K1592" s="42" t="s">
        <v>552</v>
      </c>
      <c r="L1592" s="42" t="s">
        <v>568</v>
      </c>
      <c r="M1592" s="43" t="s">
        <v>543</v>
      </c>
      <c r="N1592" s="44">
        <v>13</v>
      </c>
      <c r="O1592" s="45">
        <v>3512</v>
      </c>
      <c r="P1592" s="46">
        <f t="shared" si="78"/>
        <v>45656</v>
      </c>
      <c r="Q1592" s="47"/>
      <c r="R1592" s="3" t="b">
        <f t="shared" si="79"/>
        <v>0</v>
      </c>
      <c r="S1592" s="36" t="e">
        <f t="shared" si="77"/>
        <v>#N/A</v>
      </c>
      <c r="T1592" s="3" t="b">
        <f t="shared" si="80"/>
        <v>1</v>
      </c>
      <c r="AI1592" s="8"/>
      <c r="AJ1592" s="8"/>
      <c r="AK1592" s="8"/>
      <c r="AL1592" s="8"/>
      <c r="AM1592" s="8"/>
      <c r="AN1592" s="8"/>
      <c r="AO1592" s="8"/>
      <c r="AP1592" s="8"/>
      <c r="AQ1592" s="8"/>
      <c r="AR1592" s="8"/>
      <c r="AS1592" s="8"/>
      <c r="AT1592" s="8"/>
      <c r="AU1592" s="8"/>
      <c r="AV1592" s="8"/>
      <c r="AW1592" s="8"/>
      <c r="AX1592" s="8"/>
      <c r="AY1592" s="8"/>
      <c r="AZ1592" s="8"/>
      <c r="BA1592" s="8"/>
      <c r="BB1592" s="8"/>
      <c r="BC1592" s="8"/>
      <c r="BD1592" s="16" t="s">
        <v>1566</v>
      </c>
      <c r="BE1592" s="16" t="s">
        <v>1009</v>
      </c>
      <c r="BF1592" s="16" t="s">
        <v>1572</v>
      </c>
      <c r="BG1592" s="55">
        <v>23819978</v>
      </c>
    </row>
    <row r="1593" spans="1:59" s="3" customFormat="1" x14ac:dyDescent="0.25">
      <c r="A1593" s="3" t="str">
        <f t="shared" si="76"/>
        <v>Ок</v>
      </c>
      <c r="B1593" s="3" t="s">
        <v>1255</v>
      </c>
      <c r="C1593" s="36"/>
      <c r="D1593" s="37"/>
      <c r="E1593" s="38">
        <v>523</v>
      </c>
      <c r="F1593" s="39">
        <v>1</v>
      </c>
      <c r="G1593" s="40" t="s">
        <v>430</v>
      </c>
      <c r="H1593" s="41" t="s">
        <v>506</v>
      </c>
      <c r="I1593" s="42" t="s">
        <v>492</v>
      </c>
      <c r="J1593" s="74" t="s">
        <v>525</v>
      </c>
      <c r="K1593" s="42" t="s">
        <v>537</v>
      </c>
      <c r="L1593" s="42" t="s">
        <v>568</v>
      </c>
      <c r="M1593" s="43" t="s">
        <v>543</v>
      </c>
      <c r="N1593" s="44">
        <v>12</v>
      </c>
      <c r="O1593" s="45">
        <v>3033</v>
      </c>
      <c r="P1593" s="46">
        <f t="shared" si="78"/>
        <v>36396</v>
      </c>
      <c r="Q1593" s="47"/>
      <c r="R1593" s="3" t="b">
        <f t="shared" si="79"/>
        <v>0</v>
      </c>
      <c r="S1593" s="36" t="e">
        <f t="shared" si="77"/>
        <v>#N/A</v>
      </c>
      <c r="T1593" s="3" t="b">
        <f t="shared" si="80"/>
        <v>1</v>
      </c>
      <c r="AI1593" s="8"/>
      <c r="AJ1593" s="8"/>
      <c r="AK1593" s="8"/>
      <c r="AL1593" s="8"/>
      <c r="AM1593" s="8"/>
      <c r="AN1593" s="8"/>
      <c r="AO1593" s="8"/>
      <c r="AP1593" s="8"/>
      <c r="AQ1593" s="8"/>
      <c r="AR1593" s="8"/>
      <c r="AS1593" s="8"/>
      <c r="AT1593" s="8"/>
      <c r="AU1593" s="8"/>
      <c r="AV1593" s="8"/>
      <c r="AW1593" s="8"/>
      <c r="AX1593" s="8"/>
      <c r="AY1593" s="8"/>
      <c r="AZ1593" s="8"/>
      <c r="BA1593" s="8"/>
      <c r="BB1593" s="8"/>
      <c r="BC1593" s="8"/>
      <c r="BD1593" s="16" t="s">
        <v>212</v>
      </c>
      <c r="BE1593" s="16" t="s">
        <v>1009</v>
      </c>
      <c r="BF1593" s="16" t="s">
        <v>1010</v>
      </c>
      <c r="BG1593" s="17">
        <v>992906</v>
      </c>
    </row>
    <row r="1594" spans="1:59" s="3" customFormat="1" x14ac:dyDescent="0.25">
      <c r="A1594" s="3" t="str">
        <f t="shared" si="76"/>
        <v>Ок</v>
      </c>
      <c r="B1594" s="3" t="s">
        <v>1260</v>
      </c>
      <c r="C1594" s="36"/>
      <c r="D1594" s="37"/>
      <c r="E1594" s="38">
        <v>523</v>
      </c>
      <c r="F1594" s="39">
        <v>2</v>
      </c>
      <c r="G1594" s="40" t="s">
        <v>430</v>
      </c>
      <c r="H1594" s="41" t="s">
        <v>506</v>
      </c>
      <c r="I1594" s="42" t="s">
        <v>492</v>
      </c>
      <c r="J1594" s="74" t="s">
        <v>525</v>
      </c>
      <c r="K1594" s="42" t="s">
        <v>552</v>
      </c>
      <c r="L1594" s="42" t="s">
        <v>568</v>
      </c>
      <c r="M1594" s="43" t="s">
        <v>543</v>
      </c>
      <c r="N1594" s="44">
        <v>13</v>
      </c>
      <c r="O1594" s="45">
        <v>3602</v>
      </c>
      <c r="P1594" s="46">
        <f t="shared" si="78"/>
        <v>46826</v>
      </c>
      <c r="Q1594" s="47"/>
      <c r="R1594" s="3" t="b">
        <f t="shared" si="79"/>
        <v>0</v>
      </c>
      <c r="S1594" s="36" t="e">
        <f t="shared" si="77"/>
        <v>#N/A</v>
      </c>
      <c r="T1594" s="3" t="b">
        <f t="shared" si="80"/>
        <v>1</v>
      </c>
      <c r="AI1594" s="8"/>
      <c r="AJ1594" s="8"/>
      <c r="AK1594" s="8"/>
      <c r="AL1594" s="8"/>
      <c r="AM1594" s="8"/>
      <c r="AN1594" s="8"/>
      <c r="AO1594" s="8"/>
      <c r="AP1594" s="8"/>
      <c r="AQ1594" s="8"/>
      <c r="AR1594" s="8"/>
      <c r="AS1594" s="8"/>
      <c r="AT1594" s="8"/>
      <c r="AU1594" s="8"/>
      <c r="AV1594" s="8"/>
      <c r="AW1594" s="8"/>
      <c r="AX1594" s="8"/>
      <c r="AY1594" s="8"/>
      <c r="AZ1594" s="8"/>
      <c r="BA1594" s="8"/>
      <c r="BB1594" s="8"/>
      <c r="BC1594" s="8"/>
      <c r="BD1594" s="16" t="s">
        <v>217</v>
      </c>
      <c r="BE1594" s="16" t="s">
        <v>1009</v>
      </c>
      <c r="BF1594" s="16" t="s">
        <v>1573</v>
      </c>
      <c r="BG1594" s="17">
        <v>992898</v>
      </c>
    </row>
    <row r="1595" spans="1:59" s="3" customFormat="1" x14ac:dyDescent="0.25">
      <c r="A1595" s="3" t="str">
        <f t="shared" si="76"/>
        <v>Ок</v>
      </c>
      <c r="B1595" s="3" t="s">
        <v>1274</v>
      </c>
      <c r="C1595" s="36"/>
      <c r="D1595" s="37"/>
      <c r="E1595" s="38">
        <v>523</v>
      </c>
      <c r="F1595" s="39">
        <v>3</v>
      </c>
      <c r="G1595" s="40" t="s">
        <v>430</v>
      </c>
      <c r="H1595" s="41" t="s">
        <v>506</v>
      </c>
      <c r="I1595" s="42" t="s">
        <v>492</v>
      </c>
      <c r="J1595" s="74" t="s">
        <v>541</v>
      </c>
      <c r="K1595" s="42" t="s">
        <v>537</v>
      </c>
      <c r="L1595" s="42" t="s">
        <v>568</v>
      </c>
      <c r="M1595" s="43" t="s">
        <v>543</v>
      </c>
      <c r="N1595" s="44">
        <v>12</v>
      </c>
      <c r="O1595" s="45">
        <v>2943</v>
      </c>
      <c r="P1595" s="46">
        <f t="shared" si="78"/>
        <v>35316</v>
      </c>
      <c r="Q1595" s="47"/>
      <c r="R1595" s="3" t="b">
        <f t="shared" si="79"/>
        <v>0</v>
      </c>
      <c r="S1595" s="36" t="e">
        <f t="shared" si="77"/>
        <v>#N/A</v>
      </c>
      <c r="T1595" s="3" t="b">
        <f t="shared" si="80"/>
        <v>1</v>
      </c>
      <c r="AI1595" s="8"/>
      <c r="AJ1595" s="8"/>
      <c r="AK1595" s="8"/>
      <c r="AL1595" s="8"/>
      <c r="AM1595" s="8"/>
      <c r="AN1595" s="8"/>
      <c r="AO1595" s="8"/>
      <c r="AP1595" s="8"/>
      <c r="AQ1595" s="8"/>
      <c r="AR1595" s="8"/>
      <c r="AS1595" s="8"/>
      <c r="AT1595" s="8"/>
      <c r="AU1595" s="8"/>
      <c r="AV1595" s="8"/>
      <c r="AW1595" s="8"/>
      <c r="AX1595" s="8"/>
      <c r="AY1595" s="8"/>
      <c r="AZ1595" s="8"/>
      <c r="BA1595" s="8"/>
      <c r="BB1595" s="8"/>
      <c r="BC1595" s="8"/>
      <c r="BD1595" s="16" t="s">
        <v>213</v>
      </c>
      <c r="BE1595" s="16" t="s">
        <v>1009</v>
      </c>
      <c r="BF1595" s="16" t="s">
        <v>1574</v>
      </c>
      <c r="BG1595" s="17">
        <v>992935</v>
      </c>
    </row>
    <row r="1596" spans="1:59" s="3" customFormat="1" x14ac:dyDescent="0.25">
      <c r="A1596" s="3" t="str">
        <f t="shared" si="76"/>
        <v>Ок</v>
      </c>
      <c r="B1596" s="3" t="s">
        <v>1279</v>
      </c>
      <c r="C1596" s="36"/>
      <c r="D1596" s="37"/>
      <c r="E1596" s="38">
        <v>523</v>
      </c>
      <c r="F1596" s="39">
        <v>4</v>
      </c>
      <c r="G1596" s="40" t="s">
        <v>430</v>
      </c>
      <c r="H1596" s="41" t="s">
        <v>506</v>
      </c>
      <c r="I1596" s="42" t="s">
        <v>492</v>
      </c>
      <c r="J1596" s="74" t="s">
        <v>541</v>
      </c>
      <c r="K1596" s="42" t="s">
        <v>552</v>
      </c>
      <c r="L1596" s="42" t="s">
        <v>568</v>
      </c>
      <c r="M1596" s="43" t="s">
        <v>543</v>
      </c>
      <c r="N1596" s="44">
        <v>13</v>
      </c>
      <c r="O1596" s="45">
        <v>3512</v>
      </c>
      <c r="P1596" s="46">
        <f t="shared" si="78"/>
        <v>45656</v>
      </c>
      <c r="Q1596" s="47"/>
      <c r="R1596" s="3" t="b">
        <f t="shared" si="79"/>
        <v>0</v>
      </c>
      <c r="S1596" s="36" t="e">
        <f t="shared" si="77"/>
        <v>#N/A</v>
      </c>
      <c r="T1596" s="3" t="b">
        <f t="shared" si="80"/>
        <v>1</v>
      </c>
      <c r="AI1596" s="8"/>
      <c r="AJ1596" s="8"/>
      <c r="AK1596" s="8"/>
      <c r="AL1596" s="8"/>
      <c r="AM1596" s="8"/>
      <c r="AN1596" s="8"/>
      <c r="AO1596" s="8"/>
      <c r="AP1596" s="8"/>
      <c r="AQ1596" s="8"/>
      <c r="AR1596" s="8"/>
      <c r="AS1596" s="8"/>
      <c r="AT1596" s="8"/>
      <c r="AU1596" s="8"/>
      <c r="AV1596" s="8"/>
      <c r="AW1596" s="8"/>
      <c r="AX1596" s="8"/>
      <c r="AY1596" s="8"/>
      <c r="AZ1596" s="8"/>
      <c r="BA1596" s="8"/>
      <c r="BB1596" s="8"/>
      <c r="BC1596" s="8"/>
      <c r="BD1596" s="16" t="s">
        <v>214</v>
      </c>
      <c r="BE1596" s="16" t="s">
        <v>1009</v>
      </c>
      <c r="BF1596" s="16" t="s">
        <v>1150</v>
      </c>
      <c r="BG1596" s="55">
        <v>992912</v>
      </c>
    </row>
    <row r="1597" spans="1:59" s="3" customFormat="1" x14ac:dyDescent="0.25">
      <c r="A1597" s="3" t="str">
        <f t="shared" si="76"/>
        <v>Ок</v>
      </c>
      <c r="B1597" s="3" t="s">
        <v>1255</v>
      </c>
      <c r="C1597" s="36"/>
      <c r="D1597" s="37"/>
      <c r="E1597" s="38">
        <v>524</v>
      </c>
      <c r="F1597" s="39">
        <v>1</v>
      </c>
      <c r="G1597" s="40" t="s">
        <v>430</v>
      </c>
      <c r="H1597" s="41" t="s">
        <v>506</v>
      </c>
      <c r="I1597" s="42" t="s">
        <v>492</v>
      </c>
      <c r="J1597" s="74" t="s">
        <v>525</v>
      </c>
      <c r="K1597" s="42" t="s">
        <v>537</v>
      </c>
      <c r="L1597" s="42" t="s">
        <v>568</v>
      </c>
      <c r="M1597" s="43" t="s">
        <v>543</v>
      </c>
      <c r="N1597" s="44">
        <v>12</v>
      </c>
      <c r="O1597" s="45">
        <v>3033</v>
      </c>
      <c r="P1597" s="46">
        <f t="shared" si="78"/>
        <v>36396</v>
      </c>
      <c r="Q1597" s="47"/>
      <c r="R1597" s="3" t="b">
        <f t="shared" si="79"/>
        <v>0</v>
      </c>
      <c r="S1597" s="36" t="e">
        <f t="shared" si="77"/>
        <v>#N/A</v>
      </c>
      <c r="T1597" s="3" t="b">
        <f t="shared" si="80"/>
        <v>1</v>
      </c>
      <c r="AI1597" s="8"/>
      <c r="AJ1597" s="8"/>
      <c r="AK1597" s="8"/>
      <c r="AL1597" s="8"/>
      <c r="AM1597" s="8"/>
      <c r="AN1597" s="8"/>
      <c r="AO1597" s="8"/>
      <c r="AP1597" s="8"/>
      <c r="AQ1597" s="8"/>
      <c r="AR1597" s="8"/>
      <c r="AS1597" s="8"/>
      <c r="AT1597" s="8"/>
      <c r="AU1597" s="8"/>
      <c r="AV1597" s="8"/>
      <c r="AW1597" s="8"/>
      <c r="AX1597" s="8"/>
      <c r="AY1597" s="8"/>
      <c r="AZ1597" s="8"/>
      <c r="BA1597" s="8"/>
      <c r="BB1597" s="8"/>
      <c r="BC1597" s="8"/>
      <c r="BD1597" s="16" t="s">
        <v>215</v>
      </c>
      <c r="BE1597" s="16" t="s">
        <v>1009</v>
      </c>
      <c r="BF1597" s="16" t="s">
        <v>1164</v>
      </c>
      <c r="BG1597" s="55">
        <v>993001</v>
      </c>
    </row>
    <row r="1598" spans="1:59" s="3" customFormat="1" x14ac:dyDescent="0.25">
      <c r="A1598" s="3" t="str">
        <f t="shared" si="76"/>
        <v>Ок</v>
      </c>
      <c r="B1598" s="3" t="s">
        <v>1260</v>
      </c>
      <c r="C1598" s="36"/>
      <c r="D1598" s="37"/>
      <c r="E1598" s="38">
        <v>524</v>
      </c>
      <c r="F1598" s="39">
        <v>2</v>
      </c>
      <c r="G1598" s="40" t="s">
        <v>430</v>
      </c>
      <c r="H1598" s="41" t="s">
        <v>506</v>
      </c>
      <c r="I1598" s="42" t="s">
        <v>492</v>
      </c>
      <c r="J1598" s="74" t="s">
        <v>525</v>
      </c>
      <c r="K1598" s="42" t="s">
        <v>552</v>
      </c>
      <c r="L1598" s="42" t="s">
        <v>568</v>
      </c>
      <c r="M1598" s="43" t="s">
        <v>543</v>
      </c>
      <c r="N1598" s="44">
        <v>13</v>
      </c>
      <c r="O1598" s="45">
        <v>3602</v>
      </c>
      <c r="P1598" s="46">
        <f t="shared" si="78"/>
        <v>46826</v>
      </c>
      <c r="Q1598" s="47"/>
      <c r="R1598" s="3" t="b">
        <f t="shared" si="79"/>
        <v>0</v>
      </c>
      <c r="S1598" s="36" t="e">
        <f t="shared" si="77"/>
        <v>#N/A</v>
      </c>
      <c r="T1598" s="3" t="b">
        <f t="shared" si="80"/>
        <v>1</v>
      </c>
      <c r="AI1598" s="8"/>
      <c r="AJ1598" s="8"/>
      <c r="AK1598" s="8"/>
      <c r="AL1598" s="8"/>
      <c r="AM1598" s="8"/>
      <c r="AN1598" s="8"/>
      <c r="AO1598" s="8"/>
      <c r="AP1598" s="8"/>
      <c r="AQ1598" s="8"/>
      <c r="AR1598" s="8"/>
      <c r="AS1598" s="8"/>
      <c r="AT1598" s="8"/>
      <c r="AU1598" s="8"/>
      <c r="AV1598" s="8"/>
      <c r="AW1598" s="8"/>
      <c r="AX1598" s="8"/>
      <c r="AY1598" s="8"/>
      <c r="AZ1598" s="8"/>
      <c r="BA1598" s="8"/>
      <c r="BB1598" s="8"/>
      <c r="BC1598" s="8"/>
      <c r="BD1598" s="16" t="s">
        <v>218</v>
      </c>
      <c r="BE1598" s="16" t="s">
        <v>1009</v>
      </c>
      <c r="BF1598" s="16" t="s">
        <v>1575</v>
      </c>
      <c r="BG1598" s="55">
        <v>992958</v>
      </c>
    </row>
    <row r="1599" spans="1:59" s="3" customFormat="1" x14ac:dyDescent="0.25">
      <c r="A1599" s="3" t="str">
        <f t="shared" si="76"/>
        <v>Ок</v>
      </c>
      <c r="B1599" s="3" t="s">
        <v>1274</v>
      </c>
      <c r="C1599" s="36"/>
      <c r="D1599" s="37"/>
      <c r="E1599" s="38">
        <v>524</v>
      </c>
      <c r="F1599" s="39">
        <v>3</v>
      </c>
      <c r="G1599" s="40" t="s">
        <v>430</v>
      </c>
      <c r="H1599" s="41" t="s">
        <v>506</v>
      </c>
      <c r="I1599" s="42" t="s">
        <v>492</v>
      </c>
      <c r="J1599" s="74" t="s">
        <v>541</v>
      </c>
      <c r="K1599" s="42" t="s">
        <v>537</v>
      </c>
      <c r="L1599" s="42" t="s">
        <v>568</v>
      </c>
      <c r="M1599" s="43" t="s">
        <v>543</v>
      </c>
      <c r="N1599" s="44">
        <v>12</v>
      </c>
      <c r="O1599" s="45">
        <v>2943</v>
      </c>
      <c r="P1599" s="46">
        <f t="shared" si="78"/>
        <v>35316</v>
      </c>
      <c r="Q1599" s="47"/>
      <c r="R1599" s="3" t="b">
        <f t="shared" si="79"/>
        <v>0</v>
      </c>
      <c r="S1599" s="36" t="e">
        <f t="shared" si="77"/>
        <v>#N/A</v>
      </c>
      <c r="T1599" s="3" t="b">
        <f t="shared" si="80"/>
        <v>1</v>
      </c>
      <c r="AI1599" s="8"/>
      <c r="AJ1599" s="8"/>
      <c r="AK1599" s="8"/>
      <c r="AL1599" s="8"/>
      <c r="AM1599" s="8"/>
      <c r="AN1599" s="8"/>
      <c r="AO1599" s="8"/>
      <c r="AP1599" s="8"/>
      <c r="AQ1599" s="8"/>
      <c r="AR1599" s="8"/>
      <c r="AS1599" s="8"/>
      <c r="AT1599" s="8"/>
      <c r="AU1599" s="8"/>
      <c r="AV1599" s="8"/>
      <c r="AW1599" s="8"/>
      <c r="AX1599" s="8"/>
      <c r="AY1599" s="8"/>
      <c r="AZ1599" s="8"/>
      <c r="BA1599" s="8"/>
      <c r="BB1599" s="8"/>
      <c r="BC1599" s="8"/>
      <c r="BD1599" s="16" t="s">
        <v>220</v>
      </c>
      <c r="BE1599" s="16" t="s">
        <v>1009</v>
      </c>
      <c r="BF1599" s="16" t="s">
        <v>1576</v>
      </c>
      <c r="BG1599" s="55">
        <v>992929</v>
      </c>
    </row>
    <row r="1600" spans="1:59" s="3" customFormat="1" x14ac:dyDescent="0.25">
      <c r="A1600" s="3" t="str">
        <f t="shared" si="76"/>
        <v>Ок</v>
      </c>
      <c r="B1600" s="3" t="s">
        <v>1279</v>
      </c>
      <c r="C1600" s="36"/>
      <c r="D1600" s="37"/>
      <c r="E1600" s="38">
        <v>524</v>
      </c>
      <c r="F1600" s="39">
        <v>4</v>
      </c>
      <c r="G1600" s="40" t="s">
        <v>430</v>
      </c>
      <c r="H1600" s="41" t="s">
        <v>506</v>
      </c>
      <c r="I1600" s="42" t="s">
        <v>492</v>
      </c>
      <c r="J1600" s="74" t="s">
        <v>541</v>
      </c>
      <c r="K1600" s="42" t="s">
        <v>552</v>
      </c>
      <c r="L1600" s="42" t="s">
        <v>568</v>
      </c>
      <c r="M1600" s="43" t="s">
        <v>543</v>
      </c>
      <c r="N1600" s="44">
        <v>13</v>
      </c>
      <c r="O1600" s="45">
        <v>3512</v>
      </c>
      <c r="P1600" s="46">
        <f t="shared" si="78"/>
        <v>45656</v>
      </c>
      <c r="Q1600" s="47"/>
      <c r="R1600" s="3" t="b">
        <f t="shared" si="79"/>
        <v>0</v>
      </c>
      <c r="S1600" s="36" t="e">
        <f t="shared" si="77"/>
        <v>#N/A</v>
      </c>
      <c r="T1600" s="3" t="b">
        <f t="shared" si="80"/>
        <v>1</v>
      </c>
      <c r="AI1600" s="8"/>
      <c r="AJ1600" s="8"/>
      <c r="AK1600" s="8"/>
      <c r="AL1600" s="8"/>
      <c r="AM1600" s="8"/>
      <c r="AN1600" s="8"/>
      <c r="AO1600" s="8"/>
      <c r="AP1600" s="8"/>
      <c r="AQ1600" s="8"/>
      <c r="AR1600" s="8"/>
      <c r="AS1600" s="8"/>
      <c r="AT1600" s="8"/>
      <c r="AU1600" s="8"/>
      <c r="AV1600" s="8"/>
      <c r="AW1600" s="8"/>
      <c r="AX1600" s="8"/>
      <c r="AY1600" s="8"/>
      <c r="AZ1600" s="8"/>
      <c r="BA1600" s="8"/>
      <c r="BB1600" s="8"/>
      <c r="BC1600" s="8"/>
      <c r="BD1600" s="16" t="s">
        <v>219</v>
      </c>
      <c r="BE1600" s="16" t="s">
        <v>1009</v>
      </c>
      <c r="BF1600" s="16" t="s">
        <v>1577</v>
      </c>
      <c r="BG1600" s="55">
        <v>992970</v>
      </c>
    </row>
    <row r="1601" spans="1:59" s="3" customFormat="1" x14ac:dyDescent="0.25">
      <c r="A1601" s="3" t="str">
        <f t="shared" si="76"/>
        <v>Ок</v>
      </c>
      <c r="B1601" s="3" t="s">
        <v>1255</v>
      </c>
      <c r="C1601" s="36"/>
      <c r="D1601" s="37"/>
      <c r="E1601" s="38">
        <v>525</v>
      </c>
      <c r="F1601" s="39">
        <v>1</v>
      </c>
      <c r="G1601" s="40" t="s">
        <v>430</v>
      </c>
      <c r="H1601" s="41" t="s">
        <v>506</v>
      </c>
      <c r="I1601" s="42" t="s">
        <v>492</v>
      </c>
      <c r="J1601" s="74" t="s">
        <v>525</v>
      </c>
      <c r="K1601" s="42" t="s">
        <v>537</v>
      </c>
      <c r="L1601" s="42" t="s">
        <v>568</v>
      </c>
      <c r="M1601" s="43" t="s">
        <v>543</v>
      </c>
      <c r="N1601" s="44">
        <v>12</v>
      </c>
      <c r="O1601" s="45">
        <v>3033</v>
      </c>
      <c r="P1601" s="46">
        <f t="shared" si="78"/>
        <v>36396</v>
      </c>
      <c r="Q1601" s="47"/>
      <c r="R1601" s="3" t="b">
        <f t="shared" si="79"/>
        <v>0</v>
      </c>
      <c r="S1601" s="36" t="e">
        <f t="shared" si="77"/>
        <v>#N/A</v>
      </c>
      <c r="T1601" s="3" t="b">
        <f t="shared" si="80"/>
        <v>1</v>
      </c>
      <c r="AI1601" s="8"/>
      <c r="AJ1601" s="8"/>
      <c r="AK1601" s="8"/>
      <c r="AL1601" s="8"/>
      <c r="AM1601" s="8"/>
      <c r="AN1601" s="8"/>
      <c r="AO1601" s="8"/>
      <c r="AP1601" s="8"/>
      <c r="AQ1601" s="8"/>
      <c r="AR1601" s="8"/>
      <c r="AS1601" s="8"/>
      <c r="AT1601" s="8"/>
      <c r="AU1601" s="8"/>
      <c r="AV1601" s="8"/>
      <c r="AW1601" s="8"/>
      <c r="AX1601" s="8"/>
      <c r="AY1601" s="8"/>
      <c r="AZ1601" s="8"/>
      <c r="BA1601" s="8"/>
      <c r="BB1601" s="8"/>
      <c r="BC1601" s="8"/>
      <c r="BD1601" s="16" t="s">
        <v>221</v>
      </c>
      <c r="BE1601" s="16" t="s">
        <v>1009</v>
      </c>
      <c r="BF1601" s="16" t="s">
        <v>1578</v>
      </c>
      <c r="BG1601" s="55">
        <v>992964</v>
      </c>
    </row>
    <row r="1602" spans="1:59" s="3" customFormat="1" x14ac:dyDescent="0.25">
      <c r="A1602" s="3" t="str">
        <f t="shared" si="76"/>
        <v>Ок</v>
      </c>
      <c r="B1602" s="3" t="s">
        <v>1260</v>
      </c>
      <c r="C1602" s="36"/>
      <c r="D1602" s="37"/>
      <c r="E1602" s="38">
        <v>525</v>
      </c>
      <c r="F1602" s="39">
        <v>2</v>
      </c>
      <c r="G1602" s="40" t="s">
        <v>430</v>
      </c>
      <c r="H1602" s="41" t="s">
        <v>506</v>
      </c>
      <c r="I1602" s="42" t="s">
        <v>492</v>
      </c>
      <c r="J1602" s="74" t="s">
        <v>525</v>
      </c>
      <c r="K1602" s="42" t="s">
        <v>552</v>
      </c>
      <c r="L1602" s="42" t="s">
        <v>568</v>
      </c>
      <c r="M1602" s="43" t="s">
        <v>543</v>
      </c>
      <c r="N1602" s="44">
        <v>13</v>
      </c>
      <c r="O1602" s="45">
        <v>3602</v>
      </c>
      <c r="P1602" s="46">
        <f t="shared" si="78"/>
        <v>46826</v>
      </c>
      <c r="Q1602" s="47"/>
      <c r="R1602" s="3" t="b">
        <f t="shared" si="79"/>
        <v>0</v>
      </c>
      <c r="S1602" s="36" t="e">
        <f t="shared" si="77"/>
        <v>#N/A</v>
      </c>
      <c r="T1602" s="3" t="b">
        <f t="shared" si="80"/>
        <v>1</v>
      </c>
      <c r="AI1602" s="8"/>
      <c r="AJ1602" s="8"/>
      <c r="AK1602" s="8"/>
      <c r="AL1602" s="8"/>
      <c r="AM1602" s="8"/>
      <c r="AN1602" s="8"/>
      <c r="AO1602" s="8"/>
      <c r="AP1602" s="8"/>
      <c r="AQ1602" s="8"/>
      <c r="AR1602" s="8"/>
      <c r="AS1602" s="8"/>
      <c r="AT1602" s="8"/>
      <c r="AU1602" s="8"/>
      <c r="AV1602" s="8"/>
      <c r="AW1602" s="8"/>
      <c r="AX1602" s="8"/>
      <c r="AY1602" s="8"/>
      <c r="AZ1602" s="8"/>
      <c r="BA1602" s="8"/>
      <c r="BB1602" s="8"/>
      <c r="BC1602" s="8"/>
      <c r="BD1602" s="16" t="s">
        <v>1579</v>
      </c>
      <c r="BE1602" s="16" t="s">
        <v>1009</v>
      </c>
      <c r="BF1602" s="16" t="s">
        <v>1580</v>
      </c>
      <c r="BG1602" s="17">
        <v>992993</v>
      </c>
    </row>
    <row r="1603" spans="1:59" s="3" customFormat="1" x14ac:dyDescent="0.25">
      <c r="A1603" s="3" t="str">
        <f t="shared" si="76"/>
        <v>Ок</v>
      </c>
      <c r="B1603" s="3" t="s">
        <v>1274</v>
      </c>
      <c r="C1603" s="36"/>
      <c r="D1603" s="37"/>
      <c r="E1603" s="38">
        <v>525</v>
      </c>
      <c r="F1603" s="39">
        <v>3</v>
      </c>
      <c r="G1603" s="40" t="s">
        <v>430</v>
      </c>
      <c r="H1603" s="41" t="s">
        <v>506</v>
      </c>
      <c r="I1603" s="42" t="s">
        <v>492</v>
      </c>
      <c r="J1603" s="74" t="s">
        <v>541</v>
      </c>
      <c r="K1603" s="42" t="s">
        <v>537</v>
      </c>
      <c r="L1603" s="42" t="s">
        <v>568</v>
      </c>
      <c r="M1603" s="43" t="s">
        <v>543</v>
      </c>
      <c r="N1603" s="44">
        <v>12</v>
      </c>
      <c r="O1603" s="45">
        <v>2943</v>
      </c>
      <c r="P1603" s="46">
        <f t="shared" si="78"/>
        <v>35316</v>
      </c>
      <c r="Q1603" s="47"/>
      <c r="R1603" s="3" t="b">
        <f t="shared" si="79"/>
        <v>0</v>
      </c>
      <c r="S1603" s="36" t="e">
        <f t="shared" si="77"/>
        <v>#N/A</v>
      </c>
      <c r="T1603" s="3" t="b">
        <f t="shared" si="80"/>
        <v>1</v>
      </c>
      <c r="AI1603" s="8"/>
      <c r="AJ1603" s="8"/>
      <c r="AK1603" s="8"/>
      <c r="AL1603" s="8"/>
      <c r="AM1603" s="8"/>
      <c r="AN1603" s="8"/>
      <c r="AO1603" s="8"/>
      <c r="AP1603" s="8"/>
      <c r="AQ1603" s="8"/>
      <c r="AR1603" s="8"/>
      <c r="AS1603" s="8"/>
      <c r="AT1603" s="8"/>
      <c r="AU1603" s="8"/>
      <c r="AV1603" s="8"/>
      <c r="AW1603" s="8"/>
      <c r="AX1603" s="8"/>
      <c r="AY1603" s="8"/>
      <c r="AZ1603" s="8"/>
      <c r="BA1603" s="8"/>
      <c r="BB1603" s="8"/>
      <c r="BC1603" s="8"/>
      <c r="BD1603" s="16" t="s">
        <v>223</v>
      </c>
      <c r="BE1603" s="16" t="s">
        <v>1009</v>
      </c>
      <c r="BF1603" s="16" t="s">
        <v>1581</v>
      </c>
      <c r="BG1603" s="55">
        <v>992987</v>
      </c>
    </row>
    <row r="1604" spans="1:59" s="75" customFormat="1" x14ac:dyDescent="0.25">
      <c r="A1604" s="75" t="str">
        <f t="shared" si="76"/>
        <v>Ок</v>
      </c>
      <c r="B1604" s="75" t="s">
        <v>1279</v>
      </c>
      <c r="C1604" s="76"/>
      <c r="D1604" s="77"/>
      <c r="E1604" s="73">
        <v>525</v>
      </c>
      <c r="F1604" s="78">
        <v>4</v>
      </c>
      <c r="G1604" s="79" t="s">
        <v>430</v>
      </c>
      <c r="H1604" s="80" t="s">
        <v>506</v>
      </c>
      <c r="I1604" s="81" t="s">
        <v>492</v>
      </c>
      <c r="J1604" s="95" t="s">
        <v>541</v>
      </c>
      <c r="K1604" s="81" t="s">
        <v>552</v>
      </c>
      <c r="L1604" s="81" t="s">
        <v>568</v>
      </c>
      <c r="M1604" s="82" t="s">
        <v>543</v>
      </c>
      <c r="N1604" s="83">
        <v>13</v>
      </c>
      <c r="O1604" s="84">
        <v>3512</v>
      </c>
      <c r="P1604" s="85">
        <f t="shared" si="78"/>
        <v>45656</v>
      </c>
      <c r="Q1604" s="86"/>
      <c r="R1604" s="75" t="b">
        <f t="shared" si="79"/>
        <v>0</v>
      </c>
      <c r="S1604" s="76" t="e">
        <f t="shared" si="77"/>
        <v>#N/A</v>
      </c>
      <c r="T1604" s="75" t="b">
        <f t="shared" si="80"/>
        <v>1</v>
      </c>
      <c r="AI1604" s="87"/>
      <c r="AJ1604" s="87"/>
      <c r="AK1604" s="87"/>
      <c r="AL1604" s="87"/>
      <c r="AM1604" s="87"/>
      <c r="AN1604" s="87"/>
      <c r="AO1604" s="87"/>
      <c r="AP1604" s="87"/>
      <c r="AQ1604" s="87"/>
      <c r="AR1604" s="87"/>
      <c r="AS1604" s="87"/>
      <c r="AT1604" s="87"/>
      <c r="AU1604" s="87"/>
      <c r="AV1604" s="87"/>
      <c r="AW1604" s="87"/>
      <c r="AX1604" s="87"/>
      <c r="AY1604" s="87"/>
      <c r="AZ1604" s="87"/>
      <c r="BA1604" s="87"/>
      <c r="BB1604" s="87"/>
      <c r="BC1604" s="87"/>
      <c r="BD1604" s="88" t="s">
        <v>216</v>
      </c>
      <c r="BE1604" s="88" t="s">
        <v>1009</v>
      </c>
      <c r="BF1604" s="88" t="s">
        <v>1175</v>
      </c>
      <c r="BG1604" s="89">
        <v>992941</v>
      </c>
    </row>
    <row r="1605" spans="1:59" s="3" customFormat="1" x14ac:dyDescent="0.25">
      <c r="A1605" s="3" t="str">
        <f t="shared" si="76"/>
        <v>Ок</v>
      </c>
      <c r="B1605" s="3" t="s">
        <v>1255</v>
      </c>
      <c r="C1605" s="36"/>
      <c r="D1605" s="37"/>
      <c r="E1605" s="38">
        <v>526</v>
      </c>
      <c r="F1605" s="39">
        <v>1</v>
      </c>
      <c r="G1605" s="40" t="s">
        <v>430</v>
      </c>
      <c r="H1605" s="41" t="s">
        <v>506</v>
      </c>
      <c r="I1605" s="42" t="s">
        <v>492</v>
      </c>
      <c r="J1605" s="74" t="s">
        <v>525</v>
      </c>
      <c r="K1605" s="42" t="s">
        <v>537</v>
      </c>
      <c r="L1605" s="42" t="s">
        <v>568</v>
      </c>
      <c r="M1605" s="43" t="s">
        <v>543</v>
      </c>
      <c r="N1605" s="44">
        <v>12</v>
      </c>
      <c r="O1605" s="45">
        <v>3033</v>
      </c>
      <c r="P1605" s="46">
        <f t="shared" si="78"/>
        <v>36396</v>
      </c>
      <c r="Q1605" s="47"/>
      <c r="R1605" s="3" t="b">
        <f t="shared" si="79"/>
        <v>0</v>
      </c>
      <c r="S1605" s="36" t="e">
        <f t="shared" si="77"/>
        <v>#N/A</v>
      </c>
      <c r="T1605" s="3" t="b">
        <f t="shared" si="80"/>
        <v>1</v>
      </c>
      <c r="AI1605" s="8"/>
      <c r="AJ1605" s="8"/>
      <c r="AK1605" s="8"/>
      <c r="AL1605" s="8"/>
      <c r="AM1605" s="8"/>
      <c r="AN1605" s="8"/>
      <c r="AO1605" s="8"/>
      <c r="AP1605" s="8"/>
      <c r="AQ1605" s="8"/>
      <c r="AR1605" s="8"/>
      <c r="AS1605" s="8"/>
      <c r="AT1605" s="8"/>
      <c r="AU1605" s="8"/>
      <c r="AV1605" s="8"/>
      <c r="AW1605" s="8"/>
      <c r="AX1605" s="8"/>
      <c r="AY1605" s="8"/>
      <c r="AZ1605" s="8"/>
      <c r="BA1605" s="8"/>
      <c r="BB1605" s="8"/>
      <c r="BC1605" s="8"/>
      <c r="BD1605" s="16" t="s">
        <v>224</v>
      </c>
      <c r="BE1605" s="16" t="s">
        <v>669</v>
      </c>
      <c r="BF1605" s="16" t="s">
        <v>1582</v>
      </c>
      <c r="BG1605" s="55">
        <v>993053</v>
      </c>
    </row>
    <row r="1606" spans="1:59" s="3" customFormat="1" x14ac:dyDescent="0.25">
      <c r="A1606" s="3" t="str">
        <f t="shared" si="76"/>
        <v>Ок</v>
      </c>
      <c r="B1606" s="3" t="s">
        <v>1260</v>
      </c>
      <c r="C1606" s="36"/>
      <c r="D1606" s="37"/>
      <c r="E1606" s="38">
        <v>526</v>
      </c>
      <c r="F1606" s="39">
        <v>2</v>
      </c>
      <c r="G1606" s="40" t="s">
        <v>430</v>
      </c>
      <c r="H1606" s="41" t="s">
        <v>506</v>
      </c>
      <c r="I1606" s="42" t="s">
        <v>492</v>
      </c>
      <c r="J1606" s="74" t="s">
        <v>525</v>
      </c>
      <c r="K1606" s="42" t="s">
        <v>552</v>
      </c>
      <c r="L1606" s="42" t="s">
        <v>568</v>
      </c>
      <c r="M1606" s="43" t="s">
        <v>543</v>
      </c>
      <c r="N1606" s="44">
        <v>13</v>
      </c>
      <c r="O1606" s="45">
        <v>3602</v>
      </c>
      <c r="P1606" s="46">
        <f t="shared" si="78"/>
        <v>46826</v>
      </c>
      <c r="Q1606" s="47"/>
      <c r="R1606" s="3" t="b">
        <f t="shared" si="79"/>
        <v>0</v>
      </c>
      <c r="S1606" s="36" t="e">
        <f t="shared" si="77"/>
        <v>#N/A</v>
      </c>
      <c r="T1606" s="3" t="b">
        <f t="shared" si="80"/>
        <v>1</v>
      </c>
      <c r="AI1606" s="8"/>
      <c r="AJ1606" s="8"/>
      <c r="AK1606" s="8"/>
      <c r="AL1606" s="8"/>
      <c r="AM1606" s="8"/>
      <c r="AN1606" s="8"/>
      <c r="AO1606" s="8"/>
      <c r="AP1606" s="8"/>
      <c r="AQ1606" s="8"/>
      <c r="AR1606" s="8"/>
      <c r="AS1606" s="8"/>
      <c r="AT1606" s="8"/>
      <c r="AU1606" s="8"/>
      <c r="AV1606" s="8"/>
      <c r="AW1606" s="8"/>
      <c r="AX1606" s="8"/>
      <c r="AY1606" s="8"/>
      <c r="AZ1606" s="8"/>
      <c r="BA1606" s="8"/>
      <c r="BB1606" s="8"/>
      <c r="BC1606" s="8"/>
      <c r="BD1606" s="16" t="s">
        <v>226</v>
      </c>
      <c r="BE1606" s="16" t="s">
        <v>669</v>
      </c>
      <c r="BF1606" s="16" t="s">
        <v>858</v>
      </c>
      <c r="BG1606" s="17">
        <v>993030</v>
      </c>
    </row>
    <row r="1607" spans="1:59" s="3" customFormat="1" x14ac:dyDescent="0.25">
      <c r="A1607" s="3" t="str">
        <f t="shared" si="76"/>
        <v>Ок</v>
      </c>
      <c r="B1607" s="3" t="s">
        <v>1274</v>
      </c>
      <c r="C1607" s="36"/>
      <c r="D1607" s="37"/>
      <c r="E1607" s="38">
        <v>526</v>
      </c>
      <c r="F1607" s="39">
        <v>3</v>
      </c>
      <c r="G1607" s="40" t="s">
        <v>430</v>
      </c>
      <c r="H1607" s="41" t="s">
        <v>506</v>
      </c>
      <c r="I1607" s="42" t="s">
        <v>492</v>
      </c>
      <c r="J1607" s="74" t="s">
        <v>541</v>
      </c>
      <c r="K1607" s="42" t="s">
        <v>537</v>
      </c>
      <c r="L1607" s="42" t="s">
        <v>568</v>
      </c>
      <c r="M1607" s="43" t="s">
        <v>543</v>
      </c>
      <c r="N1607" s="44">
        <v>12</v>
      </c>
      <c r="O1607" s="45">
        <v>2943</v>
      </c>
      <c r="P1607" s="46">
        <f t="shared" si="78"/>
        <v>35316</v>
      </c>
      <c r="Q1607" s="47"/>
      <c r="R1607" s="3" t="b">
        <f t="shared" si="79"/>
        <v>0</v>
      </c>
      <c r="S1607" s="36" t="e">
        <f t="shared" si="77"/>
        <v>#N/A</v>
      </c>
      <c r="T1607" s="3" t="b">
        <f t="shared" si="80"/>
        <v>1</v>
      </c>
      <c r="AI1607" s="8"/>
      <c r="AJ1607" s="8"/>
      <c r="AK1607" s="8"/>
      <c r="AL1607" s="8"/>
      <c r="AM1607" s="8"/>
      <c r="AN1607" s="8"/>
      <c r="AO1607" s="8"/>
      <c r="AP1607" s="8"/>
      <c r="AQ1607" s="8"/>
      <c r="AR1607" s="8"/>
      <c r="AS1607" s="8"/>
      <c r="AT1607" s="8"/>
      <c r="AU1607" s="8"/>
      <c r="AV1607" s="8"/>
      <c r="AW1607" s="8"/>
      <c r="AX1607" s="8"/>
      <c r="AY1607" s="8"/>
      <c r="AZ1607" s="8"/>
      <c r="BA1607" s="8"/>
      <c r="BB1607" s="8"/>
      <c r="BC1607" s="8"/>
      <c r="BD1607" s="16" t="s">
        <v>225</v>
      </c>
      <c r="BE1607" s="16" t="s">
        <v>669</v>
      </c>
      <c r="BF1607" s="16" t="s">
        <v>1583</v>
      </c>
      <c r="BG1607" s="55">
        <v>993024</v>
      </c>
    </row>
    <row r="1608" spans="1:59" s="3" customFormat="1" x14ac:dyDescent="0.25">
      <c r="A1608" s="3" t="str">
        <f t="shared" si="76"/>
        <v>Ок</v>
      </c>
      <c r="B1608" s="3" t="s">
        <v>1279</v>
      </c>
      <c r="C1608" s="36"/>
      <c r="D1608" s="37"/>
      <c r="E1608" s="38">
        <v>526</v>
      </c>
      <c r="F1608" s="39">
        <v>4</v>
      </c>
      <c r="G1608" s="40" t="s">
        <v>430</v>
      </c>
      <c r="H1608" s="41" t="s">
        <v>506</v>
      </c>
      <c r="I1608" s="42" t="s">
        <v>492</v>
      </c>
      <c r="J1608" s="74" t="s">
        <v>541</v>
      </c>
      <c r="K1608" s="42" t="s">
        <v>552</v>
      </c>
      <c r="L1608" s="42" t="s">
        <v>568</v>
      </c>
      <c r="M1608" s="43" t="s">
        <v>543</v>
      </c>
      <c r="N1608" s="44">
        <v>13</v>
      </c>
      <c r="O1608" s="45">
        <v>3512</v>
      </c>
      <c r="P1608" s="46">
        <f t="shared" si="78"/>
        <v>45656</v>
      </c>
      <c r="Q1608" s="47"/>
      <c r="R1608" s="3" t="b">
        <f t="shared" si="79"/>
        <v>0</v>
      </c>
      <c r="S1608" s="36" t="e">
        <f t="shared" si="77"/>
        <v>#N/A</v>
      </c>
      <c r="T1608" s="3" t="b">
        <f t="shared" si="80"/>
        <v>1</v>
      </c>
      <c r="AI1608" s="8"/>
      <c r="AJ1608" s="8"/>
      <c r="AK1608" s="8"/>
      <c r="AL1608" s="8"/>
      <c r="AM1608" s="8"/>
      <c r="AN1608" s="8"/>
      <c r="AO1608" s="8"/>
      <c r="AP1608" s="8"/>
      <c r="AQ1608" s="8"/>
      <c r="AR1608" s="8"/>
      <c r="AS1608" s="8"/>
      <c r="AT1608" s="8"/>
      <c r="AU1608" s="8"/>
      <c r="AV1608" s="8"/>
      <c r="AW1608" s="8"/>
      <c r="AX1608" s="8"/>
      <c r="AY1608" s="8"/>
      <c r="AZ1608" s="8"/>
      <c r="BA1608" s="8"/>
      <c r="BB1608" s="8"/>
      <c r="BC1608" s="8"/>
      <c r="BD1608" s="16" t="s">
        <v>228</v>
      </c>
      <c r="BE1608" s="16" t="s">
        <v>669</v>
      </c>
      <c r="BF1608" s="16" t="s">
        <v>1153</v>
      </c>
      <c r="BG1608" s="55">
        <v>993047</v>
      </c>
    </row>
    <row r="1609" spans="1:59" s="3" customFormat="1" x14ac:dyDescent="0.25">
      <c r="A1609" s="3" t="str">
        <f t="shared" si="76"/>
        <v>Ок</v>
      </c>
      <c r="B1609" s="3" t="s">
        <v>1255</v>
      </c>
      <c r="C1609" s="36"/>
      <c r="D1609" s="37"/>
      <c r="E1609" s="38">
        <v>527</v>
      </c>
      <c r="F1609" s="39">
        <v>1</v>
      </c>
      <c r="G1609" s="40" t="s">
        <v>430</v>
      </c>
      <c r="H1609" s="41" t="s">
        <v>506</v>
      </c>
      <c r="I1609" s="42" t="s">
        <v>492</v>
      </c>
      <c r="J1609" s="74" t="s">
        <v>525</v>
      </c>
      <c r="K1609" s="42" t="s">
        <v>537</v>
      </c>
      <c r="L1609" s="42" t="s">
        <v>568</v>
      </c>
      <c r="M1609" s="43" t="s">
        <v>543</v>
      </c>
      <c r="N1609" s="44">
        <v>12</v>
      </c>
      <c r="O1609" s="45">
        <v>3033</v>
      </c>
      <c r="P1609" s="46">
        <f t="shared" si="78"/>
        <v>36396</v>
      </c>
      <c r="Q1609" s="47"/>
      <c r="R1609" s="3" t="b">
        <f t="shared" si="79"/>
        <v>0</v>
      </c>
      <c r="S1609" s="36" t="e">
        <f t="shared" si="77"/>
        <v>#N/A</v>
      </c>
      <c r="T1609" s="3" t="b">
        <f t="shared" si="80"/>
        <v>1</v>
      </c>
      <c r="AI1609" s="8"/>
      <c r="AJ1609" s="8"/>
      <c r="AK1609" s="8"/>
      <c r="AL1609" s="8"/>
      <c r="AM1609" s="8"/>
      <c r="AN1609" s="8"/>
      <c r="AO1609" s="8"/>
      <c r="AP1609" s="8"/>
      <c r="AQ1609" s="8"/>
      <c r="AR1609" s="8"/>
      <c r="AS1609" s="8"/>
      <c r="AT1609" s="8"/>
      <c r="AU1609" s="8"/>
      <c r="AV1609" s="8"/>
      <c r="AW1609" s="8"/>
      <c r="AX1609" s="8"/>
      <c r="AY1609" s="8"/>
      <c r="AZ1609" s="8"/>
      <c r="BA1609" s="8"/>
      <c r="BB1609" s="8"/>
      <c r="BC1609" s="8"/>
      <c r="BD1609" s="16" t="s">
        <v>227</v>
      </c>
      <c r="BE1609" s="16" t="s">
        <v>669</v>
      </c>
      <c r="BF1609" s="16" t="s">
        <v>670</v>
      </c>
      <c r="BG1609" s="55">
        <v>993018</v>
      </c>
    </row>
    <row r="1610" spans="1:59" s="3" customFormat="1" x14ac:dyDescent="0.25">
      <c r="A1610" s="3" t="str">
        <f t="shared" si="76"/>
        <v>Ок</v>
      </c>
      <c r="B1610" s="3" t="s">
        <v>1260</v>
      </c>
      <c r="C1610" s="36"/>
      <c r="D1610" s="37"/>
      <c r="E1610" s="38">
        <v>527</v>
      </c>
      <c r="F1610" s="39">
        <v>2</v>
      </c>
      <c r="G1610" s="40" t="s">
        <v>430</v>
      </c>
      <c r="H1610" s="41" t="s">
        <v>506</v>
      </c>
      <c r="I1610" s="42" t="s">
        <v>492</v>
      </c>
      <c r="J1610" s="74" t="s">
        <v>525</v>
      </c>
      <c r="K1610" s="42" t="s">
        <v>552</v>
      </c>
      <c r="L1610" s="42" t="s">
        <v>568</v>
      </c>
      <c r="M1610" s="43" t="s">
        <v>543</v>
      </c>
      <c r="N1610" s="44">
        <v>13</v>
      </c>
      <c r="O1610" s="45">
        <v>3602</v>
      </c>
      <c r="P1610" s="46">
        <f t="shared" si="78"/>
        <v>46826</v>
      </c>
      <c r="Q1610" s="47"/>
      <c r="R1610" s="3" t="b">
        <f t="shared" si="79"/>
        <v>0</v>
      </c>
      <c r="S1610" s="36" t="e">
        <f t="shared" si="77"/>
        <v>#N/A</v>
      </c>
      <c r="T1610" s="3" t="b">
        <f t="shared" si="80"/>
        <v>1</v>
      </c>
      <c r="AI1610" s="8"/>
      <c r="AJ1610" s="8"/>
      <c r="AK1610" s="8"/>
      <c r="AL1610" s="8"/>
      <c r="AM1610" s="8"/>
      <c r="AN1610" s="8"/>
      <c r="AO1610" s="8"/>
      <c r="AP1610" s="8"/>
      <c r="AQ1610" s="8"/>
      <c r="AR1610" s="8"/>
      <c r="AS1610" s="8"/>
      <c r="AT1610" s="8"/>
      <c r="AU1610" s="8"/>
      <c r="AV1610" s="8"/>
      <c r="AW1610" s="8"/>
      <c r="AX1610" s="8"/>
      <c r="AY1610" s="8"/>
      <c r="AZ1610" s="8"/>
      <c r="BA1610" s="8"/>
      <c r="BB1610" s="8"/>
      <c r="BC1610" s="8"/>
      <c r="BD1610" s="16" t="s">
        <v>1584</v>
      </c>
      <c r="BE1610" s="16" t="s">
        <v>669</v>
      </c>
      <c r="BF1610" s="16" t="s">
        <v>436</v>
      </c>
      <c r="BG1610" s="55">
        <v>21137571</v>
      </c>
    </row>
    <row r="1611" spans="1:59" s="3" customFormat="1" x14ac:dyDescent="0.25">
      <c r="A1611" s="3" t="str">
        <f t="shared" si="76"/>
        <v>Ок</v>
      </c>
      <c r="B1611" s="3" t="s">
        <v>1274</v>
      </c>
      <c r="C1611" s="36"/>
      <c r="D1611" s="37"/>
      <c r="E1611" s="38">
        <v>527</v>
      </c>
      <c r="F1611" s="39">
        <v>3</v>
      </c>
      <c r="G1611" s="40" t="s">
        <v>430</v>
      </c>
      <c r="H1611" s="41" t="s">
        <v>506</v>
      </c>
      <c r="I1611" s="42" t="s">
        <v>492</v>
      </c>
      <c r="J1611" s="74" t="s">
        <v>541</v>
      </c>
      <c r="K1611" s="42" t="s">
        <v>537</v>
      </c>
      <c r="L1611" s="42" t="s">
        <v>568</v>
      </c>
      <c r="M1611" s="43" t="s">
        <v>543</v>
      </c>
      <c r="N1611" s="44">
        <v>12</v>
      </c>
      <c r="O1611" s="45">
        <v>2943</v>
      </c>
      <c r="P1611" s="46">
        <f t="shared" si="78"/>
        <v>35316</v>
      </c>
      <c r="Q1611" s="47"/>
      <c r="R1611" s="3" t="b">
        <f t="shared" si="79"/>
        <v>0</v>
      </c>
      <c r="S1611" s="36" t="e">
        <f t="shared" si="77"/>
        <v>#N/A</v>
      </c>
      <c r="T1611" s="3" t="b">
        <f t="shared" si="80"/>
        <v>1</v>
      </c>
      <c r="AI1611" s="8"/>
      <c r="AJ1611" s="8"/>
      <c r="AK1611" s="8"/>
      <c r="AL1611" s="8"/>
      <c r="AM1611" s="8"/>
      <c r="AN1611" s="8"/>
      <c r="AO1611" s="8"/>
      <c r="AP1611" s="8"/>
      <c r="AQ1611" s="8"/>
      <c r="AR1611" s="8"/>
      <c r="AS1611" s="8"/>
      <c r="AT1611" s="8"/>
      <c r="AU1611" s="8"/>
      <c r="AV1611" s="8"/>
      <c r="AW1611" s="8"/>
      <c r="AX1611" s="8"/>
      <c r="AY1611" s="8"/>
      <c r="AZ1611" s="8"/>
      <c r="BA1611" s="8"/>
      <c r="BB1611" s="8"/>
      <c r="BC1611" s="8"/>
      <c r="BD1611" s="16" t="s">
        <v>408</v>
      </c>
      <c r="BE1611" s="16" t="s">
        <v>408</v>
      </c>
      <c r="BF1611" s="16" t="s">
        <v>1585</v>
      </c>
      <c r="BG1611" s="55">
        <v>994147</v>
      </c>
    </row>
    <row r="1612" spans="1:59" s="3" customFormat="1" x14ac:dyDescent="0.25">
      <c r="A1612" s="3" t="str">
        <f t="shared" si="76"/>
        <v>Ок</v>
      </c>
      <c r="B1612" s="3" t="s">
        <v>1279</v>
      </c>
      <c r="C1612" s="36"/>
      <c r="D1612" s="37"/>
      <c r="E1612" s="38">
        <v>527</v>
      </c>
      <c r="F1612" s="39">
        <v>4</v>
      </c>
      <c r="G1612" s="40" t="s">
        <v>430</v>
      </c>
      <c r="H1612" s="41" t="s">
        <v>506</v>
      </c>
      <c r="I1612" s="42" t="s">
        <v>492</v>
      </c>
      <c r="J1612" s="74" t="s">
        <v>541</v>
      </c>
      <c r="K1612" s="42" t="s">
        <v>552</v>
      </c>
      <c r="L1612" s="42" t="s">
        <v>568</v>
      </c>
      <c r="M1612" s="43" t="s">
        <v>543</v>
      </c>
      <c r="N1612" s="44">
        <v>13</v>
      </c>
      <c r="O1612" s="45">
        <v>3512</v>
      </c>
      <c r="P1612" s="46">
        <f t="shared" si="78"/>
        <v>45656</v>
      </c>
      <c r="Q1612" s="47"/>
      <c r="R1612" s="3" t="b">
        <f t="shared" si="79"/>
        <v>0</v>
      </c>
      <c r="S1612" s="36" t="e">
        <f t="shared" si="77"/>
        <v>#N/A</v>
      </c>
      <c r="T1612" s="3" t="b">
        <f t="shared" si="80"/>
        <v>1</v>
      </c>
      <c r="AI1612" s="8"/>
      <c r="AJ1612" s="8"/>
      <c r="AK1612" s="8"/>
      <c r="AL1612" s="8"/>
      <c r="AM1612" s="8"/>
      <c r="AN1612" s="8"/>
      <c r="AO1612" s="8"/>
      <c r="AP1612" s="8"/>
      <c r="AQ1612" s="8"/>
      <c r="AR1612" s="8"/>
      <c r="AS1612" s="8"/>
      <c r="AT1612" s="8"/>
      <c r="AU1612" s="8"/>
      <c r="AV1612" s="8"/>
      <c r="AW1612" s="8"/>
      <c r="AX1612" s="8"/>
      <c r="AY1612" s="8"/>
      <c r="AZ1612" s="8"/>
      <c r="BA1612" s="8"/>
      <c r="BB1612" s="8"/>
      <c r="BC1612" s="8"/>
      <c r="BD1612" s="16" t="s">
        <v>1586</v>
      </c>
      <c r="BE1612" s="16" t="s">
        <v>956</v>
      </c>
      <c r="BF1612" s="16" t="s">
        <v>1587</v>
      </c>
      <c r="BG1612" s="55">
        <v>994124</v>
      </c>
    </row>
    <row r="1613" spans="1:59" s="3" customFormat="1" x14ac:dyDescent="0.25">
      <c r="A1613" s="3" t="str">
        <f t="shared" si="76"/>
        <v>Ок</v>
      </c>
      <c r="B1613" s="3" t="s">
        <v>1255</v>
      </c>
      <c r="C1613" s="36"/>
      <c r="D1613" s="37"/>
      <c r="E1613" s="38">
        <v>528</v>
      </c>
      <c r="F1613" s="39">
        <v>1</v>
      </c>
      <c r="G1613" s="40" t="s">
        <v>430</v>
      </c>
      <c r="H1613" s="41" t="s">
        <v>506</v>
      </c>
      <c r="I1613" s="42" t="s">
        <v>492</v>
      </c>
      <c r="J1613" s="74" t="s">
        <v>525</v>
      </c>
      <c r="K1613" s="42" t="s">
        <v>537</v>
      </c>
      <c r="L1613" s="42" t="s">
        <v>568</v>
      </c>
      <c r="M1613" s="43" t="s">
        <v>543</v>
      </c>
      <c r="N1613" s="44">
        <v>12</v>
      </c>
      <c r="O1613" s="45">
        <v>3033</v>
      </c>
      <c r="P1613" s="46">
        <f t="shared" si="78"/>
        <v>36396</v>
      </c>
      <c r="Q1613" s="47"/>
      <c r="R1613" s="3" t="b">
        <f t="shared" si="79"/>
        <v>0</v>
      </c>
      <c r="S1613" s="36" t="e">
        <f t="shared" si="77"/>
        <v>#N/A</v>
      </c>
      <c r="T1613" s="3" t="b">
        <f t="shared" si="80"/>
        <v>1</v>
      </c>
      <c r="AI1613" s="8"/>
      <c r="AJ1613" s="8"/>
      <c r="AK1613" s="8"/>
      <c r="AL1613" s="8"/>
      <c r="AM1613" s="8"/>
      <c r="AN1613" s="8"/>
      <c r="AO1613" s="8"/>
      <c r="AP1613" s="8"/>
      <c r="AQ1613" s="8"/>
      <c r="AR1613" s="8"/>
      <c r="AS1613" s="8"/>
      <c r="AT1613" s="8"/>
      <c r="AU1613" s="8"/>
      <c r="AV1613" s="8"/>
      <c r="AW1613" s="8"/>
      <c r="AX1613" s="8"/>
      <c r="AY1613" s="8"/>
      <c r="AZ1613" s="8"/>
      <c r="BA1613" s="8"/>
      <c r="BB1613" s="8"/>
      <c r="BC1613" s="8"/>
      <c r="BD1613" s="16" t="s">
        <v>340</v>
      </c>
      <c r="BE1613" s="16" t="s">
        <v>956</v>
      </c>
      <c r="BF1613" s="16" t="s">
        <v>1588</v>
      </c>
      <c r="BG1613" s="17">
        <v>994058</v>
      </c>
    </row>
    <row r="1614" spans="1:59" s="3" customFormat="1" x14ac:dyDescent="0.25">
      <c r="A1614" s="3" t="str">
        <f t="shared" si="76"/>
        <v>Ок</v>
      </c>
      <c r="B1614" s="3" t="s">
        <v>1260</v>
      </c>
      <c r="C1614" s="36"/>
      <c r="D1614" s="37"/>
      <c r="E1614" s="38">
        <v>528</v>
      </c>
      <c r="F1614" s="39">
        <v>2</v>
      </c>
      <c r="G1614" s="40" t="s">
        <v>430</v>
      </c>
      <c r="H1614" s="41" t="s">
        <v>506</v>
      </c>
      <c r="I1614" s="42" t="s">
        <v>492</v>
      </c>
      <c r="J1614" s="74" t="s">
        <v>525</v>
      </c>
      <c r="K1614" s="42" t="s">
        <v>552</v>
      </c>
      <c r="L1614" s="42" t="s">
        <v>568</v>
      </c>
      <c r="M1614" s="43" t="s">
        <v>543</v>
      </c>
      <c r="N1614" s="44">
        <v>13</v>
      </c>
      <c r="O1614" s="45">
        <v>3602</v>
      </c>
      <c r="P1614" s="46">
        <f t="shared" si="78"/>
        <v>46826</v>
      </c>
      <c r="Q1614" s="47"/>
      <c r="R1614" s="3" t="b">
        <f t="shared" si="79"/>
        <v>0</v>
      </c>
      <c r="S1614" s="36" t="e">
        <f t="shared" si="77"/>
        <v>#N/A</v>
      </c>
      <c r="T1614" s="3" t="b">
        <f t="shared" si="80"/>
        <v>1</v>
      </c>
      <c r="AI1614" s="8"/>
      <c r="AJ1614" s="8"/>
      <c r="AK1614" s="8"/>
      <c r="AL1614" s="8"/>
      <c r="AM1614" s="8"/>
      <c r="AN1614" s="8"/>
      <c r="AO1614" s="8"/>
      <c r="AP1614" s="8"/>
      <c r="AQ1614" s="8"/>
      <c r="AR1614" s="8"/>
      <c r="AS1614" s="8"/>
      <c r="AT1614" s="8"/>
      <c r="AU1614" s="8"/>
      <c r="AV1614" s="8"/>
      <c r="AW1614" s="8"/>
      <c r="AX1614" s="8"/>
      <c r="AY1614" s="8"/>
      <c r="AZ1614" s="8"/>
      <c r="BA1614" s="8"/>
      <c r="BB1614" s="8"/>
      <c r="BC1614" s="8"/>
      <c r="BD1614" s="16" t="s">
        <v>103</v>
      </c>
      <c r="BE1614" s="16" t="s">
        <v>956</v>
      </c>
      <c r="BF1614" s="16" t="s">
        <v>957</v>
      </c>
      <c r="BG1614" s="17">
        <v>994101</v>
      </c>
    </row>
    <row r="1615" spans="1:59" s="3" customFormat="1" x14ac:dyDescent="0.25">
      <c r="A1615" s="3" t="str">
        <f t="shared" si="76"/>
        <v>Ок</v>
      </c>
      <c r="B1615" s="3" t="s">
        <v>1274</v>
      </c>
      <c r="C1615" s="36"/>
      <c r="D1615" s="37"/>
      <c r="E1615" s="38">
        <v>528</v>
      </c>
      <c r="F1615" s="39">
        <v>3</v>
      </c>
      <c r="G1615" s="40" t="s">
        <v>430</v>
      </c>
      <c r="H1615" s="41" t="s">
        <v>506</v>
      </c>
      <c r="I1615" s="42" t="s">
        <v>492</v>
      </c>
      <c r="J1615" s="74" t="s">
        <v>541</v>
      </c>
      <c r="K1615" s="42" t="s">
        <v>537</v>
      </c>
      <c r="L1615" s="42" t="s">
        <v>568</v>
      </c>
      <c r="M1615" s="43" t="s">
        <v>543</v>
      </c>
      <c r="N1615" s="44">
        <v>12</v>
      </c>
      <c r="O1615" s="45">
        <v>2943</v>
      </c>
      <c r="P1615" s="46">
        <f t="shared" si="78"/>
        <v>35316</v>
      </c>
      <c r="Q1615" s="47"/>
      <c r="R1615" s="3" t="b">
        <f t="shared" si="79"/>
        <v>0</v>
      </c>
      <c r="S1615" s="36" t="e">
        <f t="shared" si="77"/>
        <v>#N/A</v>
      </c>
      <c r="T1615" s="3" t="b">
        <f t="shared" si="80"/>
        <v>1</v>
      </c>
      <c r="AI1615" s="8"/>
      <c r="AJ1615" s="8"/>
      <c r="AK1615" s="8"/>
      <c r="AL1615" s="8"/>
      <c r="AM1615" s="8"/>
      <c r="AN1615" s="8"/>
      <c r="AO1615" s="8"/>
      <c r="AP1615" s="8"/>
      <c r="AQ1615" s="8"/>
      <c r="AR1615" s="8"/>
      <c r="AS1615" s="8"/>
      <c r="AT1615" s="8"/>
      <c r="AU1615" s="8"/>
      <c r="AV1615" s="8"/>
      <c r="AW1615" s="8"/>
      <c r="AX1615" s="8"/>
      <c r="AY1615" s="8"/>
      <c r="AZ1615" s="8"/>
      <c r="BA1615" s="8"/>
      <c r="BB1615" s="8"/>
      <c r="BC1615" s="8"/>
      <c r="BD1615" s="16" t="s">
        <v>339</v>
      </c>
      <c r="BE1615" s="16" t="s">
        <v>956</v>
      </c>
      <c r="BF1615" s="16" t="s">
        <v>1589</v>
      </c>
      <c r="BG1615" s="17">
        <v>994176</v>
      </c>
    </row>
    <row r="1616" spans="1:59" s="3" customFormat="1" x14ac:dyDescent="0.25">
      <c r="A1616" s="3" t="str">
        <f t="shared" si="76"/>
        <v>Ок</v>
      </c>
      <c r="B1616" s="3" t="s">
        <v>1279</v>
      </c>
      <c r="C1616" s="36"/>
      <c r="D1616" s="37"/>
      <c r="E1616" s="38">
        <v>528</v>
      </c>
      <c r="F1616" s="39">
        <v>4</v>
      </c>
      <c r="G1616" s="40" t="s">
        <v>430</v>
      </c>
      <c r="H1616" s="41" t="s">
        <v>506</v>
      </c>
      <c r="I1616" s="42" t="s">
        <v>492</v>
      </c>
      <c r="J1616" s="74" t="s">
        <v>541</v>
      </c>
      <c r="K1616" s="42" t="s">
        <v>552</v>
      </c>
      <c r="L1616" s="42" t="s">
        <v>568</v>
      </c>
      <c r="M1616" s="43" t="s">
        <v>543</v>
      </c>
      <c r="N1616" s="44">
        <v>13</v>
      </c>
      <c r="O1616" s="45">
        <v>3512</v>
      </c>
      <c r="P1616" s="46">
        <f t="shared" si="78"/>
        <v>45656</v>
      </c>
      <c r="Q1616" s="47"/>
      <c r="R1616" s="3" t="b">
        <f t="shared" si="79"/>
        <v>0</v>
      </c>
      <c r="S1616" s="36" t="e">
        <f t="shared" si="77"/>
        <v>#N/A</v>
      </c>
      <c r="T1616" s="3" t="b">
        <f t="shared" si="80"/>
        <v>1</v>
      </c>
      <c r="AI1616" s="8"/>
      <c r="AJ1616" s="8"/>
      <c r="AK1616" s="8"/>
      <c r="AL1616" s="8"/>
      <c r="AM1616" s="8"/>
      <c r="AN1616" s="8"/>
      <c r="AO1616" s="8"/>
      <c r="AP1616" s="8"/>
      <c r="AQ1616" s="8"/>
      <c r="AR1616" s="8"/>
      <c r="AS1616" s="8"/>
      <c r="AT1616" s="8"/>
      <c r="AU1616" s="8"/>
      <c r="AV1616" s="8"/>
      <c r="AW1616" s="8"/>
      <c r="AX1616" s="8"/>
      <c r="AY1616" s="8"/>
      <c r="AZ1616" s="8"/>
      <c r="BA1616" s="8"/>
      <c r="BB1616" s="8"/>
      <c r="BC1616" s="8"/>
      <c r="BD1616" s="16" t="s">
        <v>326</v>
      </c>
      <c r="BE1616" s="16" t="s">
        <v>956</v>
      </c>
      <c r="BF1616" s="16" t="s">
        <v>1590</v>
      </c>
      <c r="BG1616" s="55">
        <v>994070</v>
      </c>
    </row>
    <row r="1617" spans="1:59" s="3" customFormat="1" x14ac:dyDescent="0.25">
      <c r="A1617" s="3" t="str">
        <f t="shared" si="76"/>
        <v>Ок</v>
      </c>
      <c r="B1617" s="3" t="s">
        <v>1255</v>
      </c>
      <c r="C1617" s="36"/>
      <c r="D1617" s="37"/>
      <c r="E1617" s="38">
        <v>529</v>
      </c>
      <c r="F1617" s="39">
        <v>1</v>
      </c>
      <c r="G1617" s="40" t="s">
        <v>430</v>
      </c>
      <c r="H1617" s="41" t="s">
        <v>506</v>
      </c>
      <c r="I1617" s="42" t="s">
        <v>492</v>
      </c>
      <c r="J1617" s="74" t="s">
        <v>525</v>
      </c>
      <c r="K1617" s="42" t="s">
        <v>537</v>
      </c>
      <c r="L1617" s="42" t="s">
        <v>568</v>
      </c>
      <c r="M1617" s="43" t="s">
        <v>543</v>
      </c>
      <c r="N1617" s="44">
        <v>12</v>
      </c>
      <c r="O1617" s="45">
        <v>3033</v>
      </c>
      <c r="P1617" s="46">
        <f t="shared" si="78"/>
        <v>36396</v>
      </c>
      <c r="Q1617" s="47"/>
      <c r="R1617" s="3" t="b">
        <f t="shared" si="79"/>
        <v>0</v>
      </c>
      <c r="S1617" s="36" t="e">
        <f t="shared" si="77"/>
        <v>#N/A</v>
      </c>
      <c r="T1617" s="3" t="b">
        <f t="shared" si="80"/>
        <v>1</v>
      </c>
      <c r="AI1617" s="8"/>
      <c r="AJ1617" s="8"/>
      <c r="AK1617" s="8"/>
      <c r="AL1617" s="8"/>
      <c r="AM1617" s="8"/>
      <c r="AN1617" s="8"/>
      <c r="AO1617" s="8"/>
      <c r="AP1617" s="8"/>
      <c r="AQ1617" s="8"/>
      <c r="AR1617" s="8"/>
      <c r="AS1617" s="8"/>
      <c r="AT1617" s="8"/>
      <c r="AU1617" s="8"/>
      <c r="AV1617" s="8"/>
      <c r="AW1617" s="8"/>
      <c r="AX1617" s="8"/>
      <c r="AY1617" s="8"/>
      <c r="AZ1617" s="8"/>
      <c r="BA1617" s="8"/>
      <c r="BB1617" s="8"/>
      <c r="BC1617" s="8"/>
      <c r="BD1617" s="16" t="s">
        <v>151</v>
      </c>
      <c r="BE1617" s="16" t="s">
        <v>956</v>
      </c>
      <c r="BF1617" s="16" t="s">
        <v>1115</v>
      </c>
      <c r="BG1617" s="55">
        <v>152595</v>
      </c>
    </row>
    <row r="1618" spans="1:59" s="3" customFormat="1" x14ac:dyDescent="0.25">
      <c r="A1618" s="3" t="str">
        <f t="shared" si="76"/>
        <v>Ок</v>
      </c>
      <c r="B1618" s="3" t="s">
        <v>1260</v>
      </c>
      <c r="C1618" s="36"/>
      <c r="D1618" s="37"/>
      <c r="E1618" s="38">
        <v>529</v>
      </c>
      <c r="F1618" s="39">
        <v>2</v>
      </c>
      <c r="G1618" s="40" t="s">
        <v>430</v>
      </c>
      <c r="H1618" s="41" t="s">
        <v>506</v>
      </c>
      <c r="I1618" s="42" t="s">
        <v>492</v>
      </c>
      <c r="J1618" s="74" t="s">
        <v>525</v>
      </c>
      <c r="K1618" s="42" t="s">
        <v>552</v>
      </c>
      <c r="L1618" s="42" t="s">
        <v>568</v>
      </c>
      <c r="M1618" s="43" t="s">
        <v>543</v>
      </c>
      <c r="N1618" s="44">
        <v>13</v>
      </c>
      <c r="O1618" s="45">
        <v>3602</v>
      </c>
      <c r="P1618" s="46">
        <f t="shared" si="78"/>
        <v>46826</v>
      </c>
      <c r="Q1618" s="47"/>
      <c r="R1618" s="3" t="b">
        <f t="shared" si="79"/>
        <v>0</v>
      </c>
      <c r="S1618" s="36" t="e">
        <f t="shared" si="77"/>
        <v>#N/A</v>
      </c>
      <c r="T1618" s="3" t="b">
        <f t="shared" si="80"/>
        <v>1</v>
      </c>
      <c r="AI1618" s="8"/>
      <c r="AJ1618" s="8"/>
      <c r="AK1618" s="8"/>
      <c r="AL1618" s="8"/>
      <c r="AM1618" s="8"/>
      <c r="AN1618" s="8"/>
      <c r="AO1618" s="8"/>
      <c r="AP1618" s="8"/>
      <c r="AQ1618" s="8"/>
      <c r="AR1618" s="8"/>
      <c r="AS1618" s="8"/>
      <c r="AT1618" s="8"/>
      <c r="AU1618" s="8"/>
      <c r="AV1618" s="8"/>
      <c r="AW1618" s="8"/>
      <c r="AX1618" s="8"/>
      <c r="AY1618" s="8"/>
      <c r="AZ1618" s="8"/>
      <c r="BA1618" s="8"/>
      <c r="BB1618" s="8"/>
      <c r="BC1618" s="8"/>
      <c r="BD1618" s="16" t="s">
        <v>236</v>
      </c>
      <c r="BE1618" s="16" t="s">
        <v>544</v>
      </c>
      <c r="BF1618" s="16" t="s">
        <v>1173</v>
      </c>
      <c r="BG1618" s="55">
        <v>993107</v>
      </c>
    </row>
    <row r="1619" spans="1:59" s="3" customFormat="1" x14ac:dyDescent="0.25">
      <c r="A1619" s="3" t="str">
        <f t="shared" si="76"/>
        <v>Ок</v>
      </c>
      <c r="B1619" s="3" t="s">
        <v>1274</v>
      </c>
      <c r="C1619" s="36"/>
      <c r="D1619" s="37"/>
      <c r="E1619" s="38">
        <v>529</v>
      </c>
      <c r="F1619" s="39">
        <v>3</v>
      </c>
      <c r="G1619" s="40" t="s">
        <v>430</v>
      </c>
      <c r="H1619" s="41" t="s">
        <v>506</v>
      </c>
      <c r="I1619" s="42" t="s">
        <v>492</v>
      </c>
      <c r="J1619" s="74" t="s">
        <v>541</v>
      </c>
      <c r="K1619" s="42" t="s">
        <v>537</v>
      </c>
      <c r="L1619" s="42" t="s">
        <v>568</v>
      </c>
      <c r="M1619" s="43" t="s">
        <v>543</v>
      </c>
      <c r="N1619" s="44">
        <v>12</v>
      </c>
      <c r="O1619" s="45">
        <v>2943</v>
      </c>
      <c r="P1619" s="46">
        <f t="shared" si="78"/>
        <v>35316</v>
      </c>
      <c r="Q1619" s="47"/>
      <c r="R1619" s="3" t="b">
        <f t="shared" si="79"/>
        <v>0</v>
      </c>
      <c r="S1619" s="36" t="e">
        <f t="shared" si="77"/>
        <v>#N/A</v>
      </c>
      <c r="T1619" s="3" t="b">
        <f t="shared" si="80"/>
        <v>1</v>
      </c>
      <c r="AI1619" s="8"/>
      <c r="AJ1619" s="8"/>
      <c r="AK1619" s="8"/>
      <c r="AL1619" s="8"/>
      <c r="AM1619" s="8"/>
      <c r="AN1619" s="8"/>
      <c r="AO1619" s="8"/>
      <c r="AP1619" s="8"/>
      <c r="AQ1619" s="8"/>
      <c r="AR1619" s="8"/>
      <c r="AS1619" s="8"/>
      <c r="AT1619" s="8"/>
      <c r="AU1619" s="8"/>
      <c r="AV1619" s="8"/>
      <c r="AW1619" s="8"/>
      <c r="AX1619" s="8"/>
      <c r="AY1619" s="8"/>
      <c r="AZ1619" s="8"/>
      <c r="BA1619" s="8"/>
      <c r="BB1619" s="8"/>
      <c r="BC1619" s="8"/>
      <c r="BD1619" s="16" t="s">
        <v>232</v>
      </c>
      <c r="BE1619" s="16" t="s">
        <v>544</v>
      </c>
      <c r="BF1619" s="16" t="s">
        <v>1345</v>
      </c>
      <c r="BG1619" s="17">
        <v>993165</v>
      </c>
    </row>
    <row r="1620" spans="1:59" s="3" customFormat="1" x14ac:dyDescent="0.25">
      <c r="A1620" s="3" t="str">
        <f t="shared" si="76"/>
        <v>Ок</v>
      </c>
      <c r="B1620" s="3" t="s">
        <v>1279</v>
      </c>
      <c r="C1620" s="36"/>
      <c r="D1620" s="37"/>
      <c r="E1620" s="38">
        <v>529</v>
      </c>
      <c r="F1620" s="39">
        <v>4</v>
      </c>
      <c r="G1620" s="40" t="s">
        <v>430</v>
      </c>
      <c r="H1620" s="41" t="s">
        <v>506</v>
      </c>
      <c r="I1620" s="42" t="s">
        <v>492</v>
      </c>
      <c r="J1620" s="74" t="s">
        <v>541</v>
      </c>
      <c r="K1620" s="42" t="s">
        <v>552</v>
      </c>
      <c r="L1620" s="42" t="s">
        <v>568</v>
      </c>
      <c r="M1620" s="43" t="s">
        <v>543</v>
      </c>
      <c r="N1620" s="44">
        <v>13</v>
      </c>
      <c r="O1620" s="45">
        <v>3512</v>
      </c>
      <c r="P1620" s="46">
        <f t="shared" si="78"/>
        <v>45656</v>
      </c>
      <c r="Q1620" s="47"/>
      <c r="R1620" s="3" t="b">
        <f t="shared" si="79"/>
        <v>0</v>
      </c>
      <c r="S1620" s="36" t="e">
        <f t="shared" si="77"/>
        <v>#N/A</v>
      </c>
      <c r="T1620" s="3" t="b">
        <f t="shared" si="80"/>
        <v>1</v>
      </c>
      <c r="AI1620" s="8"/>
      <c r="AJ1620" s="8"/>
      <c r="AK1620" s="8"/>
      <c r="AL1620" s="8"/>
      <c r="AM1620" s="8"/>
      <c r="AN1620" s="8"/>
      <c r="AO1620" s="8"/>
      <c r="AP1620" s="8"/>
      <c r="AQ1620" s="8"/>
      <c r="AR1620" s="8"/>
      <c r="AS1620" s="8"/>
      <c r="AT1620" s="8"/>
      <c r="AU1620" s="8"/>
      <c r="AV1620" s="8"/>
      <c r="AW1620" s="8"/>
      <c r="AX1620" s="8"/>
      <c r="AY1620" s="8"/>
      <c r="AZ1620" s="8"/>
      <c r="BA1620" s="8"/>
      <c r="BB1620" s="8"/>
      <c r="BC1620" s="8"/>
      <c r="BD1620" s="16" t="s">
        <v>235</v>
      </c>
      <c r="BE1620" s="16" t="s">
        <v>544</v>
      </c>
      <c r="BF1620" s="16" t="s">
        <v>1149</v>
      </c>
      <c r="BG1620" s="55">
        <v>993159</v>
      </c>
    </row>
    <row r="1621" spans="1:59" s="3" customFormat="1" x14ac:dyDescent="0.25">
      <c r="A1621" s="3" t="str">
        <f t="shared" si="76"/>
        <v>Ок</v>
      </c>
      <c r="B1621" s="3" t="s">
        <v>1255</v>
      </c>
      <c r="C1621" s="36"/>
      <c r="D1621" s="37"/>
      <c r="E1621" s="38">
        <v>530</v>
      </c>
      <c r="F1621" s="39">
        <v>1</v>
      </c>
      <c r="G1621" s="40" t="s">
        <v>430</v>
      </c>
      <c r="H1621" s="41" t="s">
        <v>506</v>
      </c>
      <c r="I1621" s="42" t="s">
        <v>492</v>
      </c>
      <c r="J1621" s="74" t="s">
        <v>525</v>
      </c>
      <c r="K1621" s="42" t="s">
        <v>537</v>
      </c>
      <c r="L1621" s="42" t="s">
        <v>568</v>
      </c>
      <c r="M1621" s="43" t="s">
        <v>543</v>
      </c>
      <c r="N1621" s="44">
        <v>12</v>
      </c>
      <c r="O1621" s="45">
        <v>3033</v>
      </c>
      <c r="P1621" s="46">
        <f t="shared" si="78"/>
        <v>36396</v>
      </c>
      <c r="Q1621" s="47"/>
      <c r="R1621" s="3" t="b">
        <f t="shared" si="79"/>
        <v>0</v>
      </c>
      <c r="S1621" s="36" t="e">
        <f t="shared" si="77"/>
        <v>#N/A</v>
      </c>
      <c r="T1621" s="3" t="b">
        <f t="shared" si="80"/>
        <v>1</v>
      </c>
      <c r="AI1621" s="8"/>
      <c r="AJ1621" s="8"/>
      <c r="AK1621" s="8"/>
      <c r="AL1621" s="8"/>
      <c r="AM1621" s="8"/>
      <c r="AN1621" s="8"/>
      <c r="AO1621" s="8"/>
      <c r="AP1621" s="8"/>
      <c r="AQ1621" s="8"/>
      <c r="AR1621" s="8"/>
      <c r="AS1621" s="8"/>
      <c r="AT1621" s="8"/>
      <c r="AU1621" s="8"/>
      <c r="AV1621" s="8"/>
      <c r="AW1621" s="8"/>
      <c r="AX1621" s="8"/>
      <c r="AY1621" s="8"/>
      <c r="AZ1621" s="8"/>
      <c r="BA1621" s="8"/>
      <c r="BB1621" s="8"/>
      <c r="BC1621" s="8"/>
      <c r="BD1621" s="16" t="s">
        <v>229</v>
      </c>
      <c r="BE1621" s="16" t="s">
        <v>544</v>
      </c>
      <c r="BF1621" s="16" t="s">
        <v>545</v>
      </c>
      <c r="BG1621" s="17">
        <v>993123</v>
      </c>
    </row>
    <row r="1622" spans="1:59" s="3" customFormat="1" x14ac:dyDescent="0.25">
      <c r="A1622" s="3" t="str">
        <f t="shared" si="76"/>
        <v>Ок</v>
      </c>
      <c r="B1622" s="3" t="s">
        <v>1260</v>
      </c>
      <c r="C1622" s="36"/>
      <c r="D1622" s="37"/>
      <c r="E1622" s="38">
        <v>530</v>
      </c>
      <c r="F1622" s="39">
        <v>2</v>
      </c>
      <c r="G1622" s="40" t="s">
        <v>430</v>
      </c>
      <c r="H1622" s="41" t="s">
        <v>506</v>
      </c>
      <c r="I1622" s="42" t="s">
        <v>492</v>
      </c>
      <c r="J1622" s="74" t="s">
        <v>525</v>
      </c>
      <c r="K1622" s="42" t="s">
        <v>552</v>
      </c>
      <c r="L1622" s="42" t="s">
        <v>568</v>
      </c>
      <c r="M1622" s="43" t="s">
        <v>543</v>
      </c>
      <c r="N1622" s="44">
        <v>13</v>
      </c>
      <c r="O1622" s="45">
        <v>3602</v>
      </c>
      <c r="P1622" s="46">
        <f t="shared" si="78"/>
        <v>46826</v>
      </c>
      <c r="Q1622" s="47"/>
      <c r="R1622" s="3" t="b">
        <f t="shared" si="79"/>
        <v>0</v>
      </c>
      <c r="S1622" s="36" t="e">
        <f t="shared" si="77"/>
        <v>#N/A</v>
      </c>
      <c r="T1622" s="3" t="b">
        <f t="shared" si="80"/>
        <v>1</v>
      </c>
      <c r="AI1622" s="8"/>
      <c r="AJ1622" s="8"/>
      <c r="AK1622" s="8"/>
      <c r="AL1622" s="8"/>
      <c r="AM1622" s="8"/>
      <c r="AN1622" s="8"/>
      <c r="AO1622" s="8"/>
      <c r="AP1622" s="8"/>
      <c r="AQ1622" s="8"/>
      <c r="AR1622" s="8"/>
      <c r="AS1622" s="8"/>
      <c r="AT1622" s="8"/>
      <c r="AU1622" s="8"/>
      <c r="AV1622" s="8"/>
      <c r="AW1622" s="8"/>
      <c r="AX1622" s="8"/>
      <c r="AY1622" s="8"/>
      <c r="AZ1622" s="8"/>
      <c r="BA1622" s="8"/>
      <c r="BB1622" s="8"/>
      <c r="BC1622" s="8"/>
      <c r="BD1622" s="16" t="s">
        <v>230</v>
      </c>
      <c r="BE1622" s="16" t="s">
        <v>544</v>
      </c>
      <c r="BF1622" s="16" t="s">
        <v>970</v>
      </c>
      <c r="BG1622" s="55">
        <v>993136</v>
      </c>
    </row>
    <row r="1623" spans="1:59" s="3" customFormat="1" x14ac:dyDescent="0.25">
      <c r="A1623" s="3" t="str">
        <f t="shared" si="76"/>
        <v>Ок</v>
      </c>
      <c r="B1623" s="3" t="s">
        <v>1274</v>
      </c>
      <c r="C1623" s="36"/>
      <c r="D1623" s="37"/>
      <c r="E1623" s="38">
        <v>530</v>
      </c>
      <c r="F1623" s="39">
        <v>3</v>
      </c>
      <c r="G1623" s="40" t="s">
        <v>430</v>
      </c>
      <c r="H1623" s="41" t="s">
        <v>506</v>
      </c>
      <c r="I1623" s="42" t="s">
        <v>492</v>
      </c>
      <c r="J1623" s="74" t="s">
        <v>541</v>
      </c>
      <c r="K1623" s="42" t="s">
        <v>537</v>
      </c>
      <c r="L1623" s="42" t="s">
        <v>568</v>
      </c>
      <c r="M1623" s="43" t="s">
        <v>543</v>
      </c>
      <c r="N1623" s="44">
        <v>12</v>
      </c>
      <c r="O1623" s="45">
        <v>2943</v>
      </c>
      <c r="P1623" s="46">
        <f t="shared" si="78"/>
        <v>35316</v>
      </c>
      <c r="Q1623" s="47"/>
      <c r="R1623" s="3" t="b">
        <f t="shared" si="79"/>
        <v>0</v>
      </c>
      <c r="S1623" s="36" t="e">
        <f t="shared" si="77"/>
        <v>#N/A</v>
      </c>
      <c r="T1623" s="3" t="b">
        <f t="shared" si="80"/>
        <v>1</v>
      </c>
      <c r="AI1623" s="8"/>
      <c r="AJ1623" s="8"/>
      <c r="AK1623" s="8"/>
      <c r="AL1623" s="8"/>
      <c r="AM1623" s="8"/>
      <c r="AN1623" s="8"/>
      <c r="AO1623" s="8"/>
      <c r="AP1623" s="8"/>
      <c r="AQ1623" s="8"/>
      <c r="AR1623" s="8"/>
      <c r="AS1623" s="8"/>
      <c r="AT1623" s="8"/>
      <c r="AU1623" s="8"/>
      <c r="AV1623" s="8"/>
      <c r="AW1623" s="8"/>
      <c r="AX1623" s="8"/>
      <c r="AY1623" s="8"/>
      <c r="AZ1623" s="8"/>
      <c r="BA1623" s="8"/>
      <c r="BB1623" s="8"/>
      <c r="BC1623" s="8"/>
      <c r="BD1623" s="16" t="s">
        <v>231</v>
      </c>
      <c r="BE1623" s="16" t="s">
        <v>544</v>
      </c>
      <c r="BF1623" s="16" t="s">
        <v>1022</v>
      </c>
      <c r="BG1623" s="55">
        <v>993082</v>
      </c>
    </row>
    <row r="1624" spans="1:59" s="3" customFormat="1" x14ac:dyDescent="0.25">
      <c r="A1624" s="3" t="str">
        <f t="shared" si="76"/>
        <v>Ок</v>
      </c>
      <c r="B1624" s="3" t="s">
        <v>1279</v>
      </c>
      <c r="C1624" s="36"/>
      <c r="D1624" s="37"/>
      <c r="E1624" s="38">
        <v>530</v>
      </c>
      <c r="F1624" s="39">
        <v>4</v>
      </c>
      <c r="G1624" s="40" t="s">
        <v>430</v>
      </c>
      <c r="H1624" s="41" t="s">
        <v>506</v>
      </c>
      <c r="I1624" s="42" t="s">
        <v>492</v>
      </c>
      <c r="J1624" s="74" t="s">
        <v>541</v>
      </c>
      <c r="K1624" s="42" t="s">
        <v>552</v>
      </c>
      <c r="L1624" s="42" t="s">
        <v>568</v>
      </c>
      <c r="M1624" s="43" t="s">
        <v>543</v>
      </c>
      <c r="N1624" s="44">
        <v>13</v>
      </c>
      <c r="O1624" s="45">
        <v>3512</v>
      </c>
      <c r="P1624" s="46">
        <f t="shared" si="78"/>
        <v>45656</v>
      </c>
      <c r="Q1624" s="47"/>
      <c r="R1624" s="3" t="b">
        <f t="shared" si="79"/>
        <v>0</v>
      </c>
      <c r="S1624" s="36" t="e">
        <f t="shared" si="77"/>
        <v>#N/A</v>
      </c>
      <c r="T1624" s="3" t="b">
        <f t="shared" si="80"/>
        <v>1</v>
      </c>
      <c r="AI1624" s="8"/>
      <c r="AJ1624" s="8"/>
      <c r="AK1624" s="8"/>
      <c r="AL1624" s="8"/>
      <c r="AM1624" s="8"/>
      <c r="AN1624" s="8"/>
      <c r="AO1624" s="8"/>
      <c r="AP1624" s="8"/>
      <c r="AQ1624" s="8"/>
      <c r="AR1624" s="8"/>
      <c r="AS1624" s="8"/>
      <c r="AT1624" s="8"/>
      <c r="AU1624" s="8"/>
      <c r="AV1624" s="8"/>
      <c r="AW1624" s="8"/>
      <c r="AX1624" s="8"/>
      <c r="AY1624" s="8"/>
      <c r="AZ1624" s="8"/>
      <c r="BA1624" s="8"/>
      <c r="BB1624" s="8"/>
      <c r="BC1624" s="8"/>
      <c r="BD1624" s="16" t="s">
        <v>233</v>
      </c>
      <c r="BE1624" s="16" t="s">
        <v>544</v>
      </c>
      <c r="BF1624" s="16" t="s">
        <v>1359</v>
      </c>
      <c r="BG1624" s="17">
        <v>993099</v>
      </c>
    </row>
    <row r="1625" spans="1:59" s="3" customFormat="1" x14ac:dyDescent="0.25">
      <c r="A1625" s="3" t="str">
        <f t="shared" si="76"/>
        <v>Ок</v>
      </c>
      <c r="B1625" s="3" t="s">
        <v>1255</v>
      </c>
      <c r="C1625" s="36"/>
      <c r="D1625" s="37"/>
      <c r="E1625" s="38">
        <v>531</v>
      </c>
      <c r="F1625" s="39">
        <v>1</v>
      </c>
      <c r="G1625" s="40" t="s">
        <v>430</v>
      </c>
      <c r="H1625" s="41" t="s">
        <v>506</v>
      </c>
      <c r="I1625" s="42" t="s">
        <v>492</v>
      </c>
      <c r="J1625" s="74" t="s">
        <v>525</v>
      </c>
      <c r="K1625" s="42" t="s">
        <v>537</v>
      </c>
      <c r="L1625" s="42" t="s">
        <v>568</v>
      </c>
      <c r="M1625" s="43" t="s">
        <v>543</v>
      </c>
      <c r="N1625" s="44">
        <v>12</v>
      </c>
      <c r="O1625" s="45">
        <v>3033</v>
      </c>
      <c r="P1625" s="46">
        <f t="shared" si="78"/>
        <v>36396</v>
      </c>
      <c r="Q1625" s="47"/>
      <c r="R1625" s="3" t="b">
        <f t="shared" si="79"/>
        <v>0</v>
      </c>
      <c r="S1625" s="36" t="e">
        <f t="shared" si="77"/>
        <v>#N/A</v>
      </c>
      <c r="T1625" s="3" t="b">
        <f t="shared" si="80"/>
        <v>1</v>
      </c>
      <c r="AI1625" s="8"/>
      <c r="AJ1625" s="8"/>
      <c r="AK1625" s="8"/>
      <c r="AL1625" s="8"/>
      <c r="AM1625" s="8"/>
      <c r="AN1625" s="8"/>
      <c r="AO1625" s="8"/>
      <c r="AP1625" s="8"/>
      <c r="AQ1625" s="8"/>
      <c r="AR1625" s="8"/>
      <c r="AS1625" s="8"/>
      <c r="AT1625" s="8"/>
      <c r="AU1625" s="8"/>
      <c r="AV1625" s="8"/>
      <c r="AW1625" s="8"/>
      <c r="AX1625" s="8"/>
      <c r="AY1625" s="8"/>
      <c r="AZ1625" s="8"/>
      <c r="BA1625" s="8"/>
      <c r="BB1625" s="8"/>
      <c r="BC1625" s="8"/>
      <c r="BD1625" s="16" t="s">
        <v>234</v>
      </c>
      <c r="BE1625" s="16" t="s">
        <v>544</v>
      </c>
      <c r="BF1625" s="16" t="s">
        <v>1367</v>
      </c>
      <c r="BG1625" s="55">
        <v>993113</v>
      </c>
    </row>
    <row r="1626" spans="1:59" s="3" customFormat="1" x14ac:dyDescent="0.25">
      <c r="A1626" s="3" t="str">
        <f t="shared" si="76"/>
        <v>Ок</v>
      </c>
      <c r="B1626" s="3" t="s">
        <v>1260</v>
      </c>
      <c r="C1626" s="36"/>
      <c r="D1626" s="37"/>
      <c r="E1626" s="38">
        <v>531</v>
      </c>
      <c r="F1626" s="39">
        <v>2</v>
      </c>
      <c r="G1626" s="40" t="s">
        <v>430</v>
      </c>
      <c r="H1626" s="41" t="s">
        <v>506</v>
      </c>
      <c r="I1626" s="42" t="s">
        <v>492</v>
      </c>
      <c r="J1626" s="74" t="s">
        <v>525</v>
      </c>
      <c r="K1626" s="42" t="s">
        <v>552</v>
      </c>
      <c r="L1626" s="42" t="s">
        <v>568</v>
      </c>
      <c r="M1626" s="43" t="s">
        <v>543</v>
      </c>
      <c r="N1626" s="44">
        <v>13</v>
      </c>
      <c r="O1626" s="45">
        <v>3602</v>
      </c>
      <c r="P1626" s="46">
        <f t="shared" si="78"/>
        <v>46826</v>
      </c>
      <c r="Q1626" s="47"/>
      <c r="R1626" s="3" t="b">
        <f t="shared" si="79"/>
        <v>0</v>
      </c>
      <c r="S1626" s="36" t="e">
        <f t="shared" si="77"/>
        <v>#N/A</v>
      </c>
      <c r="T1626" s="3" t="b">
        <f t="shared" si="80"/>
        <v>1</v>
      </c>
      <c r="AI1626" s="8"/>
      <c r="AJ1626" s="8"/>
      <c r="AK1626" s="8"/>
      <c r="AL1626" s="8"/>
      <c r="AM1626" s="8"/>
      <c r="AN1626" s="8"/>
      <c r="AO1626" s="8"/>
      <c r="AP1626" s="8"/>
      <c r="AQ1626" s="8"/>
      <c r="AR1626" s="8"/>
      <c r="AS1626" s="8"/>
      <c r="AT1626" s="8"/>
      <c r="AU1626" s="8"/>
      <c r="AV1626" s="8"/>
      <c r="AW1626" s="8"/>
      <c r="AX1626" s="8"/>
      <c r="AY1626" s="8"/>
      <c r="AZ1626" s="8"/>
      <c r="BA1626" s="8"/>
      <c r="BB1626" s="8"/>
      <c r="BC1626" s="8"/>
      <c r="BD1626" s="16" t="s">
        <v>1591</v>
      </c>
      <c r="BE1626" s="16" t="s">
        <v>544</v>
      </c>
      <c r="BF1626" s="16" t="s">
        <v>1592</v>
      </c>
      <c r="BG1626" s="55">
        <v>32094304</v>
      </c>
    </row>
    <row r="1627" spans="1:59" s="3" customFormat="1" x14ac:dyDescent="0.25">
      <c r="A1627" s="3" t="str">
        <f t="shared" si="76"/>
        <v>Ок</v>
      </c>
      <c r="B1627" s="3" t="s">
        <v>1274</v>
      </c>
      <c r="C1627" s="36"/>
      <c r="D1627" s="37"/>
      <c r="E1627" s="38">
        <v>531</v>
      </c>
      <c r="F1627" s="39">
        <v>3</v>
      </c>
      <c r="G1627" s="40" t="s">
        <v>430</v>
      </c>
      <c r="H1627" s="41" t="s">
        <v>506</v>
      </c>
      <c r="I1627" s="42" t="s">
        <v>492</v>
      </c>
      <c r="J1627" s="74" t="s">
        <v>541</v>
      </c>
      <c r="K1627" s="42" t="s">
        <v>537</v>
      </c>
      <c r="L1627" s="42" t="s">
        <v>568</v>
      </c>
      <c r="M1627" s="43" t="s">
        <v>543</v>
      </c>
      <c r="N1627" s="44">
        <v>12</v>
      </c>
      <c r="O1627" s="45">
        <v>2943</v>
      </c>
      <c r="P1627" s="46">
        <f t="shared" si="78"/>
        <v>35316</v>
      </c>
      <c r="Q1627" s="47"/>
      <c r="R1627" s="3" t="b">
        <f t="shared" si="79"/>
        <v>0</v>
      </c>
      <c r="S1627" s="36" t="e">
        <f t="shared" si="77"/>
        <v>#N/A</v>
      </c>
      <c r="T1627" s="3" t="b">
        <f t="shared" si="80"/>
        <v>1</v>
      </c>
      <c r="AI1627" s="8"/>
      <c r="AJ1627" s="8"/>
      <c r="AK1627" s="8"/>
      <c r="AL1627" s="8"/>
      <c r="AM1627" s="8"/>
      <c r="AN1627" s="8"/>
      <c r="AO1627" s="8"/>
      <c r="AP1627" s="8"/>
      <c r="AQ1627" s="8"/>
      <c r="AR1627" s="8"/>
      <c r="AS1627" s="8"/>
      <c r="AT1627" s="8"/>
      <c r="AU1627" s="8"/>
      <c r="AV1627" s="8"/>
      <c r="AW1627" s="8"/>
      <c r="AX1627" s="8"/>
      <c r="AY1627" s="8"/>
      <c r="AZ1627" s="8"/>
      <c r="BA1627" s="8"/>
      <c r="BB1627" s="8"/>
      <c r="BC1627" s="8"/>
      <c r="BD1627" s="16" t="s">
        <v>237</v>
      </c>
      <c r="BE1627" s="16" t="s">
        <v>544</v>
      </c>
      <c r="BF1627" s="16" t="s">
        <v>1593</v>
      </c>
      <c r="BG1627" s="55">
        <v>993069</v>
      </c>
    </row>
    <row r="1628" spans="1:59" s="3" customFormat="1" x14ac:dyDescent="0.25">
      <c r="A1628" s="3" t="str">
        <f t="shared" si="76"/>
        <v>Ок</v>
      </c>
      <c r="B1628" s="3" t="s">
        <v>1279</v>
      </c>
      <c r="C1628" s="36"/>
      <c r="D1628" s="37"/>
      <c r="E1628" s="38">
        <v>531</v>
      </c>
      <c r="F1628" s="39">
        <v>4</v>
      </c>
      <c r="G1628" s="40" t="s">
        <v>430</v>
      </c>
      <c r="H1628" s="41" t="s">
        <v>506</v>
      </c>
      <c r="I1628" s="42" t="s">
        <v>492</v>
      </c>
      <c r="J1628" s="74" t="s">
        <v>541</v>
      </c>
      <c r="K1628" s="42" t="s">
        <v>552</v>
      </c>
      <c r="L1628" s="42" t="s">
        <v>568</v>
      </c>
      <c r="M1628" s="43" t="s">
        <v>543</v>
      </c>
      <c r="N1628" s="44">
        <v>13</v>
      </c>
      <c r="O1628" s="45">
        <v>3512</v>
      </c>
      <c r="P1628" s="46">
        <f t="shared" si="78"/>
        <v>45656</v>
      </c>
      <c r="Q1628" s="47"/>
      <c r="R1628" s="3" t="b">
        <f t="shared" si="79"/>
        <v>0</v>
      </c>
      <c r="S1628" s="36" t="e">
        <f t="shared" si="77"/>
        <v>#N/A</v>
      </c>
      <c r="T1628" s="3" t="b">
        <f t="shared" si="80"/>
        <v>1</v>
      </c>
      <c r="AI1628" s="8"/>
      <c r="AJ1628" s="8"/>
      <c r="AK1628" s="8"/>
      <c r="AL1628" s="8"/>
      <c r="AM1628" s="8"/>
      <c r="AN1628" s="8"/>
      <c r="AO1628" s="8"/>
      <c r="AP1628" s="8"/>
      <c r="AQ1628" s="8"/>
      <c r="AR1628" s="8"/>
      <c r="AS1628" s="8"/>
      <c r="AT1628" s="8"/>
      <c r="AU1628" s="8"/>
      <c r="AV1628" s="8"/>
      <c r="AW1628" s="8"/>
      <c r="AX1628" s="8"/>
      <c r="AY1628" s="8"/>
      <c r="AZ1628" s="8"/>
      <c r="BA1628" s="8"/>
      <c r="BB1628" s="8"/>
      <c r="BC1628" s="8"/>
      <c r="BD1628" s="16" t="s">
        <v>1594</v>
      </c>
      <c r="BE1628" s="16" t="s">
        <v>889</v>
      </c>
      <c r="BF1628" s="16" t="s">
        <v>1595</v>
      </c>
      <c r="BG1628" s="55">
        <v>33390814</v>
      </c>
    </row>
    <row r="1629" spans="1:59" s="3" customFormat="1" x14ac:dyDescent="0.25">
      <c r="A1629" s="3" t="str">
        <f t="shared" si="76"/>
        <v>Ок</v>
      </c>
      <c r="B1629" s="3" t="s">
        <v>1255</v>
      </c>
      <c r="C1629" s="36"/>
      <c r="D1629" s="37"/>
      <c r="E1629" s="38">
        <v>532</v>
      </c>
      <c r="F1629" s="39">
        <v>1</v>
      </c>
      <c r="G1629" s="40" t="s">
        <v>430</v>
      </c>
      <c r="H1629" s="41" t="s">
        <v>506</v>
      </c>
      <c r="I1629" s="42" t="s">
        <v>492</v>
      </c>
      <c r="J1629" s="74" t="s">
        <v>525</v>
      </c>
      <c r="K1629" s="42" t="s">
        <v>537</v>
      </c>
      <c r="L1629" s="42" t="s">
        <v>568</v>
      </c>
      <c r="M1629" s="43" t="s">
        <v>543</v>
      </c>
      <c r="N1629" s="44">
        <v>12</v>
      </c>
      <c r="O1629" s="45">
        <v>3033</v>
      </c>
      <c r="P1629" s="46">
        <f t="shared" si="78"/>
        <v>36396</v>
      </c>
      <c r="Q1629" s="47"/>
      <c r="R1629" s="3" t="b">
        <f t="shared" si="79"/>
        <v>0</v>
      </c>
      <c r="S1629" s="36" t="e">
        <f t="shared" si="77"/>
        <v>#N/A</v>
      </c>
      <c r="T1629" s="3" t="b">
        <f t="shared" si="80"/>
        <v>1</v>
      </c>
      <c r="AI1629" s="8"/>
      <c r="AJ1629" s="8"/>
      <c r="AK1629" s="8"/>
      <c r="AL1629" s="8"/>
      <c r="AM1629" s="8"/>
      <c r="AN1629" s="8"/>
      <c r="AO1629" s="8"/>
      <c r="AP1629" s="8"/>
      <c r="AQ1629" s="8"/>
      <c r="AR1629" s="8"/>
      <c r="AS1629" s="8"/>
      <c r="AT1629" s="8"/>
      <c r="AU1629" s="8"/>
      <c r="AV1629" s="8"/>
      <c r="AW1629" s="8"/>
      <c r="AX1629" s="8"/>
      <c r="AY1629" s="8"/>
      <c r="AZ1629" s="8"/>
      <c r="BA1629" s="8"/>
      <c r="BB1629" s="8"/>
      <c r="BC1629" s="8"/>
      <c r="BD1629" s="16" t="s">
        <v>247</v>
      </c>
      <c r="BE1629" s="16" t="s">
        <v>889</v>
      </c>
      <c r="BF1629" s="16" t="s">
        <v>1596</v>
      </c>
      <c r="BG1629" s="55">
        <v>993194</v>
      </c>
    </row>
    <row r="1630" spans="1:59" s="3" customFormat="1" x14ac:dyDescent="0.25">
      <c r="A1630" s="3" t="str">
        <f t="shared" si="76"/>
        <v>Ок</v>
      </c>
      <c r="B1630" s="3" t="s">
        <v>1260</v>
      </c>
      <c r="C1630" s="36"/>
      <c r="D1630" s="37"/>
      <c r="E1630" s="38">
        <v>532</v>
      </c>
      <c r="F1630" s="39">
        <v>2</v>
      </c>
      <c r="G1630" s="40" t="s">
        <v>430</v>
      </c>
      <c r="H1630" s="41" t="s">
        <v>506</v>
      </c>
      <c r="I1630" s="42" t="s">
        <v>492</v>
      </c>
      <c r="J1630" s="74" t="s">
        <v>525</v>
      </c>
      <c r="K1630" s="42" t="s">
        <v>552</v>
      </c>
      <c r="L1630" s="42" t="s">
        <v>568</v>
      </c>
      <c r="M1630" s="43" t="s">
        <v>543</v>
      </c>
      <c r="N1630" s="44">
        <v>13</v>
      </c>
      <c r="O1630" s="45">
        <v>3602</v>
      </c>
      <c r="P1630" s="46">
        <f t="shared" si="78"/>
        <v>46826</v>
      </c>
      <c r="Q1630" s="47"/>
      <c r="R1630" s="3" t="b">
        <f t="shared" si="79"/>
        <v>0</v>
      </c>
      <c r="S1630" s="36" t="e">
        <f t="shared" si="77"/>
        <v>#N/A</v>
      </c>
      <c r="T1630" s="3" t="b">
        <f t="shared" si="80"/>
        <v>1</v>
      </c>
      <c r="AI1630" s="8"/>
      <c r="AJ1630" s="8"/>
      <c r="AK1630" s="8"/>
      <c r="AL1630" s="8"/>
      <c r="AM1630" s="8"/>
      <c r="AN1630" s="8"/>
      <c r="AO1630" s="8"/>
      <c r="AP1630" s="8"/>
      <c r="AQ1630" s="8"/>
      <c r="AR1630" s="8"/>
      <c r="AS1630" s="8"/>
      <c r="AT1630" s="8"/>
      <c r="AU1630" s="8"/>
      <c r="AV1630" s="8"/>
      <c r="AW1630" s="8"/>
      <c r="AX1630" s="8"/>
      <c r="AY1630" s="8"/>
      <c r="AZ1630" s="8"/>
      <c r="BA1630" s="8"/>
      <c r="BB1630" s="8"/>
      <c r="BC1630" s="8"/>
      <c r="BD1630" s="16" t="s">
        <v>239</v>
      </c>
      <c r="BE1630" s="16" t="s">
        <v>889</v>
      </c>
      <c r="BF1630" s="16" t="s">
        <v>1014</v>
      </c>
      <c r="BG1630" s="55">
        <v>993254</v>
      </c>
    </row>
    <row r="1631" spans="1:59" s="3" customFormat="1" x14ac:dyDescent="0.25">
      <c r="A1631" s="3" t="str">
        <f t="shared" si="76"/>
        <v>Ок</v>
      </c>
      <c r="B1631" s="3" t="s">
        <v>1274</v>
      </c>
      <c r="C1631" s="36"/>
      <c r="D1631" s="37"/>
      <c r="E1631" s="38">
        <v>532</v>
      </c>
      <c r="F1631" s="39">
        <v>3</v>
      </c>
      <c r="G1631" s="40" t="s">
        <v>430</v>
      </c>
      <c r="H1631" s="41" t="s">
        <v>506</v>
      </c>
      <c r="I1631" s="42" t="s">
        <v>492</v>
      </c>
      <c r="J1631" s="74" t="s">
        <v>541</v>
      </c>
      <c r="K1631" s="42" t="s">
        <v>537</v>
      </c>
      <c r="L1631" s="42" t="s">
        <v>568</v>
      </c>
      <c r="M1631" s="43" t="s">
        <v>543</v>
      </c>
      <c r="N1631" s="44">
        <v>12</v>
      </c>
      <c r="O1631" s="45">
        <v>2943</v>
      </c>
      <c r="P1631" s="46">
        <f t="shared" si="78"/>
        <v>35316</v>
      </c>
      <c r="Q1631" s="47"/>
      <c r="R1631" s="3" t="b">
        <f t="shared" si="79"/>
        <v>0</v>
      </c>
      <c r="S1631" s="36" t="e">
        <f t="shared" si="77"/>
        <v>#N/A</v>
      </c>
      <c r="T1631" s="3" t="b">
        <f t="shared" si="80"/>
        <v>1</v>
      </c>
      <c r="AI1631" s="8"/>
      <c r="AJ1631" s="8"/>
      <c r="AK1631" s="8"/>
      <c r="AL1631" s="8"/>
      <c r="AM1631" s="8"/>
      <c r="AN1631" s="8"/>
      <c r="AO1631" s="8"/>
      <c r="AP1631" s="8"/>
      <c r="AQ1631" s="8"/>
      <c r="AR1631" s="8"/>
      <c r="AS1631" s="8"/>
      <c r="AT1631" s="8"/>
      <c r="AU1631" s="8"/>
      <c r="AV1631" s="8"/>
      <c r="AW1631" s="8"/>
      <c r="AX1631" s="8"/>
      <c r="AY1631" s="8"/>
      <c r="AZ1631" s="8"/>
      <c r="BA1631" s="8"/>
      <c r="BB1631" s="8"/>
      <c r="BC1631" s="8"/>
      <c r="BD1631" s="16" t="s">
        <v>245</v>
      </c>
      <c r="BE1631" s="16" t="s">
        <v>889</v>
      </c>
      <c r="BF1631" s="16" t="s">
        <v>890</v>
      </c>
      <c r="BG1631" s="55">
        <v>993277</v>
      </c>
    </row>
    <row r="1632" spans="1:59" s="3" customFormat="1" x14ac:dyDescent="0.25">
      <c r="A1632" s="3" t="str">
        <f t="shared" si="76"/>
        <v>Ок</v>
      </c>
      <c r="B1632" s="3" t="s">
        <v>1279</v>
      </c>
      <c r="C1632" s="36"/>
      <c r="D1632" s="37"/>
      <c r="E1632" s="38">
        <v>532</v>
      </c>
      <c r="F1632" s="39">
        <v>4</v>
      </c>
      <c r="G1632" s="40" t="s">
        <v>430</v>
      </c>
      <c r="H1632" s="41" t="s">
        <v>506</v>
      </c>
      <c r="I1632" s="42" t="s">
        <v>492</v>
      </c>
      <c r="J1632" s="74" t="s">
        <v>541</v>
      </c>
      <c r="K1632" s="42" t="s">
        <v>552</v>
      </c>
      <c r="L1632" s="42" t="s">
        <v>568</v>
      </c>
      <c r="M1632" s="43" t="s">
        <v>543</v>
      </c>
      <c r="N1632" s="44">
        <v>13</v>
      </c>
      <c r="O1632" s="45">
        <v>3512</v>
      </c>
      <c r="P1632" s="46">
        <f t="shared" si="78"/>
        <v>45656</v>
      </c>
      <c r="Q1632" s="47"/>
      <c r="R1632" s="3" t="b">
        <f t="shared" si="79"/>
        <v>0</v>
      </c>
      <c r="S1632" s="36" t="e">
        <f t="shared" si="77"/>
        <v>#N/A</v>
      </c>
      <c r="T1632" s="3" t="b">
        <f t="shared" si="80"/>
        <v>1</v>
      </c>
      <c r="AI1632" s="8"/>
      <c r="AJ1632" s="8"/>
      <c r="AK1632" s="8"/>
      <c r="AL1632" s="8"/>
      <c r="AM1632" s="8"/>
      <c r="AN1632" s="8"/>
      <c r="AO1632" s="8"/>
      <c r="AP1632" s="8"/>
      <c r="AQ1632" s="8"/>
      <c r="AR1632" s="8"/>
      <c r="AS1632" s="8"/>
      <c r="AT1632" s="8"/>
      <c r="AU1632" s="8"/>
      <c r="AV1632" s="8"/>
      <c r="AW1632" s="8"/>
      <c r="AX1632" s="8"/>
      <c r="AY1632" s="8"/>
      <c r="AZ1632" s="8"/>
      <c r="BA1632" s="8"/>
      <c r="BB1632" s="8"/>
      <c r="BC1632" s="8"/>
      <c r="BD1632" s="16" t="s">
        <v>240</v>
      </c>
      <c r="BE1632" s="16" t="s">
        <v>889</v>
      </c>
      <c r="BF1632" s="16" t="s">
        <v>1355</v>
      </c>
      <c r="BG1632" s="55">
        <v>993260</v>
      </c>
    </row>
    <row r="1633" spans="1:59" s="3" customFormat="1" x14ac:dyDescent="0.25">
      <c r="A1633" s="3" t="str">
        <f t="shared" si="76"/>
        <v>Ок</v>
      </c>
      <c r="B1633" s="3" t="s">
        <v>1255</v>
      </c>
      <c r="C1633" s="36"/>
      <c r="D1633" s="37"/>
      <c r="E1633" s="38">
        <v>533</v>
      </c>
      <c r="F1633" s="39">
        <v>1</v>
      </c>
      <c r="G1633" s="40" t="s">
        <v>430</v>
      </c>
      <c r="H1633" s="41" t="s">
        <v>506</v>
      </c>
      <c r="I1633" s="42" t="s">
        <v>492</v>
      </c>
      <c r="J1633" s="74" t="s">
        <v>525</v>
      </c>
      <c r="K1633" s="42" t="s">
        <v>537</v>
      </c>
      <c r="L1633" s="42" t="s">
        <v>568</v>
      </c>
      <c r="M1633" s="43" t="s">
        <v>543</v>
      </c>
      <c r="N1633" s="44">
        <v>12</v>
      </c>
      <c r="O1633" s="45">
        <v>3033</v>
      </c>
      <c r="P1633" s="46">
        <f t="shared" si="78"/>
        <v>36396</v>
      </c>
      <c r="Q1633" s="47"/>
      <c r="R1633" s="3" t="b">
        <f t="shared" si="79"/>
        <v>0</v>
      </c>
      <c r="S1633" s="36" t="e">
        <f t="shared" si="77"/>
        <v>#N/A</v>
      </c>
      <c r="T1633" s="3" t="b">
        <f t="shared" si="80"/>
        <v>1</v>
      </c>
      <c r="AI1633" s="8"/>
      <c r="AJ1633" s="8"/>
      <c r="AK1633" s="8"/>
      <c r="AL1633" s="8"/>
      <c r="AM1633" s="8"/>
      <c r="AN1633" s="8"/>
      <c r="AO1633" s="8"/>
      <c r="AP1633" s="8"/>
      <c r="AQ1633" s="8"/>
      <c r="AR1633" s="8"/>
      <c r="AS1633" s="8"/>
      <c r="AT1633" s="8"/>
      <c r="AU1633" s="8"/>
      <c r="AV1633" s="8"/>
      <c r="AW1633" s="8"/>
      <c r="AX1633" s="8"/>
      <c r="AY1633" s="8"/>
      <c r="AZ1633" s="8"/>
      <c r="BA1633" s="8"/>
      <c r="BB1633" s="8"/>
      <c r="BC1633" s="8"/>
      <c r="BD1633" s="16" t="s">
        <v>241</v>
      </c>
      <c r="BE1633" s="16" t="s">
        <v>889</v>
      </c>
      <c r="BF1633" s="16" t="s">
        <v>1114</v>
      </c>
      <c r="BG1633" s="17">
        <v>993231</v>
      </c>
    </row>
    <row r="1634" spans="1:59" s="3" customFormat="1" x14ac:dyDescent="0.25">
      <c r="A1634" s="3" t="str">
        <f t="shared" si="76"/>
        <v>Ок</v>
      </c>
      <c r="B1634" s="3" t="s">
        <v>1260</v>
      </c>
      <c r="C1634" s="36"/>
      <c r="D1634" s="37"/>
      <c r="E1634" s="38">
        <v>533</v>
      </c>
      <c r="F1634" s="39">
        <v>2</v>
      </c>
      <c r="G1634" s="40" t="s">
        <v>430</v>
      </c>
      <c r="H1634" s="41" t="s">
        <v>506</v>
      </c>
      <c r="I1634" s="42" t="s">
        <v>492</v>
      </c>
      <c r="J1634" s="74" t="s">
        <v>525</v>
      </c>
      <c r="K1634" s="42" t="s">
        <v>552</v>
      </c>
      <c r="L1634" s="42" t="s">
        <v>568</v>
      </c>
      <c r="M1634" s="43" t="s">
        <v>543</v>
      </c>
      <c r="N1634" s="44">
        <v>13</v>
      </c>
      <c r="O1634" s="45">
        <v>3602</v>
      </c>
      <c r="P1634" s="46">
        <f t="shared" si="78"/>
        <v>46826</v>
      </c>
      <c r="Q1634" s="47"/>
      <c r="R1634" s="3" t="b">
        <f t="shared" si="79"/>
        <v>0</v>
      </c>
      <c r="S1634" s="36" t="e">
        <f t="shared" si="77"/>
        <v>#N/A</v>
      </c>
      <c r="T1634" s="3" t="b">
        <f t="shared" si="80"/>
        <v>1</v>
      </c>
      <c r="AI1634" s="8"/>
      <c r="AJ1634" s="8"/>
      <c r="AK1634" s="8"/>
      <c r="AL1634" s="8"/>
      <c r="AM1634" s="8"/>
      <c r="AN1634" s="8"/>
      <c r="AO1634" s="8"/>
      <c r="AP1634" s="8"/>
      <c r="AQ1634" s="8"/>
      <c r="AR1634" s="8"/>
      <c r="AS1634" s="8"/>
      <c r="AT1634" s="8"/>
      <c r="AU1634" s="8"/>
      <c r="AV1634" s="8"/>
      <c r="AW1634" s="8"/>
      <c r="AX1634" s="8"/>
      <c r="AY1634" s="8"/>
      <c r="AZ1634" s="8"/>
      <c r="BA1634" s="8"/>
      <c r="BB1634" s="8"/>
      <c r="BC1634" s="8"/>
      <c r="BD1634" s="16" t="s">
        <v>1597</v>
      </c>
      <c r="BE1634" s="16" t="s">
        <v>889</v>
      </c>
      <c r="BF1634" s="16" t="s">
        <v>1598</v>
      </c>
      <c r="BG1634" s="17">
        <v>993225</v>
      </c>
    </row>
    <row r="1635" spans="1:59" s="3" customFormat="1" x14ac:dyDescent="0.25">
      <c r="A1635" s="3" t="str">
        <f t="shared" si="76"/>
        <v>Ок</v>
      </c>
      <c r="B1635" s="3" t="s">
        <v>1274</v>
      </c>
      <c r="C1635" s="36"/>
      <c r="D1635" s="37"/>
      <c r="E1635" s="38">
        <v>533</v>
      </c>
      <c r="F1635" s="39">
        <v>3</v>
      </c>
      <c r="G1635" s="40" t="s">
        <v>430</v>
      </c>
      <c r="H1635" s="41" t="s">
        <v>506</v>
      </c>
      <c r="I1635" s="42" t="s">
        <v>492</v>
      </c>
      <c r="J1635" s="74" t="s">
        <v>541</v>
      </c>
      <c r="K1635" s="42" t="s">
        <v>537</v>
      </c>
      <c r="L1635" s="42" t="s">
        <v>568</v>
      </c>
      <c r="M1635" s="43" t="s">
        <v>543</v>
      </c>
      <c r="N1635" s="44">
        <v>12</v>
      </c>
      <c r="O1635" s="45">
        <v>2943</v>
      </c>
      <c r="P1635" s="46">
        <f t="shared" si="78"/>
        <v>35316</v>
      </c>
      <c r="Q1635" s="47"/>
      <c r="R1635" s="3" t="b">
        <f t="shared" si="79"/>
        <v>0</v>
      </c>
      <c r="S1635" s="36" t="e">
        <f t="shared" si="77"/>
        <v>#N/A</v>
      </c>
      <c r="T1635" s="3" t="b">
        <f t="shared" si="80"/>
        <v>1</v>
      </c>
      <c r="AI1635" s="8"/>
      <c r="AJ1635" s="8"/>
      <c r="AK1635" s="8"/>
      <c r="AL1635" s="8"/>
      <c r="AM1635" s="8"/>
      <c r="AN1635" s="8"/>
      <c r="AO1635" s="8"/>
      <c r="AP1635" s="8"/>
      <c r="AQ1635" s="8"/>
      <c r="AR1635" s="8"/>
      <c r="AS1635" s="8"/>
      <c r="AT1635" s="8"/>
      <c r="AU1635" s="8"/>
      <c r="AV1635" s="8"/>
      <c r="AW1635" s="8"/>
      <c r="AX1635" s="8"/>
      <c r="AY1635" s="8"/>
      <c r="AZ1635" s="8"/>
      <c r="BA1635" s="8"/>
      <c r="BB1635" s="8"/>
      <c r="BC1635" s="8"/>
      <c r="BD1635" s="16" t="s">
        <v>238</v>
      </c>
      <c r="BE1635" s="16" t="s">
        <v>889</v>
      </c>
      <c r="BF1635" s="16" t="s">
        <v>899</v>
      </c>
      <c r="BG1635" s="55">
        <v>21302751</v>
      </c>
    </row>
    <row r="1636" spans="1:59" s="3" customFormat="1" x14ac:dyDescent="0.25">
      <c r="A1636" s="3" t="str">
        <f t="shared" si="76"/>
        <v>Ок</v>
      </c>
      <c r="B1636" s="3" t="s">
        <v>1279</v>
      </c>
      <c r="C1636" s="36"/>
      <c r="D1636" s="37"/>
      <c r="E1636" s="38">
        <v>533</v>
      </c>
      <c r="F1636" s="39">
        <v>4</v>
      </c>
      <c r="G1636" s="40" t="s">
        <v>430</v>
      </c>
      <c r="H1636" s="41" t="s">
        <v>506</v>
      </c>
      <c r="I1636" s="42" t="s">
        <v>492</v>
      </c>
      <c r="J1636" s="74" t="s">
        <v>541</v>
      </c>
      <c r="K1636" s="42" t="s">
        <v>552</v>
      </c>
      <c r="L1636" s="42" t="s">
        <v>568</v>
      </c>
      <c r="M1636" s="43" t="s">
        <v>543</v>
      </c>
      <c r="N1636" s="44">
        <v>13</v>
      </c>
      <c r="O1636" s="45">
        <v>3512</v>
      </c>
      <c r="P1636" s="46">
        <f t="shared" si="78"/>
        <v>45656</v>
      </c>
      <c r="Q1636" s="47"/>
      <c r="R1636" s="3" t="b">
        <f t="shared" si="79"/>
        <v>0</v>
      </c>
      <c r="S1636" s="36" t="e">
        <f t="shared" si="77"/>
        <v>#N/A</v>
      </c>
      <c r="T1636" s="3" t="b">
        <f t="shared" si="80"/>
        <v>1</v>
      </c>
      <c r="AI1636" s="8"/>
      <c r="AJ1636" s="8"/>
      <c r="AK1636" s="8"/>
      <c r="AL1636" s="8"/>
      <c r="AM1636" s="8"/>
      <c r="AN1636" s="8"/>
      <c r="AO1636" s="8"/>
      <c r="AP1636" s="8"/>
      <c r="AQ1636" s="8"/>
      <c r="AR1636" s="8"/>
      <c r="AS1636" s="8"/>
      <c r="AT1636" s="8"/>
      <c r="AU1636" s="8"/>
      <c r="AV1636" s="8"/>
      <c r="AW1636" s="8"/>
      <c r="AX1636" s="8"/>
      <c r="AY1636" s="8"/>
      <c r="AZ1636" s="8"/>
      <c r="BA1636" s="8"/>
      <c r="BB1636" s="8"/>
      <c r="BC1636" s="8"/>
      <c r="BD1636" s="16" t="s">
        <v>249</v>
      </c>
      <c r="BE1636" s="16" t="s">
        <v>1368</v>
      </c>
      <c r="BF1636" s="16" t="s">
        <v>1378</v>
      </c>
      <c r="BG1636" s="17">
        <v>993283</v>
      </c>
    </row>
    <row r="1637" spans="1:59" s="3" customFormat="1" x14ac:dyDescent="0.25">
      <c r="A1637" s="3" t="str">
        <f t="shared" si="76"/>
        <v>Ок</v>
      </c>
      <c r="B1637" s="3" t="s">
        <v>1255</v>
      </c>
      <c r="C1637" s="36"/>
      <c r="D1637" s="37"/>
      <c r="E1637" s="38">
        <v>534</v>
      </c>
      <c r="F1637" s="39">
        <v>1</v>
      </c>
      <c r="G1637" s="40" t="s">
        <v>430</v>
      </c>
      <c r="H1637" s="41" t="s">
        <v>506</v>
      </c>
      <c r="I1637" s="42" t="s">
        <v>492</v>
      </c>
      <c r="J1637" s="74" t="s">
        <v>525</v>
      </c>
      <c r="K1637" s="42" t="s">
        <v>537</v>
      </c>
      <c r="L1637" s="42" t="s">
        <v>568</v>
      </c>
      <c r="M1637" s="43" t="s">
        <v>543</v>
      </c>
      <c r="N1637" s="44">
        <v>12</v>
      </c>
      <c r="O1637" s="45">
        <v>3033</v>
      </c>
      <c r="P1637" s="46">
        <f t="shared" si="78"/>
        <v>36396</v>
      </c>
      <c r="Q1637" s="47"/>
      <c r="R1637" s="3" t="b">
        <f t="shared" si="79"/>
        <v>0</v>
      </c>
      <c r="S1637" s="36" t="e">
        <f t="shared" si="77"/>
        <v>#N/A</v>
      </c>
      <c r="T1637" s="3" t="b">
        <f t="shared" si="80"/>
        <v>1</v>
      </c>
      <c r="AI1637" s="8"/>
      <c r="AJ1637" s="8"/>
      <c r="AK1637" s="8"/>
      <c r="AL1637" s="8"/>
      <c r="AM1637" s="8"/>
      <c r="AN1637" s="8"/>
      <c r="AO1637" s="8"/>
      <c r="AP1637" s="8"/>
      <c r="AQ1637" s="8"/>
      <c r="AR1637" s="8"/>
      <c r="AS1637" s="8"/>
      <c r="AT1637" s="8"/>
      <c r="AU1637" s="8"/>
      <c r="AV1637" s="8"/>
      <c r="AW1637" s="8"/>
      <c r="AX1637" s="8"/>
      <c r="AY1637" s="8"/>
      <c r="AZ1637" s="8"/>
      <c r="BA1637" s="8"/>
      <c r="BB1637" s="8"/>
      <c r="BC1637" s="8"/>
      <c r="BD1637" s="16" t="s">
        <v>250</v>
      </c>
      <c r="BE1637" s="16" t="s">
        <v>1368</v>
      </c>
      <c r="BF1637" s="16" t="s">
        <v>1414</v>
      </c>
      <c r="BG1637" s="17">
        <v>993298</v>
      </c>
    </row>
    <row r="1638" spans="1:59" s="3" customFormat="1" x14ac:dyDescent="0.25">
      <c r="A1638" s="3" t="str">
        <f t="shared" si="76"/>
        <v>Ок</v>
      </c>
      <c r="B1638" s="3" t="s">
        <v>1260</v>
      </c>
      <c r="C1638" s="36"/>
      <c r="D1638" s="37"/>
      <c r="E1638" s="38">
        <v>534</v>
      </c>
      <c r="F1638" s="39">
        <v>2</v>
      </c>
      <c r="G1638" s="40" t="s">
        <v>430</v>
      </c>
      <c r="H1638" s="41" t="s">
        <v>506</v>
      </c>
      <c r="I1638" s="42" t="s">
        <v>492</v>
      </c>
      <c r="J1638" s="74" t="s">
        <v>525</v>
      </c>
      <c r="K1638" s="42" t="s">
        <v>552</v>
      </c>
      <c r="L1638" s="42" t="s">
        <v>568</v>
      </c>
      <c r="M1638" s="43" t="s">
        <v>543</v>
      </c>
      <c r="N1638" s="44">
        <v>13</v>
      </c>
      <c r="O1638" s="45">
        <v>3602</v>
      </c>
      <c r="P1638" s="46">
        <f t="shared" si="78"/>
        <v>46826</v>
      </c>
      <c r="Q1638" s="47"/>
      <c r="R1638" s="3" t="b">
        <f t="shared" si="79"/>
        <v>0</v>
      </c>
      <c r="S1638" s="36" t="e">
        <f t="shared" si="77"/>
        <v>#N/A</v>
      </c>
      <c r="T1638" s="3" t="b">
        <f t="shared" si="80"/>
        <v>1</v>
      </c>
      <c r="AI1638" s="8"/>
      <c r="AJ1638" s="8"/>
      <c r="AK1638" s="8"/>
      <c r="AL1638" s="8"/>
      <c r="AM1638" s="8"/>
      <c r="AN1638" s="8"/>
      <c r="AO1638" s="8"/>
      <c r="AP1638" s="8"/>
      <c r="AQ1638" s="8"/>
      <c r="AR1638" s="8"/>
      <c r="AS1638" s="8"/>
      <c r="AT1638" s="8"/>
      <c r="AU1638" s="8"/>
      <c r="AV1638" s="8"/>
      <c r="AW1638" s="8"/>
      <c r="AX1638" s="8"/>
      <c r="AY1638" s="8"/>
      <c r="AZ1638" s="8"/>
      <c r="BA1638" s="8"/>
      <c r="BB1638" s="8"/>
      <c r="BC1638" s="8"/>
      <c r="BD1638" s="16" t="s">
        <v>257</v>
      </c>
      <c r="BE1638" s="16" t="s">
        <v>1368</v>
      </c>
      <c r="BF1638" s="16" t="s">
        <v>1599</v>
      </c>
      <c r="BG1638" s="17">
        <v>5430811</v>
      </c>
    </row>
    <row r="1639" spans="1:59" s="3" customFormat="1" x14ac:dyDescent="0.25">
      <c r="A1639" s="3" t="str">
        <f t="shared" si="76"/>
        <v>Ок</v>
      </c>
      <c r="B1639" s="3" t="s">
        <v>1274</v>
      </c>
      <c r="C1639" s="36"/>
      <c r="D1639" s="37"/>
      <c r="E1639" s="38">
        <v>534</v>
      </c>
      <c r="F1639" s="39">
        <v>3</v>
      </c>
      <c r="G1639" s="40" t="s">
        <v>430</v>
      </c>
      <c r="H1639" s="41" t="s">
        <v>506</v>
      </c>
      <c r="I1639" s="42" t="s">
        <v>492</v>
      </c>
      <c r="J1639" s="74" t="s">
        <v>541</v>
      </c>
      <c r="K1639" s="42" t="s">
        <v>537</v>
      </c>
      <c r="L1639" s="42" t="s">
        <v>568</v>
      </c>
      <c r="M1639" s="43" t="s">
        <v>543</v>
      </c>
      <c r="N1639" s="44">
        <v>12</v>
      </c>
      <c r="O1639" s="45">
        <v>2943</v>
      </c>
      <c r="P1639" s="46">
        <f t="shared" si="78"/>
        <v>35316</v>
      </c>
      <c r="Q1639" s="47"/>
      <c r="R1639" s="3" t="b">
        <f t="shared" si="79"/>
        <v>0</v>
      </c>
      <c r="S1639" s="36" t="e">
        <f t="shared" si="77"/>
        <v>#N/A</v>
      </c>
      <c r="T1639" s="3" t="b">
        <f t="shared" si="80"/>
        <v>1</v>
      </c>
      <c r="AI1639" s="8"/>
      <c r="AJ1639" s="8"/>
      <c r="AK1639" s="8"/>
      <c r="AL1639" s="8"/>
      <c r="AM1639" s="8"/>
      <c r="AN1639" s="8"/>
      <c r="AO1639" s="8"/>
      <c r="AP1639" s="8"/>
      <c r="AQ1639" s="8"/>
      <c r="AR1639" s="8"/>
      <c r="AS1639" s="8"/>
      <c r="AT1639" s="8"/>
      <c r="AU1639" s="8"/>
      <c r="AV1639" s="8"/>
      <c r="AW1639" s="8"/>
      <c r="AX1639" s="8"/>
      <c r="AY1639" s="8"/>
      <c r="AZ1639" s="8"/>
      <c r="BA1639" s="8"/>
      <c r="BB1639" s="8"/>
      <c r="BC1639" s="8"/>
      <c r="BD1639" s="16" t="s">
        <v>254</v>
      </c>
      <c r="BE1639" s="16" t="s">
        <v>1368</v>
      </c>
      <c r="BF1639" s="16" t="s">
        <v>1600</v>
      </c>
      <c r="BG1639" s="17">
        <v>993314</v>
      </c>
    </row>
    <row r="1640" spans="1:59" s="3" customFormat="1" x14ac:dyDescent="0.25">
      <c r="A1640" s="3" t="str">
        <f t="shared" si="76"/>
        <v>Ок</v>
      </c>
      <c r="B1640" s="3" t="s">
        <v>1279</v>
      </c>
      <c r="C1640" s="36"/>
      <c r="D1640" s="37"/>
      <c r="E1640" s="38">
        <v>534</v>
      </c>
      <c r="F1640" s="39">
        <v>4</v>
      </c>
      <c r="G1640" s="40" t="s">
        <v>430</v>
      </c>
      <c r="H1640" s="41" t="s">
        <v>506</v>
      </c>
      <c r="I1640" s="42" t="s">
        <v>492</v>
      </c>
      <c r="J1640" s="74" t="s">
        <v>541</v>
      </c>
      <c r="K1640" s="42" t="s">
        <v>552</v>
      </c>
      <c r="L1640" s="42" t="s">
        <v>568</v>
      </c>
      <c r="M1640" s="43" t="s">
        <v>543</v>
      </c>
      <c r="N1640" s="44">
        <v>13</v>
      </c>
      <c r="O1640" s="45">
        <v>3512</v>
      </c>
      <c r="P1640" s="46">
        <f t="shared" si="78"/>
        <v>45656</v>
      </c>
      <c r="Q1640" s="47"/>
      <c r="R1640" s="3" t="b">
        <f t="shared" si="79"/>
        <v>0</v>
      </c>
      <c r="S1640" s="36" t="e">
        <f t="shared" si="77"/>
        <v>#N/A</v>
      </c>
      <c r="T1640" s="3" t="b">
        <f t="shared" si="80"/>
        <v>1</v>
      </c>
      <c r="AI1640" s="8"/>
      <c r="AJ1640" s="8"/>
      <c r="AK1640" s="8"/>
      <c r="AL1640" s="8"/>
      <c r="AM1640" s="8"/>
      <c r="AN1640" s="8"/>
      <c r="AO1640" s="8"/>
      <c r="AP1640" s="8"/>
      <c r="AQ1640" s="8"/>
      <c r="AR1640" s="8"/>
      <c r="AS1640" s="8"/>
      <c r="AT1640" s="8"/>
      <c r="AU1640" s="8"/>
      <c r="AV1640" s="8"/>
      <c r="AW1640" s="8"/>
      <c r="AX1640" s="8"/>
      <c r="AY1640" s="8"/>
      <c r="AZ1640" s="8"/>
      <c r="BA1640" s="8"/>
      <c r="BB1640" s="8"/>
      <c r="BC1640" s="8"/>
      <c r="BD1640" s="16" t="s">
        <v>255</v>
      </c>
      <c r="BE1640" s="16" t="s">
        <v>1368</v>
      </c>
      <c r="BF1640" s="16" t="s">
        <v>1601</v>
      </c>
      <c r="BG1640" s="55">
        <v>993337</v>
      </c>
    </row>
    <row r="1641" spans="1:59" s="3" customFormat="1" x14ac:dyDescent="0.25">
      <c r="A1641" s="3" t="str">
        <f t="shared" si="76"/>
        <v>Ок</v>
      </c>
      <c r="B1641" s="3" t="s">
        <v>1255</v>
      </c>
      <c r="C1641" s="36"/>
      <c r="D1641" s="37"/>
      <c r="E1641" s="38">
        <v>535</v>
      </c>
      <c r="F1641" s="39">
        <v>1</v>
      </c>
      <c r="G1641" s="40" t="s">
        <v>430</v>
      </c>
      <c r="H1641" s="41" t="s">
        <v>506</v>
      </c>
      <c r="I1641" s="42" t="s">
        <v>492</v>
      </c>
      <c r="J1641" s="74" t="s">
        <v>525</v>
      </c>
      <c r="K1641" s="42" t="s">
        <v>537</v>
      </c>
      <c r="L1641" s="42" t="s">
        <v>568</v>
      </c>
      <c r="M1641" s="43" t="s">
        <v>543</v>
      </c>
      <c r="N1641" s="44">
        <v>12</v>
      </c>
      <c r="O1641" s="45">
        <v>3033</v>
      </c>
      <c r="P1641" s="46">
        <f t="shared" si="78"/>
        <v>36396</v>
      </c>
      <c r="Q1641" s="47"/>
      <c r="R1641" s="3" t="b">
        <f t="shared" si="79"/>
        <v>0</v>
      </c>
      <c r="S1641" s="36" t="e">
        <f t="shared" si="77"/>
        <v>#N/A</v>
      </c>
      <c r="T1641" s="3" t="b">
        <f t="shared" si="80"/>
        <v>1</v>
      </c>
      <c r="AI1641" s="8"/>
      <c r="AJ1641" s="8"/>
      <c r="AK1641" s="8"/>
      <c r="AL1641" s="8"/>
      <c r="AM1641" s="8"/>
      <c r="AN1641" s="8"/>
      <c r="AO1641" s="8"/>
      <c r="AP1641" s="8"/>
      <c r="AQ1641" s="8"/>
      <c r="AR1641" s="8"/>
      <c r="AS1641" s="8"/>
      <c r="AT1641" s="8"/>
      <c r="AU1641" s="8"/>
      <c r="AV1641" s="8"/>
      <c r="AW1641" s="8"/>
      <c r="AX1641" s="8"/>
      <c r="AY1641" s="8"/>
      <c r="AZ1641" s="8"/>
      <c r="BA1641" s="8"/>
      <c r="BB1641" s="8"/>
      <c r="BC1641" s="8"/>
      <c r="BD1641" s="16" t="s">
        <v>251</v>
      </c>
      <c r="BE1641" s="16" t="s">
        <v>1368</v>
      </c>
      <c r="BF1641" s="16" t="s">
        <v>1602</v>
      </c>
      <c r="BG1641" s="55">
        <v>33285303</v>
      </c>
    </row>
    <row r="1642" spans="1:59" s="3" customFormat="1" x14ac:dyDescent="0.25">
      <c r="A1642" s="3" t="str">
        <f t="shared" si="76"/>
        <v>Ок</v>
      </c>
      <c r="B1642" s="3" t="s">
        <v>1260</v>
      </c>
      <c r="C1642" s="36"/>
      <c r="D1642" s="37"/>
      <c r="E1642" s="38">
        <v>535</v>
      </c>
      <c r="F1642" s="39">
        <v>2</v>
      </c>
      <c r="G1642" s="40" t="s">
        <v>430</v>
      </c>
      <c r="H1642" s="41" t="s">
        <v>506</v>
      </c>
      <c r="I1642" s="42" t="s">
        <v>492</v>
      </c>
      <c r="J1642" s="74" t="s">
        <v>525</v>
      </c>
      <c r="K1642" s="42" t="s">
        <v>552</v>
      </c>
      <c r="L1642" s="42" t="s">
        <v>568</v>
      </c>
      <c r="M1642" s="43" t="s">
        <v>543</v>
      </c>
      <c r="N1642" s="44">
        <v>13</v>
      </c>
      <c r="O1642" s="45">
        <v>3602</v>
      </c>
      <c r="P1642" s="46">
        <f t="shared" si="78"/>
        <v>46826</v>
      </c>
      <c r="Q1642" s="47"/>
      <c r="R1642" s="3" t="b">
        <f t="shared" si="79"/>
        <v>0</v>
      </c>
      <c r="S1642" s="36" t="e">
        <f t="shared" si="77"/>
        <v>#N/A</v>
      </c>
      <c r="T1642" s="3" t="b">
        <f t="shared" si="80"/>
        <v>1</v>
      </c>
      <c r="AI1642" s="8"/>
      <c r="AJ1642" s="8"/>
      <c r="AK1642" s="8"/>
      <c r="AL1642" s="8"/>
      <c r="AM1642" s="8"/>
      <c r="AN1642" s="8"/>
      <c r="AO1642" s="8"/>
      <c r="AP1642" s="8"/>
      <c r="AQ1642" s="8"/>
      <c r="AR1642" s="8"/>
      <c r="AS1642" s="8"/>
      <c r="AT1642" s="8"/>
      <c r="AU1642" s="8"/>
      <c r="AV1642" s="8"/>
      <c r="AW1642" s="8"/>
      <c r="AX1642" s="8"/>
      <c r="AY1642" s="8"/>
      <c r="AZ1642" s="8"/>
      <c r="BA1642" s="8"/>
      <c r="BB1642" s="8"/>
      <c r="BC1642" s="8"/>
      <c r="BD1642" s="16" t="s">
        <v>252</v>
      </c>
      <c r="BE1642" s="16" t="s">
        <v>1368</v>
      </c>
      <c r="BF1642" s="16" t="s">
        <v>1603</v>
      </c>
      <c r="BG1642" s="55">
        <v>993320</v>
      </c>
    </row>
    <row r="1643" spans="1:59" s="3" customFormat="1" x14ac:dyDescent="0.25">
      <c r="A1643" s="3" t="str">
        <f t="shared" si="76"/>
        <v>Ок</v>
      </c>
      <c r="B1643" s="3" t="s">
        <v>1274</v>
      </c>
      <c r="C1643" s="36"/>
      <c r="D1643" s="37"/>
      <c r="E1643" s="38">
        <v>535</v>
      </c>
      <c r="F1643" s="39">
        <v>3</v>
      </c>
      <c r="G1643" s="40" t="s">
        <v>430</v>
      </c>
      <c r="H1643" s="41" t="s">
        <v>506</v>
      </c>
      <c r="I1643" s="42" t="s">
        <v>492</v>
      </c>
      <c r="J1643" s="74" t="s">
        <v>541</v>
      </c>
      <c r="K1643" s="42" t="s">
        <v>537</v>
      </c>
      <c r="L1643" s="42" t="s">
        <v>568</v>
      </c>
      <c r="M1643" s="43" t="s">
        <v>543</v>
      </c>
      <c r="N1643" s="44">
        <v>12</v>
      </c>
      <c r="O1643" s="45">
        <v>2943</v>
      </c>
      <c r="P1643" s="46">
        <f t="shared" si="78"/>
        <v>35316</v>
      </c>
      <c r="Q1643" s="47"/>
      <c r="R1643" s="3" t="b">
        <f t="shared" si="79"/>
        <v>0</v>
      </c>
      <c r="S1643" s="36" t="e">
        <f t="shared" si="77"/>
        <v>#N/A</v>
      </c>
      <c r="T1643" s="3" t="b">
        <f t="shared" si="80"/>
        <v>1</v>
      </c>
      <c r="AI1643" s="8"/>
      <c r="AJ1643" s="8"/>
      <c r="AK1643" s="8"/>
      <c r="AL1643" s="8"/>
      <c r="AM1643" s="8"/>
      <c r="AN1643" s="8"/>
      <c r="AO1643" s="8"/>
      <c r="AP1643" s="8"/>
      <c r="AQ1643" s="8"/>
      <c r="AR1643" s="8"/>
      <c r="AS1643" s="8"/>
      <c r="AT1643" s="8"/>
      <c r="AU1643" s="8"/>
      <c r="AV1643" s="8"/>
      <c r="AW1643" s="8"/>
      <c r="AX1643" s="8"/>
      <c r="AY1643" s="8"/>
      <c r="AZ1643" s="8"/>
      <c r="BA1643" s="8"/>
      <c r="BB1643" s="8"/>
      <c r="BC1643" s="8"/>
      <c r="BD1643" s="16" t="s">
        <v>256</v>
      </c>
      <c r="BE1643" s="16" t="s">
        <v>1368</v>
      </c>
      <c r="BF1643" s="16" t="s">
        <v>1604</v>
      </c>
      <c r="BG1643" s="17">
        <v>993343</v>
      </c>
    </row>
    <row r="1644" spans="1:59" s="3" customFormat="1" x14ac:dyDescent="0.25">
      <c r="A1644" s="3" t="str">
        <f t="shared" si="76"/>
        <v>Ок</v>
      </c>
      <c r="B1644" s="3" t="s">
        <v>1279</v>
      </c>
      <c r="C1644" s="36"/>
      <c r="D1644" s="37"/>
      <c r="E1644" s="38">
        <v>535</v>
      </c>
      <c r="F1644" s="39">
        <v>4</v>
      </c>
      <c r="G1644" s="40" t="s">
        <v>430</v>
      </c>
      <c r="H1644" s="41" t="s">
        <v>506</v>
      </c>
      <c r="I1644" s="42" t="s">
        <v>492</v>
      </c>
      <c r="J1644" s="74" t="s">
        <v>541</v>
      </c>
      <c r="K1644" s="42" t="s">
        <v>552</v>
      </c>
      <c r="L1644" s="42" t="s">
        <v>568</v>
      </c>
      <c r="M1644" s="43" t="s">
        <v>543</v>
      </c>
      <c r="N1644" s="44">
        <v>13</v>
      </c>
      <c r="O1644" s="45">
        <v>3512</v>
      </c>
      <c r="P1644" s="46">
        <f t="shared" si="78"/>
        <v>45656</v>
      </c>
      <c r="Q1644" s="47"/>
      <c r="R1644" s="3" t="b">
        <f t="shared" si="79"/>
        <v>0</v>
      </c>
      <c r="S1644" s="36" t="e">
        <f t="shared" si="77"/>
        <v>#N/A</v>
      </c>
      <c r="T1644" s="3" t="b">
        <f t="shared" si="80"/>
        <v>1</v>
      </c>
      <c r="AI1644" s="8"/>
      <c r="AJ1644" s="8"/>
      <c r="AK1644" s="8"/>
      <c r="AL1644" s="8"/>
      <c r="AM1644" s="8"/>
      <c r="AN1644" s="8"/>
      <c r="AO1644" s="8"/>
      <c r="AP1644" s="8"/>
      <c r="AQ1644" s="8"/>
      <c r="AR1644" s="8"/>
      <c r="AS1644" s="8"/>
      <c r="AT1644" s="8"/>
      <c r="AU1644" s="8"/>
      <c r="AV1644" s="8"/>
      <c r="AW1644" s="8"/>
      <c r="AX1644" s="8"/>
      <c r="AY1644" s="8"/>
      <c r="AZ1644" s="8"/>
      <c r="BA1644" s="8"/>
      <c r="BB1644" s="8"/>
      <c r="BC1644" s="8"/>
      <c r="BD1644" s="16" t="s">
        <v>248</v>
      </c>
      <c r="BE1644" s="16" t="s">
        <v>1368</v>
      </c>
      <c r="BF1644" s="16" t="s">
        <v>1369</v>
      </c>
      <c r="BG1644" s="55">
        <v>993308</v>
      </c>
    </row>
    <row r="1645" spans="1:59" s="3" customFormat="1" x14ac:dyDescent="0.25">
      <c r="A1645" s="3" t="str">
        <f t="shared" si="76"/>
        <v>Ок</v>
      </c>
      <c r="B1645" s="3" t="s">
        <v>1255</v>
      </c>
      <c r="C1645" s="36"/>
      <c r="D1645" s="37"/>
      <c r="E1645" s="38">
        <v>536</v>
      </c>
      <c r="F1645" s="39">
        <v>1</v>
      </c>
      <c r="G1645" s="40" t="s">
        <v>430</v>
      </c>
      <c r="H1645" s="41" t="s">
        <v>506</v>
      </c>
      <c r="I1645" s="42" t="s">
        <v>492</v>
      </c>
      <c r="J1645" s="74" t="s">
        <v>525</v>
      </c>
      <c r="K1645" s="42" t="s">
        <v>537</v>
      </c>
      <c r="L1645" s="42" t="s">
        <v>568</v>
      </c>
      <c r="M1645" s="43" t="s">
        <v>543</v>
      </c>
      <c r="N1645" s="44">
        <v>12</v>
      </c>
      <c r="O1645" s="45">
        <v>3033</v>
      </c>
      <c r="P1645" s="46">
        <f t="shared" si="78"/>
        <v>36396</v>
      </c>
      <c r="Q1645" s="47"/>
      <c r="R1645" s="3" t="b">
        <f t="shared" si="79"/>
        <v>0</v>
      </c>
      <c r="S1645" s="36" t="e">
        <f t="shared" si="77"/>
        <v>#N/A</v>
      </c>
      <c r="T1645" s="3" t="b">
        <f t="shared" si="80"/>
        <v>1</v>
      </c>
      <c r="AI1645" s="8"/>
      <c r="AJ1645" s="8"/>
      <c r="AK1645" s="8"/>
      <c r="AL1645" s="8"/>
      <c r="AM1645" s="8"/>
      <c r="AN1645" s="8"/>
      <c r="AO1645" s="8"/>
      <c r="AP1645" s="8"/>
      <c r="AQ1645" s="8"/>
      <c r="AR1645" s="8"/>
      <c r="AS1645" s="8"/>
      <c r="AT1645" s="8"/>
      <c r="AU1645" s="8"/>
      <c r="AV1645" s="8"/>
      <c r="AW1645" s="8"/>
      <c r="AX1645" s="8"/>
      <c r="AY1645" s="8"/>
      <c r="AZ1645" s="8"/>
      <c r="BA1645" s="8"/>
      <c r="BB1645" s="8"/>
      <c r="BC1645" s="8"/>
      <c r="BD1645" s="16" t="s">
        <v>253</v>
      </c>
      <c r="BE1645" s="16" t="s">
        <v>1368</v>
      </c>
      <c r="BF1645" s="16" t="s">
        <v>1605</v>
      </c>
      <c r="BG1645" s="17">
        <v>35478680</v>
      </c>
    </row>
    <row r="1646" spans="1:59" s="3" customFormat="1" x14ac:dyDescent="0.25">
      <c r="A1646" s="3" t="str">
        <f t="shared" si="76"/>
        <v>Ок</v>
      </c>
      <c r="B1646" s="3" t="s">
        <v>1260</v>
      </c>
      <c r="C1646" s="36"/>
      <c r="D1646" s="37"/>
      <c r="E1646" s="38">
        <v>536</v>
      </c>
      <c r="F1646" s="39">
        <v>2</v>
      </c>
      <c r="G1646" s="40" t="s">
        <v>430</v>
      </c>
      <c r="H1646" s="41" t="s">
        <v>506</v>
      </c>
      <c r="I1646" s="42" t="s">
        <v>492</v>
      </c>
      <c r="J1646" s="74" t="s">
        <v>525</v>
      </c>
      <c r="K1646" s="42" t="s">
        <v>552</v>
      </c>
      <c r="L1646" s="42" t="s">
        <v>568</v>
      </c>
      <c r="M1646" s="43" t="s">
        <v>543</v>
      </c>
      <c r="N1646" s="44">
        <v>13</v>
      </c>
      <c r="O1646" s="45">
        <v>3602</v>
      </c>
      <c r="P1646" s="46">
        <f t="shared" si="78"/>
        <v>46826</v>
      </c>
      <c r="Q1646" s="47"/>
      <c r="R1646" s="3" t="b">
        <f t="shared" si="79"/>
        <v>0</v>
      </c>
      <c r="S1646" s="36" t="e">
        <f t="shared" si="77"/>
        <v>#N/A</v>
      </c>
      <c r="T1646" s="3" t="b">
        <f t="shared" si="80"/>
        <v>1</v>
      </c>
      <c r="AI1646" s="8"/>
      <c r="AJ1646" s="8"/>
      <c r="AK1646" s="8"/>
      <c r="AL1646" s="8"/>
      <c r="AM1646" s="8"/>
      <c r="AN1646" s="8"/>
      <c r="AO1646" s="8"/>
      <c r="AP1646" s="8"/>
      <c r="AQ1646" s="8"/>
      <c r="AR1646" s="8"/>
      <c r="AS1646" s="8"/>
      <c r="AT1646" s="8"/>
      <c r="AU1646" s="8"/>
      <c r="AV1646" s="8"/>
      <c r="AW1646" s="8"/>
      <c r="AX1646" s="8"/>
      <c r="AY1646" s="8"/>
      <c r="AZ1646" s="8"/>
      <c r="BA1646" s="8"/>
      <c r="BB1646" s="8"/>
      <c r="BC1646" s="8"/>
      <c r="BD1646" s="16" t="s">
        <v>259</v>
      </c>
      <c r="BE1646" s="16" t="s">
        <v>1108</v>
      </c>
      <c r="BF1646" s="16" t="s">
        <v>1360</v>
      </c>
      <c r="BG1646" s="17">
        <v>993366</v>
      </c>
    </row>
    <row r="1647" spans="1:59" s="3" customFormat="1" x14ac:dyDescent="0.25">
      <c r="A1647" s="3" t="str">
        <f t="shared" ref="A1647:A1710" si="81">IF(ISNA(VLOOKUP(CONCATENATE(H1647," ",J1647),BP:BQ,2,0)),"Клас якості не відповідає назві сортименту","Ок")</f>
        <v>Ок</v>
      </c>
      <c r="B1647" s="3" t="s">
        <v>1274</v>
      </c>
      <c r="C1647" s="36"/>
      <c r="D1647" s="37"/>
      <c r="E1647" s="38">
        <v>536</v>
      </c>
      <c r="F1647" s="39">
        <v>3</v>
      </c>
      <c r="G1647" s="40" t="s">
        <v>430</v>
      </c>
      <c r="H1647" s="41" t="s">
        <v>506</v>
      </c>
      <c r="I1647" s="42" t="s">
        <v>492</v>
      </c>
      <c r="J1647" s="74" t="s">
        <v>541</v>
      </c>
      <c r="K1647" s="42" t="s">
        <v>537</v>
      </c>
      <c r="L1647" s="42" t="s">
        <v>568</v>
      </c>
      <c r="M1647" s="43" t="s">
        <v>543</v>
      </c>
      <c r="N1647" s="44">
        <v>12</v>
      </c>
      <c r="O1647" s="45">
        <v>2943</v>
      </c>
      <c r="P1647" s="46">
        <f t="shared" si="78"/>
        <v>35316</v>
      </c>
      <c r="Q1647" s="47"/>
      <c r="R1647" s="3" t="b">
        <f t="shared" si="79"/>
        <v>0</v>
      </c>
      <c r="S1647" s="36" t="e">
        <f t="shared" ref="S1647:S1710" si="82">CONCATENATE(H1647," ",I1647," "," / ",IF(ISBLANK(I1647),1,VLOOKUP(I1647,$AL$2:$AN$75,3,0))," ",J1647," ",IF(ISBLANK(K1647),1,VLOOKUP(CONCATENATE(H1647," ",K1647),$BK$2:$BL$41,2,0)))</f>
        <v>#N/A</v>
      </c>
      <c r="T1647" s="3" t="b">
        <f t="shared" si="80"/>
        <v>1</v>
      </c>
      <c r="AI1647" s="8"/>
      <c r="AJ1647" s="8"/>
      <c r="AK1647" s="8"/>
      <c r="AL1647" s="8"/>
      <c r="AM1647" s="8"/>
      <c r="AN1647" s="8"/>
      <c r="AO1647" s="8"/>
      <c r="AP1647" s="8"/>
      <c r="AQ1647" s="8"/>
      <c r="AR1647" s="8"/>
      <c r="AS1647" s="8"/>
      <c r="AT1647" s="8"/>
      <c r="AU1647" s="8"/>
      <c r="AV1647" s="8"/>
      <c r="AW1647" s="8"/>
      <c r="AX1647" s="8"/>
      <c r="AY1647" s="8"/>
      <c r="AZ1647" s="8"/>
      <c r="BA1647" s="8"/>
      <c r="BB1647" s="8"/>
      <c r="BC1647" s="8"/>
      <c r="BD1647" s="16" t="s">
        <v>261</v>
      </c>
      <c r="BE1647" s="16" t="s">
        <v>1108</v>
      </c>
      <c r="BF1647" s="16" t="s">
        <v>1380</v>
      </c>
      <c r="BG1647" s="55">
        <v>993432</v>
      </c>
    </row>
    <row r="1648" spans="1:59" s="3" customFormat="1" x14ac:dyDescent="0.25">
      <c r="A1648" s="3" t="str">
        <f t="shared" si="81"/>
        <v>Ок</v>
      </c>
      <c r="B1648" s="3" t="s">
        <v>1279</v>
      </c>
      <c r="C1648" s="36"/>
      <c r="D1648" s="37"/>
      <c r="E1648" s="38">
        <v>536</v>
      </c>
      <c r="F1648" s="39">
        <v>4</v>
      </c>
      <c r="G1648" s="40" t="s">
        <v>430</v>
      </c>
      <c r="H1648" s="41" t="s">
        <v>506</v>
      </c>
      <c r="I1648" s="42" t="s">
        <v>492</v>
      </c>
      <c r="J1648" s="74" t="s">
        <v>541</v>
      </c>
      <c r="K1648" s="42" t="s">
        <v>552</v>
      </c>
      <c r="L1648" s="42" t="s">
        <v>568</v>
      </c>
      <c r="M1648" s="43" t="s">
        <v>543</v>
      </c>
      <c r="N1648" s="44">
        <v>13</v>
      </c>
      <c r="O1648" s="45">
        <v>3512</v>
      </c>
      <c r="P1648" s="46">
        <f t="shared" si="78"/>
        <v>45656</v>
      </c>
      <c r="Q1648" s="47"/>
      <c r="R1648" s="3" t="b">
        <f t="shared" si="79"/>
        <v>0</v>
      </c>
      <c r="S1648" s="36" t="e">
        <f t="shared" si="82"/>
        <v>#N/A</v>
      </c>
      <c r="T1648" s="3" t="b">
        <f t="shared" si="80"/>
        <v>1</v>
      </c>
      <c r="AI1648" s="8"/>
      <c r="AJ1648" s="8"/>
      <c r="AK1648" s="8"/>
      <c r="AL1648" s="8"/>
      <c r="AM1648" s="8"/>
      <c r="AN1648" s="8"/>
      <c r="AO1648" s="8"/>
      <c r="AP1648" s="8"/>
      <c r="AQ1648" s="8"/>
      <c r="AR1648" s="8"/>
      <c r="AS1648" s="8"/>
      <c r="AT1648" s="8"/>
      <c r="AU1648" s="8"/>
      <c r="AV1648" s="8"/>
      <c r="AW1648" s="8"/>
      <c r="AX1648" s="8"/>
      <c r="AY1648" s="8"/>
      <c r="AZ1648" s="8"/>
      <c r="BA1648" s="8"/>
      <c r="BB1648" s="8"/>
      <c r="BC1648" s="8"/>
      <c r="BD1648" s="16" t="s">
        <v>260</v>
      </c>
      <c r="BE1648" s="16" t="s">
        <v>1108</v>
      </c>
      <c r="BF1648" s="16" t="s">
        <v>1109</v>
      </c>
      <c r="BG1648" s="55">
        <v>993352</v>
      </c>
    </row>
    <row r="1649" spans="1:59" s="3" customFormat="1" x14ac:dyDescent="0.25">
      <c r="A1649" s="3" t="str">
        <f t="shared" si="81"/>
        <v>Ок</v>
      </c>
      <c r="B1649" s="3" t="s">
        <v>1255</v>
      </c>
      <c r="C1649" s="36"/>
      <c r="D1649" s="37"/>
      <c r="E1649" s="38">
        <v>537</v>
      </c>
      <c r="F1649" s="39">
        <v>1</v>
      </c>
      <c r="G1649" s="40" t="s">
        <v>430</v>
      </c>
      <c r="H1649" s="41" t="s">
        <v>506</v>
      </c>
      <c r="I1649" s="42" t="s">
        <v>492</v>
      </c>
      <c r="J1649" s="74" t="s">
        <v>525</v>
      </c>
      <c r="K1649" s="42" t="s">
        <v>537</v>
      </c>
      <c r="L1649" s="42" t="s">
        <v>568</v>
      </c>
      <c r="M1649" s="43" t="s">
        <v>543</v>
      </c>
      <c r="N1649" s="44">
        <v>12</v>
      </c>
      <c r="O1649" s="45">
        <v>3033</v>
      </c>
      <c r="P1649" s="46">
        <f t="shared" si="78"/>
        <v>36396</v>
      </c>
      <c r="Q1649" s="47"/>
      <c r="R1649" s="3" t="b">
        <f t="shared" si="79"/>
        <v>0</v>
      </c>
      <c r="S1649" s="36" t="e">
        <f t="shared" si="82"/>
        <v>#N/A</v>
      </c>
      <c r="T1649" s="3" t="b">
        <f t="shared" si="80"/>
        <v>1</v>
      </c>
      <c r="AI1649" s="8"/>
      <c r="AJ1649" s="8"/>
      <c r="AK1649" s="8"/>
      <c r="AL1649" s="8"/>
      <c r="AM1649" s="8"/>
      <c r="AN1649" s="8"/>
      <c r="AO1649" s="8"/>
      <c r="AP1649" s="8"/>
      <c r="AQ1649" s="8"/>
      <c r="AR1649" s="8"/>
      <c r="AS1649" s="8"/>
      <c r="AT1649" s="8"/>
      <c r="AU1649" s="8"/>
      <c r="AV1649" s="8"/>
      <c r="AW1649" s="8"/>
      <c r="AX1649" s="8"/>
      <c r="AY1649" s="8"/>
      <c r="AZ1649" s="8"/>
      <c r="BA1649" s="8"/>
      <c r="BB1649" s="8"/>
      <c r="BC1649" s="8"/>
      <c r="BD1649" s="16" t="s">
        <v>262</v>
      </c>
      <c r="BE1649" s="16" t="s">
        <v>1108</v>
      </c>
      <c r="BF1649" s="16" t="s">
        <v>1606</v>
      </c>
      <c r="BG1649" s="17">
        <v>993395</v>
      </c>
    </row>
    <row r="1650" spans="1:59" s="3" customFormat="1" x14ac:dyDescent="0.25">
      <c r="A1650" s="3" t="str">
        <f t="shared" si="81"/>
        <v>Ок</v>
      </c>
      <c r="B1650" s="3" t="s">
        <v>1260</v>
      </c>
      <c r="C1650" s="36"/>
      <c r="D1650" s="37"/>
      <c r="E1650" s="38">
        <v>537</v>
      </c>
      <c r="F1650" s="39">
        <v>2</v>
      </c>
      <c r="G1650" s="40" t="s">
        <v>430</v>
      </c>
      <c r="H1650" s="41" t="s">
        <v>506</v>
      </c>
      <c r="I1650" s="42" t="s">
        <v>492</v>
      </c>
      <c r="J1650" s="74" t="s">
        <v>525</v>
      </c>
      <c r="K1650" s="42" t="s">
        <v>552</v>
      </c>
      <c r="L1650" s="42" t="s">
        <v>568</v>
      </c>
      <c r="M1650" s="43" t="s">
        <v>543</v>
      </c>
      <c r="N1650" s="44">
        <v>13</v>
      </c>
      <c r="O1650" s="45">
        <v>3602</v>
      </c>
      <c r="P1650" s="46">
        <f t="shared" si="78"/>
        <v>46826</v>
      </c>
      <c r="Q1650" s="47"/>
      <c r="R1650" s="3" t="b">
        <f t="shared" si="79"/>
        <v>0</v>
      </c>
      <c r="S1650" s="36" t="e">
        <f t="shared" si="82"/>
        <v>#N/A</v>
      </c>
      <c r="T1650" s="3" t="b">
        <f t="shared" si="80"/>
        <v>1</v>
      </c>
      <c r="AI1650" s="8"/>
      <c r="AJ1650" s="8"/>
      <c r="AK1650" s="8"/>
      <c r="AL1650" s="8"/>
      <c r="AM1650" s="8"/>
      <c r="AN1650" s="8"/>
      <c r="AO1650" s="8"/>
      <c r="AP1650" s="8"/>
      <c r="AQ1650" s="8"/>
      <c r="AR1650" s="8"/>
      <c r="AS1650" s="8"/>
      <c r="AT1650" s="8"/>
      <c r="AU1650" s="8"/>
      <c r="AV1650" s="8"/>
      <c r="AW1650" s="8"/>
      <c r="AX1650" s="8"/>
      <c r="AY1650" s="8"/>
      <c r="AZ1650" s="8"/>
      <c r="BA1650" s="8"/>
      <c r="BB1650" s="8"/>
      <c r="BC1650" s="8"/>
      <c r="BD1650" s="16" t="s">
        <v>265</v>
      </c>
      <c r="BE1650" s="16" t="s">
        <v>1108</v>
      </c>
      <c r="BF1650" s="16" t="s">
        <v>1607</v>
      </c>
      <c r="BG1650" s="55">
        <v>993417</v>
      </c>
    </row>
    <row r="1651" spans="1:59" s="3" customFormat="1" x14ac:dyDescent="0.25">
      <c r="A1651" s="3" t="str">
        <f t="shared" si="81"/>
        <v>Ок</v>
      </c>
      <c r="B1651" s="3" t="s">
        <v>1274</v>
      </c>
      <c r="C1651" s="36"/>
      <c r="D1651" s="37"/>
      <c r="E1651" s="38">
        <v>537</v>
      </c>
      <c r="F1651" s="39">
        <v>3</v>
      </c>
      <c r="G1651" s="40" t="s">
        <v>430</v>
      </c>
      <c r="H1651" s="41" t="s">
        <v>506</v>
      </c>
      <c r="I1651" s="42" t="s">
        <v>492</v>
      </c>
      <c r="J1651" s="74" t="s">
        <v>541</v>
      </c>
      <c r="K1651" s="42" t="s">
        <v>537</v>
      </c>
      <c r="L1651" s="42" t="s">
        <v>568</v>
      </c>
      <c r="M1651" s="43" t="s">
        <v>543</v>
      </c>
      <c r="N1651" s="44">
        <v>12</v>
      </c>
      <c r="O1651" s="45">
        <v>2943</v>
      </c>
      <c r="P1651" s="46">
        <f t="shared" si="78"/>
        <v>35316</v>
      </c>
      <c r="Q1651" s="47"/>
      <c r="R1651" s="3" t="b">
        <f t="shared" si="79"/>
        <v>0</v>
      </c>
      <c r="S1651" s="36" t="e">
        <f t="shared" si="82"/>
        <v>#N/A</v>
      </c>
      <c r="T1651" s="3" t="b">
        <f t="shared" si="80"/>
        <v>1</v>
      </c>
      <c r="AI1651" s="8"/>
      <c r="AJ1651" s="8"/>
      <c r="AK1651" s="8"/>
      <c r="AL1651" s="8"/>
      <c r="AM1651" s="8"/>
      <c r="AN1651" s="8"/>
      <c r="AO1651" s="8"/>
      <c r="AP1651" s="8"/>
      <c r="AQ1651" s="8"/>
      <c r="AR1651" s="8"/>
      <c r="AS1651" s="8"/>
      <c r="AT1651" s="8"/>
      <c r="AU1651" s="8"/>
      <c r="AV1651" s="8"/>
      <c r="AW1651" s="8"/>
      <c r="AX1651" s="8"/>
      <c r="AY1651" s="8"/>
      <c r="AZ1651" s="8"/>
      <c r="BA1651" s="8"/>
      <c r="BB1651" s="8"/>
      <c r="BC1651" s="8"/>
      <c r="BD1651" s="16" t="s">
        <v>264</v>
      </c>
      <c r="BE1651" s="16" t="s">
        <v>1108</v>
      </c>
      <c r="BF1651" s="16" t="s">
        <v>1608</v>
      </c>
      <c r="BG1651" s="17">
        <v>993403</v>
      </c>
    </row>
    <row r="1652" spans="1:59" s="3" customFormat="1" x14ac:dyDescent="0.25">
      <c r="A1652" s="3" t="str">
        <f t="shared" si="81"/>
        <v>Ок</v>
      </c>
      <c r="B1652" s="3" t="s">
        <v>1279</v>
      </c>
      <c r="C1652" s="36"/>
      <c r="D1652" s="37"/>
      <c r="E1652" s="38">
        <v>537</v>
      </c>
      <c r="F1652" s="39">
        <v>4</v>
      </c>
      <c r="G1652" s="40" t="s">
        <v>430</v>
      </c>
      <c r="H1652" s="41" t="s">
        <v>506</v>
      </c>
      <c r="I1652" s="42" t="s">
        <v>492</v>
      </c>
      <c r="J1652" s="74" t="s">
        <v>541</v>
      </c>
      <c r="K1652" s="42" t="s">
        <v>552</v>
      </c>
      <c r="L1652" s="42" t="s">
        <v>568</v>
      </c>
      <c r="M1652" s="43" t="s">
        <v>543</v>
      </c>
      <c r="N1652" s="44">
        <v>13</v>
      </c>
      <c r="O1652" s="45">
        <v>3512</v>
      </c>
      <c r="P1652" s="46">
        <f t="shared" si="78"/>
        <v>45656</v>
      </c>
      <c r="Q1652" s="47"/>
      <c r="R1652" s="3" t="b">
        <f t="shared" si="79"/>
        <v>0</v>
      </c>
      <c r="S1652" s="36" t="e">
        <f t="shared" si="82"/>
        <v>#N/A</v>
      </c>
      <c r="T1652" s="3" t="b">
        <f t="shared" si="80"/>
        <v>1</v>
      </c>
      <c r="AI1652" s="8"/>
      <c r="AJ1652" s="8"/>
      <c r="AK1652" s="8"/>
      <c r="AL1652" s="8"/>
      <c r="AM1652" s="8"/>
      <c r="AN1652" s="8"/>
      <c r="AO1652" s="8"/>
      <c r="AP1652" s="8"/>
      <c r="AQ1652" s="8"/>
      <c r="AR1652" s="8"/>
      <c r="AS1652" s="8"/>
      <c r="AT1652" s="8"/>
      <c r="AU1652" s="8"/>
      <c r="AV1652" s="8"/>
      <c r="AW1652" s="8"/>
      <c r="AX1652" s="8"/>
      <c r="AY1652" s="8"/>
      <c r="AZ1652" s="8"/>
      <c r="BA1652" s="8"/>
      <c r="BB1652" s="8"/>
      <c r="BC1652" s="8"/>
      <c r="BD1652" s="16" t="s">
        <v>267</v>
      </c>
      <c r="BE1652" s="16" t="s">
        <v>1108</v>
      </c>
      <c r="BF1652" s="16" t="s">
        <v>1609</v>
      </c>
      <c r="BG1652" s="55">
        <v>993389</v>
      </c>
    </row>
    <row r="1653" spans="1:59" s="3" customFormat="1" x14ac:dyDescent="0.25">
      <c r="A1653" s="3" t="str">
        <f t="shared" si="81"/>
        <v>Ок</v>
      </c>
      <c r="B1653" s="3" t="s">
        <v>1255</v>
      </c>
      <c r="C1653" s="36"/>
      <c r="D1653" s="37"/>
      <c r="E1653" s="38">
        <v>538</v>
      </c>
      <c r="F1653" s="39">
        <v>1</v>
      </c>
      <c r="G1653" s="40" t="s">
        <v>430</v>
      </c>
      <c r="H1653" s="41" t="s">
        <v>506</v>
      </c>
      <c r="I1653" s="42" t="s">
        <v>492</v>
      </c>
      <c r="J1653" s="74" t="s">
        <v>525</v>
      </c>
      <c r="K1653" s="42" t="s">
        <v>537</v>
      </c>
      <c r="L1653" s="42" t="s">
        <v>568</v>
      </c>
      <c r="M1653" s="43" t="s">
        <v>543</v>
      </c>
      <c r="N1653" s="44">
        <v>12</v>
      </c>
      <c r="O1653" s="45">
        <v>3033</v>
      </c>
      <c r="P1653" s="46">
        <f t="shared" ref="P1653:P1716" si="83">N1653*O1653</f>
        <v>36396</v>
      </c>
      <c r="Q1653" s="47"/>
      <c r="R1653" s="3" t="b">
        <f t="shared" ref="R1653:R1716" si="84">OR(ISBLANK(E1653),ISBLANK(F1653),ISBLANK(G1653),ISBLANK(H1653),ISBLANK(I1653),ISBLANK(J1653),ISBLANK(K1653),ISBLANK(L1653),ISBLANK(M1653),ISBLANK(N1653),ISBLANK(O1653))</f>
        <v>0</v>
      </c>
      <c r="S1653" s="36" t="e">
        <f t="shared" si="82"/>
        <v>#N/A</v>
      </c>
      <c r="T1653" s="3" t="b">
        <f t="shared" ref="T1653:T1716" si="85">ISNA(S1653)</f>
        <v>1</v>
      </c>
      <c r="AI1653" s="8"/>
      <c r="AJ1653" s="8"/>
      <c r="AK1653" s="8"/>
      <c r="AL1653" s="8"/>
      <c r="AM1653" s="8"/>
      <c r="AN1653" s="8"/>
      <c r="AO1653" s="8"/>
      <c r="AP1653" s="8"/>
      <c r="AQ1653" s="8"/>
      <c r="AR1653" s="8"/>
      <c r="AS1653" s="8"/>
      <c r="AT1653" s="8"/>
      <c r="AU1653" s="8"/>
      <c r="AV1653" s="8"/>
      <c r="AW1653" s="8"/>
      <c r="AX1653" s="8"/>
      <c r="AY1653" s="8"/>
      <c r="AZ1653" s="8"/>
      <c r="BA1653" s="8"/>
      <c r="BB1653" s="8"/>
      <c r="BC1653" s="8"/>
      <c r="BD1653" s="16" t="s">
        <v>266</v>
      </c>
      <c r="BE1653" s="16" t="s">
        <v>1108</v>
      </c>
      <c r="BF1653" s="16" t="s">
        <v>1610</v>
      </c>
      <c r="BG1653" s="17">
        <v>993372</v>
      </c>
    </row>
    <row r="1654" spans="1:59" s="3" customFormat="1" x14ac:dyDescent="0.25">
      <c r="A1654" s="3" t="str">
        <f t="shared" si="81"/>
        <v>Ок</v>
      </c>
      <c r="B1654" s="3" t="s">
        <v>1260</v>
      </c>
      <c r="C1654" s="36"/>
      <c r="D1654" s="37"/>
      <c r="E1654" s="38">
        <v>538</v>
      </c>
      <c r="F1654" s="39">
        <v>2</v>
      </c>
      <c r="G1654" s="40" t="s">
        <v>430</v>
      </c>
      <c r="H1654" s="41" t="s">
        <v>506</v>
      </c>
      <c r="I1654" s="42" t="s">
        <v>492</v>
      </c>
      <c r="J1654" s="74" t="s">
        <v>525</v>
      </c>
      <c r="K1654" s="42" t="s">
        <v>552</v>
      </c>
      <c r="L1654" s="42" t="s">
        <v>568</v>
      </c>
      <c r="M1654" s="43" t="s">
        <v>543</v>
      </c>
      <c r="N1654" s="44">
        <v>13</v>
      </c>
      <c r="O1654" s="45">
        <v>3602</v>
      </c>
      <c r="P1654" s="46">
        <f t="shared" si="83"/>
        <v>46826</v>
      </c>
      <c r="Q1654" s="47"/>
      <c r="R1654" s="3" t="b">
        <f t="shared" si="84"/>
        <v>0</v>
      </c>
      <c r="S1654" s="36" t="e">
        <f t="shared" si="82"/>
        <v>#N/A</v>
      </c>
      <c r="T1654" s="3" t="b">
        <f t="shared" si="85"/>
        <v>1</v>
      </c>
      <c r="AI1654" s="8"/>
      <c r="AJ1654" s="8"/>
      <c r="AK1654" s="8"/>
      <c r="AL1654" s="8"/>
      <c r="AM1654" s="8"/>
      <c r="AN1654" s="8"/>
      <c r="AO1654" s="8"/>
      <c r="AP1654" s="8"/>
      <c r="AQ1654" s="8"/>
      <c r="AR1654" s="8"/>
      <c r="AS1654" s="8"/>
      <c r="AT1654" s="8"/>
      <c r="AU1654" s="8"/>
      <c r="AV1654" s="8"/>
      <c r="AW1654" s="8"/>
      <c r="AX1654" s="8"/>
      <c r="AY1654" s="8"/>
      <c r="AZ1654" s="8"/>
      <c r="BA1654" s="8"/>
      <c r="BB1654" s="8"/>
      <c r="BC1654" s="8"/>
      <c r="BD1654" s="16" t="s">
        <v>258</v>
      </c>
      <c r="BE1654" s="16" t="s">
        <v>1108</v>
      </c>
      <c r="BF1654" s="16" t="s">
        <v>1611</v>
      </c>
      <c r="BG1654" s="55">
        <v>993449</v>
      </c>
    </row>
    <row r="1655" spans="1:59" s="3" customFormat="1" x14ac:dyDescent="0.25">
      <c r="A1655" s="3" t="str">
        <f t="shared" si="81"/>
        <v>Ок</v>
      </c>
      <c r="B1655" s="3" t="s">
        <v>1274</v>
      </c>
      <c r="C1655" s="36"/>
      <c r="D1655" s="37"/>
      <c r="E1655" s="38">
        <v>538</v>
      </c>
      <c r="F1655" s="39">
        <v>3</v>
      </c>
      <c r="G1655" s="40" t="s">
        <v>430</v>
      </c>
      <c r="H1655" s="41" t="s">
        <v>506</v>
      </c>
      <c r="I1655" s="42" t="s">
        <v>492</v>
      </c>
      <c r="J1655" s="74" t="s">
        <v>541</v>
      </c>
      <c r="K1655" s="42" t="s">
        <v>537</v>
      </c>
      <c r="L1655" s="42" t="s">
        <v>568</v>
      </c>
      <c r="M1655" s="43" t="s">
        <v>543</v>
      </c>
      <c r="N1655" s="44">
        <v>12</v>
      </c>
      <c r="O1655" s="45">
        <v>2943</v>
      </c>
      <c r="P1655" s="46">
        <f t="shared" si="83"/>
        <v>35316</v>
      </c>
      <c r="Q1655" s="47"/>
      <c r="R1655" s="3" t="b">
        <f t="shared" si="84"/>
        <v>0</v>
      </c>
      <c r="S1655" s="36" t="e">
        <f t="shared" si="82"/>
        <v>#N/A</v>
      </c>
      <c r="T1655" s="3" t="b">
        <f t="shared" si="85"/>
        <v>1</v>
      </c>
      <c r="AI1655" s="8"/>
      <c r="AJ1655" s="8"/>
      <c r="AK1655" s="8"/>
      <c r="AL1655" s="8"/>
      <c r="AM1655" s="8"/>
      <c r="AN1655" s="8"/>
      <c r="AO1655" s="8"/>
      <c r="AP1655" s="8"/>
      <c r="AQ1655" s="8"/>
      <c r="AR1655" s="8"/>
      <c r="AS1655" s="8"/>
      <c r="AT1655" s="8"/>
      <c r="AU1655" s="8"/>
      <c r="AV1655" s="8"/>
      <c r="AW1655" s="8"/>
      <c r="AX1655" s="8"/>
      <c r="AY1655" s="8"/>
      <c r="AZ1655" s="8"/>
      <c r="BA1655" s="8"/>
      <c r="BB1655" s="8"/>
      <c r="BC1655" s="8"/>
      <c r="BD1655" s="16" t="s">
        <v>263</v>
      </c>
      <c r="BE1655" s="16" t="s">
        <v>1108</v>
      </c>
      <c r="BF1655" s="16" t="s">
        <v>1356</v>
      </c>
      <c r="BG1655" s="55">
        <v>993426</v>
      </c>
    </row>
    <row r="1656" spans="1:59" s="3" customFormat="1" x14ac:dyDescent="0.25">
      <c r="A1656" s="3" t="str">
        <f t="shared" si="81"/>
        <v>Ок</v>
      </c>
      <c r="B1656" s="3" t="s">
        <v>1279</v>
      </c>
      <c r="C1656" s="36"/>
      <c r="D1656" s="37"/>
      <c r="E1656" s="38">
        <v>538</v>
      </c>
      <c r="F1656" s="39">
        <v>4</v>
      </c>
      <c r="G1656" s="40" t="s">
        <v>430</v>
      </c>
      <c r="H1656" s="41" t="s">
        <v>506</v>
      </c>
      <c r="I1656" s="42" t="s">
        <v>492</v>
      </c>
      <c r="J1656" s="74" t="s">
        <v>541</v>
      </c>
      <c r="K1656" s="42" t="s">
        <v>552</v>
      </c>
      <c r="L1656" s="42" t="s">
        <v>568</v>
      </c>
      <c r="M1656" s="43" t="s">
        <v>543</v>
      </c>
      <c r="N1656" s="44">
        <v>13</v>
      </c>
      <c r="O1656" s="45">
        <v>3512</v>
      </c>
      <c r="P1656" s="46">
        <f t="shared" si="83"/>
        <v>45656</v>
      </c>
      <c r="Q1656" s="47"/>
      <c r="R1656" s="3" t="b">
        <f t="shared" si="84"/>
        <v>0</v>
      </c>
      <c r="S1656" s="36" t="e">
        <f t="shared" si="82"/>
        <v>#N/A</v>
      </c>
      <c r="T1656" s="3" t="b">
        <f t="shared" si="85"/>
        <v>1</v>
      </c>
      <c r="AI1656" s="8"/>
      <c r="AJ1656" s="8"/>
      <c r="AK1656" s="8"/>
      <c r="AL1656" s="8"/>
      <c r="AM1656" s="8"/>
      <c r="AN1656" s="8"/>
      <c r="AO1656" s="8"/>
      <c r="AP1656" s="8"/>
      <c r="AQ1656" s="8"/>
      <c r="AR1656" s="8"/>
      <c r="AS1656" s="8"/>
      <c r="AT1656" s="8"/>
      <c r="AU1656" s="8"/>
      <c r="AV1656" s="8"/>
      <c r="AW1656" s="8"/>
      <c r="AX1656" s="8"/>
      <c r="AY1656" s="8"/>
      <c r="AZ1656" s="8"/>
      <c r="BA1656" s="8"/>
      <c r="BB1656" s="8"/>
      <c r="BC1656" s="8"/>
      <c r="BD1656" s="16" t="s">
        <v>278</v>
      </c>
      <c r="BE1656" s="16" t="s">
        <v>646</v>
      </c>
      <c r="BF1656" s="16" t="s">
        <v>1118</v>
      </c>
      <c r="BG1656" s="55">
        <v>35163506</v>
      </c>
    </row>
    <row r="1657" spans="1:59" s="3" customFormat="1" x14ac:dyDescent="0.25">
      <c r="A1657" s="3" t="str">
        <f t="shared" si="81"/>
        <v>Ок</v>
      </c>
      <c r="B1657" s="3" t="s">
        <v>1255</v>
      </c>
      <c r="C1657" s="36"/>
      <c r="D1657" s="37"/>
      <c r="E1657" s="38">
        <v>539</v>
      </c>
      <c r="F1657" s="39">
        <v>1</v>
      </c>
      <c r="G1657" s="40" t="s">
        <v>430</v>
      </c>
      <c r="H1657" s="41" t="s">
        <v>506</v>
      </c>
      <c r="I1657" s="42" t="s">
        <v>492</v>
      </c>
      <c r="J1657" s="74" t="s">
        <v>525</v>
      </c>
      <c r="K1657" s="42" t="s">
        <v>537</v>
      </c>
      <c r="L1657" s="42" t="s">
        <v>568</v>
      </c>
      <c r="M1657" s="43" t="s">
        <v>543</v>
      </c>
      <c r="N1657" s="44">
        <v>12</v>
      </c>
      <c r="O1657" s="45">
        <v>3033</v>
      </c>
      <c r="P1657" s="46">
        <f t="shared" si="83"/>
        <v>36396</v>
      </c>
      <c r="Q1657" s="47"/>
      <c r="R1657" s="3" t="b">
        <f t="shared" si="84"/>
        <v>0</v>
      </c>
      <c r="S1657" s="36" t="e">
        <f t="shared" si="82"/>
        <v>#N/A</v>
      </c>
      <c r="T1657" s="3" t="b">
        <f t="shared" si="85"/>
        <v>1</v>
      </c>
      <c r="AI1657" s="8"/>
      <c r="AJ1657" s="8"/>
      <c r="AK1657" s="8"/>
      <c r="AL1657" s="8"/>
      <c r="AM1657" s="8"/>
      <c r="AN1657" s="8"/>
      <c r="AO1657" s="8"/>
      <c r="AP1657" s="8"/>
      <c r="AQ1657" s="8"/>
      <c r="AR1657" s="8"/>
      <c r="AS1657" s="8"/>
      <c r="AT1657" s="8"/>
      <c r="AU1657" s="8"/>
      <c r="AV1657" s="8"/>
      <c r="AW1657" s="8"/>
      <c r="AX1657" s="8"/>
      <c r="AY1657" s="8"/>
      <c r="AZ1657" s="8"/>
      <c r="BA1657" s="8"/>
      <c r="BB1657" s="8"/>
      <c r="BC1657" s="8"/>
      <c r="BD1657" s="16" t="s">
        <v>1612</v>
      </c>
      <c r="BE1657" s="16" t="s">
        <v>646</v>
      </c>
      <c r="BF1657" s="16" t="s">
        <v>1613</v>
      </c>
      <c r="BG1657" s="55">
        <v>31328660</v>
      </c>
    </row>
    <row r="1658" spans="1:59" s="3" customFormat="1" x14ac:dyDescent="0.25">
      <c r="A1658" s="3" t="str">
        <f t="shared" si="81"/>
        <v>Ок</v>
      </c>
      <c r="B1658" s="3" t="s">
        <v>1260</v>
      </c>
      <c r="C1658" s="36"/>
      <c r="D1658" s="37"/>
      <c r="E1658" s="38">
        <v>539</v>
      </c>
      <c r="F1658" s="39">
        <v>2</v>
      </c>
      <c r="G1658" s="40" t="s">
        <v>430</v>
      </c>
      <c r="H1658" s="41" t="s">
        <v>506</v>
      </c>
      <c r="I1658" s="42" t="s">
        <v>492</v>
      </c>
      <c r="J1658" s="74" t="s">
        <v>525</v>
      </c>
      <c r="K1658" s="42" t="s">
        <v>552</v>
      </c>
      <c r="L1658" s="42" t="s">
        <v>568</v>
      </c>
      <c r="M1658" s="43" t="s">
        <v>543</v>
      </c>
      <c r="N1658" s="44">
        <v>13</v>
      </c>
      <c r="O1658" s="45">
        <v>3602</v>
      </c>
      <c r="P1658" s="46">
        <f t="shared" si="83"/>
        <v>46826</v>
      </c>
      <c r="Q1658" s="47"/>
      <c r="R1658" s="3" t="b">
        <f t="shared" si="84"/>
        <v>0</v>
      </c>
      <c r="S1658" s="36" t="e">
        <f t="shared" si="82"/>
        <v>#N/A</v>
      </c>
      <c r="T1658" s="3" t="b">
        <f t="shared" si="85"/>
        <v>1</v>
      </c>
      <c r="AI1658" s="8"/>
      <c r="AJ1658" s="8"/>
      <c r="AK1658" s="8"/>
      <c r="AL1658" s="8"/>
      <c r="AM1658" s="8"/>
      <c r="AN1658" s="8"/>
      <c r="AO1658" s="8"/>
      <c r="AP1658" s="8"/>
      <c r="AQ1658" s="8"/>
      <c r="AR1658" s="8"/>
      <c r="AS1658" s="8"/>
      <c r="AT1658" s="8"/>
      <c r="AU1658" s="8"/>
      <c r="AV1658" s="8"/>
      <c r="AW1658" s="8"/>
      <c r="AX1658" s="8"/>
      <c r="AY1658" s="8"/>
      <c r="AZ1658" s="8"/>
      <c r="BA1658" s="8"/>
      <c r="BB1658" s="8"/>
      <c r="BC1658" s="8"/>
      <c r="BD1658" s="16" t="s">
        <v>269</v>
      </c>
      <c r="BE1658" s="16" t="s">
        <v>646</v>
      </c>
      <c r="BF1658" s="16" t="s">
        <v>1614</v>
      </c>
      <c r="BG1658" s="17">
        <v>5398487</v>
      </c>
    </row>
    <row r="1659" spans="1:59" s="3" customFormat="1" x14ac:dyDescent="0.25">
      <c r="A1659" s="3" t="str">
        <f t="shared" si="81"/>
        <v>Ок</v>
      </c>
      <c r="B1659" s="3" t="s">
        <v>1274</v>
      </c>
      <c r="C1659" s="36"/>
      <c r="D1659" s="37"/>
      <c r="E1659" s="38">
        <v>539</v>
      </c>
      <c r="F1659" s="39">
        <v>3</v>
      </c>
      <c r="G1659" s="40" t="s">
        <v>430</v>
      </c>
      <c r="H1659" s="41" t="s">
        <v>506</v>
      </c>
      <c r="I1659" s="42" t="s">
        <v>492</v>
      </c>
      <c r="J1659" s="74" t="s">
        <v>541</v>
      </c>
      <c r="K1659" s="42" t="s">
        <v>537</v>
      </c>
      <c r="L1659" s="42" t="s">
        <v>568</v>
      </c>
      <c r="M1659" s="43" t="s">
        <v>543</v>
      </c>
      <c r="N1659" s="44">
        <v>12</v>
      </c>
      <c r="O1659" s="45">
        <v>2943</v>
      </c>
      <c r="P1659" s="46">
        <f t="shared" si="83"/>
        <v>35316</v>
      </c>
      <c r="Q1659" s="47"/>
      <c r="R1659" s="3" t="b">
        <f t="shared" si="84"/>
        <v>0</v>
      </c>
      <c r="S1659" s="36" t="e">
        <f t="shared" si="82"/>
        <v>#N/A</v>
      </c>
      <c r="T1659" s="3" t="b">
        <f t="shared" si="85"/>
        <v>1</v>
      </c>
      <c r="AI1659" s="8"/>
      <c r="AJ1659" s="8"/>
      <c r="AK1659" s="8"/>
      <c r="AL1659" s="8"/>
      <c r="AM1659" s="8"/>
      <c r="AN1659" s="8"/>
      <c r="AO1659" s="8"/>
      <c r="AP1659" s="8"/>
      <c r="AQ1659" s="8"/>
      <c r="AR1659" s="8"/>
      <c r="AS1659" s="8"/>
      <c r="AT1659" s="8"/>
      <c r="AU1659" s="8"/>
      <c r="AV1659" s="8"/>
      <c r="AW1659" s="8"/>
      <c r="AX1659" s="8"/>
      <c r="AY1659" s="8"/>
      <c r="AZ1659" s="8"/>
      <c r="BA1659" s="8"/>
      <c r="BB1659" s="8"/>
      <c r="BC1659" s="8"/>
      <c r="BD1659" s="16" t="s">
        <v>282</v>
      </c>
      <c r="BE1659" s="16" t="s">
        <v>646</v>
      </c>
      <c r="BF1659" s="16" t="s">
        <v>1615</v>
      </c>
      <c r="BG1659" s="55">
        <v>31383407</v>
      </c>
    </row>
    <row r="1660" spans="1:59" s="3" customFormat="1" x14ac:dyDescent="0.25">
      <c r="A1660" s="3" t="str">
        <f t="shared" si="81"/>
        <v>Ок</v>
      </c>
      <c r="B1660" s="3" t="s">
        <v>1279</v>
      </c>
      <c r="C1660" s="36"/>
      <c r="D1660" s="37"/>
      <c r="E1660" s="38">
        <v>539</v>
      </c>
      <c r="F1660" s="39">
        <v>4</v>
      </c>
      <c r="G1660" s="40" t="s">
        <v>430</v>
      </c>
      <c r="H1660" s="41" t="s">
        <v>506</v>
      </c>
      <c r="I1660" s="42" t="s">
        <v>492</v>
      </c>
      <c r="J1660" s="74" t="s">
        <v>541</v>
      </c>
      <c r="K1660" s="42" t="s">
        <v>552</v>
      </c>
      <c r="L1660" s="42" t="s">
        <v>568</v>
      </c>
      <c r="M1660" s="43" t="s">
        <v>543</v>
      </c>
      <c r="N1660" s="44">
        <v>13</v>
      </c>
      <c r="O1660" s="45">
        <v>3512</v>
      </c>
      <c r="P1660" s="46">
        <f t="shared" si="83"/>
        <v>45656</v>
      </c>
      <c r="Q1660" s="47"/>
      <c r="R1660" s="3" t="b">
        <f t="shared" si="84"/>
        <v>0</v>
      </c>
      <c r="S1660" s="36" t="e">
        <f t="shared" si="82"/>
        <v>#N/A</v>
      </c>
      <c r="T1660" s="3" t="b">
        <f t="shared" si="85"/>
        <v>1</v>
      </c>
      <c r="AI1660" s="8"/>
      <c r="AJ1660" s="8"/>
      <c r="AK1660" s="8"/>
      <c r="AL1660" s="8"/>
      <c r="AM1660" s="8"/>
      <c r="AN1660" s="8"/>
      <c r="AO1660" s="8"/>
      <c r="AP1660" s="8"/>
      <c r="AQ1660" s="8"/>
      <c r="AR1660" s="8"/>
      <c r="AS1660" s="8"/>
      <c r="AT1660" s="8"/>
      <c r="AU1660" s="8"/>
      <c r="AV1660" s="8"/>
      <c r="AW1660" s="8"/>
      <c r="AX1660" s="8"/>
      <c r="AY1660" s="8"/>
      <c r="AZ1660" s="8"/>
      <c r="BA1660" s="8"/>
      <c r="BB1660" s="8"/>
      <c r="BC1660" s="8"/>
      <c r="BD1660" s="16" t="s">
        <v>280</v>
      </c>
      <c r="BE1660" s="16" t="s">
        <v>646</v>
      </c>
      <c r="BF1660" s="16" t="s">
        <v>1352</v>
      </c>
      <c r="BG1660" s="55">
        <v>31050601</v>
      </c>
    </row>
    <row r="1661" spans="1:59" s="3" customFormat="1" x14ac:dyDescent="0.25">
      <c r="A1661" s="3" t="str">
        <f t="shared" si="81"/>
        <v>Ок</v>
      </c>
      <c r="B1661" s="3" t="s">
        <v>1255</v>
      </c>
      <c r="C1661" s="36"/>
      <c r="D1661" s="37"/>
      <c r="E1661" s="38">
        <v>540</v>
      </c>
      <c r="F1661" s="39">
        <v>1</v>
      </c>
      <c r="G1661" s="40" t="s">
        <v>430</v>
      </c>
      <c r="H1661" s="41" t="s">
        <v>506</v>
      </c>
      <c r="I1661" s="42" t="s">
        <v>492</v>
      </c>
      <c r="J1661" s="74" t="s">
        <v>525</v>
      </c>
      <c r="K1661" s="42" t="s">
        <v>537</v>
      </c>
      <c r="L1661" s="42" t="s">
        <v>568</v>
      </c>
      <c r="M1661" s="43" t="s">
        <v>543</v>
      </c>
      <c r="N1661" s="44">
        <v>12</v>
      </c>
      <c r="O1661" s="45">
        <v>3033</v>
      </c>
      <c r="P1661" s="46">
        <f t="shared" si="83"/>
        <v>36396</v>
      </c>
      <c r="Q1661" s="47"/>
      <c r="R1661" s="3" t="b">
        <f t="shared" si="84"/>
        <v>0</v>
      </c>
      <c r="S1661" s="36" t="e">
        <f t="shared" si="82"/>
        <v>#N/A</v>
      </c>
      <c r="T1661" s="3" t="b">
        <f t="shared" si="85"/>
        <v>1</v>
      </c>
      <c r="AI1661" s="8"/>
      <c r="AJ1661" s="8"/>
      <c r="AK1661" s="8"/>
      <c r="AL1661" s="8"/>
      <c r="AM1661" s="8"/>
      <c r="AN1661" s="8"/>
      <c r="AO1661" s="8"/>
      <c r="AP1661" s="8"/>
      <c r="AQ1661" s="8"/>
      <c r="AR1661" s="8"/>
      <c r="AS1661" s="8"/>
      <c r="AT1661" s="8"/>
      <c r="AU1661" s="8"/>
      <c r="AV1661" s="8"/>
      <c r="AW1661" s="8"/>
      <c r="AX1661" s="8"/>
      <c r="AY1661" s="8"/>
      <c r="AZ1661" s="8"/>
      <c r="BA1661" s="8"/>
      <c r="BB1661" s="8"/>
      <c r="BC1661" s="8"/>
      <c r="BD1661" s="16" t="s">
        <v>272</v>
      </c>
      <c r="BE1661" s="16" t="s">
        <v>646</v>
      </c>
      <c r="BF1661" s="16" t="s">
        <v>1008</v>
      </c>
      <c r="BG1661" s="55">
        <v>32522747</v>
      </c>
    </row>
    <row r="1662" spans="1:59" s="3" customFormat="1" x14ac:dyDescent="0.25">
      <c r="A1662" s="3" t="str">
        <f t="shared" si="81"/>
        <v>Ок</v>
      </c>
      <c r="B1662" s="3" t="s">
        <v>1260</v>
      </c>
      <c r="C1662" s="36"/>
      <c r="D1662" s="37"/>
      <c r="E1662" s="38">
        <v>540</v>
      </c>
      <c r="F1662" s="39">
        <v>2</v>
      </c>
      <c r="G1662" s="40" t="s">
        <v>430</v>
      </c>
      <c r="H1662" s="41" t="s">
        <v>506</v>
      </c>
      <c r="I1662" s="42" t="s">
        <v>492</v>
      </c>
      <c r="J1662" s="74" t="s">
        <v>525</v>
      </c>
      <c r="K1662" s="42" t="s">
        <v>552</v>
      </c>
      <c r="L1662" s="42" t="s">
        <v>568</v>
      </c>
      <c r="M1662" s="43" t="s">
        <v>543</v>
      </c>
      <c r="N1662" s="44">
        <v>13</v>
      </c>
      <c r="O1662" s="45">
        <v>3602</v>
      </c>
      <c r="P1662" s="46">
        <f t="shared" si="83"/>
        <v>46826</v>
      </c>
      <c r="Q1662" s="47"/>
      <c r="R1662" s="3" t="b">
        <f t="shared" si="84"/>
        <v>0</v>
      </c>
      <c r="S1662" s="36" t="e">
        <f t="shared" si="82"/>
        <v>#N/A</v>
      </c>
      <c r="T1662" s="3" t="b">
        <f t="shared" si="85"/>
        <v>1</v>
      </c>
      <c r="AI1662" s="8"/>
      <c r="AJ1662" s="8"/>
      <c r="AK1662" s="8"/>
      <c r="AL1662" s="8"/>
      <c r="AM1662" s="8"/>
      <c r="AN1662" s="8"/>
      <c r="AO1662" s="8"/>
      <c r="AP1662" s="8"/>
      <c r="AQ1662" s="8"/>
      <c r="AR1662" s="8"/>
      <c r="AS1662" s="8"/>
      <c r="AT1662" s="8"/>
      <c r="AU1662" s="8"/>
      <c r="AV1662" s="8"/>
      <c r="AW1662" s="8"/>
      <c r="AX1662" s="8"/>
      <c r="AY1662" s="8"/>
      <c r="AZ1662" s="8"/>
      <c r="BA1662" s="8"/>
      <c r="BB1662" s="8"/>
      <c r="BC1662" s="8"/>
      <c r="BD1662" s="16" t="s">
        <v>448</v>
      </c>
      <c r="BE1662" s="16" t="s">
        <v>646</v>
      </c>
      <c r="BF1662" s="16" t="s">
        <v>1007</v>
      </c>
      <c r="BG1662" s="55">
        <v>21419817</v>
      </c>
    </row>
    <row r="1663" spans="1:59" s="3" customFormat="1" x14ac:dyDescent="0.25">
      <c r="A1663" s="3" t="str">
        <f t="shared" si="81"/>
        <v>Ок</v>
      </c>
      <c r="B1663" s="3" t="s">
        <v>1274</v>
      </c>
      <c r="C1663" s="36"/>
      <c r="D1663" s="37"/>
      <c r="E1663" s="38">
        <v>540</v>
      </c>
      <c r="F1663" s="39">
        <v>3</v>
      </c>
      <c r="G1663" s="40" t="s">
        <v>430</v>
      </c>
      <c r="H1663" s="41" t="s">
        <v>506</v>
      </c>
      <c r="I1663" s="42" t="s">
        <v>492</v>
      </c>
      <c r="J1663" s="74" t="s">
        <v>541</v>
      </c>
      <c r="K1663" s="42" t="s">
        <v>537</v>
      </c>
      <c r="L1663" s="42" t="s">
        <v>568</v>
      </c>
      <c r="M1663" s="43" t="s">
        <v>543</v>
      </c>
      <c r="N1663" s="44">
        <v>12</v>
      </c>
      <c r="O1663" s="45">
        <v>2943</v>
      </c>
      <c r="P1663" s="46">
        <f t="shared" si="83"/>
        <v>35316</v>
      </c>
      <c r="Q1663" s="47"/>
      <c r="R1663" s="3" t="b">
        <f t="shared" si="84"/>
        <v>0</v>
      </c>
      <c r="S1663" s="36" t="e">
        <f t="shared" si="82"/>
        <v>#N/A</v>
      </c>
      <c r="T1663" s="3" t="b">
        <f t="shared" si="85"/>
        <v>1</v>
      </c>
      <c r="AI1663" s="8"/>
      <c r="AJ1663" s="8"/>
      <c r="AK1663" s="8"/>
      <c r="AL1663" s="8"/>
      <c r="AM1663" s="8"/>
      <c r="AN1663" s="8"/>
      <c r="AO1663" s="8"/>
      <c r="AP1663" s="8"/>
      <c r="AQ1663" s="8"/>
      <c r="AR1663" s="8"/>
      <c r="AS1663" s="8"/>
      <c r="AT1663" s="8"/>
      <c r="AU1663" s="8"/>
      <c r="AV1663" s="8"/>
      <c r="AW1663" s="8"/>
      <c r="AX1663" s="8"/>
      <c r="AY1663" s="8"/>
      <c r="AZ1663" s="8"/>
      <c r="BA1663" s="8"/>
      <c r="BB1663" s="8"/>
      <c r="BC1663" s="8"/>
      <c r="BD1663" s="16" t="s">
        <v>268</v>
      </c>
      <c r="BE1663" s="16" t="s">
        <v>646</v>
      </c>
      <c r="BF1663" s="16" t="s">
        <v>940</v>
      </c>
      <c r="BG1663" s="55">
        <v>30749729</v>
      </c>
    </row>
    <row r="1664" spans="1:59" s="3" customFormat="1" x14ac:dyDescent="0.25">
      <c r="A1664" s="3" t="str">
        <f t="shared" si="81"/>
        <v>Ок</v>
      </c>
      <c r="B1664" s="3" t="s">
        <v>1279</v>
      </c>
      <c r="C1664" s="36"/>
      <c r="D1664" s="37"/>
      <c r="E1664" s="38">
        <v>540</v>
      </c>
      <c r="F1664" s="39">
        <v>4</v>
      </c>
      <c r="G1664" s="40" t="s">
        <v>430</v>
      </c>
      <c r="H1664" s="41" t="s">
        <v>506</v>
      </c>
      <c r="I1664" s="42" t="s">
        <v>492</v>
      </c>
      <c r="J1664" s="74" t="s">
        <v>541</v>
      </c>
      <c r="K1664" s="42" t="s">
        <v>552</v>
      </c>
      <c r="L1664" s="42" t="s">
        <v>568</v>
      </c>
      <c r="M1664" s="43" t="s">
        <v>543</v>
      </c>
      <c r="N1664" s="44">
        <v>13</v>
      </c>
      <c r="O1664" s="45">
        <v>3512</v>
      </c>
      <c r="P1664" s="46">
        <f t="shared" si="83"/>
        <v>45656</v>
      </c>
      <c r="Q1664" s="47"/>
      <c r="R1664" s="3" t="b">
        <f t="shared" si="84"/>
        <v>0</v>
      </c>
      <c r="S1664" s="36" t="e">
        <f t="shared" si="82"/>
        <v>#N/A</v>
      </c>
      <c r="T1664" s="3" t="b">
        <f t="shared" si="85"/>
        <v>1</v>
      </c>
      <c r="AI1664" s="8"/>
      <c r="AJ1664" s="8"/>
      <c r="AK1664" s="8"/>
      <c r="AL1664" s="8"/>
      <c r="AM1664" s="8"/>
      <c r="AN1664" s="8"/>
      <c r="AO1664" s="8"/>
      <c r="AP1664" s="8"/>
      <c r="AQ1664" s="8"/>
      <c r="AR1664" s="8"/>
      <c r="AS1664" s="8"/>
      <c r="AT1664" s="8"/>
      <c r="AU1664" s="8"/>
      <c r="AV1664" s="8"/>
      <c r="AW1664" s="8"/>
      <c r="AX1664" s="8"/>
      <c r="AY1664" s="8"/>
      <c r="AZ1664" s="8"/>
      <c r="BA1664" s="8"/>
      <c r="BB1664" s="8"/>
      <c r="BC1664" s="8"/>
      <c r="BD1664" s="16" t="s">
        <v>273</v>
      </c>
      <c r="BE1664" s="16" t="s">
        <v>646</v>
      </c>
      <c r="BF1664" s="16" t="s">
        <v>1616</v>
      </c>
      <c r="BG1664" s="55">
        <v>274453</v>
      </c>
    </row>
    <row r="1665" spans="1:59" s="3" customFormat="1" x14ac:dyDescent="0.25">
      <c r="A1665" s="3" t="str">
        <f t="shared" si="81"/>
        <v>Ок</v>
      </c>
      <c r="B1665" s="3" t="s">
        <v>1255</v>
      </c>
      <c r="C1665" s="36"/>
      <c r="D1665" s="37"/>
      <c r="E1665" s="38">
        <v>541</v>
      </c>
      <c r="F1665" s="39">
        <v>1</v>
      </c>
      <c r="G1665" s="40" t="s">
        <v>430</v>
      </c>
      <c r="H1665" s="41" t="s">
        <v>506</v>
      </c>
      <c r="I1665" s="42" t="s">
        <v>492</v>
      </c>
      <c r="J1665" s="74" t="s">
        <v>525</v>
      </c>
      <c r="K1665" s="42" t="s">
        <v>537</v>
      </c>
      <c r="L1665" s="42" t="s">
        <v>568</v>
      </c>
      <c r="M1665" s="43" t="s">
        <v>543</v>
      </c>
      <c r="N1665" s="44">
        <v>12</v>
      </c>
      <c r="O1665" s="45">
        <v>3033</v>
      </c>
      <c r="P1665" s="46">
        <f t="shared" si="83"/>
        <v>36396</v>
      </c>
      <c r="Q1665" s="47"/>
      <c r="R1665" s="3" t="b">
        <f t="shared" si="84"/>
        <v>0</v>
      </c>
      <c r="S1665" s="36" t="e">
        <f t="shared" si="82"/>
        <v>#N/A</v>
      </c>
      <c r="T1665" s="3" t="b">
        <f t="shared" si="85"/>
        <v>1</v>
      </c>
      <c r="AI1665" s="8"/>
      <c r="AJ1665" s="8"/>
      <c r="AK1665" s="8"/>
      <c r="AL1665" s="8"/>
      <c r="AM1665" s="8"/>
      <c r="AN1665" s="8"/>
      <c r="AO1665" s="8"/>
      <c r="AP1665" s="8"/>
      <c r="AQ1665" s="8"/>
      <c r="AR1665" s="8"/>
      <c r="AS1665" s="8"/>
      <c r="AT1665" s="8"/>
      <c r="AU1665" s="8"/>
      <c r="AV1665" s="8"/>
      <c r="AW1665" s="8"/>
      <c r="AX1665" s="8"/>
      <c r="AY1665" s="8"/>
      <c r="AZ1665" s="8"/>
      <c r="BA1665" s="8"/>
      <c r="BB1665" s="8"/>
      <c r="BC1665" s="8"/>
      <c r="BD1665" s="16" t="s">
        <v>274</v>
      </c>
      <c r="BE1665" s="16" t="s">
        <v>646</v>
      </c>
      <c r="BF1665" s="16" t="s">
        <v>1617</v>
      </c>
      <c r="BG1665" s="55">
        <v>35361371</v>
      </c>
    </row>
    <row r="1666" spans="1:59" s="3" customFormat="1" x14ac:dyDescent="0.25">
      <c r="A1666" s="3" t="str">
        <f t="shared" si="81"/>
        <v>Ок</v>
      </c>
      <c r="B1666" s="3" t="s">
        <v>1260</v>
      </c>
      <c r="C1666" s="36"/>
      <c r="D1666" s="37"/>
      <c r="E1666" s="38">
        <v>541</v>
      </c>
      <c r="F1666" s="39">
        <v>2</v>
      </c>
      <c r="G1666" s="40" t="s">
        <v>430</v>
      </c>
      <c r="H1666" s="41" t="s">
        <v>506</v>
      </c>
      <c r="I1666" s="42" t="s">
        <v>492</v>
      </c>
      <c r="J1666" s="74" t="s">
        <v>525</v>
      </c>
      <c r="K1666" s="42" t="s">
        <v>552</v>
      </c>
      <c r="L1666" s="42" t="s">
        <v>568</v>
      </c>
      <c r="M1666" s="43" t="s">
        <v>543</v>
      </c>
      <c r="N1666" s="44">
        <v>13</v>
      </c>
      <c r="O1666" s="45">
        <v>3602</v>
      </c>
      <c r="P1666" s="46">
        <f t="shared" si="83"/>
        <v>46826</v>
      </c>
      <c r="Q1666" s="47"/>
      <c r="R1666" s="3" t="b">
        <f t="shared" si="84"/>
        <v>0</v>
      </c>
      <c r="S1666" s="36" t="e">
        <f t="shared" si="82"/>
        <v>#N/A</v>
      </c>
      <c r="T1666" s="3" t="b">
        <f t="shared" si="85"/>
        <v>1</v>
      </c>
      <c r="AI1666" s="8"/>
      <c r="AJ1666" s="8"/>
      <c r="AK1666" s="8"/>
      <c r="AL1666" s="8"/>
      <c r="AM1666" s="8"/>
      <c r="AN1666" s="8"/>
      <c r="AO1666" s="8"/>
      <c r="AP1666" s="8"/>
      <c r="AQ1666" s="8"/>
      <c r="AR1666" s="8"/>
      <c r="AS1666" s="8"/>
      <c r="AT1666" s="8"/>
      <c r="AU1666" s="8"/>
      <c r="AV1666" s="8"/>
      <c r="AW1666" s="8"/>
      <c r="AX1666" s="8"/>
      <c r="AY1666" s="8"/>
      <c r="AZ1666" s="8"/>
      <c r="BA1666" s="8"/>
      <c r="BB1666" s="8"/>
      <c r="BC1666" s="8"/>
      <c r="BD1666" s="16" t="s">
        <v>275</v>
      </c>
      <c r="BE1666" s="16" t="s">
        <v>646</v>
      </c>
      <c r="BF1666" s="16" t="s">
        <v>1618</v>
      </c>
      <c r="BG1666" s="55">
        <v>21448070</v>
      </c>
    </row>
    <row r="1667" spans="1:59" s="3" customFormat="1" x14ac:dyDescent="0.25">
      <c r="A1667" s="3" t="str">
        <f t="shared" si="81"/>
        <v>Ок</v>
      </c>
      <c r="B1667" s="3" t="s">
        <v>1274</v>
      </c>
      <c r="C1667" s="36"/>
      <c r="D1667" s="37"/>
      <c r="E1667" s="38">
        <v>541</v>
      </c>
      <c r="F1667" s="39">
        <v>3</v>
      </c>
      <c r="G1667" s="40" t="s">
        <v>430</v>
      </c>
      <c r="H1667" s="41" t="s">
        <v>506</v>
      </c>
      <c r="I1667" s="42" t="s">
        <v>492</v>
      </c>
      <c r="J1667" s="74" t="s">
        <v>541</v>
      </c>
      <c r="K1667" s="42" t="s">
        <v>537</v>
      </c>
      <c r="L1667" s="42" t="s">
        <v>568</v>
      </c>
      <c r="M1667" s="43" t="s">
        <v>543</v>
      </c>
      <c r="N1667" s="44">
        <v>12</v>
      </c>
      <c r="O1667" s="45">
        <v>2943</v>
      </c>
      <c r="P1667" s="46">
        <f t="shared" si="83"/>
        <v>35316</v>
      </c>
      <c r="Q1667" s="47"/>
      <c r="R1667" s="3" t="b">
        <f t="shared" si="84"/>
        <v>0</v>
      </c>
      <c r="S1667" s="36" t="e">
        <f t="shared" si="82"/>
        <v>#N/A</v>
      </c>
      <c r="T1667" s="3" t="b">
        <f t="shared" si="85"/>
        <v>1</v>
      </c>
      <c r="AI1667" s="8"/>
      <c r="AJ1667" s="8"/>
      <c r="AK1667" s="8"/>
      <c r="AL1667" s="8"/>
      <c r="AM1667" s="8"/>
      <c r="AN1667" s="8"/>
      <c r="AO1667" s="8"/>
      <c r="AP1667" s="8"/>
      <c r="AQ1667" s="8"/>
      <c r="AR1667" s="8"/>
      <c r="AS1667" s="8"/>
      <c r="AT1667" s="8"/>
      <c r="AU1667" s="8"/>
      <c r="AV1667" s="8"/>
      <c r="AW1667" s="8"/>
      <c r="AX1667" s="8"/>
      <c r="AY1667" s="8"/>
      <c r="AZ1667" s="8"/>
      <c r="BA1667" s="8"/>
      <c r="BB1667" s="8"/>
      <c r="BC1667" s="8"/>
      <c r="BD1667" s="16" t="s">
        <v>271</v>
      </c>
      <c r="BE1667" s="16" t="s">
        <v>646</v>
      </c>
      <c r="BF1667" s="16" t="s">
        <v>1111</v>
      </c>
      <c r="BG1667" s="55">
        <v>5398473</v>
      </c>
    </row>
    <row r="1668" spans="1:59" s="3" customFormat="1" x14ac:dyDescent="0.25">
      <c r="A1668" s="3" t="str">
        <f t="shared" si="81"/>
        <v>Ок</v>
      </c>
      <c r="B1668" s="3" t="s">
        <v>1279</v>
      </c>
      <c r="C1668" s="36"/>
      <c r="D1668" s="37"/>
      <c r="E1668" s="38">
        <v>541</v>
      </c>
      <c r="F1668" s="39">
        <v>4</v>
      </c>
      <c r="G1668" s="40" t="s">
        <v>430</v>
      </c>
      <c r="H1668" s="41" t="s">
        <v>506</v>
      </c>
      <c r="I1668" s="42" t="s">
        <v>492</v>
      </c>
      <c r="J1668" s="74" t="s">
        <v>541</v>
      </c>
      <c r="K1668" s="42" t="s">
        <v>552</v>
      </c>
      <c r="L1668" s="42" t="s">
        <v>568</v>
      </c>
      <c r="M1668" s="43" t="s">
        <v>543</v>
      </c>
      <c r="N1668" s="44">
        <v>13</v>
      </c>
      <c r="O1668" s="45">
        <v>3512</v>
      </c>
      <c r="P1668" s="46">
        <f t="shared" si="83"/>
        <v>45656</v>
      </c>
      <c r="Q1668" s="47"/>
      <c r="R1668" s="3" t="b">
        <f t="shared" si="84"/>
        <v>0</v>
      </c>
      <c r="S1668" s="36" t="e">
        <f t="shared" si="82"/>
        <v>#N/A</v>
      </c>
      <c r="T1668" s="3" t="b">
        <f t="shared" si="85"/>
        <v>1</v>
      </c>
      <c r="AI1668" s="8"/>
      <c r="AJ1668" s="8"/>
      <c r="AK1668" s="8"/>
      <c r="AL1668" s="8"/>
      <c r="AM1668" s="8"/>
      <c r="AN1668" s="8"/>
      <c r="AO1668" s="8"/>
      <c r="AP1668" s="8"/>
      <c r="AQ1668" s="8"/>
      <c r="AR1668" s="8"/>
      <c r="AS1668" s="8"/>
      <c r="AT1668" s="8"/>
      <c r="AU1668" s="8"/>
      <c r="AV1668" s="8"/>
      <c r="AW1668" s="8"/>
      <c r="AX1668" s="8"/>
      <c r="AY1668" s="8"/>
      <c r="AZ1668" s="8"/>
      <c r="BA1668" s="8"/>
      <c r="BB1668" s="8"/>
      <c r="BC1668" s="8"/>
      <c r="BD1668" s="16" t="s">
        <v>270</v>
      </c>
      <c r="BE1668" s="16" t="s">
        <v>646</v>
      </c>
      <c r="BF1668" s="16" t="s">
        <v>647</v>
      </c>
      <c r="BG1668" s="55">
        <v>21438976</v>
      </c>
    </row>
    <row r="1669" spans="1:59" s="3" customFormat="1" x14ac:dyDescent="0.25">
      <c r="A1669" s="3" t="str">
        <f t="shared" si="81"/>
        <v>Ок</v>
      </c>
      <c r="B1669" s="3" t="s">
        <v>1255</v>
      </c>
      <c r="C1669" s="36"/>
      <c r="D1669" s="37"/>
      <c r="E1669" s="38">
        <v>542</v>
      </c>
      <c r="F1669" s="39">
        <v>1</v>
      </c>
      <c r="G1669" s="40" t="s">
        <v>430</v>
      </c>
      <c r="H1669" s="41" t="s">
        <v>506</v>
      </c>
      <c r="I1669" s="42" t="s">
        <v>492</v>
      </c>
      <c r="J1669" s="74" t="s">
        <v>525</v>
      </c>
      <c r="K1669" s="42" t="s">
        <v>537</v>
      </c>
      <c r="L1669" s="42" t="s">
        <v>568</v>
      </c>
      <c r="M1669" s="43" t="s">
        <v>543</v>
      </c>
      <c r="N1669" s="44">
        <v>12</v>
      </c>
      <c r="O1669" s="45">
        <v>3033</v>
      </c>
      <c r="P1669" s="46">
        <f t="shared" si="83"/>
        <v>36396</v>
      </c>
      <c r="Q1669" s="47"/>
      <c r="R1669" s="3" t="b">
        <f t="shared" si="84"/>
        <v>0</v>
      </c>
      <c r="S1669" s="36" t="e">
        <f t="shared" si="82"/>
        <v>#N/A</v>
      </c>
      <c r="T1669" s="3" t="b">
        <f t="shared" si="85"/>
        <v>1</v>
      </c>
      <c r="AI1669" s="8"/>
      <c r="AJ1669" s="8"/>
      <c r="AK1669" s="8"/>
      <c r="AL1669" s="8"/>
      <c r="AM1669" s="8"/>
      <c r="AN1669" s="8"/>
      <c r="AO1669" s="8"/>
      <c r="AP1669" s="8"/>
      <c r="AQ1669" s="8"/>
      <c r="AR1669" s="8"/>
      <c r="AS1669" s="8"/>
      <c r="AT1669" s="8"/>
      <c r="AU1669" s="8"/>
      <c r="AV1669" s="8"/>
      <c r="AW1669" s="8"/>
      <c r="AX1669" s="8"/>
      <c r="AY1669" s="8"/>
      <c r="AZ1669" s="8"/>
      <c r="BA1669" s="8"/>
      <c r="BB1669" s="8"/>
      <c r="BC1669" s="8"/>
      <c r="BD1669" s="16" t="s">
        <v>277</v>
      </c>
      <c r="BE1669" s="16" t="s">
        <v>646</v>
      </c>
      <c r="BF1669" s="16" t="s">
        <v>1619</v>
      </c>
      <c r="BG1669" s="55">
        <v>21440625</v>
      </c>
    </row>
    <row r="1670" spans="1:59" s="3" customFormat="1" x14ac:dyDescent="0.25">
      <c r="A1670" s="3" t="str">
        <f t="shared" si="81"/>
        <v>Ок</v>
      </c>
      <c r="B1670" s="3" t="s">
        <v>1260</v>
      </c>
      <c r="C1670" s="36"/>
      <c r="D1670" s="37"/>
      <c r="E1670" s="38">
        <v>542</v>
      </c>
      <c r="F1670" s="39">
        <v>2</v>
      </c>
      <c r="G1670" s="40" t="s">
        <v>430</v>
      </c>
      <c r="H1670" s="41" t="s">
        <v>506</v>
      </c>
      <c r="I1670" s="42" t="s">
        <v>492</v>
      </c>
      <c r="J1670" s="74" t="s">
        <v>525</v>
      </c>
      <c r="K1670" s="42" t="s">
        <v>552</v>
      </c>
      <c r="L1670" s="42" t="s">
        <v>568</v>
      </c>
      <c r="M1670" s="43" t="s">
        <v>543</v>
      </c>
      <c r="N1670" s="44">
        <v>13</v>
      </c>
      <c r="O1670" s="45">
        <v>3602</v>
      </c>
      <c r="P1670" s="46">
        <f t="shared" si="83"/>
        <v>46826</v>
      </c>
      <c r="Q1670" s="47"/>
      <c r="R1670" s="3" t="b">
        <f t="shared" si="84"/>
        <v>0</v>
      </c>
      <c r="S1670" s="36" t="e">
        <f t="shared" si="82"/>
        <v>#N/A</v>
      </c>
      <c r="T1670" s="3" t="b">
        <f t="shared" si="85"/>
        <v>1</v>
      </c>
      <c r="AI1670" s="8"/>
      <c r="AJ1670" s="8"/>
      <c r="AK1670" s="8"/>
      <c r="AL1670" s="8"/>
      <c r="AM1670" s="8"/>
      <c r="AN1670" s="8"/>
      <c r="AO1670" s="8"/>
      <c r="AP1670" s="8"/>
      <c r="AQ1670" s="8"/>
      <c r="AR1670" s="8"/>
      <c r="AS1670" s="8"/>
      <c r="AT1670" s="8"/>
      <c r="AU1670" s="8"/>
      <c r="AV1670" s="8"/>
      <c r="AW1670" s="8"/>
      <c r="AX1670" s="8"/>
      <c r="AY1670" s="8"/>
      <c r="AZ1670" s="8"/>
      <c r="BA1670" s="8"/>
      <c r="BB1670" s="8"/>
      <c r="BC1670" s="8"/>
      <c r="BD1670" s="16" t="s">
        <v>276</v>
      </c>
      <c r="BE1670" s="16" t="s">
        <v>646</v>
      </c>
      <c r="BF1670" s="16" t="s">
        <v>1620</v>
      </c>
      <c r="BG1670" s="17">
        <v>274536</v>
      </c>
    </row>
    <row r="1671" spans="1:59" s="3" customFormat="1" x14ac:dyDescent="0.25">
      <c r="A1671" s="3" t="str">
        <f t="shared" si="81"/>
        <v>Ок</v>
      </c>
      <c r="B1671" s="3" t="s">
        <v>1274</v>
      </c>
      <c r="C1671" s="36"/>
      <c r="D1671" s="37"/>
      <c r="E1671" s="38">
        <v>542</v>
      </c>
      <c r="F1671" s="39">
        <v>3</v>
      </c>
      <c r="G1671" s="40" t="s">
        <v>430</v>
      </c>
      <c r="H1671" s="41" t="s">
        <v>506</v>
      </c>
      <c r="I1671" s="42" t="s">
        <v>492</v>
      </c>
      <c r="J1671" s="74" t="s">
        <v>541</v>
      </c>
      <c r="K1671" s="42" t="s">
        <v>537</v>
      </c>
      <c r="L1671" s="42" t="s">
        <v>568</v>
      </c>
      <c r="M1671" s="43" t="s">
        <v>543</v>
      </c>
      <c r="N1671" s="44">
        <v>12</v>
      </c>
      <c r="O1671" s="45">
        <v>2943</v>
      </c>
      <c r="P1671" s="46">
        <f t="shared" si="83"/>
        <v>35316</v>
      </c>
      <c r="Q1671" s="47"/>
      <c r="R1671" s="3" t="b">
        <f t="shared" si="84"/>
        <v>0</v>
      </c>
      <c r="S1671" s="36" t="e">
        <f t="shared" si="82"/>
        <v>#N/A</v>
      </c>
      <c r="T1671" s="3" t="b">
        <f t="shared" si="85"/>
        <v>1</v>
      </c>
      <c r="AL1671" s="8"/>
      <c r="AM1671" s="8"/>
      <c r="AN1671" s="8"/>
      <c r="AX1671" s="8"/>
      <c r="BD1671" s="3" t="s">
        <v>295</v>
      </c>
      <c r="BE1671" s="3" t="s">
        <v>792</v>
      </c>
      <c r="BF1671" s="3" t="s">
        <v>1621</v>
      </c>
      <c r="BG1671" s="3">
        <v>14304732</v>
      </c>
    </row>
    <row r="1672" spans="1:59" s="3" customFormat="1" x14ac:dyDescent="0.25">
      <c r="A1672" s="3" t="str">
        <f t="shared" si="81"/>
        <v>Ок</v>
      </c>
      <c r="B1672" s="3" t="s">
        <v>1279</v>
      </c>
      <c r="C1672" s="36"/>
      <c r="D1672" s="37"/>
      <c r="E1672" s="38">
        <v>542</v>
      </c>
      <c r="F1672" s="39">
        <v>4</v>
      </c>
      <c r="G1672" s="40" t="s">
        <v>430</v>
      </c>
      <c r="H1672" s="41" t="s">
        <v>506</v>
      </c>
      <c r="I1672" s="42" t="s">
        <v>492</v>
      </c>
      <c r="J1672" s="74" t="s">
        <v>541</v>
      </c>
      <c r="K1672" s="42" t="s">
        <v>552</v>
      </c>
      <c r="L1672" s="42" t="s">
        <v>568</v>
      </c>
      <c r="M1672" s="43" t="s">
        <v>543</v>
      </c>
      <c r="N1672" s="44">
        <v>13</v>
      </c>
      <c r="O1672" s="45">
        <v>3512</v>
      </c>
      <c r="P1672" s="46">
        <f t="shared" si="83"/>
        <v>45656</v>
      </c>
      <c r="Q1672" s="47"/>
      <c r="R1672" s="3" t="b">
        <f t="shared" si="84"/>
        <v>0</v>
      </c>
      <c r="S1672" s="36" t="e">
        <f t="shared" si="82"/>
        <v>#N/A</v>
      </c>
      <c r="T1672" s="3" t="b">
        <f t="shared" si="85"/>
        <v>1</v>
      </c>
      <c r="AL1672" s="8"/>
      <c r="AM1672" s="8"/>
      <c r="AN1672" s="8"/>
      <c r="AX1672" s="8"/>
      <c r="BD1672" s="3" t="s">
        <v>291</v>
      </c>
      <c r="BE1672" s="3" t="s">
        <v>792</v>
      </c>
      <c r="BF1672" s="3" t="s">
        <v>1622</v>
      </c>
      <c r="BG1672" s="3">
        <v>993490</v>
      </c>
    </row>
    <row r="1673" spans="1:59" s="3" customFormat="1" x14ac:dyDescent="0.25">
      <c r="A1673" s="3" t="str">
        <f t="shared" si="81"/>
        <v>Ок</v>
      </c>
      <c r="B1673" s="3" t="s">
        <v>1255</v>
      </c>
      <c r="C1673" s="36"/>
      <c r="D1673" s="37"/>
      <c r="E1673" s="38">
        <v>543</v>
      </c>
      <c r="F1673" s="39">
        <v>1</v>
      </c>
      <c r="G1673" s="40" t="s">
        <v>430</v>
      </c>
      <c r="H1673" s="41" t="s">
        <v>506</v>
      </c>
      <c r="I1673" s="42" t="s">
        <v>492</v>
      </c>
      <c r="J1673" s="74" t="s">
        <v>525</v>
      </c>
      <c r="K1673" s="42" t="s">
        <v>537</v>
      </c>
      <c r="L1673" s="42" t="s">
        <v>568</v>
      </c>
      <c r="M1673" s="43" t="s">
        <v>543</v>
      </c>
      <c r="N1673" s="44">
        <v>12</v>
      </c>
      <c r="O1673" s="45">
        <v>3033</v>
      </c>
      <c r="P1673" s="46">
        <f t="shared" si="83"/>
        <v>36396</v>
      </c>
      <c r="Q1673" s="47"/>
      <c r="R1673" s="3" t="b">
        <f t="shared" si="84"/>
        <v>0</v>
      </c>
      <c r="S1673" s="36" t="e">
        <f t="shared" si="82"/>
        <v>#N/A</v>
      </c>
      <c r="T1673" s="3" t="b">
        <f t="shared" si="85"/>
        <v>1</v>
      </c>
      <c r="AL1673" s="8"/>
      <c r="AM1673" s="8"/>
      <c r="AN1673" s="8"/>
      <c r="AX1673" s="8"/>
      <c r="BD1673" s="3" t="s">
        <v>287</v>
      </c>
      <c r="BE1673" s="3" t="s">
        <v>792</v>
      </c>
      <c r="BF1673" s="3" t="s">
        <v>1623</v>
      </c>
      <c r="BG1673" s="3">
        <v>993515</v>
      </c>
    </row>
    <row r="1674" spans="1:59" s="3" customFormat="1" x14ac:dyDescent="0.25">
      <c r="A1674" s="3" t="str">
        <f t="shared" si="81"/>
        <v>Ок</v>
      </c>
      <c r="B1674" s="3" t="s">
        <v>1260</v>
      </c>
      <c r="C1674" s="36"/>
      <c r="D1674" s="37"/>
      <c r="E1674" s="38">
        <v>543</v>
      </c>
      <c r="F1674" s="39">
        <v>2</v>
      </c>
      <c r="G1674" s="40" t="s">
        <v>430</v>
      </c>
      <c r="H1674" s="41" t="s">
        <v>506</v>
      </c>
      <c r="I1674" s="42" t="s">
        <v>492</v>
      </c>
      <c r="J1674" s="74" t="s">
        <v>525</v>
      </c>
      <c r="K1674" s="42" t="s">
        <v>552</v>
      </c>
      <c r="L1674" s="42" t="s">
        <v>568</v>
      </c>
      <c r="M1674" s="43" t="s">
        <v>543</v>
      </c>
      <c r="N1674" s="44">
        <v>13</v>
      </c>
      <c r="O1674" s="45">
        <v>3602</v>
      </c>
      <c r="P1674" s="46">
        <f t="shared" si="83"/>
        <v>46826</v>
      </c>
      <c r="Q1674" s="47"/>
      <c r="R1674" s="3" t="b">
        <f t="shared" si="84"/>
        <v>0</v>
      </c>
      <c r="S1674" s="36" t="e">
        <f t="shared" si="82"/>
        <v>#N/A</v>
      </c>
      <c r="T1674" s="3" t="b">
        <f t="shared" si="85"/>
        <v>1</v>
      </c>
      <c r="AX1674" s="8"/>
      <c r="BD1674" s="3" t="s">
        <v>289</v>
      </c>
      <c r="BE1674" s="3" t="s">
        <v>792</v>
      </c>
      <c r="BF1674" s="3" t="s">
        <v>793</v>
      </c>
      <c r="BG1674" s="3">
        <v>993455</v>
      </c>
    </row>
    <row r="1675" spans="1:59" s="3" customFormat="1" x14ac:dyDescent="0.25">
      <c r="A1675" s="3" t="str">
        <f t="shared" si="81"/>
        <v>Ок</v>
      </c>
      <c r="B1675" s="3" t="s">
        <v>1274</v>
      </c>
      <c r="C1675" s="36"/>
      <c r="D1675" s="37"/>
      <c r="E1675" s="38">
        <v>543</v>
      </c>
      <c r="F1675" s="39">
        <v>3</v>
      </c>
      <c r="G1675" s="40" t="s">
        <v>430</v>
      </c>
      <c r="H1675" s="41" t="s">
        <v>506</v>
      </c>
      <c r="I1675" s="42" t="s">
        <v>492</v>
      </c>
      <c r="J1675" s="74" t="s">
        <v>541</v>
      </c>
      <c r="K1675" s="42" t="s">
        <v>537</v>
      </c>
      <c r="L1675" s="42" t="s">
        <v>568</v>
      </c>
      <c r="M1675" s="43" t="s">
        <v>543</v>
      </c>
      <c r="N1675" s="44">
        <v>12</v>
      </c>
      <c r="O1675" s="45">
        <v>2943</v>
      </c>
      <c r="P1675" s="46">
        <f t="shared" si="83"/>
        <v>35316</v>
      </c>
      <c r="Q1675" s="47"/>
      <c r="R1675" s="3" t="b">
        <f t="shared" si="84"/>
        <v>0</v>
      </c>
      <c r="S1675" s="36" t="e">
        <f t="shared" si="82"/>
        <v>#N/A</v>
      </c>
      <c r="T1675" s="3" t="b">
        <f t="shared" si="85"/>
        <v>1</v>
      </c>
      <c r="AX1675" s="8"/>
      <c r="BD1675" s="3" t="s">
        <v>284</v>
      </c>
      <c r="BE1675" s="3" t="s">
        <v>792</v>
      </c>
      <c r="BF1675" s="3" t="s">
        <v>1016</v>
      </c>
      <c r="BG1675" s="3">
        <v>993550</v>
      </c>
    </row>
    <row r="1676" spans="1:59" s="3" customFormat="1" x14ac:dyDescent="0.25">
      <c r="A1676" s="3" t="str">
        <f t="shared" si="81"/>
        <v>Ок</v>
      </c>
      <c r="B1676" s="3" t="s">
        <v>1279</v>
      </c>
      <c r="C1676" s="36"/>
      <c r="D1676" s="37"/>
      <c r="E1676" s="38">
        <v>543</v>
      </c>
      <c r="F1676" s="39">
        <v>4</v>
      </c>
      <c r="G1676" s="40" t="s">
        <v>430</v>
      </c>
      <c r="H1676" s="41" t="s">
        <v>506</v>
      </c>
      <c r="I1676" s="42" t="s">
        <v>492</v>
      </c>
      <c r="J1676" s="74" t="s">
        <v>541</v>
      </c>
      <c r="K1676" s="42" t="s">
        <v>552</v>
      </c>
      <c r="L1676" s="42" t="s">
        <v>568</v>
      </c>
      <c r="M1676" s="43" t="s">
        <v>543</v>
      </c>
      <c r="N1676" s="44">
        <v>13</v>
      </c>
      <c r="O1676" s="45">
        <v>3512</v>
      </c>
      <c r="P1676" s="46">
        <f t="shared" si="83"/>
        <v>45656</v>
      </c>
      <c r="Q1676" s="47"/>
      <c r="R1676" s="3" t="b">
        <f t="shared" si="84"/>
        <v>0</v>
      </c>
      <c r="S1676" s="36" t="e">
        <f t="shared" si="82"/>
        <v>#N/A</v>
      </c>
      <c r="T1676" s="3" t="b">
        <f t="shared" si="85"/>
        <v>1</v>
      </c>
      <c r="AX1676" s="8"/>
      <c r="BD1676" s="3" t="s">
        <v>292</v>
      </c>
      <c r="BE1676" s="3" t="s">
        <v>792</v>
      </c>
      <c r="BF1676" s="3" t="s">
        <v>1048</v>
      </c>
      <c r="BG1676" s="3">
        <v>993509</v>
      </c>
    </row>
    <row r="1677" spans="1:59" s="3" customFormat="1" x14ac:dyDescent="0.25">
      <c r="A1677" s="3" t="str">
        <f t="shared" si="81"/>
        <v>Ок</v>
      </c>
      <c r="B1677" s="3" t="s">
        <v>1255</v>
      </c>
      <c r="C1677" s="36"/>
      <c r="D1677" s="37"/>
      <c r="E1677" s="38">
        <v>544</v>
      </c>
      <c r="F1677" s="39">
        <v>1</v>
      </c>
      <c r="G1677" s="40" t="s">
        <v>430</v>
      </c>
      <c r="H1677" s="41" t="s">
        <v>506</v>
      </c>
      <c r="I1677" s="42" t="s">
        <v>492</v>
      </c>
      <c r="J1677" s="74" t="s">
        <v>525</v>
      </c>
      <c r="K1677" s="42" t="s">
        <v>537</v>
      </c>
      <c r="L1677" s="42" t="s">
        <v>568</v>
      </c>
      <c r="M1677" s="43" t="s">
        <v>543</v>
      </c>
      <c r="N1677" s="44">
        <v>12</v>
      </c>
      <c r="O1677" s="45">
        <v>3033</v>
      </c>
      <c r="P1677" s="46">
        <f t="shared" si="83"/>
        <v>36396</v>
      </c>
      <c r="Q1677" s="47"/>
      <c r="R1677" s="3" t="b">
        <f t="shared" si="84"/>
        <v>0</v>
      </c>
      <c r="S1677" s="36" t="e">
        <f t="shared" si="82"/>
        <v>#N/A</v>
      </c>
      <c r="T1677" s="3" t="b">
        <f t="shared" si="85"/>
        <v>1</v>
      </c>
      <c r="AX1677" s="8"/>
      <c r="BD1677" s="3" t="s">
        <v>288</v>
      </c>
      <c r="BE1677" s="3" t="s">
        <v>792</v>
      </c>
      <c r="BF1677" s="3" t="s">
        <v>1624</v>
      </c>
      <c r="BG1677" s="3">
        <v>993521</v>
      </c>
    </row>
    <row r="1678" spans="1:59" s="3" customFormat="1" x14ac:dyDescent="0.25">
      <c r="A1678" s="3" t="str">
        <f t="shared" si="81"/>
        <v>Ок</v>
      </c>
      <c r="B1678" s="3" t="s">
        <v>1260</v>
      </c>
      <c r="C1678" s="36"/>
      <c r="D1678" s="37"/>
      <c r="E1678" s="38">
        <v>544</v>
      </c>
      <c r="F1678" s="39">
        <v>2</v>
      </c>
      <c r="G1678" s="40" t="s">
        <v>430</v>
      </c>
      <c r="H1678" s="41" t="s">
        <v>506</v>
      </c>
      <c r="I1678" s="42" t="s">
        <v>492</v>
      </c>
      <c r="J1678" s="74" t="s">
        <v>525</v>
      </c>
      <c r="K1678" s="42" t="s">
        <v>552</v>
      </c>
      <c r="L1678" s="42" t="s">
        <v>568</v>
      </c>
      <c r="M1678" s="43" t="s">
        <v>543</v>
      </c>
      <c r="N1678" s="44">
        <v>13</v>
      </c>
      <c r="O1678" s="45">
        <v>3602</v>
      </c>
      <c r="P1678" s="46">
        <f t="shared" si="83"/>
        <v>46826</v>
      </c>
      <c r="Q1678" s="47"/>
      <c r="R1678" s="3" t="b">
        <f t="shared" si="84"/>
        <v>0</v>
      </c>
      <c r="S1678" s="36" t="e">
        <f t="shared" si="82"/>
        <v>#N/A</v>
      </c>
      <c r="T1678" s="3" t="b">
        <f t="shared" si="85"/>
        <v>1</v>
      </c>
      <c r="AX1678" s="8"/>
      <c r="BD1678" s="3" t="s">
        <v>294</v>
      </c>
      <c r="BE1678" s="3" t="s">
        <v>792</v>
      </c>
      <c r="BF1678" s="3" t="s">
        <v>1625</v>
      </c>
      <c r="BG1678" s="3">
        <v>993538</v>
      </c>
    </row>
    <row r="1679" spans="1:59" s="3" customFormat="1" x14ac:dyDescent="0.25">
      <c r="A1679" s="3" t="str">
        <f t="shared" si="81"/>
        <v>Ок</v>
      </c>
      <c r="B1679" s="3" t="s">
        <v>1274</v>
      </c>
      <c r="C1679" s="36"/>
      <c r="D1679" s="37"/>
      <c r="E1679" s="38">
        <v>544</v>
      </c>
      <c r="F1679" s="39">
        <v>3</v>
      </c>
      <c r="G1679" s="40" t="s">
        <v>430</v>
      </c>
      <c r="H1679" s="41" t="s">
        <v>506</v>
      </c>
      <c r="I1679" s="42" t="s">
        <v>492</v>
      </c>
      <c r="J1679" s="74" t="s">
        <v>541</v>
      </c>
      <c r="K1679" s="42" t="s">
        <v>537</v>
      </c>
      <c r="L1679" s="42" t="s">
        <v>568</v>
      </c>
      <c r="M1679" s="43" t="s">
        <v>543</v>
      </c>
      <c r="N1679" s="44">
        <v>12</v>
      </c>
      <c r="O1679" s="45">
        <v>2943</v>
      </c>
      <c r="P1679" s="46">
        <f t="shared" si="83"/>
        <v>35316</v>
      </c>
      <c r="Q1679" s="47"/>
      <c r="R1679" s="3" t="b">
        <f t="shared" si="84"/>
        <v>0</v>
      </c>
      <c r="S1679" s="36" t="e">
        <f t="shared" si="82"/>
        <v>#N/A</v>
      </c>
      <c r="T1679" s="3" t="b">
        <f t="shared" si="85"/>
        <v>1</v>
      </c>
      <c r="AX1679" s="8"/>
      <c r="BD1679" s="3" t="s">
        <v>285</v>
      </c>
      <c r="BE1679" s="3" t="s">
        <v>792</v>
      </c>
      <c r="BF1679" s="3" t="s">
        <v>1626</v>
      </c>
      <c r="BG1679" s="3">
        <v>993544</v>
      </c>
    </row>
    <row r="1680" spans="1:59" s="3" customFormat="1" x14ac:dyDescent="0.25">
      <c r="A1680" s="3" t="str">
        <f t="shared" si="81"/>
        <v>Ок</v>
      </c>
      <c r="B1680" s="3" t="s">
        <v>1279</v>
      </c>
      <c r="C1680" s="36"/>
      <c r="D1680" s="37"/>
      <c r="E1680" s="38">
        <v>544</v>
      </c>
      <c r="F1680" s="39">
        <v>4</v>
      </c>
      <c r="G1680" s="40" t="s">
        <v>430</v>
      </c>
      <c r="H1680" s="41" t="s">
        <v>506</v>
      </c>
      <c r="I1680" s="42" t="s">
        <v>492</v>
      </c>
      <c r="J1680" s="74" t="s">
        <v>541</v>
      </c>
      <c r="K1680" s="42" t="s">
        <v>552</v>
      </c>
      <c r="L1680" s="42" t="s">
        <v>568</v>
      </c>
      <c r="M1680" s="43" t="s">
        <v>543</v>
      </c>
      <c r="N1680" s="44">
        <v>13</v>
      </c>
      <c r="O1680" s="45">
        <v>3512</v>
      </c>
      <c r="P1680" s="46">
        <f t="shared" si="83"/>
        <v>45656</v>
      </c>
      <c r="Q1680" s="47"/>
      <c r="R1680" s="3" t="b">
        <f t="shared" si="84"/>
        <v>0</v>
      </c>
      <c r="S1680" s="36" t="e">
        <f t="shared" si="82"/>
        <v>#N/A</v>
      </c>
      <c r="T1680" s="3" t="b">
        <f t="shared" si="85"/>
        <v>1</v>
      </c>
      <c r="AX1680" s="8"/>
      <c r="BD1680" s="3" t="s">
        <v>286</v>
      </c>
      <c r="BE1680" s="3" t="s">
        <v>792</v>
      </c>
      <c r="BF1680" s="3" t="s">
        <v>1627</v>
      </c>
      <c r="BG1680" s="3">
        <v>993461</v>
      </c>
    </row>
    <row r="1681" spans="1:59" s="3" customFormat="1" x14ac:dyDescent="0.25">
      <c r="A1681" s="3" t="str">
        <f t="shared" si="81"/>
        <v>Ок</v>
      </c>
      <c r="B1681" s="3" t="s">
        <v>1255</v>
      </c>
      <c r="C1681" s="36"/>
      <c r="D1681" s="37"/>
      <c r="E1681" s="38">
        <v>545</v>
      </c>
      <c r="F1681" s="39">
        <v>1</v>
      </c>
      <c r="G1681" s="40" t="s">
        <v>430</v>
      </c>
      <c r="H1681" s="41" t="s">
        <v>506</v>
      </c>
      <c r="I1681" s="42" t="s">
        <v>492</v>
      </c>
      <c r="J1681" s="74" t="s">
        <v>525</v>
      </c>
      <c r="K1681" s="42" t="s">
        <v>537</v>
      </c>
      <c r="L1681" s="42" t="s">
        <v>568</v>
      </c>
      <c r="M1681" s="43" t="s">
        <v>543</v>
      </c>
      <c r="N1681" s="44">
        <v>12</v>
      </c>
      <c r="O1681" s="45">
        <v>3033</v>
      </c>
      <c r="P1681" s="46">
        <f t="shared" si="83"/>
        <v>36396</v>
      </c>
      <c r="Q1681" s="47"/>
      <c r="R1681" s="3" t="b">
        <f t="shared" si="84"/>
        <v>0</v>
      </c>
      <c r="S1681" s="36" t="e">
        <f t="shared" si="82"/>
        <v>#N/A</v>
      </c>
      <c r="T1681" s="3" t="b">
        <f t="shared" si="85"/>
        <v>1</v>
      </c>
      <c r="AX1681" s="8"/>
      <c r="BD1681" s="3" t="s">
        <v>293</v>
      </c>
      <c r="BE1681" s="3" t="s">
        <v>792</v>
      </c>
      <c r="BF1681" s="3" t="s">
        <v>1628</v>
      </c>
      <c r="BG1681" s="3">
        <v>993478</v>
      </c>
    </row>
    <row r="1682" spans="1:59" s="3" customFormat="1" x14ac:dyDescent="0.25">
      <c r="A1682" s="3" t="str">
        <f t="shared" si="81"/>
        <v>Ок</v>
      </c>
      <c r="B1682" s="3" t="s">
        <v>1260</v>
      </c>
      <c r="C1682" s="36"/>
      <c r="D1682" s="37"/>
      <c r="E1682" s="38">
        <v>545</v>
      </c>
      <c r="F1682" s="39">
        <v>2</v>
      </c>
      <c r="G1682" s="40" t="s">
        <v>430</v>
      </c>
      <c r="H1682" s="41" t="s">
        <v>506</v>
      </c>
      <c r="I1682" s="42" t="s">
        <v>492</v>
      </c>
      <c r="J1682" s="74" t="s">
        <v>525</v>
      </c>
      <c r="K1682" s="42" t="s">
        <v>552</v>
      </c>
      <c r="L1682" s="42" t="s">
        <v>568</v>
      </c>
      <c r="M1682" s="43" t="s">
        <v>543</v>
      </c>
      <c r="N1682" s="44">
        <v>13</v>
      </c>
      <c r="O1682" s="45">
        <v>3602</v>
      </c>
      <c r="P1682" s="46">
        <f t="shared" si="83"/>
        <v>46826</v>
      </c>
      <c r="Q1682" s="47"/>
      <c r="R1682" s="3" t="b">
        <f t="shared" si="84"/>
        <v>0</v>
      </c>
      <c r="S1682" s="36" t="e">
        <f t="shared" si="82"/>
        <v>#N/A</v>
      </c>
      <c r="T1682" s="3" t="b">
        <f t="shared" si="85"/>
        <v>1</v>
      </c>
      <c r="AX1682" s="8"/>
      <c r="BD1682" s="3" t="s">
        <v>290</v>
      </c>
      <c r="BE1682" s="3" t="s">
        <v>792</v>
      </c>
      <c r="BF1682" s="3" t="s">
        <v>1629</v>
      </c>
      <c r="BG1682" s="3">
        <v>993484</v>
      </c>
    </row>
    <row r="1683" spans="1:59" s="3" customFormat="1" x14ac:dyDescent="0.25">
      <c r="A1683" s="3" t="str">
        <f t="shared" si="81"/>
        <v>Ок</v>
      </c>
      <c r="B1683" s="3" t="s">
        <v>1274</v>
      </c>
      <c r="C1683" s="36"/>
      <c r="D1683" s="37"/>
      <c r="E1683" s="38">
        <v>545</v>
      </c>
      <c r="F1683" s="39">
        <v>3</v>
      </c>
      <c r="G1683" s="40" t="s">
        <v>430</v>
      </c>
      <c r="H1683" s="41" t="s">
        <v>506</v>
      </c>
      <c r="I1683" s="42" t="s">
        <v>492</v>
      </c>
      <c r="J1683" s="74" t="s">
        <v>541</v>
      </c>
      <c r="K1683" s="42" t="s">
        <v>537</v>
      </c>
      <c r="L1683" s="42" t="s">
        <v>568</v>
      </c>
      <c r="M1683" s="43" t="s">
        <v>543</v>
      </c>
      <c r="N1683" s="44">
        <v>12</v>
      </c>
      <c r="O1683" s="45">
        <v>2943</v>
      </c>
      <c r="P1683" s="46">
        <f t="shared" si="83"/>
        <v>35316</v>
      </c>
      <c r="Q1683" s="47"/>
      <c r="R1683" s="3" t="b">
        <f t="shared" si="84"/>
        <v>0</v>
      </c>
      <c r="S1683" s="36" t="e">
        <f t="shared" si="82"/>
        <v>#N/A</v>
      </c>
      <c r="T1683" s="3" t="b">
        <f t="shared" si="85"/>
        <v>1</v>
      </c>
      <c r="AX1683" s="8"/>
    </row>
    <row r="1684" spans="1:59" s="3" customFormat="1" x14ac:dyDescent="0.25">
      <c r="A1684" s="3" t="str">
        <f t="shared" si="81"/>
        <v>Ок</v>
      </c>
      <c r="B1684" s="3" t="s">
        <v>1279</v>
      </c>
      <c r="C1684" s="36"/>
      <c r="D1684" s="37"/>
      <c r="E1684" s="38">
        <v>545</v>
      </c>
      <c r="F1684" s="39">
        <v>4</v>
      </c>
      <c r="G1684" s="40" t="s">
        <v>430</v>
      </c>
      <c r="H1684" s="41" t="s">
        <v>506</v>
      </c>
      <c r="I1684" s="42" t="s">
        <v>492</v>
      </c>
      <c r="J1684" s="74" t="s">
        <v>541</v>
      </c>
      <c r="K1684" s="42" t="s">
        <v>552</v>
      </c>
      <c r="L1684" s="42" t="s">
        <v>568</v>
      </c>
      <c r="M1684" s="43" t="s">
        <v>543</v>
      </c>
      <c r="N1684" s="44">
        <v>13</v>
      </c>
      <c r="O1684" s="45">
        <v>3512</v>
      </c>
      <c r="P1684" s="46">
        <f t="shared" si="83"/>
        <v>45656</v>
      </c>
      <c r="Q1684" s="47"/>
      <c r="R1684" s="3" t="b">
        <f t="shared" si="84"/>
        <v>0</v>
      </c>
      <c r="S1684" s="36" t="e">
        <f t="shared" si="82"/>
        <v>#N/A</v>
      </c>
      <c r="T1684" s="3" t="b">
        <f t="shared" si="85"/>
        <v>1</v>
      </c>
      <c r="AX1684" s="8"/>
    </row>
    <row r="1685" spans="1:59" s="3" customFormat="1" x14ac:dyDescent="0.25">
      <c r="A1685" s="3" t="str">
        <f t="shared" si="81"/>
        <v>Ок</v>
      </c>
      <c r="B1685" s="3" t="s">
        <v>1255</v>
      </c>
      <c r="C1685" s="36"/>
      <c r="D1685" s="37"/>
      <c r="E1685" s="38">
        <v>546</v>
      </c>
      <c r="F1685" s="39">
        <v>1</v>
      </c>
      <c r="G1685" s="40" t="s">
        <v>430</v>
      </c>
      <c r="H1685" s="41" t="s">
        <v>506</v>
      </c>
      <c r="I1685" s="42" t="s">
        <v>492</v>
      </c>
      <c r="J1685" s="74" t="s">
        <v>525</v>
      </c>
      <c r="K1685" s="42" t="s">
        <v>537</v>
      </c>
      <c r="L1685" s="42" t="s">
        <v>568</v>
      </c>
      <c r="M1685" s="43" t="s">
        <v>543</v>
      </c>
      <c r="N1685" s="44">
        <v>12</v>
      </c>
      <c r="O1685" s="45">
        <v>3033</v>
      </c>
      <c r="P1685" s="46">
        <f t="shared" si="83"/>
        <v>36396</v>
      </c>
      <c r="Q1685" s="47"/>
      <c r="R1685" s="3" t="b">
        <f t="shared" si="84"/>
        <v>0</v>
      </c>
      <c r="S1685" s="36" t="e">
        <f t="shared" si="82"/>
        <v>#N/A</v>
      </c>
      <c r="T1685" s="3" t="b">
        <f t="shared" si="85"/>
        <v>1</v>
      </c>
      <c r="AX1685" s="8"/>
    </row>
    <row r="1686" spans="1:59" s="3" customFormat="1" x14ac:dyDescent="0.25">
      <c r="A1686" s="3" t="str">
        <f t="shared" si="81"/>
        <v>Ок</v>
      </c>
      <c r="B1686" s="3" t="s">
        <v>1260</v>
      </c>
      <c r="C1686" s="36"/>
      <c r="D1686" s="37"/>
      <c r="E1686" s="38">
        <v>546</v>
      </c>
      <c r="F1686" s="39">
        <v>2</v>
      </c>
      <c r="G1686" s="40" t="s">
        <v>430</v>
      </c>
      <c r="H1686" s="41" t="s">
        <v>506</v>
      </c>
      <c r="I1686" s="42" t="s">
        <v>492</v>
      </c>
      <c r="J1686" s="74" t="s">
        <v>525</v>
      </c>
      <c r="K1686" s="42" t="s">
        <v>552</v>
      </c>
      <c r="L1686" s="42" t="s">
        <v>568</v>
      </c>
      <c r="M1686" s="43" t="s">
        <v>543</v>
      </c>
      <c r="N1686" s="44">
        <v>13</v>
      </c>
      <c r="O1686" s="45">
        <v>3602</v>
      </c>
      <c r="P1686" s="46">
        <f t="shared" si="83"/>
        <v>46826</v>
      </c>
      <c r="Q1686" s="47"/>
      <c r="R1686" s="3" t="b">
        <f t="shared" si="84"/>
        <v>0</v>
      </c>
      <c r="S1686" s="36" t="e">
        <f t="shared" si="82"/>
        <v>#N/A</v>
      </c>
      <c r="T1686" s="3" t="b">
        <f t="shared" si="85"/>
        <v>1</v>
      </c>
      <c r="AX1686" s="8"/>
    </row>
    <row r="1687" spans="1:59" s="3" customFormat="1" x14ac:dyDescent="0.25">
      <c r="A1687" s="3" t="str">
        <f t="shared" si="81"/>
        <v>Ок</v>
      </c>
      <c r="B1687" s="3" t="s">
        <v>1274</v>
      </c>
      <c r="C1687" s="36"/>
      <c r="D1687" s="37"/>
      <c r="E1687" s="38">
        <v>546</v>
      </c>
      <c r="F1687" s="39">
        <v>3</v>
      </c>
      <c r="G1687" s="40" t="s">
        <v>430</v>
      </c>
      <c r="H1687" s="41" t="s">
        <v>506</v>
      </c>
      <c r="I1687" s="42" t="s">
        <v>492</v>
      </c>
      <c r="J1687" s="74" t="s">
        <v>541</v>
      </c>
      <c r="K1687" s="42" t="s">
        <v>537</v>
      </c>
      <c r="L1687" s="42" t="s">
        <v>568</v>
      </c>
      <c r="M1687" s="43" t="s">
        <v>543</v>
      </c>
      <c r="N1687" s="44">
        <v>12</v>
      </c>
      <c r="O1687" s="45">
        <v>2943</v>
      </c>
      <c r="P1687" s="46">
        <f t="shared" si="83"/>
        <v>35316</v>
      </c>
      <c r="Q1687" s="47"/>
      <c r="R1687" s="3" t="b">
        <f t="shared" si="84"/>
        <v>0</v>
      </c>
      <c r="S1687" s="36" t="e">
        <f t="shared" si="82"/>
        <v>#N/A</v>
      </c>
      <c r="T1687" s="3" t="b">
        <f t="shared" si="85"/>
        <v>1</v>
      </c>
      <c r="AX1687" s="8"/>
    </row>
    <row r="1688" spans="1:59" s="3" customFormat="1" x14ac:dyDescent="0.25">
      <c r="A1688" s="3" t="str">
        <f t="shared" si="81"/>
        <v>Ок</v>
      </c>
      <c r="B1688" s="3" t="s">
        <v>1279</v>
      </c>
      <c r="C1688" s="36"/>
      <c r="D1688" s="37"/>
      <c r="E1688" s="38">
        <v>546</v>
      </c>
      <c r="F1688" s="39">
        <v>4</v>
      </c>
      <c r="G1688" s="40" t="s">
        <v>430</v>
      </c>
      <c r="H1688" s="41" t="s">
        <v>506</v>
      </c>
      <c r="I1688" s="42" t="s">
        <v>492</v>
      </c>
      <c r="J1688" s="74" t="s">
        <v>541</v>
      </c>
      <c r="K1688" s="42" t="s">
        <v>552</v>
      </c>
      <c r="L1688" s="42" t="s">
        <v>568</v>
      </c>
      <c r="M1688" s="43" t="s">
        <v>543</v>
      </c>
      <c r="N1688" s="44">
        <v>13</v>
      </c>
      <c r="O1688" s="45">
        <v>3512</v>
      </c>
      <c r="P1688" s="46">
        <f t="shared" si="83"/>
        <v>45656</v>
      </c>
      <c r="Q1688" s="47"/>
      <c r="R1688" s="3" t="b">
        <f t="shared" si="84"/>
        <v>0</v>
      </c>
      <c r="S1688" s="36" t="e">
        <f t="shared" si="82"/>
        <v>#N/A</v>
      </c>
      <c r="T1688" s="3" t="b">
        <f t="shared" si="85"/>
        <v>1</v>
      </c>
      <c r="AX1688" s="8"/>
    </row>
    <row r="1689" spans="1:59" s="3" customFormat="1" x14ac:dyDescent="0.25">
      <c r="A1689" s="3" t="str">
        <f t="shared" si="81"/>
        <v>Ок</v>
      </c>
      <c r="B1689" s="3" t="s">
        <v>1255</v>
      </c>
      <c r="C1689" s="36"/>
      <c r="D1689" s="37"/>
      <c r="E1689" s="38">
        <v>547</v>
      </c>
      <c r="F1689" s="39">
        <v>1</v>
      </c>
      <c r="G1689" s="40" t="s">
        <v>430</v>
      </c>
      <c r="H1689" s="41" t="s">
        <v>506</v>
      </c>
      <c r="I1689" s="42" t="s">
        <v>492</v>
      </c>
      <c r="J1689" s="74" t="s">
        <v>525</v>
      </c>
      <c r="K1689" s="42" t="s">
        <v>537</v>
      </c>
      <c r="L1689" s="42" t="s">
        <v>568</v>
      </c>
      <c r="M1689" s="43" t="s">
        <v>543</v>
      </c>
      <c r="N1689" s="44">
        <v>12</v>
      </c>
      <c r="O1689" s="45">
        <v>3033</v>
      </c>
      <c r="P1689" s="46">
        <f t="shared" si="83"/>
        <v>36396</v>
      </c>
      <c r="Q1689" s="47"/>
      <c r="R1689" s="3" t="b">
        <f t="shared" si="84"/>
        <v>0</v>
      </c>
      <c r="S1689" s="36" t="e">
        <f t="shared" si="82"/>
        <v>#N/A</v>
      </c>
      <c r="T1689" s="3" t="b">
        <f t="shared" si="85"/>
        <v>1</v>
      </c>
      <c r="AX1689" s="8"/>
    </row>
    <row r="1690" spans="1:59" s="3" customFormat="1" x14ac:dyDescent="0.25">
      <c r="A1690" s="3" t="str">
        <f t="shared" si="81"/>
        <v>Ок</v>
      </c>
      <c r="B1690" s="3" t="s">
        <v>1260</v>
      </c>
      <c r="C1690" s="36"/>
      <c r="D1690" s="37"/>
      <c r="E1690" s="38">
        <v>547</v>
      </c>
      <c r="F1690" s="39">
        <v>2</v>
      </c>
      <c r="G1690" s="40" t="s">
        <v>430</v>
      </c>
      <c r="H1690" s="41" t="s">
        <v>506</v>
      </c>
      <c r="I1690" s="42" t="s">
        <v>492</v>
      </c>
      <c r="J1690" s="74" t="s">
        <v>525</v>
      </c>
      <c r="K1690" s="42" t="s">
        <v>552</v>
      </c>
      <c r="L1690" s="42" t="s">
        <v>568</v>
      </c>
      <c r="M1690" s="43" t="s">
        <v>543</v>
      </c>
      <c r="N1690" s="44">
        <v>13</v>
      </c>
      <c r="O1690" s="45">
        <v>3602</v>
      </c>
      <c r="P1690" s="46">
        <f t="shared" si="83"/>
        <v>46826</v>
      </c>
      <c r="Q1690" s="47"/>
      <c r="R1690" s="3" t="b">
        <f t="shared" si="84"/>
        <v>0</v>
      </c>
      <c r="S1690" s="36" t="e">
        <f t="shared" si="82"/>
        <v>#N/A</v>
      </c>
      <c r="T1690" s="3" t="b">
        <f t="shared" si="85"/>
        <v>1</v>
      </c>
      <c r="AX1690" s="8"/>
    </row>
    <row r="1691" spans="1:59" s="3" customFormat="1" x14ac:dyDescent="0.25">
      <c r="A1691" s="3" t="str">
        <f t="shared" si="81"/>
        <v>Ок</v>
      </c>
      <c r="B1691" s="3" t="s">
        <v>1274</v>
      </c>
      <c r="C1691" s="36"/>
      <c r="D1691" s="37"/>
      <c r="E1691" s="38">
        <v>547</v>
      </c>
      <c r="F1691" s="39">
        <v>3</v>
      </c>
      <c r="G1691" s="40" t="s">
        <v>430</v>
      </c>
      <c r="H1691" s="41" t="s">
        <v>506</v>
      </c>
      <c r="I1691" s="42" t="s">
        <v>492</v>
      </c>
      <c r="J1691" s="74" t="s">
        <v>541</v>
      </c>
      <c r="K1691" s="42" t="s">
        <v>537</v>
      </c>
      <c r="L1691" s="42" t="s">
        <v>568</v>
      </c>
      <c r="M1691" s="43" t="s">
        <v>543</v>
      </c>
      <c r="N1691" s="44">
        <v>12</v>
      </c>
      <c r="O1691" s="45">
        <v>2943</v>
      </c>
      <c r="P1691" s="46">
        <f t="shared" si="83"/>
        <v>35316</v>
      </c>
      <c r="Q1691" s="47"/>
      <c r="R1691" s="3" t="b">
        <f t="shared" si="84"/>
        <v>0</v>
      </c>
      <c r="S1691" s="36" t="e">
        <f t="shared" si="82"/>
        <v>#N/A</v>
      </c>
      <c r="T1691" s="3" t="b">
        <f t="shared" si="85"/>
        <v>1</v>
      </c>
      <c r="AX1691" s="8"/>
    </row>
    <row r="1692" spans="1:59" s="3" customFormat="1" x14ac:dyDescent="0.25">
      <c r="A1692" s="3" t="str">
        <f t="shared" si="81"/>
        <v>Ок</v>
      </c>
      <c r="B1692" s="3" t="s">
        <v>1279</v>
      </c>
      <c r="C1692" s="36"/>
      <c r="D1692" s="37"/>
      <c r="E1692" s="38">
        <v>547</v>
      </c>
      <c r="F1692" s="39">
        <v>4</v>
      </c>
      <c r="G1692" s="40" t="s">
        <v>430</v>
      </c>
      <c r="H1692" s="41" t="s">
        <v>506</v>
      </c>
      <c r="I1692" s="42" t="s">
        <v>492</v>
      </c>
      <c r="J1692" s="74" t="s">
        <v>541</v>
      </c>
      <c r="K1692" s="42" t="s">
        <v>552</v>
      </c>
      <c r="L1692" s="42" t="s">
        <v>568</v>
      </c>
      <c r="M1692" s="43" t="s">
        <v>543</v>
      </c>
      <c r="N1692" s="44">
        <v>13</v>
      </c>
      <c r="O1692" s="45">
        <v>3512</v>
      </c>
      <c r="P1692" s="46">
        <f t="shared" si="83"/>
        <v>45656</v>
      </c>
      <c r="Q1692" s="47"/>
      <c r="R1692" s="3" t="b">
        <f t="shared" si="84"/>
        <v>0</v>
      </c>
      <c r="S1692" s="36" t="e">
        <f t="shared" si="82"/>
        <v>#N/A</v>
      </c>
      <c r="T1692" s="3" t="b">
        <f t="shared" si="85"/>
        <v>1</v>
      </c>
      <c r="AX1692" s="8"/>
    </row>
    <row r="1693" spans="1:59" s="3" customFormat="1" x14ac:dyDescent="0.25">
      <c r="A1693" s="3" t="str">
        <f t="shared" si="81"/>
        <v>Ок</v>
      </c>
      <c r="B1693" s="3" t="s">
        <v>1304</v>
      </c>
      <c r="C1693" s="36"/>
      <c r="D1693" s="37"/>
      <c r="E1693" s="38">
        <v>548</v>
      </c>
      <c r="F1693" s="39">
        <v>1</v>
      </c>
      <c r="G1693" s="40" t="s">
        <v>430</v>
      </c>
      <c r="H1693" s="41" t="s">
        <v>506</v>
      </c>
      <c r="I1693" s="42" t="s">
        <v>492</v>
      </c>
      <c r="J1693" s="74" t="s">
        <v>556</v>
      </c>
      <c r="K1693" s="42" t="s">
        <v>537</v>
      </c>
      <c r="L1693" s="42" t="s">
        <v>568</v>
      </c>
      <c r="M1693" s="43" t="s">
        <v>543</v>
      </c>
      <c r="N1693" s="44">
        <v>10</v>
      </c>
      <c r="O1693" s="45">
        <v>2282</v>
      </c>
      <c r="P1693" s="46">
        <f t="shared" si="83"/>
        <v>22820</v>
      </c>
      <c r="Q1693" s="47"/>
      <c r="R1693" s="3" t="b">
        <f t="shared" si="84"/>
        <v>0</v>
      </c>
      <c r="S1693" s="36" t="e">
        <f t="shared" si="82"/>
        <v>#N/A</v>
      </c>
      <c r="T1693" s="3" t="b">
        <f t="shared" si="85"/>
        <v>1</v>
      </c>
      <c r="AX1693" s="8"/>
    </row>
    <row r="1694" spans="1:59" s="3" customFormat="1" x14ac:dyDescent="0.25">
      <c r="A1694" s="3" t="str">
        <f t="shared" si="81"/>
        <v>Ок</v>
      </c>
      <c r="B1694" s="3" t="s">
        <v>1307</v>
      </c>
      <c r="C1694" s="36"/>
      <c r="D1694" s="37"/>
      <c r="E1694" s="38">
        <v>548</v>
      </c>
      <c r="F1694" s="39">
        <v>2</v>
      </c>
      <c r="G1694" s="40" t="s">
        <v>430</v>
      </c>
      <c r="H1694" s="41" t="s">
        <v>506</v>
      </c>
      <c r="I1694" s="42" t="s">
        <v>492</v>
      </c>
      <c r="J1694" s="74" t="s">
        <v>556</v>
      </c>
      <c r="K1694" s="42" t="s">
        <v>552</v>
      </c>
      <c r="L1694" s="42" t="s">
        <v>568</v>
      </c>
      <c r="M1694" s="43" t="s">
        <v>543</v>
      </c>
      <c r="N1694" s="44">
        <v>15</v>
      </c>
      <c r="O1694" s="45">
        <v>2545</v>
      </c>
      <c r="P1694" s="46">
        <f t="shared" si="83"/>
        <v>38175</v>
      </c>
      <c r="Q1694" s="47"/>
      <c r="R1694" s="3" t="b">
        <f t="shared" si="84"/>
        <v>0</v>
      </c>
      <c r="S1694" s="36" t="e">
        <f t="shared" si="82"/>
        <v>#N/A</v>
      </c>
      <c r="T1694" s="3" t="b">
        <f t="shared" si="85"/>
        <v>1</v>
      </c>
      <c r="AX1694" s="8"/>
    </row>
    <row r="1695" spans="1:59" s="3" customFormat="1" x14ac:dyDescent="0.25">
      <c r="A1695" s="3" t="str">
        <f t="shared" si="81"/>
        <v>Ок</v>
      </c>
      <c r="B1695" s="3" t="s">
        <v>1304</v>
      </c>
      <c r="C1695" s="36"/>
      <c r="D1695" s="37"/>
      <c r="E1695" s="38">
        <v>549</v>
      </c>
      <c r="F1695" s="39">
        <v>1</v>
      </c>
      <c r="G1695" s="40" t="s">
        <v>430</v>
      </c>
      <c r="H1695" s="41" t="s">
        <v>506</v>
      </c>
      <c r="I1695" s="42" t="s">
        <v>492</v>
      </c>
      <c r="J1695" s="74" t="s">
        <v>556</v>
      </c>
      <c r="K1695" s="42" t="s">
        <v>537</v>
      </c>
      <c r="L1695" s="42" t="s">
        <v>568</v>
      </c>
      <c r="M1695" s="43" t="s">
        <v>543</v>
      </c>
      <c r="N1695" s="44">
        <v>10</v>
      </c>
      <c r="O1695" s="45">
        <v>2282</v>
      </c>
      <c r="P1695" s="46">
        <f t="shared" si="83"/>
        <v>22820</v>
      </c>
      <c r="Q1695" s="47"/>
      <c r="R1695" s="3" t="b">
        <f t="shared" si="84"/>
        <v>0</v>
      </c>
      <c r="S1695" s="36" t="e">
        <f t="shared" si="82"/>
        <v>#N/A</v>
      </c>
      <c r="T1695" s="3" t="b">
        <f t="shared" si="85"/>
        <v>1</v>
      </c>
    </row>
    <row r="1696" spans="1:59" s="3" customFormat="1" x14ac:dyDescent="0.25">
      <c r="A1696" s="3" t="str">
        <f t="shared" si="81"/>
        <v>Ок</v>
      </c>
      <c r="B1696" s="3" t="s">
        <v>1307</v>
      </c>
      <c r="C1696" s="36"/>
      <c r="D1696" s="37"/>
      <c r="E1696" s="38">
        <v>549</v>
      </c>
      <c r="F1696" s="39">
        <v>2</v>
      </c>
      <c r="G1696" s="40" t="s">
        <v>430</v>
      </c>
      <c r="H1696" s="41" t="s">
        <v>506</v>
      </c>
      <c r="I1696" s="42" t="s">
        <v>492</v>
      </c>
      <c r="J1696" s="74" t="s">
        <v>556</v>
      </c>
      <c r="K1696" s="42" t="s">
        <v>552</v>
      </c>
      <c r="L1696" s="42" t="s">
        <v>568</v>
      </c>
      <c r="M1696" s="43" t="s">
        <v>543</v>
      </c>
      <c r="N1696" s="44">
        <v>15</v>
      </c>
      <c r="O1696" s="45">
        <v>2545</v>
      </c>
      <c r="P1696" s="46">
        <f t="shared" si="83"/>
        <v>38175</v>
      </c>
      <c r="Q1696" s="47"/>
      <c r="R1696" s="3" t="b">
        <f t="shared" si="84"/>
        <v>0</v>
      </c>
      <c r="S1696" s="36" t="e">
        <f t="shared" si="82"/>
        <v>#N/A</v>
      </c>
      <c r="T1696" s="3" t="b">
        <f t="shared" si="85"/>
        <v>1</v>
      </c>
    </row>
    <row r="1697" spans="1:20" s="3" customFormat="1" x14ac:dyDescent="0.25">
      <c r="A1697" s="3" t="str">
        <f t="shared" si="81"/>
        <v>Ок</v>
      </c>
      <c r="B1697" s="3" t="s">
        <v>1304</v>
      </c>
      <c r="C1697" s="36"/>
      <c r="D1697" s="37"/>
      <c r="E1697" s="38">
        <v>550</v>
      </c>
      <c r="F1697" s="39">
        <v>1</v>
      </c>
      <c r="G1697" s="40" t="s">
        <v>430</v>
      </c>
      <c r="H1697" s="41" t="s">
        <v>506</v>
      </c>
      <c r="I1697" s="42" t="s">
        <v>492</v>
      </c>
      <c r="J1697" s="74" t="s">
        <v>556</v>
      </c>
      <c r="K1697" s="42" t="s">
        <v>537</v>
      </c>
      <c r="L1697" s="42" t="s">
        <v>568</v>
      </c>
      <c r="M1697" s="43" t="s">
        <v>543</v>
      </c>
      <c r="N1697" s="44">
        <v>10</v>
      </c>
      <c r="O1697" s="45">
        <v>2282</v>
      </c>
      <c r="P1697" s="46">
        <f t="shared" si="83"/>
        <v>22820</v>
      </c>
      <c r="Q1697" s="47"/>
      <c r="R1697" s="3" t="b">
        <f t="shared" si="84"/>
        <v>0</v>
      </c>
      <c r="S1697" s="36" t="e">
        <f t="shared" si="82"/>
        <v>#N/A</v>
      </c>
      <c r="T1697" s="3" t="b">
        <f t="shared" si="85"/>
        <v>1</v>
      </c>
    </row>
    <row r="1698" spans="1:20" s="3" customFormat="1" x14ac:dyDescent="0.25">
      <c r="A1698" s="3" t="str">
        <f t="shared" si="81"/>
        <v>Ок</v>
      </c>
      <c r="B1698" s="3" t="s">
        <v>1307</v>
      </c>
      <c r="C1698" s="36"/>
      <c r="D1698" s="37"/>
      <c r="E1698" s="38">
        <v>550</v>
      </c>
      <c r="F1698" s="39">
        <v>2</v>
      </c>
      <c r="G1698" s="40" t="s">
        <v>430</v>
      </c>
      <c r="H1698" s="41" t="s">
        <v>506</v>
      </c>
      <c r="I1698" s="42" t="s">
        <v>492</v>
      </c>
      <c r="J1698" s="74" t="s">
        <v>556</v>
      </c>
      <c r="K1698" s="42" t="s">
        <v>552</v>
      </c>
      <c r="L1698" s="42" t="s">
        <v>568</v>
      </c>
      <c r="M1698" s="43" t="s">
        <v>543</v>
      </c>
      <c r="N1698" s="44">
        <v>15</v>
      </c>
      <c r="O1698" s="45">
        <v>2545</v>
      </c>
      <c r="P1698" s="46">
        <f t="shared" si="83"/>
        <v>38175</v>
      </c>
      <c r="Q1698" s="47"/>
      <c r="R1698" s="3" t="b">
        <f t="shared" si="84"/>
        <v>0</v>
      </c>
      <c r="S1698" s="36" t="e">
        <f t="shared" si="82"/>
        <v>#N/A</v>
      </c>
      <c r="T1698" s="3" t="b">
        <f t="shared" si="85"/>
        <v>1</v>
      </c>
    </row>
    <row r="1699" spans="1:20" s="3" customFormat="1" x14ac:dyDescent="0.25">
      <c r="A1699" s="3" t="str">
        <f t="shared" si="81"/>
        <v>Ок</v>
      </c>
      <c r="B1699" s="3" t="s">
        <v>1304</v>
      </c>
      <c r="C1699" s="36"/>
      <c r="D1699" s="37"/>
      <c r="E1699" s="38">
        <v>551</v>
      </c>
      <c r="F1699" s="39">
        <v>1</v>
      </c>
      <c r="G1699" s="40" t="s">
        <v>430</v>
      </c>
      <c r="H1699" s="41" t="s">
        <v>506</v>
      </c>
      <c r="I1699" s="42" t="s">
        <v>492</v>
      </c>
      <c r="J1699" s="74" t="s">
        <v>556</v>
      </c>
      <c r="K1699" s="42" t="s">
        <v>537</v>
      </c>
      <c r="L1699" s="42" t="s">
        <v>568</v>
      </c>
      <c r="M1699" s="43" t="s">
        <v>543</v>
      </c>
      <c r="N1699" s="44">
        <v>10</v>
      </c>
      <c r="O1699" s="45">
        <v>2282</v>
      </c>
      <c r="P1699" s="46">
        <f t="shared" si="83"/>
        <v>22820</v>
      </c>
      <c r="Q1699" s="47"/>
      <c r="R1699" s="3" t="b">
        <f t="shared" si="84"/>
        <v>0</v>
      </c>
      <c r="S1699" s="36" t="e">
        <f t="shared" si="82"/>
        <v>#N/A</v>
      </c>
      <c r="T1699" s="3" t="b">
        <f t="shared" si="85"/>
        <v>1</v>
      </c>
    </row>
    <row r="1700" spans="1:20" s="3" customFormat="1" x14ac:dyDescent="0.25">
      <c r="A1700" s="3" t="str">
        <f t="shared" si="81"/>
        <v>Ок</v>
      </c>
      <c r="B1700" s="3" t="s">
        <v>1307</v>
      </c>
      <c r="C1700" s="36"/>
      <c r="D1700" s="37"/>
      <c r="E1700" s="38">
        <v>551</v>
      </c>
      <c r="F1700" s="39">
        <v>2</v>
      </c>
      <c r="G1700" s="40" t="s">
        <v>430</v>
      </c>
      <c r="H1700" s="41" t="s">
        <v>506</v>
      </c>
      <c r="I1700" s="42" t="s">
        <v>492</v>
      </c>
      <c r="J1700" s="74" t="s">
        <v>556</v>
      </c>
      <c r="K1700" s="42" t="s">
        <v>552</v>
      </c>
      <c r="L1700" s="42" t="s">
        <v>568</v>
      </c>
      <c r="M1700" s="43" t="s">
        <v>543</v>
      </c>
      <c r="N1700" s="44">
        <v>15</v>
      </c>
      <c r="O1700" s="45">
        <v>2545</v>
      </c>
      <c r="P1700" s="46">
        <f t="shared" si="83"/>
        <v>38175</v>
      </c>
      <c r="Q1700" s="47"/>
      <c r="R1700" s="3" t="b">
        <f t="shared" si="84"/>
        <v>0</v>
      </c>
      <c r="S1700" s="36" t="e">
        <f t="shared" si="82"/>
        <v>#N/A</v>
      </c>
      <c r="T1700" s="3" t="b">
        <f t="shared" si="85"/>
        <v>1</v>
      </c>
    </row>
    <row r="1701" spans="1:20" s="3" customFormat="1" x14ac:dyDescent="0.25">
      <c r="A1701" s="3" t="str">
        <f t="shared" si="81"/>
        <v>Ок</v>
      </c>
      <c r="B1701" s="3" t="s">
        <v>1304</v>
      </c>
      <c r="C1701" s="36"/>
      <c r="D1701" s="37"/>
      <c r="E1701" s="38">
        <v>552</v>
      </c>
      <c r="F1701" s="39">
        <v>1</v>
      </c>
      <c r="G1701" s="40" t="s">
        <v>430</v>
      </c>
      <c r="H1701" s="41" t="s">
        <v>506</v>
      </c>
      <c r="I1701" s="42" t="s">
        <v>492</v>
      </c>
      <c r="J1701" s="74" t="s">
        <v>556</v>
      </c>
      <c r="K1701" s="42" t="s">
        <v>537</v>
      </c>
      <c r="L1701" s="42" t="s">
        <v>568</v>
      </c>
      <c r="M1701" s="43" t="s">
        <v>543</v>
      </c>
      <c r="N1701" s="44">
        <v>10</v>
      </c>
      <c r="O1701" s="45">
        <v>2282</v>
      </c>
      <c r="P1701" s="46">
        <f t="shared" si="83"/>
        <v>22820</v>
      </c>
      <c r="Q1701" s="47"/>
      <c r="R1701" s="3" t="b">
        <f t="shared" si="84"/>
        <v>0</v>
      </c>
      <c r="S1701" s="36" t="e">
        <f t="shared" si="82"/>
        <v>#N/A</v>
      </c>
      <c r="T1701" s="3" t="b">
        <f t="shared" si="85"/>
        <v>1</v>
      </c>
    </row>
    <row r="1702" spans="1:20" s="3" customFormat="1" x14ac:dyDescent="0.25">
      <c r="A1702" s="3" t="str">
        <f t="shared" si="81"/>
        <v>Ок</v>
      </c>
      <c r="B1702" s="3" t="s">
        <v>1307</v>
      </c>
      <c r="C1702" s="36"/>
      <c r="D1702" s="37"/>
      <c r="E1702" s="38">
        <v>552</v>
      </c>
      <c r="F1702" s="39">
        <v>2</v>
      </c>
      <c r="G1702" s="40" t="s">
        <v>430</v>
      </c>
      <c r="H1702" s="41" t="s">
        <v>506</v>
      </c>
      <c r="I1702" s="42" t="s">
        <v>492</v>
      </c>
      <c r="J1702" s="74" t="s">
        <v>556</v>
      </c>
      <c r="K1702" s="42" t="s">
        <v>552</v>
      </c>
      <c r="L1702" s="42" t="s">
        <v>568</v>
      </c>
      <c r="M1702" s="43" t="s">
        <v>543</v>
      </c>
      <c r="N1702" s="44">
        <v>15</v>
      </c>
      <c r="O1702" s="45">
        <v>2545</v>
      </c>
      <c r="P1702" s="46">
        <f t="shared" si="83"/>
        <v>38175</v>
      </c>
      <c r="Q1702" s="47"/>
      <c r="R1702" s="3" t="b">
        <f t="shared" si="84"/>
        <v>0</v>
      </c>
      <c r="S1702" s="36" t="e">
        <f t="shared" si="82"/>
        <v>#N/A</v>
      </c>
      <c r="T1702" s="3" t="b">
        <f t="shared" si="85"/>
        <v>1</v>
      </c>
    </row>
    <row r="1703" spans="1:20" s="3" customFormat="1" x14ac:dyDescent="0.25">
      <c r="A1703" s="3" t="str">
        <f t="shared" si="81"/>
        <v>Ок</v>
      </c>
      <c r="B1703" s="3" t="s">
        <v>1304</v>
      </c>
      <c r="C1703" s="36"/>
      <c r="D1703" s="37"/>
      <c r="E1703" s="38">
        <v>553</v>
      </c>
      <c r="F1703" s="39">
        <v>1</v>
      </c>
      <c r="G1703" s="40" t="s">
        <v>430</v>
      </c>
      <c r="H1703" s="41" t="s">
        <v>506</v>
      </c>
      <c r="I1703" s="42" t="s">
        <v>492</v>
      </c>
      <c r="J1703" s="74" t="s">
        <v>556</v>
      </c>
      <c r="K1703" s="42" t="s">
        <v>537</v>
      </c>
      <c r="L1703" s="42" t="s">
        <v>568</v>
      </c>
      <c r="M1703" s="43" t="s">
        <v>543</v>
      </c>
      <c r="N1703" s="44">
        <v>10</v>
      </c>
      <c r="O1703" s="45">
        <v>2282</v>
      </c>
      <c r="P1703" s="46">
        <f t="shared" si="83"/>
        <v>22820</v>
      </c>
      <c r="Q1703" s="47"/>
      <c r="R1703" s="3" t="b">
        <f t="shared" si="84"/>
        <v>0</v>
      </c>
      <c r="S1703" s="36" t="e">
        <f t="shared" si="82"/>
        <v>#N/A</v>
      </c>
      <c r="T1703" s="3" t="b">
        <f t="shared" si="85"/>
        <v>1</v>
      </c>
    </row>
    <row r="1704" spans="1:20" s="3" customFormat="1" x14ac:dyDescent="0.25">
      <c r="A1704" s="3" t="str">
        <f t="shared" si="81"/>
        <v>Ок</v>
      </c>
      <c r="B1704" s="3" t="s">
        <v>1307</v>
      </c>
      <c r="C1704" s="36"/>
      <c r="D1704" s="37"/>
      <c r="E1704" s="38">
        <v>553</v>
      </c>
      <c r="F1704" s="39">
        <v>2</v>
      </c>
      <c r="G1704" s="40" t="s">
        <v>430</v>
      </c>
      <c r="H1704" s="41" t="s">
        <v>506</v>
      </c>
      <c r="I1704" s="42" t="s">
        <v>492</v>
      </c>
      <c r="J1704" s="74" t="s">
        <v>556</v>
      </c>
      <c r="K1704" s="42" t="s">
        <v>552</v>
      </c>
      <c r="L1704" s="42" t="s">
        <v>568</v>
      </c>
      <c r="M1704" s="43" t="s">
        <v>543</v>
      </c>
      <c r="N1704" s="44">
        <v>15</v>
      </c>
      <c r="O1704" s="45">
        <v>2545</v>
      </c>
      <c r="P1704" s="46">
        <f t="shared" si="83"/>
        <v>38175</v>
      </c>
      <c r="Q1704" s="47"/>
      <c r="R1704" s="3" t="b">
        <f t="shared" si="84"/>
        <v>0</v>
      </c>
      <c r="S1704" s="36" t="e">
        <f t="shared" si="82"/>
        <v>#N/A</v>
      </c>
      <c r="T1704" s="3" t="b">
        <f t="shared" si="85"/>
        <v>1</v>
      </c>
    </row>
    <row r="1705" spans="1:20" s="3" customFormat="1" x14ac:dyDescent="0.25">
      <c r="A1705" s="3" t="str">
        <f t="shared" si="81"/>
        <v>Ок</v>
      </c>
      <c r="B1705" s="3" t="s">
        <v>1304</v>
      </c>
      <c r="C1705" s="36"/>
      <c r="D1705" s="37"/>
      <c r="E1705" s="38">
        <v>554</v>
      </c>
      <c r="F1705" s="39">
        <v>1</v>
      </c>
      <c r="G1705" s="40" t="s">
        <v>430</v>
      </c>
      <c r="H1705" s="41" t="s">
        <v>506</v>
      </c>
      <c r="I1705" s="42" t="s">
        <v>492</v>
      </c>
      <c r="J1705" s="74" t="s">
        <v>556</v>
      </c>
      <c r="K1705" s="42" t="s">
        <v>537</v>
      </c>
      <c r="L1705" s="42" t="s">
        <v>568</v>
      </c>
      <c r="M1705" s="43" t="s">
        <v>543</v>
      </c>
      <c r="N1705" s="44">
        <v>10</v>
      </c>
      <c r="O1705" s="45">
        <v>2282</v>
      </c>
      <c r="P1705" s="46">
        <f t="shared" si="83"/>
        <v>22820</v>
      </c>
      <c r="Q1705" s="47"/>
      <c r="R1705" s="3" t="b">
        <f t="shared" si="84"/>
        <v>0</v>
      </c>
      <c r="S1705" s="36" t="e">
        <f t="shared" si="82"/>
        <v>#N/A</v>
      </c>
      <c r="T1705" s="3" t="b">
        <f t="shared" si="85"/>
        <v>1</v>
      </c>
    </row>
    <row r="1706" spans="1:20" s="3" customFormat="1" x14ac:dyDescent="0.25">
      <c r="A1706" s="3" t="str">
        <f t="shared" si="81"/>
        <v>Ок</v>
      </c>
      <c r="B1706" s="3" t="s">
        <v>1307</v>
      </c>
      <c r="C1706" s="36"/>
      <c r="D1706" s="37"/>
      <c r="E1706" s="38">
        <v>554</v>
      </c>
      <c r="F1706" s="39">
        <v>2</v>
      </c>
      <c r="G1706" s="40" t="s">
        <v>430</v>
      </c>
      <c r="H1706" s="41" t="s">
        <v>506</v>
      </c>
      <c r="I1706" s="42" t="s">
        <v>492</v>
      </c>
      <c r="J1706" s="74" t="s">
        <v>556</v>
      </c>
      <c r="K1706" s="42" t="s">
        <v>552</v>
      </c>
      <c r="L1706" s="42" t="s">
        <v>568</v>
      </c>
      <c r="M1706" s="43" t="s">
        <v>543</v>
      </c>
      <c r="N1706" s="44">
        <v>15</v>
      </c>
      <c r="O1706" s="45">
        <v>2545</v>
      </c>
      <c r="P1706" s="46">
        <f t="shared" si="83"/>
        <v>38175</v>
      </c>
      <c r="Q1706" s="47"/>
      <c r="R1706" s="3" t="b">
        <f t="shared" si="84"/>
        <v>0</v>
      </c>
      <c r="S1706" s="36" t="e">
        <f t="shared" si="82"/>
        <v>#N/A</v>
      </c>
      <c r="T1706" s="3" t="b">
        <f t="shared" si="85"/>
        <v>1</v>
      </c>
    </row>
    <row r="1707" spans="1:20" s="3" customFormat="1" x14ac:dyDescent="0.25">
      <c r="A1707" s="3" t="str">
        <f t="shared" si="81"/>
        <v>Ок</v>
      </c>
      <c r="B1707" s="3" t="s">
        <v>1304</v>
      </c>
      <c r="C1707" s="36"/>
      <c r="D1707" s="37"/>
      <c r="E1707" s="38">
        <v>555</v>
      </c>
      <c r="F1707" s="39">
        <v>1</v>
      </c>
      <c r="G1707" s="40" t="s">
        <v>430</v>
      </c>
      <c r="H1707" s="41" t="s">
        <v>506</v>
      </c>
      <c r="I1707" s="42" t="s">
        <v>492</v>
      </c>
      <c r="J1707" s="74" t="s">
        <v>556</v>
      </c>
      <c r="K1707" s="42" t="s">
        <v>537</v>
      </c>
      <c r="L1707" s="42" t="s">
        <v>568</v>
      </c>
      <c r="M1707" s="43" t="s">
        <v>543</v>
      </c>
      <c r="N1707" s="44">
        <v>10</v>
      </c>
      <c r="O1707" s="45">
        <v>2282</v>
      </c>
      <c r="P1707" s="46">
        <f t="shared" si="83"/>
        <v>22820</v>
      </c>
      <c r="Q1707" s="47"/>
      <c r="R1707" s="3" t="b">
        <f t="shared" si="84"/>
        <v>0</v>
      </c>
      <c r="S1707" s="36" t="e">
        <f t="shared" si="82"/>
        <v>#N/A</v>
      </c>
      <c r="T1707" s="3" t="b">
        <f t="shared" si="85"/>
        <v>1</v>
      </c>
    </row>
    <row r="1708" spans="1:20" s="3" customFormat="1" x14ac:dyDescent="0.25">
      <c r="A1708" s="3" t="str">
        <f t="shared" si="81"/>
        <v>Ок</v>
      </c>
      <c r="B1708" s="3" t="s">
        <v>1307</v>
      </c>
      <c r="C1708" s="36"/>
      <c r="D1708" s="37"/>
      <c r="E1708" s="38">
        <v>555</v>
      </c>
      <c r="F1708" s="39">
        <v>2</v>
      </c>
      <c r="G1708" s="40" t="s">
        <v>430</v>
      </c>
      <c r="H1708" s="41" t="s">
        <v>506</v>
      </c>
      <c r="I1708" s="42" t="s">
        <v>492</v>
      </c>
      <c r="J1708" s="74" t="s">
        <v>556</v>
      </c>
      <c r="K1708" s="42" t="s">
        <v>552</v>
      </c>
      <c r="L1708" s="42" t="s">
        <v>568</v>
      </c>
      <c r="M1708" s="43" t="s">
        <v>543</v>
      </c>
      <c r="N1708" s="44">
        <v>15</v>
      </c>
      <c r="O1708" s="45">
        <v>2545</v>
      </c>
      <c r="P1708" s="46">
        <f t="shared" si="83"/>
        <v>38175</v>
      </c>
      <c r="Q1708" s="47"/>
      <c r="R1708" s="3" t="b">
        <f t="shared" si="84"/>
        <v>0</v>
      </c>
      <c r="S1708" s="36" t="e">
        <f t="shared" si="82"/>
        <v>#N/A</v>
      </c>
      <c r="T1708" s="3" t="b">
        <f t="shared" si="85"/>
        <v>1</v>
      </c>
    </row>
    <row r="1709" spans="1:20" s="3" customFormat="1" x14ac:dyDescent="0.25">
      <c r="A1709" s="3" t="str">
        <f t="shared" si="81"/>
        <v>Ок</v>
      </c>
      <c r="B1709" s="3" t="s">
        <v>1304</v>
      </c>
      <c r="C1709" s="36"/>
      <c r="D1709" s="37"/>
      <c r="E1709" s="38">
        <v>556</v>
      </c>
      <c r="F1709" s="39">
        <v>1</v>
      </c>
      <c r="G1709" s="40" t="s">
        <v>430</v>
      </c>
      <c r="H1709" s="41" t="s">
        <v>506</v>
      </c>
      <c r="I1709" s="42" t="s">
        <v>492</v>
      </c>
      <c r="J1709" s="74" t="s">
        <v>556</v>
      </c>
      <c r="K1709" s="42" t="s">
        <v>537</v>
      </c>
      <c r="L1709" s="42" t="s">
        <v>568</v>
      </c>
      <c r="M1709" s="43" t="s">
        <v>543</v>
      </c>
      <c r="N1709" s="44">
        <v>10</v>
      </c>
      <c r="O1709" s="45">
        <v>2282</v>
      </c>
      <c r="P1709" s="46">
        <f t="shared" si="83"/>
        <v>22820</v>
      </c>
      <c r="Q1709" s="47"/>
      <c r="R1709" s="3" t="b">
        <f t="shared" si="84"/>
        <v>0</v>
      </c>
      <c r="S1709" s="36" t="e">
        <f t="shared" si="82"/>
        <v>#N/A</v>
      </c>
      <c r="T1709" s="3" t="b">
        <f t="shared" si="85"/>
        <v>1</v>
      </c>
    </row>
    <row r="1710" spans="1:20" s="3" customFormat="1" x14ac:dyDescent="0.25">
      <c r="A1710" s="3" t="str">
        <f t="shared" si="81"/>
        <v>Ок</v>
      </c>
      <c r="B1710" s="3" t="s">
        <v>1307</v>
      </c>
      <c r="C1710" s="36"/>
      <c r="D1710" s="37"/>
      <c r="E1710" s="38">
        <v>556</v>
      </c>
      <c r="F1710" s="39">
        <v>2</v>
      </c>
      <c r="G1710" s="40" t="s">
        <v>430</v>
      </c>
      <c r="H1710" s="41" t="s">
        <v>506</v>
      </c>
      <c r="I1710" s="42" t="s">
        <v>492</v>
      </c>
      <c r="J1710" s="74" t="s">
        <v>556</v>
      </c>
      <c r="K1710" s="42" t="s">
        <v>552</v>
      </c>
      <c r="L1710" s="42" t="s">
        <v>568</v>
      </c>
      <c r="M1710" s="43" t="s">
        <v>543</v>
      </c>
      <c r="N1710" s="44">
        <v>15</v>
      </c>
      <c r="O1710" s="45">
        <v>2545</v>
      </c>
      <c r="P1710" s="46">
        <f t="shared" si="83"/>
        <v>38175</v>
      </c>
      <c r="Q1710" s="47"/>
      <c r="R1710" s="3" t="b">
        <f t="shared" si="84"/>
        <v>0</v>
      </c>
      <c r="S1710" s="36" t="e">
        <f t="shared" si="82"/>
        <v>#N/A</v>
      </c>
      <c r="T1710" s="3" t="b">
        <f t="shared" si="85"/>
        <v>1</v>
      </c>
    </row>
    <row r="1711" spans="1:20" s="3" customFormat="1" x14ac:dyDescent="0.25">
      <c r="A1711" s="3" t="str">
        <f t="shared" ref="A1711:A1774" si="86">IF(ISNA(VLOOKUP(CONCATENATE(H1711," ",J1711),BP:BQ,2,0)),"Клас якості не відповідає назві сортименту","Ок")</f>
        <v>Ок</v>
      </c>
      <c r="B1711" s="3" t="s">
        <v>1304</v>
      </c>
      <c r="C1711" s="36"/>
      <c r="D1711" s="37"/>
      <c r="E1711" s="38">
        <v>557</v>
      </c>
      <c r="F1711" s="39">
        <v>1</v>
      </c>
      <c r="G1711" s="40" t="s">
        <v>430</v>
      </c>
      <c r="H1711" s="41" t="s">
        <v>506</v>
      </c>
      <c r="I1711" s="42" t="s">
        <v>492</v>
      </c>
      <c r="J1711" s="74" t="s">
        <v>556</v>
      </c>
      <c r="K1711" s="42" t="s">
        <v>537</v>
      </c>
      <c r="L1711" s="42" t="s">
        <v>568</v>
      </c>
      <c r="M1711" s="43" t="s">
        <v>543</v>
      </c>
      <c r="N1711" s="44">
        <v>10</v>
      </c>
      <c r="O1711" s="45">
        <v>2282</v>
      </c>
      <c r="P1711" s="46">
        <f t="shared" si="83"/>
        <v>22820</v>
      </c>
      <c r="Q1711" s="47"/>
      <c r="R1711" s="3" t="b">
        <f t="shared" si="84"/>
        <v>0</v>
      </c>
      <c r="S1711" s="36" t="e">
        <f t="shared" ref="S1711:S1774" si="87">CONCATENATE(H1711," ",I1711," "," / ",IF(ISBLANK(I1711),1,VLOOKUP(I1711,$AL$2:$AN$75,3,0))," ",J1711," ",IF(ISBLANK(K1711),1,VLOOKUP(CONCATENATE(H1711," ",K1711),$BK$2:$BL$41,2,0)))</f>
        <v>#N/A</v>
      </c>
      <c r="T1711" s="3" t="b">
        <f t="shared" si="85"/>
        <v>1</v>
      </c>
    </row>
    <row r="1712" spans="1:20" s="3" customFormat="1" x14ac:dyDescent="0.25">
      <c r="A1712" s="3" t="str">
        <f t="shared" si="86"/>
        <v>Ок</v>
      </c>
      <c r="B1712" s="3" t="s">
        <v>1307</v>
      </c>
      <c r="C1712" s="36"/>
      <c r="D1712" s="37"/>
      <c r="E1712" s="38">
        <v>557</v>
      </c>
      <c r="F1712" s="39">
        <v>2</v>
      </c>
      <c r="G1712" s="40" t="s">
        <v>430</v>
      </c>
      <c r="H1712" s="41" t="s">
        <v>506</v>
      </c>
      <c r="I1712" s="42" t="s">
        <v>492</v>
      </c>
      <c r="J1712" s="74" t="s">
        <v>556</v>
      </c>
      <c r="K1712" s="42" t="s">
        <v>552</v>
      </c>
      <c r="L1712" s="42" t="s">
        <v>568</v>
      </c>
      <c r="M1712" s="43" t="s">
        <v>543</v>
      </c>
      <c r="N1712" s="44">
        <v>15</v>
      </c>
      <c r="O1712" s="45">
        <v>2545</v>
      </c>
      <c r="P1712" s="46">
        <f t="shared" si="83"/>
        <v>38175</v>
      </c>
      <c r="Q1712" s="47"/>
      <c r="R1712" s="3" t="b">
        <f t="shared" si="84"/>
        <v>0</v>
      </c>
      <c r="S1712" s="36" t="e">
        <f t="shared" si="87"/>
        <v>#N/A</v>
      </c>
      <c r="T1712" s="3" t="b">
        <f t="shared" si="85"/>
        <v>1</v>
      </c>
    </row>
    <row r="1713" spans="1:20" s="3" customFormat="1" x14ac:dyDescent="0.25">
      <c r="A1713" s="3" t="str">
        <f t="shared" si="86"/>
        <v>Ок</v>
      </c>
      <c r="B1713" s="3" t="s">
        <v>1304</v>
      </c>
      <c r="C1713" s="36"/>
      <c r="D1713" s="37"/>
      <c r="E1713" s="38">
        <v>558</v>
      </c>
      <c r="F1713" s="39">
        <v>1</v>
      </c>
      <c r="G1713" s="40" t="s">
        <v>430</v>
      </c>
      <c r="H1713" s="41" t="s">
        <v>506</v>
      </c>
      <c r="I1713" s="42" t="s">
        <v>492</v>
      </c>
      <c r="J1713" s="74" t="s">
        <v>556</v>
      </c>
      <c r="K1713" s="42" t="s">
        <v>537</v>
      </c>
      <c r="L1713" s="42" t="s">
        <v>568</v>
      </c>
      <c r="M1713" s="43" t="s">
        <v>543</v>
      </c>
      <c r="N1713" s="44">
        <v>10</v>
      </c>
      <c r="O1713" s="45">
        <v>2282</v>
      </c>
      <c r="P1713" s="46">
        <f t="shared" si="83"/>
        <v>22820</v>
      </c>
      <c r="Q1713" s="47"/>
      <c r="R1713" s="3" t="b">
        <f t="shared" si="84"/>
        <v>0</v>
      </c>
      <c r="S1713" s="36" t="e">
        <f t="shared" si="87"/>
        <v>#N/A</v>
      </c>
      <c r="T1713" s="3" t="b">
        <f t="shared" si="85"/>
        <v>1</v>
      </c>
    </row>
    <row r="1714" spans="1:20" s="3" customFormat="1" x14ac:dyDescent="0.25">
      <c r="A1714" s="3" t="str">
        <f t="shared" si="86"/>
        <v>Ок</v>
      </c>
      <c r="B1714" s="3" t="s">
        <v>1307</v>
      </c>
      <c r="C1714" s="36"/>
      <c r="D1714" s="37"/>
      <c r="E1714" s="38">
        <v>558</v>
      </c>
      <c r="F1714" s="39">
        <v>2</v>
      </c>
      <c r="G1714" s="40" t="s">
        <v>430</v>
      </c>
      <c r="H1714" s="41" t="s">
        <v>506</v>
      </c>
      <c r="I1714" s="42" t="s">
        <v>492</v>
      </c>
      <c r="J1714" s="74" t="s">
        <v>556</v>
      </c>
      <c r="K1714" s="42" t="s">
        <v>552</v>
      </c>
      <c r="L1714" s="42" t="s">
        <v>568</v>
      </c>
      <c r="M1714" s="43" t="s">
        <v>543</v>
      </c>
      <c r="N1714" s="44">
        <v>15</v>
      </c>
      <c r="O1714" s="45">
        <v>2545</v>
      </c>
      <c r="P1714" s="46">
        <f t="shared" si="83"/>
        <v>38175</v>
      </c>
      <c r="Q1714" s="47"/>
      <c r="R1714" s="3" t="b">
        <f t="shared" si="84"/>
        <v>0</v>
      </c>
      <c r="S1714" s="36" t="e">
        <f t="shared" si="87"/>
        <v>#N/A</v>
      </c>
      <c r="T1714" s="3" t="b">
        <f t="shared" si="85"/>
        <v>1</v>
      </c>
    </row>
    <row r="1715" spans="1:20" s="3" customFormat="1" x14ac:dyDescent="0.25">
      <c r="A1715" s="3" t="str">
        <f t="shared" si="86"/>
        <v>Ок</v>
      </c>
      <c r="B1715" s="3" t="s">
        <v>1304</v>
      </c>
      <c r="C1715" s="36"/>
      <c r="D1715" s="37"/>
      <c r="E1715" s="38">
        <v>559</v>
      </c>
      <c r="F1715" s="39">
        <v>1</v>
      </c>
      <c r="G1715" s="40" t="s">
        <v>430</v>
      </c>
      <c r="H1715" s="41" t="s">
        <v>506</v>
      </c>
      <c r="I1715" s="42" t="s">
        <v>492</v>
      </c>
      <c r="J1715" s="74" t="s">
        <v>556</v>
      </c>
      <c r="K1715" s="42" t="s">
        <v>537</v>
      </c>
      <c r="L1715" s="42" t="s">
        <v>568</v>
      </c>
      <c r="M1715" s="43" t="s">
        <v>543</v>
      </c>
      <c r="N1715" s="44">
        <v>10</v>
      </c>
      <c r="O1715" s="45">
        <v>2282</v>
      </c>
      <c r="P1715" s="46">
        <f t="shared" si="83"/>
        <v>22820</v>
      </c>
      <c r="Q1715" s="47"/>
      <c r="R1715" s="3" t="b">
        <f t="shared" si="84"/>
        <v>0</v>
      </c>
      <c r="S1715" s="36" t="e">
        <f t="shared" si="87"/>
        <v>#N/A</v>
      </c>
      <c r="T1715" s="3" t="b">
        <f t="shared" si="85"/>
        <v>1</v>
      </c>
    </row>
    <row r="1716" spans="1:20" s="3" customFormat="1" x14ac:dyDescent="0.25">
      <c r="A1716" s="3" t="str">
        <f t="shared" si="86"/>
        <v>Ок</v>
      </c>
      <c r="B1716" s="3" t="s">
        <v>1307</v>
      </c>
      <c r="C1716" s="36"/>
      <c r="D1716" s="37"/>
      <c r="E1716" s="38">
        <v>559</v>
      </c>
      <c r="F1716" s="39">
        <v>2</v>
      </c>
      <c r="G1716" s="40" t="s">
        <v>430</v>
      </c>
      <c r="H1716" s="41" t="s">
        <v>506</v>
      </c>
      <c r="I1716" s="42" t="s">
        <v>492</v>
      </c>
      <c r="J1716" s="74" t="s">
        <v>556</v>
      </c>
      <c r="K1716" s="42" t="s">
        <v>552</v>
      </c>
      <c r="L1716" s="42" t="s">
        <v>568</v>
      </c>
      <c r="M1716" s="43" t="s">
        <v>543</v>
      </c>
      <c r="N1716" s="44">
        <v>15</v>
      </c>
      <c r="O1716" s="45">
        <v>2545</v>
      </c>
      <c r="P1716" s="46">
        <f t="shared" si="83"/>
        <v>38175</v>
      </c>
      <c r="Q1716" s="47"/>
      <c r="R1716" s="3" t="b">
        <f t="shared" si="84"/>
        <v>0</v>
      </c>
      <c r="S1716" s="36" t="e">
        <f t="shared" si="87"/>
        <v>#N/A</v>
      </c>
      <c r="T1716" s="3" t="b">
        <f t="shared" si="85"/>
        <v>1</v>
      </c>
    </row>
    <row r="1717" spans="1:20" s="3" customFormat="1" x14ac:dyDescent="0.25">
      <c r="A1717" s="3" t="str">
        <f t="shared" si="86"/>
        <v>Ок</v>
      </c>
      <c r="B1717" s="3" t="s">
        <v>1304</v>
      </c>
      <c r="C1717" s="36"/>
      <c r="D1717" s="37"/>
      <c r="E1717" s="38">
        <v>560</v>
      </c>
      <c r="F1717" s="39">
        <v>1</v>
      </c>
      <c r="G1717" s="40" t="s">
        <v>430</v>
      </c>
      <c r="H1717" s="41" t="s">
        <v>506</v>
      </c>
      <c r="I1717" s="42" t="s">
        <v>492</v>
      </c>
      <c r="J1717" s="74" t="s">
        <v>556</v>
      </c>
      <c r="K1717" s="42" t="s">
        <v>537</v>
      </c>
      <c r="L1717" s="42" t="s">
        <v>568</v>
      </c>
      <c r="M1717" s="43" t="s">
        <v>543</v>
      </c>
      <c r="N1717" s="44">
        <v>10</v>
      </c>
      <c r="O1717" s="45">
        <v>2282</v>
      </c>
      <c r="P1717" s="46">
        <f t="shared" ref="P1717:P1780" si="88">N1717*O1717</f>
        <v>22820</v>
      </c>
      <c r="Q1717" s="47"/>
      <c r="R1717" s="3" t="b">
        <f t="shared" ref="R1717:R1780" si="89">OR(ISBLANK(E1717),ISBLANK(F1717),ISBLANK(G1717),ISBLANK(H1717),ISBLANK(I1717),ISBLANK(J1717),ISBLANK(K1717),ISBLANK(L1717),ISBLANK(M1717),ISBLANK(N1717),ISBLANK(O1717))</f>
        <v>0</v>
      </c>
      <c r="S1717" s="36" t="e">
        <f t="shared" si="87"/>
        <v>#N/A</v>
      </c>
      <c r="T1717" s="3" t="b">
        <f t="shared" ref="T1717:T1780" si="90">ISNA(S1717)</f>
        <v>1</v>
      </c>
    </row>
    <row r="1718" spans="1:20" s="3" customFormat="1" x14ac:dyDescent="0.25">
      <c r="A1718" s="3" t="str">
        <f t="shared" si="86"/>
        <v>Ок</v>
      </c>
      <c r="B1718" s="3" t="s">
        <v>1307</v>
      </c>
      <c r="C1718" s="36"/>
      <c r="D1718" s="37"/>
      <c r="E1718" s="38">
        <v>560</v>
      </c>
      <c r="F1718" s="39">
        <v>2</v>
      </c>
      <c r="G1718" s="40" t="s">
        <v>430</v>
      </c>
      <c r="H1718" s="41" t="s">
        <v>506</v>
      </c>
      <c r="I1718" s="42" t="s">
        <v>492</v>
      </c>
      <c r="J1718" s="74" t="s">
        <v>556</v>
      </c>
      <c r="K1718" s="42" t="s">
        <v>552</v>
      </c>
      <c r="L1718" s="42" t="s">
        <v>568</v>
      </c>
      <c r="M1718" s="43" t="s">
        <v>543</v>
      </c>
      <c r="N1718" s="44">
        <v>15</v>
      </c>
      <c r="O1718" s="45">
        <v>2545</v>
      </c>
      <c r="P1718" s="46">
        <f t="shared" si="88"/>
        <v>38175</v>
      </c>
      <c r="Q1718" s="47"/>
      <c r="R1718" s="3" t="b">
        <f t="shared" si="89"/>
        <v>0</v>
      </c>
      <c r="S1718" s="36" t="e">
        <f t="shared" si="87"/>
        <v>#N/A</v>
      </c>
      <c r="T1718" s="3" t="b">
        <f t="shared" si="90"/>
        <v>1</v>
      </c>
    </row>
    <row r="1719" spans="1:20" s="3" customFormat="1" x14ac:dyDescent="0.25">
      <c r="A1719" s="3" t="str">
        <f t="shared" si="86"/>
        <v>Ок</v>
      </c>
      <c r="B1719" s="3" t="s">
        <v>1304</v>
      </c>
      <c r="C1719" s="36"/>
      <c r="D1719" s="37"/>
      <c r="E1719" s="38">
        <v>561</v>
      </c>
      <c r="F1719" s="39">
        <v>1</v>
      </c>
      <c r="G1719" s="40" t="s">
        <v>430</v>
      </c>
      <c r="H1719" s="41" t="s">
        <v>506</v>
      </c>
      <c r="I1719" s="42" t="s">
        <v>492</v>
      </c>
      <c r="J1719" s="74" t="s">
        <v>556</v>
      </c>
      <c r="K1719" s="42" t="s">
        <v>537</v>
      </c>
      <c r="L1719" s="42" t="s">
        <v>568</v>
      </c>
      <c r="M1719" s="43" t="s">
        <v>543</v>
      </c>
      <c r="N1719" s="44">
        <v>10</v>
      </c>
      <c r="O1719" s="45">
        <v>2282</v>
      </c>
      <c r="P1719" s="46">
        <f t="shared" si="88"/>
        <v>22820</v>
      </c>
      <c r="Q1719" s="47"/>
      <c r="R1719" s="3" t="b">
        <f t="shared" si="89"/>
        <v>0</v>
      </c>
      <c r="S1719" s="36" t="e">
        <f t="shared" si="87"/>
        <v>#N/A</v>
      </c>
      <c r="T1719" s="3" t="b">
        <f t="shared" si="90"/>
        <v>1</v>
      </c>
    </row>
    <row r="1720" spans="1:20" s="3" customFormat="1" x14ac:dyDescent="0.25">
      <c r="A1720" s="3" t="str">
        <f t="shared" si="86"/>
        <v>Ок</v>
      </c>
      <c r="B1720" s="3" t="s">
        <v>1307</v>
      </c>
      <c r="C1720" s="36"/>
      <c r="D1720" s="37"/>
      <c r="E1720" s="38">
        <v>561</v>
      </c>
      <c r="F1720" s="39">
        <v>2</v>
      </c>
      <c r="G1720" s="40" t="s">
        <v>430</v>
      </c>
      <c r="H1720" s="41" t="s">
        <v>506</v>
      </c>
      <c r="I1720" s="42" t="s">
        <v>492</v>
      </c>
      <c r="J1720" s="74" t="s">
        <v>556</v>
      </c>
      <c r="K1720" s="42" t="s">
        <v>552</v>
      </c>
      <c r="L1720" s="42" t="s">
        <v>568</v>
      </c>
      <c r="M1720" s="43" t="s">
        <v>543</v>
      </c>
      <c r="N1720" s="44">
        <v>15</v>
      </c>
      <c r="O1720" s="45">
        <v>2545</v>
      </c>
      <c r="P1720" s="46">
        <f t="shared" si="88"/>
        <v>38175</v>
      </c>
      <c r="Q1720" s="47"/>
      <c r="R1720" s="3" t="b">
        <f t="shared" si="89"/>
        <v>0</v>
      </c>
      <c r="S1720" s="36" t="e">
        <f t="shared" si="87"/>
        <v>#N/A</v>
      </c>
      <c r="T1720" s="3" t="b">
        <f t="shared" si="90"/>
        <v>1</v>
      </c>
    </row>
    <row r="1721" spans="1:20" s="3" customFormat="1" x14ac:dyDescent="0.25">
      <c r="A1721" s="3" t="str">
        <f t="shared" si="86"/>
        <v>Ок</v>
      </c>
      <c r="B1721" s="3" t="s">
        <v>1304</v>
      </c>
      <c r="C1721" s="36"/>
      <c r="D1721" s="37"/>
      <c r="E1721" s="38">
        <v>562</v>
      </c>
      <c r="F1721" s="39">
        <v>1</v>
      </c>
      <c r="G1721" s="40" t="s">
        <v>430</v>
      </c>
      <c r="H1721" s="41" t="s">
        <v>506</v>
      </c>
      <c r="I1721" s="42" t="s">
        <v>492</v>
      </c>
      <c r="J1721" s="74" t="s">
        <v>556</v>
      </c>
      <c r="K1721" s="42" t="s">
        <v>537</v>
      </c>
      <c r="L1721" s="42" t="s">
        <v>568</v>
      </c>
      <c r="M1721" s="43" t="s">
        <v>543</v>
      </c>
      <c r="N1721" s="44">
        <v>10</v>
      </c>
      <c r="O1721" s="45">
        <v>2282</v>
      </c>
      <c r="P1721" s="46">
        <f t="shared" si="88"/>
        <v>22820</v>
      </c>
      <c r="Q1721" s="47"/>
      <c r="R1721" s="3" t="b">
        <f t="shared" si="89"/>
        <v>0</v>
      </c>
      <c r="S1721" s="36" t="e">
        <f t="shared" si="87"/>
        <v>#N/A</v>
      </c>
      <c r="T1721" s="3" t="b">
        <f t="shared" si="90"/>
        <v>1</v>
      </c>
    </row>
    <row r="1722" spans="1:20" s="3" customFormat="1" x14ac:dyDescent="0.25">
      <c r="A1722" s="3" t="str">
        <f t="shared" si="86"/>
        <v>Ок</v>
      </c>
      <c r="B1722" s="3" t="s">
        <v>1307</v>
      </c>
      <c r="C1722" s="36"/>
      <c r="D1722" s="37"/>
      <c r="E1722" s="38">
        <v>562</v>
      </c>
      <c r="F1722" s="39">
        <v>2</v>
      </c>
      <c r="G1722" s="40" t="s">
        <v>430</v>
      </c>
      <c r="H1722" s="41" t="s">
        <v>506</v>
      </c>
      <c r="I1722" s="42" t="s">
        <v>492</v>
      </c>
      <c r="J1722" s="74" t="s">
        <v>556</v>
      </c>
      <c r="K1722" s="42" t="s">
        <v>552</v>
      </c>
      <c r="L1722" s="42" t="s">
        <v>568</v>
      </c>
      <c r="M1722" s="43" t="s">
        <v>543</v>
      </c>
      <c r="N1722" s="44">
        <v>15</v>
      </c>
      <c r="O1722" s="45">
        <v>2545</v>
      </c>
      <c r="P1722" s="46">
        <f t="shared" si="88"/>
        <v>38175</v>
      </c>
      <c r="Q1722" s="47"/>
      <c r="R1722" s="3" t="b">
        <f t="shared" si="89"/>
        <v>0</v>
      </c>
      <c r="S1722" s="36" t="e">
        <f t="shared" si="87"/>
        <v>#N/A</v>
      </c>
      <c r="T1722" s="3" t="b">
        <f t="shared" si="90"/>
        <v>1</v>
      </c>
    </row>
    <row r="1723" spans="1:20" s="3" customFormat="1" x14ac:dyDescent="0.25">
      <c r="A1723" s="3" t="str">
        <f t="shared" si="86"/>
        <v>Ок</v>
      </c>
      <c r="B1723" s="3" t="s">
        <v>1304</v>
      </c>
      <c r="C1723" s="36"/>
      <c r="D1723" s="37"/>
      <c r="E1723" s="38">
        <v>563</v>
      </c>
      <c r="F1723" s="39">
        <v>1</v>
      </c>
      <c r="G1723" s="40" t="s">
        <v>430</v>
      </c>
      <c r="H1723" s="41" t="s">
        <v>506</v>
      </c>
      <c r="I1723" s="42" t="s">
        <v>492</v>
      </c>
      <c r="J1723" s="74" t="s">
        <v>556</v>
      </c>
      <c r="K1723" s="42" t="s">
        <v>537</v>
      </c>
      <c r="L1723" s="42" t="s">
        <v>568</v>
      </c>
      <c r="M1723" s="43" t="s">
        <v>543</v>
      </c>
      <c r="N1723" s="44">
        <v>10</v>
      </c>
      <c r="O1723" s="45">
        <v>2282</v>
      </c>
      <c r="P1723" s="46">
        <f t="shared" si="88"/>
        <v>22820</v>
      </c>
      <c r="Q1723" s="47"/>
      <c r="R1723" s="3" t="b">
        <f t="shared" si="89"/>
        <v>0</v>
      </c>
      <c r="S1723" s="36" t="e">
        <f t="shared" si="87"/>
        <v>#N/A</v>
      </c>
      <c r="T1723" s="3" t="b">
        <f t="shared" si="90"/>
        <v>1</v>
      </c>
    </row>
    <row r="1724" spans="1:20" s="3" customFormat="1" x14ac:dyDescent="0.25">
      <c r="A1724" s="3" t="str">
        <f t="shared" si="86"/>
        <v>Ок</v>
      </c>
      <c r="B1724" s="3" t="s">
        <v>1307</v>
      </c>
      <c r="C1724" s="36"/>
      <c r="D1724" s="37"/>
      <c r="E1724" s="38">
        <v>563</v>
      </c>
      <c r="F1724" s="39">
        <v>2</v>
      </c>
      <c r="G1724" s="40" t="s">
        <v>430</v>
      </c>
      <c r="H1724" s="41" t="s">
        <v>506</v>
      </c>
      <c r="I1724" s="42" t="s">
        <v>492</v>
      </c>
      <c r="J1724" s="74" t="s">
        <v>556</v>
      </c>
      <c r="K1724" s="42" t="s">
        <v>552</v>
      </c>
      <c r="L1724" s="42" t="s">
        <v>568</v>
      </c>
      <c r="M1724" s="43" t="s">
        <v>543</v>
      </c>
      <c r="N1724" s="44">
        <v>15</v>
      </c>
      <c r="O1724" s="45">
        <v>2545</v>
      </c>
      <c r="P1724" s="46">
        <f t="shared" si="88"/>
        <v>38175</v>
      </c>
      <c r="Q1724" s="47"/>
      <c r="R1724" s="3" t="b">
        <f t="shared" si="89"/>
        <v>0</v>
      </c>
      <c r="S1724" s="36" t="e">
        <f t="shared" si="87"/>
        <v>#N/A</v>
      </c>
      <c r="T1724" s="3" t="b">
        <f t="shared" si="90"/>
        <v>1</v>
      </c>
    </row>
    <row r="1725" spans="1:20" s="3" customFormat="1" x14ac:dyDescent="0.25">
      <c r="A1725" s="3" t="str">
        <f t="shared" si="86"/>
        <v>Ок</v>
      </c>
      <c r="B1725" s="3" t="s">
        <v>1304</v>
      </c>
      <c r="C1725" s="36"/>
      <c r="D1725" s="37"/>
      <c r="E1725" s="38">
        <v>564</v>
      </c>
      <c r="F1725" s="39">
        <v>1</v>
      </c>
      <c r="G1725" s="40" t="s">
        <v>430</v>
      </c>
      <c r="H1725" s="41" t="s">
        <v>506</v>
      </c>
      <c r="I1725" s="42" t="s">
        <v>492</v>
      </c>
      <c r="J1725" s="74" t="s">
        <v>556</v>
      </c>
      <c r="K1725" s="42" t="s">
        <v>537</v>
      </c>
      <c r="L1725" s="42" t="s">
        <v>568</v>
      </c>
      <c r="M1725" s="43" t="s">
        <v>543</v>
      </c>
      <c r="N1725" s="44">
        <v>10</v>
      </c>
      <c r="O1725" s="45">
        <v>2282</v>
      </c>
      <c r="P1725" s="46">
        <f t="shared" si="88"/>
        <v>22820</v>
      </c>
      <c r="Q1725" s="47"/>
      <c r="R1725" s="3" t="b">
        <f t="shared" si="89"/>
        <v>0</v>
      </c>
      <c r="S1725" s="36" t="e">
        <f t="shared" si="87"/>
        <v>#N/A</v>
      </c>
      <c r="T1725" s="3" t="b">
        <f t="shared" si="90"/>
        <v>1</v>
      </c>
    </row>
    <row r="1726" spans="1:20" s="3" customFormat="1" x14ac:dyDescent="0.25">
      <c r="A1726" s="3" t="str">
        <f t="shared" si="86"/>
        <v>Ок</v>
      </c>
      <c r="B1726" s="3" t="s">
        <v>1307</v>
      </c>
      <c r="C1726" s="36"/>
      <c r="D1726" s="37"/>
      <c r="E1726" s="38">
        <v>564</v>
      </c>
      <c r="F1726" s="39">
        <v>2</v>
      </c>
      <c r="G1726" s="40" t="s">
        <v>430</v>
      </c>
      <c r="H1726" s="41" t="s">
        <v>506</v>
      </c>
      <c r="I1726" s="42" t="s">
        <v>492</v>
      </c>
      <c r="J1726" s="74" t="s">
        <v>556</v>
      </c>
      <c r="K1726" s="42" t="s">
        <v>552</v>
      </c>
      <c r="L1726" s="42" t="s">
        <v>568</v>
      </c>
      <c r="M1726" s="43" t="s">
        <v>543</v>
      </c>
      <c r="N1726" s="44">
        <v>15</v>
      </c>
      <c r="O1726" s="45">
        <v>2545</v>
      </c>
      <c r="P1726" s="46">
        <f t="shared" si="88"/>
        <v>38175</v>
      </c>
      <c r="Q1726" s="47"/>
      <c r="R1726" s="3" t="b">
        <f t="shared" si="89"/>
        <v>0</v>
      </c>
      <c r="S1726" s="36" t="e">
        <f t="shared" si="87"/>
        <v>#N/A</v>
      </c>
      <c r="T1726" s="3" t="b">
        <f t="shared" si="90"/>
        <v>1</v>
      </c>
    </row>
    <row r="1727" spans="1:20" s="3" customFormat="1" x14ac:dyDescent="0.25">
      <c r="A1727" s="3" t="str">
        <f t="shared" si="86"/>
        <v>Ок</v>
      </c>
      <c r="B1727" s="3" t="s">
        <v>1304</v>
      </c>
      <c r="C1727" s="36"/>
      <c r="D1727" s="37"/>
      <c r="E1727" s="38">
        <v>565</v>
      </c>
      <c r="F1727" s="39">
        <v>1</v>
      </c>
      <c r="G1727" s="40" t="s">
        <v>430</v>
      </c>
      <c r="H1727" s="41" t="s">
        <v>506</v>
      </c>
      <c r="I1727" s="42" t="s">
        <v>492</v>
      </c>
      <c r="J1727" s="74" t="s">
        <v>556</v>
      </c>
      <c r="K1727" s="42" t="s">
        <v>537</v>
      </c>
      <c r="L1727" s="42" t="s">
        <v>568</v>
      </c>
      <c r="M1727" s="43" t="s">
        <v>543</v>
      </c>
      <c r="N1727" s="44">
        <v>10</v>
      </c>
      <c r="O1727" s="45">
        <v>2282</v>
      </c>
      <c r="P1727" s="46">
        <f t="shared" si="88"/>
        <v>22820</v>
      </c>
      <c r="Q1727" s="47"/>
      <c r="R1727" s="3" t="b">
        <f t="shared" si="89"/>
        <v>0</v>
      </c>
      <c r="S1727" s="36" t="e">
        <f t="shared" si="87"/>
        <v>#N/A</v>
      </c>
      <c r="T1727" s="3" t="b">
        <f t="shared" si="90"/>
        <v>1</v>
      </c>
    </row>
    <row r="1728" spans="1:20" s="3" customFormat="1" x14ac:dyDescent="0.25">
      <c r="A1728" s="3" t="str">
        <f t="shared" si="86"/>
        <v>Ок</v>
      </c>
      <c r="B1728" s="3" t="s">
        <v>1307</v>
      </c>
      <c r="C1728" s="36"/>
      <c r="D1728" s="37"/>
      <c r="E1728" s="38">
        <v>565</v>
      </c>
      <c r="F1728" s="39">
        <v>2</v>
      </c>
      <c r="G1728" s="40" t="s">
        <v>430</v>
      </c>
      <c r="H1728" s="41" t="s">
        <v>506</v>
      </c>
      <c r="I1728" s="42" t="s">
        <v>492</v>
      </c>
      <c r="J1728" s="74" t="s">
        <v>556</v>
      </c>
      <c r="K1728" s="42" t="s">
        <v>552</v>
      </c>
      <c r="L1728" s="42" t="s">
        <v>568</v>
      </c>
      <c r="M1728" s="43" t="s">
        <v>543</v>
      </c>
      <c r="N1728" s="44">
        <v>15</v>
      </c>
      <c r="O1728" s="45">
        <v>2545</v>
      </c>
      <c r="P1728" s="46">
        <f t="shared" si="88"/>
        <v>38175</v>
      </c>
      <c r="Q1728" s="47"/>
      <c r="R1728" s="3" t="b">
        <f t="shared" si="89"/>
        <v>0</v>
      </c>
      <c r="S1728" s="36" t="e">
        <f t="shared" si="87"/>
        <v>#N/A</v>
      </c>
      <c r="T1728" s="3" t="b">
        <f t="shared" si="90"/>
        <v>1</v>
      </c>
    </row>
    <row r="1729" spans="1:20" s="3" customFormat="1" x14ac:dyDescent="0.25">
      <c r="A1729" s="3" t="str">
        <f t="shared" si="86"/>
        <v>Ок</v>
      </c>
      <c r="B1729" s="3" t="s">
        <v>1304</v>
      </c>
      <c r="C1729" s="36"/>
      <c r="D1729" s="37"/>
      <c r="E1729" s="38">
        <v>566</v>
      </c>
      <c r="F1729" s="39">
        <v>1</v>
      </c>
      <c r="G1729" s="40" t="s">
        <v>430</v>
      </c>
      <c r="H1729" s="41" t="s">
        <v>506</v>
      </c>
      <c r="I1729" s="42" t="s">
        <v>492</v>
      </c>
      <c r="J1729" s="74" t="s">
        <v>556</v>
      </c>
      <c r="K1729" s="42" t="s">
        <v>537</v>
      </c>
      <c r="L1729" s="42" t="s">
        <v>568</v>
      </c>
      <c r="M1729" s="43" t="s">
        <v>543</v>
      </c>
      <c r="N1729" s="44">
        <v>10</v>
      </c>
      <c r="O1729" s="45">
        <v>2282</v>
      </c>
      <c r="P1729" s="46">
        <f t="shared" si="88"/>
        <v>22820</v>
      </c>
      <c r="Q1729" s="47"/>
      <c r="R1729" s="3" t="b">
        <f t="shared" si="89"/>
        <v>0</v>
      </c>
      <c r="S1729" s="36" t="e">
        <f t="shared" si="87"/>
        <v>#N/A</v>
      </c>
      <c r="T1729" s="3" t="b">
        <f t="shared" si="90"/>
        <v>1</v>
      </c>
    </row>
    <row r="1730" spans="1:20" s="3" customFormat="1" x14ac:dyDescent="0.25">
      <c r="A1730" s="3" t="str">
        <f t="shared" si="86"/>
        <v>Ок</v>
      </c>
      <c r="B1730" s="3" t="s">
        <v>1307</v>
      </c>
      <c r="C1730" s="36"/>
      <c r="D1730" s="37"/>
      <c r="E1730" s="38">
        <v>566</v>
      </c>
      <c r="F1730" s="39">
        <v>2</v>
      </c>
      <c r="G1730" s="40" t="s">
        <v>430</v>
      </c>
      <c r="H1730" s="41" t="s">
        <v>506</v>
      </c>
      <c r="I1730" s="42" t="s">
        <v>492</v>
      </c>
      <c r="J1730" s="74" t="s">
        <v>556</v>
      </c>
      <c r="K1730" s="42" t="s">
        <v>552</v>
      </c>
      <c r="L1730" s="42" t="s">
        <v>568</v>
      </c>
      <c r="M1730" s="43" t="s">
        <v>543</v>
      </c>
      <c r="N1730" s="44">
        <v>15</v>
      </c>
      <c r="O1730" s="45">
        <v>2545</v>
      </c>
      <c r="P1730" s="46">
        <f t="shared" si="88"/>
        <v>38175</v>
      </c>
      <c r="Q1730" s="47"/>
      <c r="R1730" s="3" t="b">
        <f t="shared" si="89"/>
        <v>0</v>
      </c>
      <c r="S1730" s="36" t="e">
        <f t="shared" si="87"/>
        <v>#N/A</v>
      </c>
      <c r="T1730" s="3" t="b">
        <f t="shared" si="90"/>
        <v>1</v>
      </c>
    </row>
    <row r="1731" spans="1:20" s="3" customFormat="1" x14ac:dyDescent="0.25">
      <c r="A1731" s="3" t="str">
        <f t="shared" si="86"/>
        <v>Ок</v>
      </c>
      <c r="B1731" s="3" t="s">
        <v>1304</v>
      </c>
      <c r="C1731" s="36"/>
      <c r="D1731" s="37"/>
      <c r="E1731" s="38">
        <v>567</v>
      </c>
      <c r="F1731" s="39">
        <v>1</v>
      </c>
      <c r="G1731" s="40" t="s">
        <v>430</v>
      </c>
      <c r="H1731" s="41" t="s">
        <v>506</v>
      </c>
      <c r="I1731" s="42" t="s">
        <v>492</v>
      </c>
      <c r="J1731" s="74" t="s">
        <v>556</v>
      </c>
      <c r="K1731" s="42" t="s">
        <v>537</v>
      </c>
      <c r="L1731" s="42" t="s">
        <v>568</v>
      </c>
      <c r="M1731" s="43" t="s">
        <v>543</v>
      </c>
      <c r="N1731" s="44">
        <v>10</v>
      </c>
      <c r="O1731" s="45">
        <v>2282</v>
      </c>
      <c r="P1731" s="46">
        <f t="shared" si="88"/>
        <v>22820</v>
      </c>
      <c r="Q1731" s="47"/>
      <c r="R1731" s="3" t="b">
        <f t="shared" si="89"/>
        <v>0</v>
      </c>
      <c r="S1731" s="36" t="e">
        <f t="shared" si="87"/>
        <v>#N/A</v>
      </c>
      <c r="T1731" s="3" t="b">
        <f t="shared" si="90"/>
        <v>1</v>
      </c>
    </row>
    <row r="1732" spans="1:20" s="3" customFormat="1" x14ac:dyDescent="0.25">
      <c r="A1732" s="3" t="str">
        <f t="shared" si="86"/>
        <v>Ок</v>
      </c>
      <c r="B1732" s="3" t="s">
        <v>1307</v>
      </c>
      <c r="C1732" s="36"/>
      <c r="D1732" s="37"/>
      <c r="E1732" s="38">
        <v>567</v>
      </c>
      <c r="F1732" s="39">
        <v>2</v>
      </c>
      <c r="G1732" s="40" t="s">
        <v>430</v>
      </c>
      <c r="H1732" s="41" t="s">
        <v>506</v>
      </c>
      <c r="I1732" s="42" t="s">
        <v>492</v>
      </c>
      <c r="J1732" s="74" t="s">
        <v>556</v>
      </c>
      <c r="K1732" s="42" t="s">
        <v>552</v>
      </c>
      <c r="L1732" s="42" t="s">
        <v>568</v>
      </c>
      <c r="M1732" s="43" t="s">
        <v>543</v>
      </c>
      <c r="N1732" s="44">
        <v>15</v>
      </c>
      <c r="O1732" s="45">
        <v>2545</v>
      </c>
      <c r="P1732" s="46">
        <f t="shared" si="88"/>
        <v>38175</v>
      </c>
      <c r="Q1732" s="47"/>
      <c r="R1732" s="3" t="b">
        <f t="shared" si="89"/>
        <v>0</v>
      </c>
      <c r="S1732" s="36" t="e">
        <f t="shared" si="87"/>
        <v>#N/A</v>
      </c>
      <c r="T1732" s="3" t="b">
        <f t="shared" si="90"/>
        <v>1</v>
      </c>
    </row>
    <row r="1733" spans="1:20" s="3" customFormat="1" x14ac:dyDescent="0.25">
      <c r="A1733" s="3" t="str">
        <f t="shared" si="86"/>
        <v>Ок</v>
      </c>
      <c r="B1733" s="3" t="s">
        <v>1304</v>
      </c>
      <c r="C1733" s="36"/>
      <c r="D1733" s="37"/>
      <c r="E1733" s="38">
        <v>568</v>
      </c>
      <c r="F1733" s="39">
        <v>1</v>
      </c>
      <c r="G1733" s="40" t="s">
        <v>430</v>
      </c>
      <c r="H1733" s="41" t="s">
        <v>506</v>
      </c>
      <c r="I1733" s="42" t="s">
        <v>492</v>
      </c>
      <c r="J1733" s="74" t="s">
        <v>556</v>
      </c>
      <c r="K1733" s="42" t="s">
        <v>537</v>
      </c>
      <c r="L1733" s="42" t="s">
        <v>568</v>
      </c>
      <c r="M1733" s="43" t="s">
        <v>543</v>
      </c>
      <c r="N1733" s="44">
        <v>10</v>
      </c>
      <c r="O1733" s="45">
        <v>2282</v>
      </c>
      <c r="P1733" s="46">
        <f t="shared" si="88"/>
        <v>22820</v>
      </c>
      <c r="Q1733" s="47"/>
      <c r="R1733" s="3" t="b">
        <f t="shared" si="89"/>
        <v>0</v>
      </c>
      <c r="S1733" s="36" t="e">
        <f t="shared" si="87"/>
        <v>#N/A</v>
      </c>
      <c r="T1733" s="3" t="b">
        <f t="shared" si="90"/>
        <v>1</v>
      </c>
    </row>
    <row r="1734" spans="1:20" s="3" customFormat="1" x14ac:dyDescent="0.25">
      <c r="A1734" s="3" t="str">
        <f t="shared" si="86"/>
        <v>Ок</v>
      </c>
      <c r="B1734" s="3" t="s">
        <v>1307</v>
      </c>
      <c r="C1734" s="36"/>
      <c r="D1734" s="37"/>
      <c r="E1734" s="38">
        <v>568</v>
      </c>
      <c r="F1734" s="39">
        <v>2</v>
      </c>
      <c r="G1734" s="40" t="s">
        <v>430</v>
      </c>
      <c r="H1734" s="41" t="s">
        <v>506</v>
      </c>
      <c r="I1734" s="42" t="s">
        <v>492</v>
      </c>
      <c r="J1734" s="74" t="s">
        <v>556</v>
      </c>
      <c r="K1734" s="42" t="s">
        <v>552</v>
      </c>
      <c r="L1734" s="42" t="s">
        <v>568</v>
      </c>
      <c r="M1734" s="43" t="s">
        <v>543</v>
      </c>
      <c r="N1734" s="44">
        <v>15</v>
      </c>
      <c r="O1734" s="45">
        <v>2545</v>
      </c>
      <c r="P1734" s="46">
        <f t="shared" si="88"/>
        <v>38175</v>
      </c>
      <c r="Q1734" s="47"/>
      <c r="R1734" s="3" t="b">
        <f t="shared" si="89"/>
        <v>0</v>
      </c>
      <c r="S1734" s="36" t="e">
        <f t="shared" si="87"/>
        <v>#N/A</v>
      </c>
      <c r="T1734" s="3" t="b">
        <f t="shared" si="90"/>
        <v>1</v>
      </c>
    </row>
    <row r="1735" spans="1:20" s="3" customFormat="1" x14ac:dyDescent="0.25">
      <c r="A1735" s="3" t="str">
        <f t="shared" si="86"/>
        <v>Ок</v>
      </c>
      <c r="B1735" s="3" t="s">
        <v>1304</v>
      </c>
      <c r="C1735" s="36"/>
      <c r="D1735" s="37"/>
      <c r="E1735" s="38">
        <v>569</v>
      </c>
      <c r="F1735" s="39">
        <v>1</v>
      </c>
      <c r="G1735" s="40" t="s">
        <v>430</v>
      </c>
      <c r="H1735" s="41" t="s">
        <v>506</v>
      </c>
      <c r="I1735" s="42" t="s">
        <v>492</v>
      </c>
      <c r="J1735" s="74" t="s">
        <v>556</v>
      </c>
      <c r="K1735" s="42" t="s">
        <v>537</v>
      </c>
      <c r="L1735" s="42" t="s">
        <v>568</v>
      </c>
      <c r="M1735" s="43" t="s">
        <v>543</v>
      </c>
      <c r="N1735" s="44">
        <v>10</v>
      </c>
      <c r="O1735" s="45">
        <v>2282</v>
      </c>
      <c r="P1735" s="46">
        <f t="shared" si="88"/>
        <v>22820</v>
      </c>
      <c r="Q1735" s="47"/>
      <c r="R1735" s="3" t="b">
        <f t="shared" si="89"/>
        <v>0</v>
      </c>
      <c r="S1735" s="36" t="e">
        <f t="shared" si="87"/>
        <v>#N/A</v>
      </c>
      <c r="T1735" s="3" t="b">
        <f t="shared" si="90"/>
        <v>1</v>
      </c>
    </row>
    <row r="1736" spans="1:20" s="3" customFormat="1" x14ac:dyDescent="0.25">
      <c r="A1736" s="3" t="str">
        <f t="shared" si="86"/>
        <v>Ок</v>
      </c>
      <c r="B1736" s="3" t="s">
        <v>1307</v>
      </c>
      <c r="C1736" s="36"/>
      <c r="D1736" s="37"/>
      <c r="E1736" s="38">
        <v>569</v>
      </c>
      <c r="F1736" s="39">
        <v>2</v>
      </c>
      <c r="G1736" s="40" t="s">
        <v>430</v>
      </c>
      <c r="H1736" s="41" t="s">
        <v>506</v>
      </c>
      <c r="I1736" s="42" t="s">
        <v>492</v>
      </c>
      <c r="J1736" s="74" t="s">
        <v>556</v>
      </c>
      <c r="K1736" s="42" t="s">
        <v>552</v>
      </c>
      <c r="L1736" s="42" t="s">
        <v>568</v>
      </c>
      <c r="M1736" s="43" t="s">
        <v>543</v>
      </c>
      <c r="N1736" s="44">
        <v>15</v>
      </c>
      <c r="O1736" s="45">
        <v>2545</v>
      </c>
      <c r="P1736" s="46">
        <f t="shared" si="88"/>
        <v>38175</v>
      </c>
      <c r="Q1736" s="47"/>
      <c r="R1736" s="3" t="b">
        <f t="shared" si="89"/>
        <v>0</v>
      </c>
      <c r="S1736" s="36" t="e">
        <f t="shared" si="87"/>
        <v>#N/A</v>
      </c>
      <c r="T1736" s="3" t="b">
        <f t="shared" si="90"/>
        <v>1</v>
      </c>
    </row>
    <row r="1737" spans="1:20" s="3" customFormat="1" x14ac:dyDescent="0.25">
      <c r="A1737" s="3" t="str">
        <f t="shared" si="86"/>
        <v>Ок</v>
      </c>
      <c r="B1737" s="3" t="s">
        <v>1304</v>
      </c>
      <c r="C1737" s="36"/>
      <c r="D1737" s="37"/>
      <c r="E1737" s="38">
        <v>570</v>
      </c>
      <c r="F1737" s="39">
        <v>1</v>
      </c>
      <c r="G1737" s="40" t="s">
        <v>430</v>
      </c>
      <c r="H1737" s="41" t="s">
        <v>506</v>
      </c>
      <c r="I1737" s="42" t="s">
        <v>492</v>
      </c>
      <c r="J1737" s="74" t="s">
        <v>556</v>
      </c>
      <c r="K1737" s="42" t="s">
        <v>537</v>
      </c>
      <c r="L1737" s="42" t="s">
        <v>568</v>
      </c>
      <c r="M1737" s="43" t="s">
        <v>543</v>
      </c>
      <c r="N1737" s="44">
        <v>10</v>
      </c>
      <c r="O1737" s="45">
        <v>2282</v>
      </c>
      <c r="P1737" s="46">
        <f t="shared" si="88"/>
        <v>22820</v>
      </c>
      <c r="Q1737" s="47"/>
      <c r="R1737" s="3" t="b">
        <f t="shared" si="89"/>
        <v>0</v>
      </c>
      <c r="S1737" s="36" t="e">
        <f t="shared" si="87"/>
        <v>#N/A</v>
      </c>
      <c r="T1737" s="3" t="b">
        <f t="shared" si="90"/>
        <v>1</v>
      </c>
    </row>
    <row r="1738" spans="1:20" s="3" customFormat="1" x14ac:dyDescent="0.25">
      <c r="A1738" s="3" t="str">
        <f t="shared" si="86"/>
        <v>Ок</v>
      </c>
      <c r="B1738" s="3" t="s">
        <v>1307</v>
      </c>
      <c r="C1738" s="36"/>
      <c r="D1738" s="37"/>
      <c r="E1738" s="38">
        <v>570</v>
      </c>
      <c r="F1738" s="39">
        <v>2</v>
      </c>
      <c r="G1738" s="40" t="s">
        <v>430</v>
      </c>
      <c r="H1738" s="41" t="s">
        <v>506</v>
      </c>
      <c r="I1738" s="42" t="s">
        <v>492</v>
      </c>
      <c r="J1738" s="74" t="s">
        <v>556</v>
      </c>
      <c r="K1738" s="42" t="s">
        <v>552</v>
      </c>
      <c r="L1738" s="42" t="s">
        <v>568</v>
      </c>
      <c r="M1738" s="43" t="s">
        <v>543</v>
      </c>
      <c r="N1738" s="44">
        <v>15</v>
      </c>
      <c r="O1738" s="45">
        <v>2545</v>
      </c>
      <c r="P1738" s="46">
        <f t="shared" si="88"/>
        <v>38175</v>
      </c>
      <c r="Q1738" s="47"/>
      <c r="R1738" s="3" t="b">
        <f t="shared" si="89"/>
        <v>0</v>
      </c>
      <c r="S1738" s="36" t="e">
        <f t="shared" si="87"/>
        <v>#N/A</v>
      </c>
      <c r="T1738" s="3" t="b">
        <f t="shared" si="90"/>
        <v>1</v>
      </c>
    </row>
    <row r="1739" spans="1:20" s="3" customFormat="1" x14ac:dyDescent="0.25">
      <c r="A1739" s="3" t="str">
        <f t="shared" si="86"/>
        <v>Ок</v>
      </c>
      <c r="B1739" s="3" t="s">
        <v>1304</v>
      </c>
      <c r="C1739" s="36"/>
      <c r="D1739" s="37"/>
      <c r="E1739" s="38">
        <v>571</v>
      </c>
      <c r="F1739" s="39">
        <v>1</v>
      </c>
      <c r="G1739" s="40" t="s">
        <v>430</v>
      </c>
      <c r="H1739" s="41" t="s">
        <v>506</v>
      </c>
      <c r="I1739" s="42" t="s">
        <v>492</v>
      </c>
      <c r="J1739" s="74" t="s">
        <v>556</v>
      </c>
      <c r="K1739" s="42" t="s">
        <v>537</v>
      </c>
      <c r="L1739" s="42" t="s">
        <v>568</v>
      </c>
      <c r="M1739" s="43" t="s">
        <v>543</v>
      </c>
      <c r="N1739" s="44">
        <v>10</v>
      </c>
      <c r="O1739" s="45">
        <v>2282</v>
      </c>
      <c r="P1739" s="46">
        <f t="shared" si="88"/>
        <v>22820</v>
      </c>
      <c r="Q1739" s="47"/>
      <c r="R1739" s="3" t="b">
        <f t="shared" si="89"/>
        <v>0</v>
      </c>
      <c r="S1739" s="36" t="e">
        <f t="shared" si="87"/>
        <v>#N/A</v>
      </c>
      <c r="T1739" s="3" t="b">
        <f t="shared" si="90"/>
        <v>1</v>
      </c>
    </row>
    <row r="1740" spans="1:20" s="3" customFormat="1" x14ac:dyDescent="0.25">
      <c r="A1740" s="3" t="str">
        <f t="shared" si="86"/>
        <v>Ок</v>
      </c>
      <c r="B1740" s="3" t="s">
        <v>1307</v>
      </c>
      <c r="C1740" s="36"/>
      <c r="D1740" s="37"/>
      <c r="E1740" s="38">
        <v>571</v>
      </c>
      <c r="F1740" s="39">
        <v>2</v>
      </c>
      <c r="G1740" s="40" t="s">
        <v>430</v>
      </c>
      <c r="H1740" s="41" t="s">
        <v>506</v>
      </c>
      <c r="I1740" s="42" t="s">
        <v>492</v>
      </c>
      <c r="J1740" s="74" t="s">
        <v>556</v>
      </c>
      <c r="K1740" s="42" t="s">
        <v>552</v>
      </c>
      <c r="L1740" s="42" t="s">
        <v>568</v>
      </c>
      <c r="M1740" s="43" t="s">
        <v>543</v>
      </c>
      <c r="N1740" s="44">
        <v>15</v>
      </c>
      <c r="O1740" s="45">
        <v>2545</v>
      </c>
      <c r="P1740" s="46">
        <f t="shared" si="88"/>
        <v>38175</v>
      </c>
      <c r="Q1740" s="47"/>
      <c r="R1740" s="3" t="b">
        <f t="shared" si="89"/>
        <v>0</v>
      </c>
      <c r="S1740" s="36" t="e">
        <f t="shared" si="87"/>
        <v>#N/A</v>
      </c>
      <c r="T1740" s="3" t="b">
        <f t="shared" si="90"/>
        <v>1</v>
      </c>
    </row>
    <row r="1741" spans="1:20" s="3" customFormat="1" x14ac:dyDescent="0.25">
      <c r="A1741" s="3" t="str">
        <f t="shared" si="86"/>
        <v>Ок</v>
      </c>
      <c r="B1741" s="3" t="s">
        <v>1304</v>
      </c>
      <c r="C1741" s="36"/>
      <c r="D1741" s="37"/>
      <c r="E1741" s="38">
        <v>572</v>
      </c>
      <c r="F1741" s="39">
        <v>1</v>
      </c>
      <c r="G1741" s="40" t="s">
        <v>430</v>
      </c>
      <c r="H1741" s="41" t="s">
        <v>506</v>
      </c>
      <c r="I1741" s="42" t="s">
        <v>492</v>
      </c>
      <c r="J1741" s="74" t="s">
        <v>556</v>
      </c>
      <c r="K1741" s="42" t="s">
        <v>537</v>
      </c>
      <c r="L1741" s="42" t="s">
        <v>568</v>
      </c>
      <c r="M1741" s="43" t="s">
        <v>543</v>
      </c>
      <c r="N1741" s="44">
        <v>10</v>
      </c>
      <c r="O1741" s="45">
        <v>2282</v>
      </c>
      <c r="P1741" s="46">
        <f t="shared" si="88"/>
        <v>22820</v>
      </c>
      <c r="Q1741" s="47"/>
      <c r="R1741" s="3" t="b">
        <f t="shared" si="89"/>
        <v>0</v>
      </c>
      <c r="S1741" s="36" t="e">
        <f t="shared" si="87"/>
        <v>#N/A</v>
      </c>
      <c r="T1741" s="3" t="b">
        <f t="shared" si="90"/>
        <v>1</v>
      </c>
    </row>
    <row r="1742" spans="1:20" s="3" customFormat="1" x14ac:dyDescent="0.25">
      <c r="A1742" s="3" t="str">
        <f t="shared" si="86"/>
        <v>Ок</v>
      </c>
      <c r="B1742" s="3" t="s">
        <v>1307</v>
      </c>
      <c r="C1742" s="36"/>
      <c r="D1742" s="37"/>
      <c r="E1742" s="38">
        <v>572</v>
      </c>
      <c r="F1742" s="39">
        <v>2</v>
      </c>
      <c r="G1742" s="40" t="s">
        <v>430</v>
      </c>
      <c r="H1742" s="41" t="s">
        <v>506</v>
      </c>
      <c r="I1742" s="42" t="s">
        <v>492</v>
      </c>
      <c r="J1742" s="74" t="s">
        <v>556</v>
      </c>
      <c r="K1742" s="42" t="s">
        <v>552</v>
      </c>
      <c r="L1742" s="42" t="s">
        <v>568</v>
      </c>
      <c r="M1742" s="43" t="s">
        <v>543</v>
      </c>
      <c r="N1742" s="44">
        <v>15</v>
      </c>
      <c r="O1742" s="45">
        <v>2545</v>
      </c>
      <c r="P1742" s="46">
        <f t="shared" si="88"/>
        <v>38175</v>
      </c>
      <c r="Q1742" s="47"/>
      <c r="R1742" s="3" t="b">
        <f t="shared" si="89"/>
        <v>0</v>
      </c>
      <c r="S1742" s="36" t="e">
        <f t="shared" si="87"/>
        <v>#N/A</v>
      </c>
      <c r="T1742" s="3" t="b">
        <f t="shared" si="90"/>
        <v>1</v>
      </c>
    </row>
    <row r="1743" spans="1:20" s="3" customFormat="1" x14ac:dyDescent="0.25">
      <c r="A1743" s="3" t="str">
        <f t="shared" si="86"/>
        <v>Ок</v>
      </c>
      <c r="B1743" s="3" t="s">
        <v>1304</v>
      </c>
      <c r="C1743" s="36"/>
      <c r="D1743" s="37"/>
      <c r="E1743" s="38">
        <v>573</v>
      </c>
      <c r="F1743" s="39">
        <v>1</v>
      </c>
      <c r="G1743" s="40" t="s">
        <v>430</v>
      </c>
      <c r="H1743" s="41" t="s">
        <v>506</v>
      </c>
      <c r="I1743" s="42" t="s">
        <v>492</v>
      </c>
      <c r="J1743" s="74" t="s">
        <v>556</v>
      </c>
      <c r="K1743" s="42" t="s">
        <v>537</v>
      </c>
      <c r="L1743" s="42" t="s">
        <v>568</v>
      </c>
      <c r="M1743" s="43" t="s">
        <v>543</v>
      </c>
      <c r="N1743" s="44">
        <v>10</v>
      </c>
      <c r="O1743" s="45">
        <v>2282</v>
      </c>
      <c r="P1743" s="46">
        <f t="shared" si="88"/>
        <v>22820</v>
      </c>
      <c r="Q1743" s="47"/>
      <c r="R1743" s="3" t="b">
        <f t="shared" si="89"/>
        <v>0</v>
      </c>
      <c r="S1743" s="36" t="e">
        <f t="shared" si="87"/>
        <v>#N/A</v>
      </c>
      <c r="T1743" s="3" t="b">
        <f t="shared" si="90"/>
        <v>1</v>
      </c>
    </row>
    <row r="1744" spans="1:20" s="3" customFormat="1" x14ac:dyDescent="0.25">
      <c r="A1744" s="3" t="str">
        <f t="shared" si="86"/>
        <v>Ок</v>
      </c>
      <c r="B1744" s="3" t="s">
        <v>1307</v>
      </c>
      <c r="C1744" s="36"/>
      <c r="D1744" s="37"/>
      <c r="E1744" s="38">
        <v>573</v>
      </c>
      <c r="F1744" s="39">
        <v>2</v>
      </c>
      <c r="G1744" s="40" t="s">
        <v>430</v>
      </c>
      <c r="H1744" s="41" t="s">
        <v>506</v>
      </c>
      <c r="I1744" s="42" t="s">
        <v>492</v>
      </c>
      <c r="J1744" s="74" t="s">
        <v>556</v>
      </c>
      <c r="K1744" s="42" t="s">
        <v>552</v>
      </c>
      <c r="L1744" s="42" t="s">
        <v>568</v>
      </c>
      <c r="M1744" s="43" t="s">
        <v>543</v>
      </c>
      <c r="N1744" s="44">
        <v>15</v>
      </c>
      <c r="O1744" s="45">
        <v>2545</v>
      </c>
      <c r="P1744" s="46">
        <f t="shared" si="88"/>
        <v>38175</v>
      </c>
      <c r="Q1744" s="47"/>
      <c r="R1744" s="3" t="b">
        <f t="shared" si="89"/>
        <v>0</v>
      </c>
      <c r="S1744" s="36" t="e">
        <f t="shared" si="87"/>
        <v>#N/A</v>
      </c>
      <c r="T1744" s="3" t="b">
        <f t="shared" si="90"/>
        <v>1</v>
      </c>
    </row>
    <row r="1745" spans="1:20" s="3" customFormat="1" x14ac:dyDescent="0.25">
      <c r="A1745" s="3" t="str">
        <f t="shared" si="86"/>
        <v>Ок</v>
      </c>
      <c r="B1745" s="3" t="s">
        <v>1304</v>
      </c>
      <c r="C1745" s="36"/>
      <c r="D1745" s="37"/>
      <c r="E1745" s="38">
        <v>574</v>
      </c>
      <c r="F1745" s="39">
        <v>1</v>
      </c>
      <c r="G1745" s="40" t="s">
        <v>430</v>
      </c>
      <c r="H1745" s="41" t="s">
        <v>506</v>
      </c>
      <c r="I1745" s="42" t="s">
        <v>492</v>
      </c>
      <c r="J1745" s="74" t="s">
        <v>556</v>
      </c>
      <c r="K1745" s="42" t="s">
        <v>537</v>
      </c>
      <c r="L1745" s="42" t="s">
        <v>568</v>
      </c>
      <c r="M1745" s="43" t="s">
        <v>543</v>
      </c>
      <c r="N1745" s="44">
        <v>10</v>
      </c>
      <c r="O1745" s="45">
        <v>2282</v>
      </c>
      <c r="P1745" s="46">
        <f t="shared" si="88"/>
        <v>22820</v>
      </c>
      <c r="Q1745" s="47"/>
      <c r="R1745" s="3" t="b">
        <f t="shared" si="89"/>
        <v>0</v>
      </c>
      <c r="S1745" s="36" t="e">
        <f t="shared" si="87"/>
        <v>#N/A</v>
      </c>
      <c r="T1745" s="3" t="b">
        <f t="shared" si="90"/>
        <v>1</v>
      </c>
    </row>
    <row r="1746" spans="1:20" s="3" customFormat="1" x14ac:dyDescent="0.25">
      <c r="A1746" s="3" t="str">
        <f t="shared" si="86"/>
        <v>Ок</v>
      </c>
      <c r="B1746" s="3" t="s">
        <v>1307</v>
      </c>
      <c r="C1746" s="36"/>
      <c r="D1746" s="37"/>
      <c r="E1746" s="38">
        <v>574</v>
      </c>
      <c r="F1746" s="39">
        <v>2</v>
      </c>
      <c r="G1746" s="40" t="s">
        <v>430</v>
      </c>
      <c r="H1746" s="41" t="s">
        <v>506</v>
      </c>
      <c r="I1746" s="42" t="s">
        <v>492</v>
      </c>
      <c r="J1746" s="74" t="s">
        <v>556</v>
      </c>
      <c r="K1746" s="42" t="s">
        <v>552</v>
      </c>
      <c r="L1746" s="42" t="s">
        <v>568</v>
      </c>
      <c r="M1746" s="43" t="s">
        <v>543</v>
      </c>
      <c r="N1746" s="44">
        <v>15</v>
      </c>
      <c r="O1746" s="45">
        <v>2545</v>
      </c>
      <c r="P1746" s="46">
        <f t="shared" si="88"/>
        <v>38175</v>
      </c>
      <c r="Q1746" s="47"/>
      <c r="R1746" s="3" t="b">
        <f t="shared" si="89"/>
        <v>0</v>
      </c>
      <c r="S1746" s="36" t="e">
        <f t="shared" si="87"/>
        <v>#N/A</v>
      </c>
      <c r="T1746" s="3" t="b">
        <f t="shared" si="90"/>
        <v>1</v>
      </c>
    </row>
    <row r="1747" spans="1:20" s="3" customFormat="1" x14ac:dyDescent="0.25">
      <c r="A1747" s="3" t="str">
        <f t="shared" si="86"/>
        <v>Ок</v>
      </c>
      <c r="B1747" s="3" t="s">
        <v>1304</v>
      </c>
      <c r="C1747" s="36"/>
      <c r="D1747" s="37"/>
      <c r="E1747" s="38">
        <v>575</v>
      </c>
      <c r="F1747" s="39">
        <v>1</v>
      </c>
      <c r="G1747" s="40" t="s">
        <v>430</v>
      </c>
      <c r="H1747" s="41" t="s">
        <v>506</v>
      </c>
      <c r="I1747" s="42" t="s">
        <v>492</v>
      </c>
      <c r="J1747" s="74" t="s">
        <v>556</v>
      </c>
      <c r="K1747" s="42" t="s">
        <v>537</v>
      </c>
      <c r="L1747" s="42" t="s">
        <v>568</v>
      </c>
      <c r="M1747" s="43" t="s">
        <v>543</v>
      </c>
      <c r="N1747" s="44">
        <v>10</v>
      </c>
      <c r="O1747" s="45">
        <v>2282</v>
      </c>
      <c r="P1747" s="46">
        <f t="shared" si="88"/>
        <v>22820</v>
      </c>
      <c r="Q1747" s="47"/>
      <c r="R1747" s="3" t="b">
        <f t="shared" si="89"/>
        <v>0</v>
      </c>
      <c r="S1747" s="36" t="e">
        <f t="shared" si="87"/>
        <v>#N/A</v>
      </c>
      <c r="T1747" s="3" t="b">
        <f t="shared" si="90"/>
        <v>1</v>
      </c>
    </row>
    <row r="1748" spans="1:20" s="3" customFormat="1" x14ac:dyDescent="0.25">
      <c r="A1748" s="3" t="str">
        <f t="shared" si="86"/>
        <v>Ок</v>
      </c>
      <c r="B1748" s="3" t="s">
        <v>1307</v>
      </c>
      <c r="C1748" s="36"/>
      <c r="D1748" s="37"/>
      <c r="E1748" s="38">
        <v>575</v>
      </c>
      <c r="F1748" s="39">
        <v>2</v>
      </c>
      <c r="G1748" s="40" t="s">
        <v>430</v>
      </c>
      <c r="H1748" s="41" t="s">
        <v>506</v>
      </c>
      <c r="I1748" s="42" t="s">
        <v>492</v>
      </c>
      <c r="J1748" s="74" t="s">
        <v>556</v>
      </c>
      <c r="K1748" s="42" t="s">
        <v>552</v>
      </c>
      <c r="L1748" s="42" t="s">
        <v>568</v>
      </c>
      <c r="M1748" s="43" t="s">
        <v>543</v>
      </c>
      <c r="N1748" s="44">
        <v>15</v>
      </c>
      <c r="O1748" s="45">
        <v>2545</v>
      </c>
      <c r="P1748" s="46">
        <f t="shared" si="88"/>
        <v>38175</v>
      </c>
      <c r="Q1748" s="47"/>
      <c r="R1748" s="3" t="b">
        <f t="shared" si="89"/>
        <v>0</v>
      </c>
      <c r="S1748" s="36" t="e">
        <f t="shared" si="87"/>
        <v>#N/A</v>
      </c>
      <c r="T1748" s="3" t="b">
        <f t="shared" si="90"/>
        <v>1</v>
      </c>
    </row>
    <row r="1749" spans="1:20" s="3" customFormat="1" x14ac:dyDescent="0.25">
      <c r="A1749" s="3" t="str">
        <f t="shared" si="86"/>
        <v>Ок</v>
      </c>
      <c r="B1749" s="3" t="s">
        <v>1304</v>
      </c>
      <c r="C1749" s="36"/>
      <c r="D1749" s="37"/>
      <c r="E1749" s="38">
        <v>576</v>
      </c>
      <c r="F1749" s="39">
        <v>1</v>
      </c>
      <c r="G1749" s="40" t="s">
        <v>430</v>
      </c>
      <c r="H1749" s="41" t="s">
        <v>506</v>
      </c>
      <c r="I1749" s="42" t="s">
        <v>492</v>
      </c>
      <c r="J1749" s="74" t="s">
        <v>556</v>
      </c>
      <c r="K1749" s="42" t="s">
        <v>537</v>
      </c>
      <c r="L1749" s="42" t="s">
        <v>568</v>
      </c>
      <c r="M1749" s="43" t="s">
        <v>543</v>
      </c>
      <c r="N1749" s="44">
        <v>10</v>
      </c>
      <c r="O1749" s="45">
        <v>2282</v>
      </c>
      <c r="P1749" s="46">
        <f t="shared" si="88"/>
        <v>22820</v>
      </c>
      <c r="Q1749" s="47"/>
      <c r="R1749" s="3" t="b">
        <f t="shared" si="89"/>
        <v>0</v>
      </c>
      <c r="S1749" s="36" t="e">
        <f t="shared" si="87"/>
        <v>#N/A</v>
      </c>
      <c r="T1749" s="3" t="b">
        <f t="shared" si="90"/>
        <v>1</v>
      </c>
    </row>
    <row r="1750" spans="1:20" s="3" customFormat="1" x14ac:dyDescent="0.25">
      <c r="A1750" s="3" t="str">
        <f t="shared" si="86"/>
        <v>Ок</v>
      </c>
      <c r="B1750" s="3" t="s">
        <v>1307</v>
      </c>
      <c r="C1750" s="36"/>
      <c r="D1750" s="37"/>
      <c r="E1750" s="38">
        <v>576</v>
      </c>
      <c r="F1750" s="39">
        <v>2</v>
      </c>
      <c r="G1750" s="40" t="s">
        <v>430</v>
      </c>
      <c r="H1750" s="41" t="s">
        <v>506</v>
      </c>
      <c r="I1750" s="42" t="s">
        <v>492</v>
      </c>
      <c r="J1750" s="74" t="s">
        <v>556</v>
      </c>
      <c r="K1750" s="42" t="s">
        <v>552</v>
      </c>
      <c r="L1750" s="42" t="s">
        <v>568</v>
      </c>
      <c r="M1750" s="43" t="s">
        <v>543</v>
      </c>
      <c r="N1750" s="44">
        <v>15</v>
      </c>
      <c r="O1750" s="45">
        <v>2545</v>
      </c>
      <c r="P1750" s="46">
        <f t="shared" si="88"/>
        <v>38175</v>
      </c>
      <c r="Q1750" s="47"/>
      <c r="R1750" s="3" t="b">
        <f t="shared" si="89"/>
        <v>0</v>
      </c>
      <c r="S1750" s="36" t="e">
        <f t="shared" si="87"/>
        <v>#N/A</v>
      </c>
      <c r="T1750" s="3" t="b">
        <f t="shared" si="90"/>
        <v>1</v>
      </c>
    </row>
    <row r="1751" spans="1:20" s="3" customFormat="1" x14ac:dyDescent="0.25">
      <c r="A1751" s="3" t="str">
        <f t="shared" si="86"/>
        <v>Ок</v>
      </c>
      <c r="B1751" s="3" t="s">
        <v>1304</v>
      </c>
      <c r="C1751" s="36"/>
      <c r="D1751" s="37"/>
      <c r="E1751" s="38">
        <v>577</v>
      </c>
      <c r="F1751" s="39">
        <v>1</v>
      </c>
      <c r="G1751" s="40" t="s">
        <v>430</v>
      </c>
      <c r="H1751" s="41" t="s">
        <v>506</v>
      </c>
      <c r="I1751" s="42" t="s">
        <v>492</v>
      </c>
      <c r="J1751" s="74" t="s">
        <v>556</v>
      </c>
      <c r="K1751" s="42" t="s">
        <v>537</v>
      </c>
      <c r="L1751" s="42" t="s">
        <v>568</v>
      </c>
      <c r="M1751" s="43" t="s">
        <v>543</v>
      </c>
      <c r="N1751" s="44">
        <v>10</v>
      </c>
      <c r="O1751" s="45">
        <v>2282</v>
      </c>
      <c r="P1751" s="46">
        <f t="shared" si="88"/>
        <v>22820</v>
      </c>
      <c r="Q1751" s="47"/>
      <c r="R1751" s="3" t="b">
        <f t="shared" si="89"/>
        <v>0</v>
      </c>
      <c r="S1751" s="36" t="e">
        <f t="shared" si="87"/>
        <v>#N/A</v>
      </c>
      <c r="T1751" s="3" t="b">
        <f t="shared" si="90"/>
        <v>1</v>
      </c>
    </row>
    <row r="1752" spans="1:20" s="3" customFormat="1" x14ac:dyDescent="0.25">
      <c r="A1752" s="3" t="str">
        <f t="shared" si="86"/>
        <v>Ок</v>
      </c>
      <c r="B1752" s="3" t="s">
        <v>1307</v>
      </c>
      <c r="C1752" s="36"/>
      <c r="D1752" s="37"/>
      <c r="E1752" s="38">
        <v>577</v>
      </c>
      <c r="F1752" s="39">
        <v>2</v>
      </c>
      <c r="G1752" s="40" t="s">
        <v>430</v>
      </c>
      <c r="H1752" s="41" t="s">
        <v>506</v>
      </c>
      <c r="I1752" s="42" t="s">
        <v>492</v>
      </c>
      <c r="J1752" s="74" t="s">
        <v>556</v>
      </c>
      <c r="K1752" s="42" t="s">
        <v>552</v>
      </c>
      <c r="L1752" s="42" t="s">
        <v>568</v>
      </c>
      <c r="M1752" s="43" t="s">
        <v>543</v>
      </c>
      <c r="N1752" s="44">
        <v>15</v>
      </c>
      <c r="O1752" s="45">
        <v>2545</v>
      </c>
      <c r="P1752" s="46">
        <f t="shared" si="88"/>
        <v>38175</v>
      </c>
      <c r="Q1752" s="47"/>
      <c r="R1752" s="3" t="b">
        <f t="shared" si="89"/>
        <v>0</v>
      </c>
      <c r="S1752" s="36" t="e">
        <f t="shared" si="87"/>
        <v>#N/A</v>
      </c>
      <c r="T1752" s="3" t="b">
        <f t="shared" si="90"/>
        <v>1</v>
      </c>
    </row>
    <row r="1753" spans="1:20" s="3" customFormat="1" x14ac:dyDescent="0.25">
      <c r="A1753" s="3" t="str">
        <f t="shared" si="86"/>
        <v>Ок</v>
      </c>
      <c r="B1753" s="3" t="s">
        <v>1304</v>
      </c>
      <c r="C1753" s="36"/>
      <c r="D1753" s="37"/>
      <c r="E1753" s="38">
        <v>578</v>
      </c>
      <c r="F1753" s="39">
        <v>1</v>
      </c>
      <c r="G1753" s="40" t="s">
        <v>430</v>
      </c>
      <c r="H1753" s="41" t="s">
        <v>506</v>
      </c>
      <c r="I1753" s="42" t="s">
        <v>492</v>
      </c>
      <c r="J1753" s="74" t="s">
        <v>556</v>
      </c>
      <c r="K1753" s="42" t="s">
        <v>537</v>
      </c>
      <c r="L1753" s="42" t="s">
        <v>568</v>
      </c>
      <c r="M1753" s="43" t="s">
        <v>543</v>
      </c>
      <c r="N1753" s="44">
        <v>10</v>
      </c>
      <c r="O1753" s="45">
        <v>2282</v>
      </c>
      <c r="P1753" s="46">
        <f t="shared" si="88"/>
        <v>22820</v>
      </c>
      <c r="Q1753" s="47"/>
      <c r="R1753" s="3" t="b">
        <f t="shared" si="89"/>
        <v>0</v>
      </c>
      <c r="S1753" s="36" t="e">
        <f t="shared" si="87"/>
        <v>#N/A</v>
      </c>
      <c r="T1753" s="3" t="b">
        <f t="shared" si="90"/>
        <v>1</v>
      </c>
    </row>
    <row r="1754" spans="1:20" s="3" customFormat="1" x14ac:dyDescent="0.25">
      <c r="A1754" s="3" t="str">
        <f t="shared" si="86"/>
        <v>Ок</v>
      </c>
      <c r="B1754" s="3" t="s">
        <v>1307</v>
      </c>
      <c r="C1754" s="36"/>
      <c r="D1754" s="37"/>
      <c r="E1754" s="38">
        <v>578</v>
      </c>
      <c r="F1754" s="39">
        <v>2</v>
      </c>
      <c r="G1754" s="40" t="s">
        <v>430</v>
      </c>
      <c r="H1754" s="41" t="s">
        <v>506</v>
      </c>
      <c r="I1754" s="42" t="s">
        <v>492</v>
      </c>
      <c r="J1754" s="74" t="s">
        <v>556</v>
      </c>
      <c r="K1754" s="42" t="s">
        <v>552</v>
      </c>
      <c r="L1754" s="42" t="s">
        <v>568</v>
      </c>
      <c r="M1754" s="43" t="s">
        <v>543</v>
      </c>
      <c r="N1754" s="44">
        <v>15</v>
      </c>
      <c r="O1754" s="45">
        <v>2545</v>
      </c>
      <c r="P1754" s="46">
        <f t="shared" si="88"/>
        <v>38175</v>
      </c>
      <c r="Q1754" s="47"/>
      <c r="R1754" s="3" t="b">
        <f t="shared" si="89"/>
        <v>0</v>
      </c>
      <c r="S1754" s="36" t="e">
        <f t="shared" si="87"/>
        <v>#N/A</v>
      </c>
      <c r="T1754" s="3" t="b">
        <f t="shared" si="90"/>
        <v>1</v>
      </c>
    </row>
    <row r="1755" spans="1:20" s="3" customFormat="1" x14ac:dyDescent="0.25">
      <c r="A1755" s="3" t="str">
        <f t="shared" si="86"/>
        <v>Ок</v>
      </c>
      <c r="B1755" s="3" t="s">
        <v>1304</v>
      </c>
      <c r="C1755" s="36"/>
      <c r="D1755" s="37"/>
      <c r="E1755" s="38">
        <v>579</v>
      </c>
      <c r="F1755" s="39">
        <v>1</v>
      </c>
      <c r="G1755" s="40" t="s">
        <v>430</v>
      </c>
      <c r="H1755" s="41" t="s">
        <v>506</v>
      </c>
      <c r="I1755" s="42" t="s">
        <v>492</v>
      </c>
      <c r="J1755" s="74" t="s">
        <v>556</v>
      </c>
      <c r="K1755" s="42" t="s">
        <v>537</v>
      </c>
      <c r="L1755" s="42" t="s">
        <v>568</v>
      </c>
      <c r="M1755" s="43" t="s">
        <v>543</v>
      </c>
      <c r="N1755" s="44">
        <v>10</v>
      </c>
      <c r="O1755" s="45">
        <v>2282</v>
      </c>
      <c r="P1755" s="46">
        <f t="shared" si="88"/>
        <v>22820</v>
      </c>
      <c r="Q1755" s="47"/>
      <c r="R1755" s="3" t="b">
        <f t="shared" si="89"/>
        <v>0</v>
      </c>
      <c r="S1755" s="36" t="e">
        <f t="shared" si="87"/>
        <v>#N/A</v>
      </c>
      <c r="T1755" s="3" t="b">
        <f t="shared" si="90"/>
        <v>1</v>
      </c>
    </row>
    <row r="1756" spans="1:20" s="3" customFormat="1" x14ac:dyDescent="0.25">
      <c r="A1756" s="3" t="str">
        <f t="shared" si="86"/>
        <v>Ок</v>
      </c>
      <c r="B1756" s="3" t="s">
        <v>1307</v>
      </c>
      <c r="C1756" s="36"/>
      <c r="D1756" s="37"/>
      <c r="E1756" s="38">
        <v>579</v>
      </c>
      <c r="F1756" s="39">
        <v>2</v>
      </c>
      <c r="G1756" s="40" t="s">
        <v>430</v>
      </c>
      <c r="H1756" s="41" t="s">
        <v>506</v>
      </c>
      <c r="I1756" s="42" t="s">
        <v>492</v>
      </c>
      <c r="J1756" s="74" t="s">
        <v>556</v>
      </c>
      <c r="K1756" s="42" t="s">
        <v>552</v>
      </c>
      <c r="L1756" s="42" t="s">
        <v>568</v>
      </c>
      <c r="M1756" s="43" t="s">
        <v>543</v>
      </c>
      <c r="N1756" s="44">
        <v>15</v>
      </c>
      <c r="O1756" s="45">
        <v>2545</v>
      </c>
      <c r="P1756" s="46">
        <f t="shared" si="88"/>
        <v>38175</v>
      </c>
      <c r="Q1756" s="47"/>
      <c r="R1756" s="3" t="b">
        <f t="shared" si="89"/>
        <v>0</v>
      </c>
      <c r="S1756" s="36" t="e">
        <f t="shared" si="87"/>
        <v>#N/A</v>
      </c>
      <c r="T1756" s="3" t="b">
        <f t="shared" si="90"/>
        <v>1</v>
      </c>
    </row>
    <row r="1757" spans="1:20" s="3" customFormat="1" x14ac:dyDescent="0.25">
      <c r="A1757" s="3" t="str">
        <f t="shared" si="86"/>
        <v>Ок</v>
      </c>
      <c r="B1757" s="3" t="s">
        <v>1304</v>
      </c>
      <c r="C1757" s="36"/>
      <c r="D1757" s="37"/>
      <c r="E1757" s="38">
        <v>580</v>
      </c>
      <c r="F1757" s="39">
        <v>1</v>
      </c>
      <c r="G1757" s="40" t="s">
        <v>430</v>
      </c>
      <c r="H1757" s="41" t="s">
        <v>506</v>
      </c>
      <c r="I1757" s="42" t="s">
        <v>492</v>
      </c>
      <c r="J1757" s="74" t="s">
        <v>556</v>
      </c>
      <c r="K1757" s="42" t="s">
        <v>537</v>
      </c>
      <c r="L1757" s="42" t="s">
        <v>568</v>
      </c>
      <c r="M1757" s="43" t="s">
        <v>543</v>
      </c>
      <c r="N1757" s="44">
        <v>10</v>
      </c>
      <c r="O1757" s="45">
        <v>2282</v>
      </c>
      <c r="P1757" s="46">
        <f t="shared" si="88"/>
        <v>22820</v>
      </c>
      <c r="Q1757" s="47"/>
      <c r="R1757" s="3" t="b">
        <f t="shared" si="89"/>
        <v>0</v>
      </c>
      <c r="S1757" s="36" t="e">
        <f t="shared" si="87"/>
        <v>#N/A</v>
      </c>
      <c r="T1757" s="3" t="b">
        <f t="shared" si="90"/>
        <v>1</v>
      </c>
    </row>
    <row r="1758" spans="1:20" s="3" customFormat="1" x14ac:dyDescent="0.25">
      <c r="A1758" s="3" t="str">
        <f t="shared" si="86"/>
        <v>Ок</v>
      </c>
      <c r="B1758" s="3" t="s">
        <v>1307</v>
      </c>
      <c r="C1758" s="36"/>
      <c r="D1758" s="37"/>
      <c r="E1758" s="38">
        <v>580</v>
      </c>
      <c r="F1758" s="39">
        <v>2</v>
      </c>
      <c r="G1758" s="40" t="s">
        <v>430</v>
      </c>
      <c r="H1758" s="41" t="s">
        <v>506</v>
      </c>
      <c r="I1758" s="42" t="s">
        <v>492</v>
      </c>
      <c r="J1758" s="74" t="s">
        <v>556</v>
      </c>
      <c r="K1758" s="42" t="s">
        <v>552</v>
      </c>
      <c r="L1758" s="42" t="s">
        <v>568</v>
      </c>
      <c r="M1758" s="43" t="s">
        <v>543</v>
      </c>
      <c r="N1758" s="44">
        <v>15</v>
      </c>
      <c r="O1758" s="45">
        <v>2545</v>
      </c>
      <c r="P1758" s="46">
        <f t="shared" si="88"/>
        <v>38175</v>
      </c>
      <c r="Q1758" s="47"/>
      <c r="R1758" s="3" t="b">
        <f t="shared" si="89"/>
        <v>0</v>
      </c>
      <c r="S1758" s="36" t="e">
        <f t="shared" si="87"/>
        <v>#N/A</v>
      </c>
      <c r="T1758" s="3" t="b">
        <f t="shared" si="90"/>
        <v>1</v>
      </c>
    </row>
    <row r="1759" spans="1:20" s="3" customFormat="1" x14ac:dyDescent="0.25">
      <c r="A1759" s="3" t="str">
        <f t="shared" si="86"/>
        <v>Ок</v>
      </c>
      <c r="B1759" s="3" t="s">
        <v>1304</v>
      </c>
      <c r="C1759" s="36"/>
      <c r="D1759" s="37"/>
      <c r="E1759" s="38">
        <v>581</v>
      </c>
      <c r="F1759" s="39">
        <v>1</v>
      </c>
      <c r="G1759" s="40" t="s">
        <v>430</v>
      </c>
      <c r="H1759" s="41" t="s">
        <v>506</v>
      </c>
      <c r="I1759" s="42" t="s">
        <v>492</v>
      </c>
      <c r="J1759" s="74" t="s">
        <v>556</v>
      </c>
      <c r="K1759" s="42" t="s">
        <v>537</v>
      </c>
      <c r="L1759" s="42" t="s">
        <v>568</v>
      </c>
      <c r="M1759" s="43" t="s">
        <v>543</v>
      </c>
      <c r="N1759" s="44">
        <v>10</v>
      </c>
      <c r="O1759" s="45">
        <v>2282</v>
      </c>
      <c r="P1759" s="46">
        <f t="shared" si="88"/>
        <v>22820</v>
      </c>
      <c r="Q1759" s="47"/>
      <c r="R1759" s="3" t="b">
        <f t="shared" si="89"/>
        <v>0</v>
      </c>
      <c r="S1759" s="36" t="e">
        <f t="shared" si="87"/>
        <v>#N/A</v>
      </c>
      <c r="T1759" s="3" t="b">
        <f t="shared" si="90"/>
        <v>1</v>
      </c>
    </row>
    <row r="1760" spans="1:20" s="3" customFormat="1" x14ac:dyDescent="0.25">
      <c r="A1760" s="3" t="str">
        <f t="shared" si="86"/>
        <v>Ок</v>
      </c>
      <c r="B1760" s="3" t="s">
        <v>1307</v>
      </c>
      <c r="C1760" s="36"/>
      <c r="D1760" s="37"/>
      <c r="E1760" s="38">
        <v>581</v>
      </c>
      <c r="F1760" s="39">
        <v>2</v>
      </c>
      <c r="G1760" s="40" t="s">
        <v>430</v>
      </c>
      <c r="H1760" s="41" t="s">
        <v>506</v>
      </c>
      <c r="I1760" s="42" t="s">
        <v>492</v>
      </c>
      <c r="J1760" s="74" t="s">
        <v>556</v>
      </c>
      <c r="K1760" s="42" t="s">
        <v>552</v>
      </c>
      <c r="L1760" s="42" t="s">
        <v>568</v>
      </c>
      <c r="M1760" s="43" t="s">
        <v>543</v>
      </c>
      <c r="N1760" s="44">
        <v>15</v>
      </c>
      <c r="O1760" s="45">
        <v>2545</v>
      </c>
      <c r="P1760" s="46">
        <f t="shared" si="88"/>
        <v>38175</v>
      </c>
      <c r="Q1760" s="47"/>
      <c r="R1760" s="3" t="b">
        <f t="shared" si="89"/>
        <v>0</v>
      </c>
      <c r="S1760" s="36" t="e">
        <f t="shared" si="87"/>
        <v>#N/A</v>
      </c>
      <c r="T1760" s="3" t="b">
        <f t="shared" si="90"/>
        <v>1</v>
      </c>
    </row>
    <row r="1761" spans="1:20" s="3" customFormat="1" x14ac:dyDescent="0.25">
      <c r="A1761" s="3" t="str">
        <f t="shared" si="86"/>
        <v>Ок</v>
      </c>
      <c r="B1761" s="3" t="s">
        <v>1304</v>
      </c>
      <c r="C1761" s="36"/>
      <c r="D1761" s="37"/>
      <c r="E1761" s="38">
        <v>582</v>
      </c>
      <c r="F1761" s="39">
        <v>1</v>
      </c>
      <c r="G1761" s="40" t="s">
        <v>430</v>
      </c>
      <c r="H1761" s="41" t="s">
        <v>506</v>
      </c>
      <c r="I1761" s="42" t="s">
        <v>492</v>
      </c>
      <c r="J1761" s="74" t="s">
        <v>556</v>
      </c>
      <c r="K1761" s="42" t="s">
        <v>537</v>
      </c>
      <c r="L1761" s="42" t="s">
        <v>568</v>
      </c>
      <c r="M1761" s="43" t="s">
        <v>543</v>
      </c>
      <c r="N1761" s="44">
        <v>10</v>
      </c>
      <c r="O1761" s="45">
        <v>2282</v>
      </c>
      <c r="P1761" s="46">
        <f t="shared" si="88"/>
        <v>22820</v>
      </c>
      <c r="Q1761" s="47"/>
      <c r="R1761" s="3" t="b">
        <f t="shared" si="89"/>
        <v>0</v>
      </c>
      <c r="S1761" s="36" t="e">
        <f t="shared" si="87"/>
        <v>#N/A</v>
      </c>
      <c r="T1761" s="3" t="b">
        <f t="shared" si="90"/>
        <v>1</v>
      </c>
    </row>
    <row r="1762" spans="1:20" s="3" customFormat="1" x14ac:dyDescent="0.25">
      <c r="A1762" s="3" t="str">
        <f t="shared" si="86"/>
        <v>Ок</v>
      </c>
      <c r="B1762" s="3" t="s">
        <v>1307</v>
      </c>
      <c r="C1762" s="36"/>
      <c r="D1762" s="37"/>
      <c r="E1762" s="38">
        <v>582</v>
      </c>
      <c r="F1762" s="39">
        <v>2</v>
      </c>
      <c r="G1762" s="40" t="s">
        <v>430</v>
      </c>
      <c r="H1762" s="41" t="s">
        <v>506</v>
      </c>
      <c r="I1762" s="42" t="s">
        <v>492</v>
      </c>
      <c r="J1762" s="74" t="s">
        <v>556</v>
      </c>
      <c r="K1762" s="42" t="s">
        <v>552</v>
      </c>
      <c r="L1762" s="42" t="s">
        <v>568</v>
      </c>
      <c r="M1762" s="43" t="s">
        <v>543</v>
      </c>
      <c r="N1762" s="44">
        <v>15</v>
      </c>
      <c r="O1762" s="45">
        <v>2545</v>
      </c>
      <c r="P1762" s="46">
        <f t="shared" si="88"/>
        <v>38175</v>
      </c>
      <c r="Q1762" s="47"/>
      <c r="R1762" s="3" t="b">
        <f t="shared" si="89"/>
        <v>0</v>
      </c>
      <c r="S1762" s="36" t="e">
        <f t="shared" si="87"/>
        <v>#N/A</v>
      </c>
      <c r="T1762" s="3" t="b">
        <f t="shared" si="90"/>
        <v>1</v>
      </c>
    </row>
    <row r="1763" spans="1:20" s="3" customFormat="1" x14ac:dyDescent="0.25">
      <c r="A1763" s="3" t="str">
        <f t="shared" si="86"/>
        <v>Ок</v>
      </c>
      <c r="B1763" s="3" t="s">
        <v>1304</v>
      </c>
      <c r="C1763" s="36"/>
      <c r="D1763" s="37"/>
      <c r="E1763" s="38">
        <v>583</v>
      </c>
      <c r="F1763" s="39">
        <v>1</v>
      </c>
      <c r="G1763" s="40" t="s">
        <v>430</v>
      </c>
      <c r="H1763" s="41" t="s">
        <v>506</v>
      </c>
      <c r="I1763" s="42" t="s">
        <v>492</v>
      </c>
      <c r="J1763" s="74" t="s">
        <v>556</v>
      </c>
      <c r="K1763" s="42" t="s">
        <v>537</v>
      </c>
      <c r="L1763" s="42" t="s">
        <v>568</v>
      </c>
      <c r="M1763" s="43" t="s">
        <v>543</v>
      </c>
      <c r="N1763" s="44">
        <v>10</v>
      </c>
      <c r="O1763" s="45">
        <v>2282</v>
      </c>
      <c r="P1763" s="46">
        <f t="shared" si="88"/>
        <v>22820</v>
      </c>
      <c r="Q1763" s="47"/>
      <c r="R1763" s="3" t="b">
        <f t="shared" si="89"/>
        <v>0</v>
      </c>
      <c r="S1763" s="36" t="e">
        <f t="shared" si="87"/>
        <v>#N/A</v>
      </c>
      <c r="T1763" s="3" t="b">
        <f t="shared" si="90"/>
        <v>1</v>
      </c>
    </row>
    <row r="1764" spans="1:20" s="3" customFormat="1" x14ac:dyDescent="0.25">
      <c r="A1764" s="3" t="str">
        <f t="shared" si="86"/>
        <v>Ок</v>
      </c>
      <c r="B1764" s="3" t="s">
        <v>1307</v>
      </c>
      <c r="C1764" s="36"/>
      <c r="D1764" s="37"/>
      <c r="E1764" s="38">
        <v>583</v>
      </c>
      <c r="F1764" s="39">
        <v>2</v>
      </c>
      <c r="G1764" s="40" t="s">
        <v>430</v>
      </c>
      <c r="H1764" s="41" t="s">
        <v>506</v>
      </c>
      <c r="I1764" s="42" t="s">
        <v>492</v>
      </c>
      <c r="J1764" s="74" t="s">
        <v>556</v>
      </c>
      <c r="K1764" s="42" t="s">
        <v>552</v>
      </c>
      <c r="L1764" s="42" t="s">
        <v>568</v>
      </c>
      <c r="M1764" s="43" t="s">
        <v>543</v>
      </c>
      <c r="N1764" s="44">
        <v>15</v>
      </c>
      <c r="O1764" s="45">
        <v>2545</v>
      </c>
      <c r="P1764" s="46">
        <f t="shared" si="88"/>
        <v>38175</v>
      </c>
      <c r="Q1764" s="47"/>
      <c r="R1764" s="3" t="b">
        <f t="shared" si="89"/>
        <v>0</v>
      </c>
      <c r="S1764" s="36" t="e">
        <f t="shared" si="87"/>
        <v>#N/A</v>
      </c>
      <c r="T1764" s="3" t="b">
        <f t="shared" si="90"/>
        <v>1</v>
      </c>
    </row>
    <row r="1765" spans="1:20" s="3" customFormat="1" x14ac:dyDescent="0.25">
      <c r="A1765" s="3" t="str">
        <f t="shared" si="86"/>
        <v>Ок</v>
      </c>
      <c r="B1765" s="3" t="s">
        <v>1304</v>
      </c>
      <c r="C1765" s="36"/>
      <c r="D1765" s="37"/>
      <c r="E1765" s="38">
        <v>584</v>
      </c>
      <c r="F1765" s="39">
        <v>1</v>
      </c>
      <c r="G1765" s="40" t="s">
        <v>430</v>
      </c>
      <c r="H1765" s="41" t="s">
        <v>506</v>
      </c>
      <c r="I1765" s="42" t="s">
        <v>492</v>
      </c>
      <c r="J1765" s="74" t="s">
        <v>556</v>
      </c>
      <c r="K1765" s="42" t="s">
        <v>537</v>
      </c>
      <c r="L1765" s="42" t="s">
        <v>568</v>
      </c>
      <c r="M1765" s="43" t="s">
        <v>543</v>
      </c>
      <c r="N1765" s="44">
        <v>10</v>
      </c>
      <c r="O1765" s="45">
        <v>2282</v>
      </c>
      <c r="P1765" s="46">
        <f t="shared" si="88"/>
        <v>22820</v>
      </c>
      <c r="Q1765" s="47"/>
      <c r="R1765" s="3" t="b">
        <f t="shared" si="89"/>
        <v>0</v>
      </c>
      <c r="S1765" s="36" t="e">
        <f t="shared" si="87"/>
        <v>#N/A</v>
      </c>
      <c r="T1765" s="3" t="b">
        <f t="shared" si="90"/>
        <v>1</v>
      </c>
    </row>
    <row r="1766" spans="1:20" s="3" customFormat="1" x14ac:dyDescent="0.25">
      <c r="A1766" s="3" t="str">
        <f t="shared" si="86"/>
        <v>Ок</v>
      </c>
      <c r="B1766" s="3" t="s">
        <v>1307</v>
      </c>
      <c r="C1766" s="36"/>
      <c r="D1766" s="37"/>
      <c r="E1766" s="38">
        <v>584</v>
      </c>
      <c r="F1766" s="39">
        <v>2</v>
      </c>
      <c r="G1766" s="40" t="s">
        <v>430</v>
      </c>
      <c r="H1766" s="41" t="s">
        <v>506</v>
      </c>
      <c r="I1766" s="42" t="s">
        <v>492</v>
      </c>
      <c r="J1766" s="74" t="s">
        <v>556</v>
      </c>
      <c r="K1766" s="42" t="s">
        <v>552</v>
      </c>
      <c r="L1766" s="42" t="s">
        <v>568</v>
      </c>
      <c r="M1766" s="43" t="s">
        <v>543</v>
      </c>
      <c r="N1766" s="44">
        <v>15</v>
      </c>
      <c r="O1766" s="45">
        <v>2545</v>
      </c>
      <c r="P1766" s="46">
        <f t="shared" si="88"/>
        <v>38175</v>
      </c>
      <c r="Q1766" s="47"/>
      <c r="R1766" s="3" t="b">
        <f t="shared" si="89"/>
        <v>0</v>
      </c>
      <c r="S1766" s="36" t="e">
        <f t="shared" si="87"/>
        <v>#N/A</v>
      </c>
      <c r="T1766" s="3" t="b">
        <f t="shared" si="90"/>
        <v>1</v>
      </c>
    </row>
    <row r="1767" spans="1:20" s="3" customFormat="1" x14ac:dyDescent="0.25">
      <c r="A1767" s="3" t="str">
        <f t="shared" si="86"/>
        <v>Ок</v>
      </c>
      <c r="B1767" s="3" t="s">
        <v>1304</v>
      </c>
      <c r="C1767" s="36"/>
      <c r="D1767" s="37"/>
      <c r="E1767" s="38">
        <v>585</v>
      </c>
      <c r="F1767" s="39">
        <v>1</v>
      </c>
      <c r="G1767" s="40" t="s">
        <v>430</v>
      </c>
      <c r="H1767" s="41" t="s">
        <v>506</v>
      </c>
      <c r="I1767" s="42" t="s">
        <v>492</v>
      </c>
      <c r="J1767" s="74" t="s">
        <v>556</v>
      </c>
      <c r="K1767" s="42" t="s">
        <v>537</v>
      </c>
      <c r="L1767" s="42" t="s">
        <v>568</v>
      </c>
      <c r="M1767" s="43" t="s">
        <v>543</v>
      </c>
      <c r="N1767" s="44">
        <v>10</v>
      </c>
      <c r="O1767" s="45">
        <v>2282</v>
      </c>
      <c r="P1767" s="46">
        <f t="shared" si="88"/>
        <v>22820</v>
      </c>
      <c r="Q1767" s="47"/>
      <c r="R1767" s="3" t="b">
        <f t="shared" si="89"/>
        <v>0</v>
      </c>
      <c r="S1767" s="36" t="e">
        <f t="shared" si="87"/>
        <v>#N/A</v>
      </c>
      <c r="T1767" s="3" t="b">
        <f t="shared" si="90"/>
        <v>1</v>
      </c>
    </row>
    <row r="1768" spans="1:20" s="3" customFormat="1" x14ac:dyDescent="0.25">
      <c r="A1768" s="3" t="str">
        <f t="shared" si="86"/>
        <v>Ок</v>
      </c>
      <c r="B1768" s="3" t="s">
        <v>1307</v>
      </c>
      <c r="C1768" s="36"/>
      <c r="D1768" s="37"/>
      <c r="E1768" s="38">
        <v>585</v>
      </c>
      <c r="F1768" s="39">
        <v>2</v>
      </c>
      <c r="G1768" s="40" t="s">
        <v>430</v>
      </c>
      <c r="H1768" s="41" t="s">
        <v>506</v>
      </c>
      <c r="I1768" s="42" t="s">
        <v>492</v>
      </c>
      <c r="J1768" s="74" t="s">
        <v>556</v>
      </c>
      <c r="K1768" s="42" t="s">
        <v>552</v>
      </c>
      <c r="L1768" s="42" t="s">
        <v>568</v>
      </c>
      <c r="M1768" s="43" t="s">
        <v>543</v>
      </c>
      <c r="N1768" s="44">
        <v>15</v>
      </c>
      <c r="O1768" s="45">
        <v>2545</v>
      </c>
      <c r="P1768" s="46">
        <f t="shared" si="88"/>
        <v>38175</v>
      </c>
      <c r="Q1768" s="47"/>
      <c r="R1768" s="3" t="b">
        <f t="shared" si="89"/>
        <v>0</v>
      </c>
      <c r="S1768" s="36" t="e">
        <f t="shared" si="87"/>
        <v>#N/A</v>
      </c>
      <c r="T1768" s="3" t="b">
        <f t="shared" si="90"/>
        <v>1</v>
      </c>
    </row>
    <row r="1769" spans="1:20" s="3" customFormat="1" x14ac:dyDescent="0.25">
      <c r="A1769" s="3" t="str">
        <f t="shared" si="86"/>
        <v>Ок</v>
      </c>
      <c r="B1769" s="3" t="s">
        <v>1304</v>
      </c>
      <c r="C1769" s="36"/>
      <c r="D1769" s="37"/>
      <c r="E1769" s="38">
        <v>586</v>
      </c>
      <c r="F1769" s="39">
        <v>1</v>
      </c>
      <c r="G1769" s="40" t="s">
        <v>430</v>
      </c>
      <c r="H1769" s="41" t="s">
        <v>506</v>
      </c>
      <c r="I1769" s="42" t="s">
        <v>492</v>
      </c>
      <c r="J1769" s="74" t="s">
        <v>556</v>
      </c>
      <c r="K1769" s="42" t="s">
        <v>537</v>
      </c>
      <c r="L1769" s="42" t="s">
        <v>568</v>
      </c>
      <c r="M1769" s="43" t="s">
        <v>543</v>
      </c>
      <c r="N1769" s="44">
        <v>10</v>
      </c>
      <c r="O1769" s="45">
        <v>2282</v>
      </c>
      <c r="P1769" s="46">
        <f t="shared" si="88"/>
        <v>22820</v>
      </c>
      <c r="Q1769" s="47"/>
      <c r="R1769" s="3" t="b">
        <f t="shared" si="89"/>
        <v>0</v>
      </c>
      <c r="S1769" s="36" t="e">
        <f t="shared" si="87"/>
        <v>#N/A</v>
      </c>
      <c r="T1769" s="3" t="b">
        <f t="shared" si="90"/>
        <v>1</v>
      </c>
    </row>
    <row r="1770" spans="1:20" s="3" customFormat="1" x14ac:dyDescent="0.25">
      <c r="A1770" s="3" t="str">
        <f t="shared" si="86"/>
        <v>Ок</v>
      </c>
      <c r="B1770" s="3" t="s">
        <v>1307</v>
      </c>
      <c r="C1770" s="36"/>
      <c r="D1770" s="37"/>
      <c r="E1770" s="38">
        <v>586</v>
      </c>
      <c r="F1770" s="39">
        <v>2</v>
      </c>
      <c r="G1770" s="40" t="s">
        <v>430</v>
      </c>
      <c r="H1770" s="41" t="s">
        <v>506</v>
      </c>
      <c r="I1770" s="42" t="s">
        <v>492</v>
      </c>
      <c r="J1770" s="74" t="s">
        <v>556</v>
      </c>
      <c r="K1770" s="42" t="s">
        <v>552</v>
      </c>
      <c r="L1770" s="42" t="s">
        <v>568</v>
      </c>
      <c r="M1770" s="43" t="s">
        <v>543</v>
      </c>
      <c r="N1770" s="44">
        <v>15</v>
      </c>
      <c r="O1770" s="45">
        <v>2545</v>
      </c>
      <c r="P1770" s="46">
        <f t="shared" si="88"/>
        <v>38175</v>
      </c>
      <c r="Q1770" s="47"/>
      <c r="R1770" s="3" t="b">
        <f t="shared" si="89"/>
        <v>0</v>
      </c>
      <c r="S1770" s="36" t="e">
        <f t="shared" si="87"/>
        <v>#N/A</v>
      </c>
      <c r="T1770" s="3" t="b">
        <f t="shared" si="90"/>
        <v>1</v>
      </c>
    </row>
    <row r="1771" spans="1:20" s="3" customFormat="1" x14ac:dyDescent="0.25">
      <c r="A1771" s="3" t="str">
        <f t="shared" si="86"/>
        <v>Ок</v>
      </c>
      <c r="B1771" s="3" t="s">
        <v>1304</v>
      </c>
      <c r="C1771" s="36"/>
      <c r="D1771" s="37"/>
      <c r="E1771" s="38">
        <v>587</v>
      </c>
      <c r="F1771" s="39">
        <v>1</v>
      </c>
      <c r="G1771" s="40" t="s">
        <v>430</v>
      </c>
      <c r="H1771" s="41" t="s">
        <v>506</v>
      </c>
      <c r="I1771" s="42" t="s">
        <v>492</v>
      </c>
      <c r="J1771" s="74" t="s">
        <v>556</v>
      </c>
      <c r="K1771" s="42" t="s">
        <v>537</v>
      </c>
      <c r="L1771" s="42" t="s">
        <v>568</v>
      </c>
      <c r="M1771" s="43" t="s">
        <v>543</v>
      </c>
      <c r="N1771" s="44">
        <v>10</v>
      </c>
      <c r="O1771" s="45">
        <v>2282</v>
      </c>
      <c r="P1771" s="46">
        <f t="shared" si="88"/>
        <v>22820</v>
      </c>
      <c r="Q1771" s="47"/>
      <c r="R1771" s="3" t="b">
        <f t="shared" si="89"/>
        <v>0</v>
      </c>
      <c r="S1771" s="36" t="e">
        <f t="shared" si="87"/>
        <v>#N/A</v>
      </c>
      <c r="T1771" s="3" t="b">
        <f t="shared" si="90"/>
        <v>1</v>
      </c>
    </row>
    <row r="1772" spans="1:20" s="3" customFormat="1" x14ac:dyDescent="0.25">
      <c r="A1772" s="3" t="str">
        <f t="shared" si="86"/>
        <v>Ок</v>
      </c>
      <c r="B1772" s="3" t="s">
        <v>1307</v>
      </c>
      <c r="C1772" s="36"/>
      <c r="D1772" s="37"/>
      <c r="E1772" s="38">
        <v>587</v>
      </c>
      <c r="F1772" s="39">
        <v>2</v>
      </c>
      <c r="G1772" s="40" t="s">
        <v>430</v>
      </c>
      <c r="H1772" s="41" t="s">
        <v>506</v>
      </c>
      <c r="I1772" s="42" t="s">
        <v>492</v>
      </c>
      <c r="J1772" s="74" t="s">
        <v>556</v>
      </c>
      <c r="K1772" s="42" t="s">
        <v>552</v>
      </c>
      <c r="L1772" s="42" t="s">
        <v>568</v>
      </c>
      <c r="M1772" s="43" t="s">
        <v>543</v>
      </c>
      <c r="N1772" s="44">
        <v>15</v>
      </c>
      <c r="O1772" s="45">
        <v>2545</v>
      </c>
      <c r="P1772" s="46">
        <f t="shared" si="88"/>
        <v>38175</v>
      </c>
      <c r="Q1772" s="47"/>
      <c r="R1772" s="3" t="b">
        <f t="shared" si="89"/>
        <v>0</v>
      </c>
      <c r="S1772" s="36" t="e">
        <f t="shared" si="87"/>
        <v>#N/A</v>
      </c>
      <c r="T1772" s="3" t="b">
        <f t="shared" si="90"/>
        <v>1</v>
      </c>
    </row>
    <row r="1773" spans="1:20" s="3" customFormat="1" x14ac:dyDescent="0.25">
      <c r="A1773" s="3" t="str">
        <f t="shared" si="86"/>
        <v>Ок</v>
      </c>
      <c r="B1773" s="3" t="s">
        <v>1310</v>
      </c>
      <c r="C1773" s="36"/>
      <c r="D1773" s="37"/>
      <c r="E1773" s="38">
        <v>588</v>
      </c>
      <c r="F1773" s="39">
        <f>IF(AND(E1773=E1772,E1773&gt;0,G1773=G1772),F1772+1,1)</f>
        <v>1</v>
      </c>
      <c r="G1773" s="40" t="s">
        <v>430</v>
      </c>
      <c r="H1773" s="41" t="s">
        <v>506</v>
      </c>
      <c r="I1773" s="42" t="s">
        <v>492</v>
      </c>
      <c r="J1773" s="74" t="s">
        <v>556</v>
      </c>
      <c r="K1773" s="42" t="s">
        <v>567</v>
      </c>
      <c r="L1773" s="42" t="s">
        <v>568</v>
      </c>
      <c r="M1773" s="43" t="s">
        <v>543</v>
      </c>
      <c r="N1773" s="44">
        <v>20</v>
      </c>
      <c r="O1773" s="45">
        <v>2569</v>
      </c>
      <c r="P1773" s="46">
        <f t="shared" si="88"/>
        <v>51380</v>
      </c>
      <c r="Q1773" s="47"/>
      <c r="R1773" s="3" t="b">
        <f t="shared" si="89"/>
        <v>0</v>
      </c>
      <c r="S1773" s="36" t="e">
        <f t="shared" si="87"/>
        <v>#N/A</v>
      </c>
      <c r="T1773" s="3" t="b">
        <f t="shared" si="90"/>
        <v>1</v>
      </c>
    </row>
    <row r="1774" spans="1:20" s="3" customFormat="1" x14ac:dyDescent="0.25">
      <c r="A1774" s="3" t="str">
        <f t="shared" si="86"/>
        <v>Ок</v>
      </c>
      <c r="B1774" s="3" t="s">
        <v>1313</v>
      </c>
      <c r="C1774" s="36"/>
      <c r="D1774" s="37"/>
      <c r="E1774" s="38">
        <v>588</v>
      </c>
      <c r="F1774" s="39">
        <v>2</v>
      </c>
      <c r="G1774" s="40" t="s">
        <v>430</v>
      </c>
      <c r="H1774" s="41" t="s">
        <v>506</v>
      </c>
      <c r="I1774" s="42" t="s">
        <v>492</v>
      </c>
      <c r="J1774" s="74" t="s">
        <v>556</v>
      </c>
      <c r="K1774" s="42" t="s">
        <v>580</v>
      </c>
      <c r="L1774" s="42" t="s">
        <v>568</v>
      </c>
      <c r="M1774" s="43" t="s">
        <v>543</v>
      </c>
      <c r="N1774" s="44">
        <v>20</v>
      </c>
      <c r="O1774" s="45">
        <v>2619</v>
      </c>
      <c r="P1774" s="46">
        <f t="shared" si="88"/>
        <v>52380</v>
      </c>
      <c r="Q1774" s="47"/>
      <c r="R1774" s="3" t="b">
        <f t="shared" si="89"/>
        <v>0</v>
      </c>
      <c r="S1774" s="36" t="e">
        <f t="shared" si="87"/>
        <v>#N/A</v>
      </c>
      <c r="T1774" s="3" t="b">
        <f t="shared" si="90"/>
        <v>1</v>
      </c>
    </row>
    <row r="1775" spans="1:20" s="3" customFormat="1" x14ac:dyDescent="0.25">
      <c r="A1775" s="3" t="str">
        <f t="shared" ref="A1775:A1838" si="91">IF(ISNA(VLOOKUP(CONCATENATE(H1775," ",J1775),BP:BQ,2,0)),"Клас якості не відповідає назві сортименту","Ок")</f>
        <v>Ок</v>
      </c>
      <c r="B1775" s="3" t="s">
        <v>1316</v>
      </c>
      <c r="C1775" s="36"/>
      <c r="D1775" s="37"/>
      <c r="E1775" s="38">
        <v>588</v>
      </c>
      <c r="F1775" s="39">
        <v>3</v>
      </c>
      <c r="G1775" s="40" t="s">
        <v>430</v>
      </c>
      <c r="H1775" s="41" t="s">
        <v>506</v>
      </c>
      <c r="I1775" s="42" t="s">
        <v>492</v>
      </c>
      <c r="J1775" s="74" t="s">
        <v>556</v>
      </c>
      <c r="K1775" s="42" t="s">
        <v>593</v>
      </c>
      <c r="L1775" s="42" t="s">
        <v>568</v>
      </c>
      <c r="M1775" s="43" t="s">
        <v>543</v>
      </c>
      <c r="N1775" s="44">
        <v>5</v>
      </c>
      <c r="O1775" s="45">
        <v>2639</v>
      </c>
      <c r="P1775" s="46">
        <f t="shared" si="88"/>
        <v>13195</v>
      </c>
      <c r="Q1775" s="47"/>
      <c r="R1775" s="3" t="b">
        <f t="shared" si="89"/>
        <v>0</v>
      </c>
      <c r="S1775" s="36" t="e">
        <f t="shared" ref="S1775:S1838" si="92">CONCATENATE(H1775," ",I1775," "," / ",IF(ISBLANK(I1775),1,VLOOKUP(I1775,$AL$2:$AN$75,3,0))," ",J1775," ",IF(ISBLANK(K1775),1,VLOOKUP(CONCATENATE(H1775," ",K1775),$BK$2:$BL$41,2,0)))</f>
        <v>#N/A</v>
      </c>
      <c r="T1775" s="3" t="b">
        <f t="shared" si="90"/>
        <v>1</v>
      </c>
    </row>
    <row r="1776" spans="1:20" s="3" customFormat="1" x14ac:dyDescent="0.25">
      <c r="A1776" s="3" t="str">
        <f t="shared" si="91"/>
        <v>Ок</v>
      </c>
      <c r="B1776" s="3" t="s">
        <v>1645</v>
      </c>
      <c r="C1776" s="36"/>
      <c r="D1776" s="37"/>
      <c r="E1776" s="38">
        <v>588</v>
      </c>
      <c r="F1776" s="39">
        <v>4</v>
      </c>
      <c r="G1776" s="40" t="s">
        <v>430</v>
      </c>
      <c r="H1776" s="41" t="s">
        <v>506</v>
      </c>
      <c r="I1776" s="42" t="s">
        <v>492</v>
      </c>
      <c r="J1776" s="74" t="s">
        <v>556</v>
      </c>
      <c r="K1776" s="42" t="s">
        <v>606</v>
      </c>
      <c r="L1776" s="42" t="s">
        <v>568</v>
      </c>
      <c r="M1776" s="43" t="s">
        <v>543</v>
      </c>
      <c r="N1776" s="44">
        <v>3</v>
      </c>
      <c r="O1776" s="45">
        <v>2661</v>
      </c>
      <c r="P1776" s="46">
        <f t="shared" si="88"/>
        <v>7983</v>
      </c>
      <c r="Q1776" s="47"/>
      <c r="R1776" s="3" t="b">
        <f t="shared" si="89"/>
        <v>0</v>
      </c>
      <c r="S1776" s="36" t="e">
        <f t="shared" si="92"/>
        <v>#N/A</v>
      </c>
      <c r="T1776" s="3" t="b">
        <f t="shared" si="90"/>
        <v>1</v>
      </c>
    </row>
    <row r="1777" spans="1:20" s="3" customFormat="1" x14ac:dyDescent="0.25">
      <c r="A1777" s="3" t="str">
        <f t="shared" si="91"/>
        <v>Ок</v>
      </c>
      <c r="B1777" s="3" t="s">
        <v>1646</v>
      </c>
      <c r="C1777" s="36"/>
      <c r="D1777" s="37"/>
      <c r="E1777" s="38">
        <v>588</v>
      </c>
      <c r="F1777" s="39">
        <v>5</v>
      </c>
      <c r="G1777" s="40" t="s">
        <v>430</v>
      </c>
      <c r="H1777" s="41" t="s">
        <v>506</v>
      </c>
      <c r="I1777" s="42" t="s">
        <v>492</v>
      </c>
      <c r="J1777" s="74" t="s">
        <v>556</v>
      </c>
      <c r="K1777" s="42" t="s">
        <v>617</v>
      </c>
      <c r="L1777" s="42" t="s">
        <v>568</v>
      </c>
      <c r="M1777" s="43" t="s">
        <v>543</v>
      </c>
      <c r="N1777" s="44">
        <v>1</v>
      </c>
      <c r="O1777" s="45">
        <v>2704</v>
      </c>
      <c r="P1777" s="46">
        <f t="shared" si="88"/>
        <v>2704</v>
      </c>
      <c r="Q1777" s="47"/>
      <c r="R1777" s="3" t="b">
        <f t="shared" si="89"/>
        <v>0</v>
      </c>
      <c r="S1777" s="36" t="e">
        <f t="shared" si="92"/>
        <v>#N/A</v>
      </c>
      <c r="T1777" s="3" t="b">
        <f t="shared" si="90"/>
        <v>1</v>
      </c>
    </row>
    <row r="1778" spans="1:20" s="3" customFormat="1" x14ac:dyDescent="0.25">
      <c r="A1778" s="3" t="str">
        <f t="shared" si="91"/>
        <v>Ок</v>
      </c>
      <c r="B1778" s="3" t="s">
        <v>1647</v>
      </c>
      <c r="C1778" s="36"/>
      <c r="D1778" s="37"/>
      <c r="E1778" s="38">
        <v>588</v>
      </c>
      <c r="F1778" s="39">
        <v>6</v>
      </c>
      <c r="G1778" s="40" t="s">
        <v>430</v>
      </c>
      <c r="H1778" s="41" t="s">
        <v>506</v>
      </c>
      <c r="I1778" s="42" t="s">
        <v>492</v>
      </c>
      <c r="J1778" s="74" t="s">
        <v>556</v>
      </c>
      <c r="K1778" s="42" t="s">
        <v>629</v>
      </c>
      <c r="L1778" s="42" t="s">
        <v>568</v>
      </c>
      <c r="M1778" s="43" t="s">
        <v>543</v>
      </c>
      <c r="N1778" s="44">
        <v>1</v>
      </c>
      <c r="O1778" s="45">
        <v>2740</v>
      </c>
      <c r="P1778" s="46">
        <f t="shared" si="88"/>
        <v>2740</v>
      </c>
      <c r="Q1778" s="47"/>
      <c r="R1778" s="3" t="b">
        <f t="shared" si="89"/>
        <v>0</v>
      </c>
      <c r="S1778" s="36" t="e">
        <f t="shared" si="92"/>
        <v>#N/A</v>
      </c>
      <c r="T1778" s="3" t="b">
        <f t="shared" si="90"/>
        <v>1</v>
      </c>
    </row>
    <row r="1779" spans="1:20" s="3" customFormat="1" x14ac:dyDescent="0.25">
      <c r="A1779" s="3" t="str">
        <f t="shared" si="91"/>
        <v>Ок</v>
      </c>
      <c r="B1779" s="3" t="s">
        <v>1310</v>
      </c>
      <c r="C1779" s="36"/>
      <c r="D1779" s="37"/>
      <c r="E1779" s="38">
        <v>589</v>
      </c>
      <c r="F1779" s="39">
        <f>IF(AND(E1779=E1778,E1779&gt;0,G1779=G1778),F1778+1,1)</f>
        <v>1</v>
      </c>
      <c r="G1779" s="40" t="s">
        <v>430</v>
      </c>
      <c r="H1779" s="41" t="s">
        <v>506</v>
      </c>
      <c r="I1779" s="42" t="s">
        <v>492</v>
      </c>
      <c r="J1779" s="74" t="s">
        <v>556</v>
      </c>
      <c r="K1779" s="42" t="s">
        <v>567</v>
      </c>
      <c r="L1779" s="42" t="s">
        <v>568</v>
      </c>
      <c r="M1779" s="43" t="s">
        <v>543</v>
      </c>
      <c r="N1779" s="44">
        <v>20</v>
      </c>
      <c r="O1779" s="45">
        <v>2569</v>
      </c>
      <c r="P1779" s="46">
        <f t="shared" si="88"/>
        <v>51380</v>
      </c>
      <c r="Q1779" s="47"/>
      <c r="R1779" s="3" t="b">
        <f t="shared" si="89"/>
        <v>0</v>
      </c>
      <c r="S1779" s="36" t="e">
        <f t="shared" si="92"/>
        <v>#N/A</v>
      </c>
      <c r="T1779" s="3" t="b">
        <f t="shared" si="90"/>
        <v>1</v>
      </c>
    </row>
    <row r="1780" spans="1:20" s="3" customFormat="1" x14ac:dyDescent="0.25">
      <c r="A1780" s="3" t="str">
        <f t="shared" si="91"/>
        <v>Ок</v>
      </c>
      <c r="B1780" s="3" t="s">
        <v>1313</v>
      </c>
      <c r="C1780" s="36"/>
      <c r="D1780" s="37"/>
      <c r="E1780" s="38">
        <v>589</v>
      </c>
      <c r="F1780" s="39">
        <v>2</v>
      </c>
      <c r="G1780" s="40" t="s">
        <v>430</v>
      </c>
      <c r="H1780" s="41" t="s">
        <v>506</v>
      </c>
      <c r="I1780" s="42" t="s">
        <v>492</v>
      </c>
      <c r="J1780" s="74" t="s">
        <v>556</v>
      </c>
      <c r="K1780" s="42" t="s">
        <v>580</v>
      </c>
      <c r="L1780" s="42" t="s">
        <v>568</v>
      </c>
      <c r="M1780" s="43" t="s">
        <v>543</v>
      </c>
      <c r="N1780" s="44">
        <v>20</v>
      </c>
      <c r="O1780" s="45">
        <v>2619</v>
      </c>
      <c r="P1780" s="46">
        <f t="shared" si="88"/>
        <v>52380</v>
      </c>
      <c r="Q1780" s="47"/>
      <c r="R1780" s="3" t="b">
        <f t="shared" si="89"/>
        <v>0</v>
      </c>
      <c r="S1780" s="36" t="e">
        <f t="shared" si="92"/>
        <v>#N/A</v>
      </c>
      <c r="T1780" s="3" t="b">
        <f t="shared" si="90"/>
        <v>1</v>
      </c>
    </row>
    <row r="1781" spans="1:20" s="3" customFormat="1" x14ac:dyDescent="0.25">
      <c r="A1781" s="3" t="str">
        <f t="shared" si="91"/>
        <v>Ок</v>
      </c>
      <c r="B1781" s="3" t="s">
        <v>1316</v>
      </c>
      <c r="C1781" s="36"/>
      <c r="D1781" s="37"/>
      <c r="E1781" s="38">
        <v>589</v>
      </c>
      <c r="F1781" s="39">
        <v>3</v>
      </c>
      <c r="G1781" s="40" t="s">
        <v>430</v>
      </c>
      <c r="H1781" s="41" t="s">
        <v>506</v>
      </c>
      <c r="I1781" s="42" t="s">
        <v>492</v>
      </c>
      <c r="J1781" s="74" t="s">
        <v>556</v>
      </c>
      <c r="K1781" s="42" t="s">
        <v>593</v>
      </c>
      <c r="L1781" s="42" t="s">
        <v>568</v>
      </c>
      <c r="M1781" s="43" t="s">
        <v>543</v>
      </c>
      <c r="N1781" s="44">
        <v>5</v>
      </c>
      <c r="O1781" s="45">
        <v>2639</v>
      </c>
      <c r="P1781" s="46">
        <f t="shared" ref="P1781:P1844" si="93">N1781*O1781</f>
        <v>13195</v>
      </c>
      <c r="Q1781" s="47"/>
      <c r="R1781" s="3" t="b">
        <f t="shared" ref="R1781:R1844" si="94">OR(ISBLANK(E1781),ISBLANK(F1781),ISBLANK(G1781),ISBLANK(H1781),ISBLANK(I1781),ISBLANK(J1781),ISBLANK(K1781),ISBLANK(L1781),ISBLANK(M1781),ISBLANK(N1781),ISBLANK(O1781))</f>
        <v>0</v>
      </c>
      <c r="S1781" s="36" t="e">
        <f t="shared" si="92"/>
        <v>#N/A</v>
      </c>
      <c r="T1781" s="3" t="b">
        <f t="shared" ref="T1781:T1844" si="95">ISNA(S1781)</f>
        <v>1</v>
      </c>
    </row>
    <row r="1782" spans="1:20" s="3" customFormat="1" x14ac:dyDescent="0.25">
      <c r="A1782" s="3" t="str">
        <f t="shared" si="91"/>
        <v>Ок</v>
      </c>
      <c r="B1782" s="3" t="s">
        <v>1645</v>
      </c>
      <c r="C1782" s="36"/>
      <c r="D1782" s="37"/>
      <c r="E1782" s="38">
        <v>589</v>
      </c>
      <c r="F1782" s="39">
        <v>4</v>
      </c>
      <c r="G1782" s="40" t="s">
        <v>430</v>
      </c>
      <c r="H1782" s="41" t="s">
        <v>506</v>
      </c>
      <c r="I1782" s="42" t="s">
        <v>492</v>
      </c>
      <c r="J1782" s="74" t="s">
        <v>556</v>
      </c>
      <c r="K1782" s="42" t="s">
        <v>606</v>
      </c>
      <c r="L1782" s="42" t="s">
        <v>568</v>
      </c>
      <c r="M1782" s="43" t="s">
        <v>543</v>
      </c>
      <c r="N1782" s="44">
        <v>3</v>
      </c>
      <c r="O1782" s="45">
        <v>2661</v>
      </c>
      <c r="P1782" s="46">
        <f t="shared" si="93"/>
        <v>7983</v>
      </c>
      <c r="Q1782" s="47"/>
      <c r="R1782" s="3" t="b">
        <f t="shared" si="94"/>
        <v>0</v>
      </c>
      <c r="S1782" s="36" t="e">
        <f t="shared" si="92"/>
        <v>#N/A</v>
      </c>
      <c r="T1782" s="3" t="b">
        <f t="shared" si="95"/>
        <v>1</v>
      </c>
    </row>
    <row r="1783" spans="1:20" s="3" customFormat="1" x14ac:dyDescent="0.25">
      <c r="A1783" s="3" t="str">
        <f t="shared" si="91"/>
        <v>Ок</v>
      </c>
      <c r="B1783" s="3" t="s">
        <v>1646</v>
      </c>
      <c r="C1783" s="36"/>
      <c r="D1783" s="37"/>
      <c r="E1783" s="38">
        <v>589</v>
      </c>
      <c r="F1783" s="39">
        <v>5</v>
      </c>
      <c r="G1783" s="40" t="s">
        <v>430</v>
      </c>
      <c r="H1783" s="41" t="s">
        <v>506</v>
      </c>
      <c r="I1783" s="42" t="s">
        <v>492</v>
      </c>
      <c r="J1783" s="74" t="s">
        <v>556</v>
      </c>
      <c r="K1783" s="42" t="s">
        <v>617</v>
      </c>
      <c r="L1783" s="42" t="s">
        <v>568</v>
      </c>
      <c r="M1783" s="43" t="s">
        <v>543</v>
      </c>
      <c r="N1783" s="44">
        <v>1</v>
      </c>
      <c r="O1783" s="45">
        <v>2704</v>
      </c>
      <c r="P1783" s="46">
        <f t="shared" si="93"/>
        <v>2704</v>
      </c>
      <c r="Q1783" s="47"/>
      <c r="R1783" s="3" t="b">
        <f t="shared" si="94"/>
        <v>0</v>
      </c>
      <c r="S1783" s="36" t="e">
        <f t="shared" si="92"/>
        <v>#N/A</v>
      </c>
      <c r="T1783" s="3" t="b">
        <f t="shared" si="95"/>
        <v>1</v>
      </c>
    </row>
    <row r="1784" spans="1:20" s="3" customFormat="1" x14ac:dyDescent="0.25">
      <c r="A1784" s="3" t="str">
        <f t="shared" si="91"/>
        <v>Ок</v>
      </c>
      <c r="B1784" s="3" t="s">
        <v>1647</v>
      </c>
      <c r="C1784" s="36"/>
      <c r="D1784" s="37"/>
      <c r="E1784" s="38">
        <v>589</v>
      </c>
      <c r="F1784" s="39">
        <v>6</v>
      </c>
      <c r="G1784" s="40" t="s">
        <v>430</v>
      </c>
      <c r="H1784" s="41" t="s">
        <v>506</v>
      </c>
      <c r="I1784" s="42" t="s">
        <v>492</v>
      </c>
      <c r="J1784" s="74" t="s">
        <v>556</v>
      </c>
      <c r="K1784" s="42" t="s">
        <v>629</v>
      </c>
      <c r="L1784" s="42" t="s">
        <v>568</v>
      </c>
      <c r="M1784" s="43" t="s">
        <v>543</v>
      </c>
      <c r="N1784" s="44">
        <v>1</v>
      </c>
      <c r="O1784" s="45">
        <v>2740</v>
      </c>
      <c r="P1784" s="46">
        <f t="shared" si="93"/>
        <v>2740</v>
      </c>
      <c r="Q1784" s="47"/>
      <c r="R1784" s="3" t="b">
        <f t="shared" si="94"/>
        <v>0</v>
      </c>
      <c r="S1784" s="36" t="e">
        <f t="shared" si="92"/>
        <v>#N/A</v>
      </c>
      <c r="T1784" s="3" t="b">
        <f t="shared" si="95"/>
        <v>1</v>
      </c>
    </row>
    <row r="1785" spans="1:20" s="3" customFormat="1" x14ac:dyDescent="0.25">
      <c r="A1785" s="3" t="str">
        <f t="shared" si="91"/>
        <v>Ок</v>
      </c>
      <c r="B1785" s="3" t="s">
        <v>1310</v>
      </c>
      <c r="C1785" s="36"/>
      <c r="D1785" s="37"/>
      <c r="E1785" s="38">
        <v>590</v>
      </c>
      <c r="F1785" s="39">
        <f>IF(AND(E1785=E1784,E1785&gt;0,G1785=G1784),F1784+1,1)</f>
        <v>1</v>
      </c>
      <c r="G1785" s="40" t="s">
        <v>430</v>
      </c>
      <c r="H1785" s="41" t="s">
        <v>506</v>
      </c>
      <c r="I1785" s="42" t="s">
        <v>492</v>
      </c>
      <c r="J1785" s="74" t="s">
        <v>556</v>
      </c>
      <c r="K1785" s="42" t="s">
        <v>567</v>
      </c>
      <c r="L1785" s="42" t="s">
        <v>568</v>
      </c>
      <c r="M1785" s="43" t="s">
        <v>543</v>
      </c>
      <c r="N1785" s="44">
        <v>20</v>
      </c>
      <c r="O1785" s="45">
        <v>2569</v>
      </c>
      <c r="P1785" s="46">
        <f t="shared" si="93"/>
        <v>51380</v>
      </c>
      <c r="Q1785" s="47"/>
      <c r="R1785" s="3" t="b">
        <f t="shared" si="94"/>
        <v>0</v>
      </c>
      <c r="S1785" s="36" t="e">
        <f t="shared" si="92"/>
        <v>#N/A</v>
      </c>
      <c r="T1785" s="3" t="b">
        <f t="shared" si="95"/>
        <v>1</v>
      </c>
    </row>
    <row r="1786" spans="1:20" s="3" customFormat="1" x14ac:dyDescent="0.25">
      <c r="A1786" s="3" t="str">
        <f t="shared" si="91"/>
        <v>Ок</v>
      </c>
      <c r="B1786" s="3" t="s">
        <v>1313</v>
      </c>
      <c r="C1786" s="36"/>
      <c r="D1786" s="37"/>
      <c r="E1786" s="38">
        <v>590</v>
      </c>
      <c r="F1786" s="39">
        <v>2</v>
      </c>
      <c r="G1786" s="40" t="s">
        <v>430</v>
      </c>
      <c r="H1786" s="41" t="s">
        <v>506</v>
      </c>
      <c r="I1786" s="42" t="s">
        <v>492</v>
      </c>
      <c r="J1786" s="74" t="s">
        <v>556</v>
      </c>
      <c r="K1786" s="42" t="s">
        <v>580</v>
      </c>
      <c r="L1786" s="42" t="s">
        <v>568</v>
      </c>
      <c r="M1786" s="43" t="s">
        <v>543</v>
      </c>
      <c r="N1786" s="44">
        <v>20</v>
      </c>
      <c r="O1786" s="45">
        <v>2619</v>
      </c>
      <c r="P1786" s="46">
        <f t="shared" si="93"/>
        <v>52380</v>
      </c>
      <c r="Q1786" s="47"/>
      <c r="R1786" s="3" t="b">
        <f t="shared" si="94"/>
        <v>0</v>
      </c>
      <c r="S1786" s="36" t="e">
        <f t="shared" si="92"/>
        <v>#N/A</v>
      </c>
      <c r="T1786" s="3" t="b">
        <f t="shared" si="95"/>
        <v>1</v>
      </c>
    </row>
    <row r="1787" spans="1:20" s="3" customFormat="1" x14ac:dyDescent="0.25">
      <c r="A1787" s="3" t="str">
        <f t="shared" si="91"/>
        <v>Ок</v>
      </c>
      <c r="B1787" s="3" t="s">
        <v>1316</v>
      </c>
      <c r="C1787" s="36"/>
      <c r="D1787" s="37"/>
      <c r="E1787" s="38">
        <v>590</v>
      </c>
      <c r="F1787" s="39">
        <v>3</v>
      </c>
      <c r="G1787" s="40" t="s">
        <v>430</v>
      </c>
      <c r="H1787" s="41" t="s">
        <v>506</v>
      </c>
      <c r="I1787" s="42" t="s">
        <v>492</v>
      </c>
      <c r="J1787" s="74" t="s">
        <v>556</v>
      </c>
      <c r="K1787" s="42" t="s">
        <v>593</v>
      </c>
      <c r="L1787" s="42" t="s">
        <v>568</v>
      </c>
      <c r="M1787" s="43" t="s">
        <v>543</v>
      </c>
      <c r="N1787" s="44">
        <v>5</v>
      </c>
      <c r="O1787" s="45">
        <v>2639</v>
      </c>
      <c r="P1787" s="46">
        <f t="shared" si="93"/>
        <v>13195</v>
      </c>
      <c r="Q1787" s="47"/>
      <c r="R1787" s="3" t="b">
        <f t="shared" si="94"/>
        <v>0</v>
      </c>
      <c r="S1787" s="36" t="e">
        <f t="shared" si="92"/>
        <v>#N/A</v>
      </c>
      <c r="T1787" s="3" t="b">
        <f t="shared" si="95"/>
        <v>1</v>
      </c>
    </row>
    <row r="1788" spans="1:20" s="3" customFormat="1" x14ac:dyDescent="0.25">
      <c r="A1788" s="3" t="str">
        <f t="shared" si="91"/>
        <v>Ок</v>
      </c>
      <c r="B1788" s="3" t="s">
        <v>1645</v>
      </c>
      <c r="C1788" s="36"/>
      <c r="D1788" s="37"/>
      <c r="E1788" s="38">
        <v>590</v>
      </c>
      <c r="F1788" s="39">
        <v>4</v>
      </c>
      <c r="G1788" s="40" t="s">
        <v>430</v>
      </c>
      <c r="H1788" s="41" t="s">
        <v>506</v>
      </c>
      <c r="I1788" s="42" t="s">
        <v>492</v>
      </c>
      <c r="J1788" s="74" t="s">
        <v>556</v>
      </c>
      <c r="K1788" s="42" t="s">
        <v>606</v>
      </c>
      <c r="L1788" s="42" t="s">
        <v>568</v>
      </c>
      <c r="M1788" s="43" t="s">
        <v>543</v>
      </c>
      <c r="N1788" s="44">
        <v>3</v>
      </c>
      <c r="O1788" s="45">
        <v>2661</v>
      </c>
      <c r="P1788" s="46">
        <f t="shared" si="93"/>
        <v>7983</v>
      </c>
      <c r="Q1788" s="47"/>
      <c r="R1788" s="3" t="b">
        <f t="shared" si="94"/>
        <v>0</v>
      </c>
      <c r="S1788" s="36" t="e">
        <f t="shared" si="92"/>
        <v>#N/A</v>
      </c>
      <c r="T1788" s="3" t="b">
        <f t="shared" si="95"/>
        <v>1</v>
      </c>
    </row>
    <row r="1789" spans="1:20" s="3" customFormat="1" x14ac:dyDescent="0.25">
      <c r="A1789" s="3" t="str">
        <f t="shared" si="91"/>
        <v>Ок</v>
      </c>
      <c r="B1789" s="3" t="s">
        <v>1646</v>
      </c>
      <c r="C1789" s="36"/>
      <c r="D1789" s="37"/>
      <c r="E1789" s="38">
        <v>590</v>
      </c>
      <c r="F1789" s="39">
        <v>5</v>
      </c>
      <c r="G1789" s="40" t="s">
        <v>430</v>
      </c>
      <c r="H1789" s="41" t="s">
        <v>506</v>
      </c>
      <c r="I1789" s="42" t="s">
        <v>492</v>
      </c>
      <c r="J1789" s="74" t="s">
        <v>556</v>
      </c>
      <c r="K1789" s="42" t="s">
        <v>617</v>
      </c>
      <c r="L1789" s="42" t="s">
        <v>568</v>
      </c>
      <c r="M1789" s="43" t="s">
        <v>543</v>
      </c>
      <c r="N1789" s="44">
        <v>1</v>
      </c>
      <c r="O1789" s="45">
        <v>2704</v>
      </c>
      <c r="P1789" s="46">
        <f t="shared" si="93"/>
        <v>2704</v>
      </c>
      <c r="Q1789" s="47"/>
      <c r="R1789" s="3" t="b">
        <f t="shared" si="94"/>
        <v>0</v>
      </c>
      <c r="S1789" s="36" t="e">
        <f t="shared" si="92"/>
        <v>#N/A</v>
      </c>
      <c r="T1789" s="3" t="b">
        <f t="shared" si="95"/>
        <v>1</v>
      </c>
    </row>
    <row r="1790" spans="1:20" s="3" customFormat="1" x14ac:dyDescent="0.25">
      <c r="A1790" s="3" t="str">
        <f t="shared" si="91"/>
        <v>Ок</v>
      </c>
      <c r="B1790" s="3" t="s">
        <v>1647</v>
      </c>
      <c r="C1790" s="36"/>
      <c r="D1790" s="37"/>
      <c r="E1790" s="38">
        <v>590</v>
      </c>
      <c r="F1790" s="39">
        <v>6</v>
      </c>
      <c r="G1790" s="40" t="s">
        <v>430</v>
      </c>
      <c r="H1790" s="41" t="s">
        <v>506</v>
      </c>
      <c r="I1790" s="42" t="s">
        <v>492</v>
      </c>
      <c r="J1790" s="74" t="s">
        <v>556</v>
      </c>
      <c r="K1790" s="42" t="s">
        <v>629</v>
      </c>
      <c r="L1790" s="42" t="s">
        <v>568</v>
      </c>
      <c r="M1790" s="43" t="s">
        <v>543</v>
      </c>
      <c r="N1790" s="44">
        <v>1</v>
      </c>
      <c r="O1790" s="45">
        <v>2740</v>
      </c>
      <c r="P1790" s="46">
        <f t="shared" si="93"/>
        <v>2740</v>
      </c>
      <c r="Q1790" s="47"/>
      <c r="R1790" s="3" t="b">
        <f t="shared" si="94"/>
        <v>0</v>
      </c>
      <c r="S1790" s="36" t="e">
        <f t="shared" si="92"/>
        <v>#N/A</v>
      </c>
      <c r="T1790" s="3" t="b">
        <f t="shared" si="95"/>
        <v>1</v>
      </c>
    </row>
    <row r="1791" spans="1:20" s="3" customFormat="1" x14ac:dyDescent="0.25">
      <c r="A1791" s="3" t="str">
        <f t="shared" si="91"/>
        <v>Ок</v>
      </c>
      <c r="B1791" s="3" t="s">
        <v>1310</v>
      </c>
      <c r="C1791" s="36"/>
      <c r="D1791" s="37"/>
      <c r="E1791" s="38">
        <v>591</v>
      </c>
      <c r="F1791" s="39">
        <f>IF(AND(E1791=E1790,E1791&gt;0,G1791=G1790),F1790+1,1)</f>
        <v>1</v>
      </c>
      <c r="G1791" s="40" t="s">
        <v>430</v>
      </c>
      <c r="H1791" s="41" t="s">
        <v>506</v>
      </c>
      <c r="I1791" s="42" t="s">
        <v>492</v>
      </c>
      <c r="J1791" s="74" t="s">
        <v>556</v>
      </c>
      <c r="K1791" s="42" t="s">
        <v>567</v>
      </c>
      <c r="L1791" s="42" t="s">
        <v>568</v>
      </c>
      <c r="M1791" s="43" t="s">
        <v>543</v>
      </c>
      <c r="N1791" s="44">
        <v>20</v>
      </c>
      <c r="O1791" s="45">
        <v>2569</v>
      </c>
      <c r="P1791" s="46">
        <f t="shared" si="93"/>
        <v>51380</v>
      </c>
      <c r="Q1791" s="47"/>
      <c r="R1791" s="3" t="b">
        <f t="shared" si="94"/>
        <v>0</v>
      </c>
      <c r="S1791" s="36" t="e">
        <f t="shared" si="92"/>
        <v>#N/A</v>
      </c>
      <c r="T1791" s="3" t="b">
        <f t="shared" si="95"/>
        <v>1</v>
      </c>
    </row>
    <row r="1792" spans="1:20" s="3" customFormat="1" x14ac:dyDescent="0.25">
      <c r="A1792" s="3" t="str">
        <f t="shared" si="91"/>
        <v>Ок</v>
      </c>
      <c r="B1792" s="3" t="s">
        <v>1313</v>
      </c>
      <c r="C1792" s="36"/>
      <c r="D1792" s="37"/>
      <c r="E1792" s="38">
        <v>591</v>
      </c>
      <c r="F1792" s="39">
        <v>2</v>
      </c>
      <c r="G1792" s="40" t="s">
        <v>430</v>
      </c>
      <c r="H1792" s="41" t="s">
        <v>506</v>
      </c>
      <c r="I1792" s="42" t="s">
        <v>492</v>
      </c>
      <c r="J1792" s="74" t="s">
        <v>556</v>
      </c>
      <c r="K1792" s="42" t="s">
        <v>580</v>
      </c>
      <c r="L1792" s="42" t="s">
        <v>568</v>
      </c>
      <c r="M1792" s="43" t="s">
        <v>543</v>
      </c>
      <c r="N1792" s="44">
        <v>20</v>
      </c>
      <c r="O1792" s="45">
        <v>2619</v>
      </c>
      <c r="P1792" s="46">
        <f t="shared" si="93"/>
        <v>52380</v>
      </c>
      <c r="Q1792" s="47"/>
      <c r="R1792" s="3" t="b">
        <f t="shared" si="94"/>
        <v>0</v>
      </c>
      <c r="S1792" s="36" t="e">
        <f t="shared" si="92"/>
        <v>#N/A</v>
      </c>
      <c r="T1792" s="3" t="b">
        <f t="shared" si="95"/>
        <v>1</v>
      </c>
    </row>
    <row r="1793" spans="1:20" s="3" customFormat="1" x14ac:dyDescent="0.25">
      <c r="A1793" s="3" t="str">
        <f t="shared" si="91"/>
        <v>Ок</v>
      </c>
      <c r="B1793" s="3" t="s">
        <v>1316</v>
      </c>
      <c r="C1793" s="36"/>
      <c r="D1793" s="37"/>
      <c r="E1793" s="38">
        <v>591</v>
      </c>
      <c r="F1793" s="39">
        <v>3</v>
      </c>
      <c r="G1793" s="40" t="s">
        <v>430</v>
      </c>
      <c r="H1793" s="41" t="s">
        <v>506</v>
      </c>
      <c r="I1793" s="42" t="s">
        <v>492</v>
      </c>
      <c r="J1793" s="74" t="s">
        <v>556</v>
      </c>
      <c r="K1793" s="42" t="s">
        <v>593</v>
      </c>
      <c r="L1793" s="42" t="s">
        <v>568</v>
      </c>
      <c r="M1793" s="43" t="s">
        <v>543</v>
      </c>
      <c r="N1793" s="44">
        <v>5</v>
      </c>
      <c r="O1793" s="45">
        <v>2639</v>
      </c>
      <c r="P1793" s="46">
        <f t="shared" si="93"/>
        <v>13195</v>
      </c>
      <c r="Q1793" s="47"/>
      <c r="R1793" s="3" t="b">
        <f t="shared" si="94"/>
        <v>0</v>
      </c>
      <c r="S1793" s="36" t="e">
        <f t="shared" si="92"/>
        <v>#N/A</v>
      </c>
      <c r="T1793" s="3" t="b">
        <f t="shared" si="95"/>
        <v>1</v>
      </c>
    </row>
    <row r="1794" spans="1:20" s="3" customFormat="1" x14ac:dyDescent="0.25">
      <c r="A1794" s="3" t="str">
        <f t="shared" si="91"/>
        <v>Ок</v>
      </c>
      <c r="B1794" s="3" t="s">
        <v>1645</v>
      </c>
      <c r="C1794" s="36"/>
      <c r="D1794" s="37"/>
      <c r="E1794" s="38">
        <v>591</v>
      </c>
      <c r="F1794" s="39">
        <v>4</v>
      </c>
      <c r="G1794" s="40" t="s">
        <v>430</v>
      </c>
      <c r="H1794" s="41" t="s">
        <v>506</v>
      </c>
      <c r="I1794" s="42" t="s">
        <v>492</v>
      </c>
      <c r="J1794" s="74" t="s">
        <v>556</v>
      </c>
      <c r="K1794" s="42" t="s">
        <v>606</v>
      </c>
      <c r="L1794" s="42" t="s">
        <v>568</v>
      </c>
      <c r="M1794" s="43" t="s">
        <v>543</v>
      </c>
      <c r="N1794" s="44">
        <v>3</v>
      </c>
      <c r="O1794" s="45">
        <v>2661</v>
      </c>
      <c r="P1794" s="46">
        <f t="shared" si="93"/>
        <v>7983</v>
      </c>
      <c r="Q1794" s="47"/>
      <c r="R1794" s="3" t="b">
        <f t="shared" si="94"/>
        <v>0</v>
      </c>
      <c r="S1794" s="36" t="e">
        <f t="shared" si="92"/>
        <v>#N/A</v>
      </c>
      <c r="T1794" s="3" t="b">
        <f t="shared" si="95"/>
        <v>1</v>
      </c>
    </row>
    <row r="1795" spans="1:20" s="3" customFormat="1" x14ac:dyDescent="0.25">
      <c r="A1795" s="3" t="str">
        <f t="shared" si="91"/>
        <v>Ок</v>
      </c>
      <c r="B1795" s="3" t="s">
        <v>1646</v>
      </c>
      <c r="C1795" s="36"/>
      <c r="D1795" s="37"/>
      <c r="E1795" s="38">
        <v>591</v>
      </c>
      <c r="F1795" s="39">
        <v>5</v>
      </c>
      <c r="G1795" s="40" t="s">
        <v>430</v>
      </c>
      <c r="H1795" s="41" t="s">
        <v>506</v>
      </c>
      <c r="I1795" s="42" t="s">
        <v>492</v>
      </c>
      <c r="J1795" s="74" t="s">
        <v>556</v>
      </c>
      <c r="K1795" s="42" t="s">
        <v>617</v>
      </c>
      <c r="L1795" s="42" t="s">
        <v>568</v>
      </c>
      <c r="M1795" s="43" t="s">
        <v>543</v>
      </c>
      <c r="N1795" s="44">
        <v>1</v>
      </c>
      <c r="O1795" s="45">
        <v>2704</v>
      </c>
      <c r="P1795" s="46">
        <f t="shared" si="93"/>
        <v>2704</v>
      </c>
      <c r="Q1795" s="47"/>
      <c r="R1795" s="3" t="b">
        <f t="shared" si="94"/>
        <v>0</v>
      </c>
      <c r="S1795" s="36" t="e">
        <f t="shared" si="92"/>
        <v>#N/A</v>
      </c>
      <c r="T1795" s="3" t="b">
        <f t="shared" si="95"/>
        <v>1</v>
      </c>
    </row>
    <row r="1796" spans="1:20" s="3" customFormat="1" x14ac:dyDescent="0.25">
      <c r="A1796" s="3" t="str">
        <f t="shared" si="91"/>
        <v>Ок</v>
      </c>
      <c r="B1796" s="3" t="s">
        <v>1647</v>
      </c>
      <c r="C1796" s="36"/>
      <c r="D1796" s="37"/>
      <c r="E1796" s="38">
        <v>591</v>
      </c>
      <c r="F1796" s="39">
        <v>6</v>
      </c>
      <c r="G1796" s="40" t="s">
        <v>430</v>
      </c>
      <c r="H1796" s="41" t="s">
        <v>506</v>
      </c>
      <c r="I1796" s="42" t="s">
        <v>492</v>
      </c>
      <c r="J1796" s="74" t="s">
        <v>556</v>
      </c>
      <c r="K1796" s="42" t="s">
        <v>629</v>
      </c>
      <c r="L1796" s="42" t="s">
        <v>568</v>
      </c>
      <c r="M1796" s="43" t="s">
        <v>543</v>
      </c>
      <c r="N1796" s="44">
        <v>1</v>
      </c>
      <c r="O1796" s="45">
        <v>2740</v>
      </c>
      <c r="P1796" s="46">
        <f t="shared" si="93"/>
        <v>2740</v>
      </c>
      <c r="Q1796" s="47"/>
      <c r="R1796" s="3" t="b">
        <f t="shared" si="94"/>
        <v>0</v>
      </c>
      <c r="S1796" s="36" t="e">
        <f t="shared" si="92"/>
        <v>#N/A</v>
      </c>
      <c r="T1796" s="3" t="b">
        <f t="shared" si="95"/>
        <v>1</v>
      </c>
    </row>
    <row r="1797" spans="1:20" s="3" customFormat="1" x14ac:dyDescent="0.25">
      <c r="A1797" s="3" t="str">
        <f t="shared" si="91"/>
        <v>Ок</v>
      </c>
      <c r="B1797" s="3" t="s">
        <v>1310</v>
      </c>
      <c r="C1797" s="36"/>
      <c r="D1797" s="37"/>
      <c r="E1797" s="38">
        <v>592</v>
      </c>
      <c r="F1797" s="39">
        <f>IF(AND(E1797=E1796,E1797&gt;0,G1797=G1796),F1796+1,1)</f>
        <v>1</v>
      </c>
      <c r="G1797" s="40" t="s">
        <v>430</v>
      </c>
      <c r="H1797" s="41" t="s">
        <v>506</v>
      </c>
      <c r="I1797" s="42" t="s">
        <v>492</v>
      </c>
      <c r="J1797" s="74" t="s">
        <v>556</v>
      </c>
      <c r="K1797" s="42" t="s">
        <v>567</v>
      </c>
      <c r="L1797" s="42" t="s">
        <v>568</v>
      </c>
      <c r="M1797" s="43" t="s">
        <v>543</v>
      </c>
      <c r="N1797" s="44">
        <v>20</v>
      </c>
      <c r="O1797" s="45">
        <v>2569</v>
      </c>
      <c r="P1797" s="46">
        <f t="shared" si="93"/>
        <v>51380</v>
      </c>
      <c r="Q1797" s="47"/>
      <c r="R1797" s="3" t="b">
        <f t="shared" si="94"/>
        <v>0</v>
      </c>
      <c r="S1797" s="36" t="e">
        <f t="shared" si="92"/>
        <v>#N/A</v>
      </c>
      <c r="T1797" s="3" t="b">
        <f t="shared" si="95"/>
        <v>1</v>
      </c>
    </row>
    <row r="1798" spans="1:20" s="3" customFormat="1" x14ac:dyDescent="0.25">
      <c r="A1798" s="3" t="str">
        <f t="shared" si="91"/>
        <v>Ок</v>
      </c>
      <c r="B1798" s="3" t="s">
        <v>1313</v>
      </c>
      <c r="C1798" s="36"/>
      <c r="D1798" s="37"/>
      <c r="E1798" s="38">
        <v>592</v>
      </c>
      <c r="F1798" s="39">
        <v>2</v>
      </c>
      <c r="G1798" s="40" t="s">
        <v>430</v>
      </c>
      <c r="H1798" s="41" t="s">
        <v>506</v>
      </c>
      <c r="I1798" s="42" t="s">
        <v>492</v>
      </c>
      <c r="J1798" s="74" t="s">
        <v>556</v>
      </c>
      <c r="K1798" s="42" t="s">
        <v>580</v>
      </c>
      <c r="L1798" s="42" t="s">
        <v>568</v>
      </c>
      <c r="M1798" s="43" t="s">
        <v>543</v>
      </c>
      <c r="N1798" s="44">
        <v>20</v>
      </c>
      <c r="O1798" s="45">
        <v>2619</v>
      </c>
      <c r="P1798" s="46">
        <f t="shared" si="93"/>
        <v>52380</v>
      </c>
      <c r="Q1798" s="47"/>
      <c r="R1798" s="3" t="b">
        <f t="shared" si="94"/>
        <v>0</v>
      </c>
      <c r="S1798" s="36" t="e">
        <f t="shared" si="92"/>
        <v>#N/A</v>
      </c>
      <c r="T1798" s="3" t="b">
        <f t="shared" si="95"/>
        <v>1</v>
      </c>
    </row>
    <row r="1799" spans="1:20" s="3" customFormat="1" x14ac:dyDescent="0.25">
      <c r="A1799" s="3" t="str">
        <f t="shared" si="91"/>
        <v>Ок</v>
      </c>
      <c r="B1799" s="3" t="s">
        <v>1316</v>
      </c>
      <c r="C1799" s="36"/>
      <c r="D1799" s="37"/>
      <c r="E1799" s="38">
        <v>592</v>
      </c>
      <c r="F1799" s="39">
        <v>3</v>
      </c>
      <c r="G1799" s="40" t="s">
        <v>430</v>
      </c>
      <c r="H1799" s="41" t="s">
        <v>506</v>
      </c>
      <c r="I1799" s="42" t="s">
        <v>492</v>
      </c>
      <c r="J1799" s="74" t="s">
        <v>556</v>
      </c>
      <c r="K1799" s="42" t="s">
        <v>593</v>
      </c>
      <c r="L1799" s="42" t="s">
        <v>568</v>
      </c>
      <c r="M1799" s="43" t="s">
        <v>543</v>
      </c>
      <c r="N1799" s="44">
        <v>5</v>
      </c>
      <c r="O1799" s="45">
        <v>2639</v>
      </c>
      <c r="P1799" s="46">
        <f t="shared" si="93"/>
        <v>13195</v>
      </c>
      <c r="Q1799" s="47"/>
      <c r="R1799" s="3" t="b">
        <f t="shared" si="94"/>
        <v>0</v>
      </c>
      <c r="S1799" s="36" t="e">
        <f t="shared" si="92"/>
        <v>#N/A</v>
      </c>
      <c r="T1799" s="3" t="b">
        <f t="shared" si="95"/>
        <v>1</v>
      </c>
    </row>
    <row r="1800" spans="1:20" s="3" customFormat="1" x14ac:dyDescent="0.25">
      <c r="A1800" s="3" t="str">
        <f t="shared" si="91"/>
        <v>Ок</v>
      </c>
      <c r="B1800" s="3" t="s">
        <v>1645</v>
      </c>
      <c r="C1800" s="36"/>
      <c r="D1800" s="37"/>
      <c r="E1800" s="38">
        <v>592</v>
      </c>
      <c r="F1800" s="39">
        <v>4</v>
      </c>
      <c r="G1800" s="40" t="s">
        <v>430</v>
      </c>
      <c r="H1800" s="41" t="s">
        <v>506</v>
      </c>
      <c r="I1800" s="42" t="s">
        <v>492</v>
      </c>
      <c r="J1800" s="74" t="s">
        <v>556</v>
      </c>
      <c r="K1800" s="42" t="s">
        <v>606</v>
      </c>
      <c r="L1800" s="42" t="s">
        <v>568</v>
      </c>
      <c r="M1800" s="43" t="s">
        <v>543</v>
      </c>
      <c r="N1800" s="44">
        <v>3</v>
      </c>
      <c r="O1800" s="45">
        <v>2661</v>
      </c>
      <c r="P1800" s="46">
        <f t="shared" si="93"/>
        <v>7983</v>
      </c>
      <c r="Q1800" s="47"/>
      <c r="R1800" s="3" t="b">
        <f t="shared" si="94"/>
        <v>0</v>
      </c>
      <c r="S1800" s="36" t="e">
        <f t="shared" si="92"/>
        <v>#N/A</v>
      </c>
      <c r="T1800" s="3" t="b">
        <f t="shared" si="95"/>
        <v>1</v>
      </c>
    </row>
    <row r="1801" spans="1:20" s="3" customFormat="1" x14ac:dyDescent="0.25">
      <c r="A1801" s="3" t="str">
        <f t="shared" si="91"/>
        <v>Ок</v>
      </c>
      <c r="B1801" s="3" t="s">
        <v>1646</v>
      </c>
      <c r="C1801" s="36"/>
      <c r="D1801" s="37"/>
      <c r="E1801" s="38">
        <v>592</v>
      </c>
      <c r="F1801" s="39">
        <v>5</v>
      </c>
      <c r="G1801" s="40" t="s">
        <v>430</v>
      </c>
      <c r="H1801" s="41" t="s">
        <v>506</v>
      </c>
      <c r="I1801" s="42" t="s">
        <v>492</v>
      </c>
      <c r="J1801" s="74" t="s">
        <v>556</v>
      </c>
      <c r="K1801" s="42" t="s">
        <v>617</v>
      </c>
      <c r="L1801" s="42" t="s">
        <v>568</v>
      </c>
      <c r="M1801" s="43" t="s">
        <v>543</v>
      </c>
      <c r="N1801" s="44">
        <v>1</v>
      </c>
      <c r="O1801" s="45">
        <v>2704</v>
      </c>
      <c r="P1801" s="46">
        <f t="shared" si="93"/>
        <v>2704</v>
      </c>
      <c r="Q1801" s="47"/>
      <c r="R1801" s="3" t="b">
        <f t="shared" si="94"/>
        <v>0</v>
      </c>
      <c r="S1801" s="36" t="e">
        <f t="shared" si="92"/>
        <v>#N/A</v>
      </c>
      <c r="T1801" s="3" t="b">
        <f t="shared" si="95"/>
        <v>1</v>
      </c>
    </row>
    <row r="1802" spans="1:20" s="3" customFormat="1" x14ac:dyDescent="0.25">
      <c r="A1802" s="3" t="str">
        <f t="shared" si="91"/>
        <v>Ок</v>
      </c>
      <c r="B1802" s="3" t="s">
        <v>1647</v>
      </c>
      <c r="C1802" s="36"/>
      <c r="D1802" s="37"/>
      <c r="E1802" s="38">
        <v>592</v>
      </c>
      <c r="F1802" s="39">
        <v>6</v>
      </c>
      <c r="G1802" s="40" t="s">
        <v>430</v>
      </c>
      <c r="H1802" s="41" t="s">
        <v>506</v>
      </c>
      <c r="I1802" s="42" t="s">
        <v>492</v>
      </c>
      <c r="J1802" s="74" t="s">
        <v>556</v>
      </c>
      <c r="K1802" s="42" t="s">
        <v>629</v>
      </c>
      <c r="L1802" s="42" t="s">
        <v>568</v>
      </c>
      <c r="M1802" s="43" t="s">
        <v>543</v>
      </c>
      <c r="N1802" s="44">
        <v>1</v>
      </c>
      <c r="O1802" s="45">
        <v>2740</v>
      </c>
      <c r="P1802" s="46">
        <f t="shared" si="93"/>
        <v>2740</v>
      </c>
      <c r="Q1802" s="47"/>
      <c r="R1802" s="3" t="b">
        <f t="shared" si="94"/>
        <v>0</v>
      </c>
      <c r="S1802" s="36" t="e">
        <f t="shared" si="92"/>
        <v>#N/A</v>
      </c>
      <c r="T1802" s="3" t="b">
        <f t="shared" si="95"/>
        <v>1</v>
      </c>
    </row>
    <row r="1803" spans="1:20" s="3" customFormat="1" x14ac:dyDescent="0.25">
      <c r="A1803" s="3" t="str">
        <f t="shared" si="91"/>
        <v>Ок</v>
      </c>
      <c r="B1803" s="3" t="s">
        <v>1310</v>
      </c>
      <c r="C1803" s="36"/>
      <c r="D1803" s="37"/>
      <c r="E1803" s="38">
        <v>593</v>
      </c>
      <c r="F1803" s="39">
        <f>IF(AND(E1803=E1802,E1803&gt;0,G1803=G1802),F1802+1,1)</f>
        <v>1</v>
      </c>
      <c r="G1803" s="40" t="s">
        <v>430</v>
      </c>
      <c r="H1803" s="41" t="s">
        <v>506</v>
      </c>
      <c r="I1803" s="42" t="s">
        <v>492</v>
      </c>
      <c r="J1803" s="74" t="s">
        <v>556</v>
      </c>
      <c r="K1803" s="42" t="s">
        <v>567</v>
      </c>
      <c r="L1803" s="42" t="s">
        <v>568</v>
      </c>
      <c r="M1803" s="43" t="s">
        <v>543</v>
      </c>
      <c r="N1803" s="44">
        <v>20</v>
      </c>
      <c r="O1803" s="45">
        <v>2569</v>
      </c>
      <c r="P1803" s="46">
        <f t="shared" si="93"/>
        <v>51380</v>
      </c>
      <c r="Q1803" s="47"/>
      <c r="R1803" s="3" t="b">
        <f t="shared" si="94"/>
        <v>0</v>
      </c>
      <c r="S1803" s="36" t="e">
        <f t="shared" si="92"/>
        <v>#N/A</v>
      </c>
      <c r="T1803" s="3" t="b">
        <f t="shared" si="95"/>
        <v>1</v>
      </c>
    </row>
    <row r="1804" spans="1:20" s="3" customFormat="1" x14ac:dyDescent="0.25">
      <c r="A1804" s="3" t="str">
        <f t="shared" si="91"/>
        <v>Ок</v>
      </c>
      <c r="B1804" s="3" t="s">
        <v>1313</v>
      </c>
      <c r="C1804" s="36"/>
      <c r="D1804" s="37"/>
      <c r="E1804" s="38">
        <v>593</v>
      </c>
      <c r="F1804" s="39">
        <v>2</v>
      </c>
      <c r="G1804" s="40" t="s">
        <v>430</v>
      </c>
      <c r="H1804" s="41" t="s">
        <v>506</v>
      </c>
      <c r="I1804" s="42" t="s">
        <v>492</v>
      </c>
      <c r="J1804" s="74" t="s">
        <v>556</v>
      </c>
      <c r="K1804" s="42" t="s">
        <v>580</v>
      </c>
      <c r="L1804" s="42" t="s">
        <v>568</v>
      </c>
      <c r="M1804" s="43" t="s">
        <v>543</v>
      </c>
      <c r="N1804" s="44">
        <v>20</v>
      </c>
      <c r="O1804" s="45">
        <v>2619</v>
      </c>
      <c r="P1804" s="46">
        <f t="shared" si="93"/>
        <v>52380</v>
      </c>
      <c r="Q1804" s="47"/>
      <c r="R1804" s="3" t="b">
        <f t="shared" si="94"/>
        <v>0</v>
      </c>
      <c r="S1804" s="36" t="e">
        <f t="shared" si="92"/>
        <v>#N/A</v>
      </c>
      <c r="T1804" s="3" t="b">
        <f t="shared" si="95"/>
        <v>1</v>
      </c>
    </row>
    <row r="1805" spans="1:20" s="3" customFormat="1" x14ac:dyDescent="0.25">
      <c r="A1805" s="3" t="str">
        <f t="shared" si="91"/>
        <v>Ок</v>
      </c>
      <c r="B1805" s="3" t="s">
        <v>1316</v>
      </c>
      <c r="C1805" s="36"/>
      <c r="D1805" s="37"/>
      <c r="E1805" s="38">
        <v>593</v>
      </c>
      <c r="F1805" s="39">
        <v>3</v>
      </c>
      <c r="G1805" s="40" t="s">
        <v>430</v>
      </c>
      <c r="H1805" s="41" t="s">
        <v>506</v>
      </c>
      <c r="I1805" s="42" t="s">
        <v>492</v>
      </c>
      <c r="J1805" s="74" t="s">
        <v>556</v>
      </c>
      <c r="K1805" s="42" t="s">
        <v>593</v>
      </c>
      <c r="L1805" s="42" t="s">
        <v>568</v>
      </c>
      <c r="M1805" s="43" t="s">
        <v>543</v>
      </c>
      <c r="N1805" s="44">
        <v>5</v>
      </c>
      <c r="O1805" s="45">
        <v>2639</v>
      </c>
      <c r="P1805" s="46">
        <f t="shared" si="93"/>
        <v>13195</v>
      </c>
      <c r="Q1805" s="47"/>
      <c r="R1805" s="3" t="b">
        <f t="shared" si="94"/>
        <v>0</v>
      </c>
      <c r="S1805" s="36" t="e">
        <f t="shared" si="92"/>
        <v>#N/A</v>
      </c>
      <c r="T1805" s="3" t="b">
        <f t="shared" si="95"/>
        <v>1</v>
      </c>
    </row>
    <row r="1806" spans="1:20" s="3" customFormat="1" x14ac:dyDescent="0.25">
      <c r="A1806" s="3" t="str">
        <f t="shared" si="91"/>
        <v>Ок</v>
      </c>
      <c r="B1806" s="3" t="s">
        <v>1645</v>
      </c>
      <c r="C1806" s="36"/>
      <c r="D1806" s="37"/>
      <c r="E1806" s="38">
        <v>593</v>
      </c>
      <c r="F1806" s="39">
        <v>4</v>
      </c>
      <c r="G1806" s="40" t="s">
        <v>430</v>
      </c>
      <c r="H1806" s="41" t="s">
        <v>506</v>
      </c>
      <c r="I1806" s="42" t="s">
        <v>492</v>
      </c>
      <c r="J1806" s="74" t="s">
        <v>556</v>
      </c>
      <c r="K1806" s="42" t="s">
        <v>606</v>
      </c>
      <c r="L1806" s="42" t="s">
        <v>568</v>
      </c>
      <c r="M1806" s="43" t="s">
        <v>543</v>
      </c>
      <c r="N1806" s="44">
        <v>3</v>
      </c>
      <c r="O1806" s="45">
        <v>2661</v>
      </c>
      <c r="P1806" s="46">
        <f t="shared" si="93"/>
        <v>7983</v>
      </c>
      <c r="Q1806" s="47"/>
      <c r="R1806" s="3" t="b">
        <f t="shared" si="94"/>
        <v>0</v>
      </c>
      <c r="S1806" s="36" t="e">
        <f t="shared" si="92"/>
        <v>#N/A</v>
      </c>
      <c r="T1806" s="3" t="b">
        <f t="shared" si="95"/>
        <v>1</v>
      </c>
    </row>
    <row r="1807" spans="1:20" s="3" customFormat="1" x14ac:dyDescent="0.25">
      <c r="A1807" s="3" t="str">
        <f t="shared" si="91"/>
        <v>Ок</v>
      </c>
      <c r="B1807" s="3" t="s">
        <v>1646</v>
      </c>
      <c r="C1807" s="36"/>
      <c r="D1807" s="37"/>
      <c r="E1807" s="38">
        <v>593</v>
      </c>
      <c r="F1807" s="39">
        <v>5</v>
      </c>
      <c r="G1807" s="40" t="s">
        <v>430</v>
      </c>
      <c r="H1807" s="41" t="s">
        <v>506</v>
      </c>
      <c r="I1807" s="42" t="s">
        <v>492</v>
      </c>
      <c r="J1807" s="74" t="s">
        <v>556</v>
      </c>
      <c r="K1807" s="42" t="s">
        <v>617</v>
      </c>
      <c r="L1807" s="42" t="s">
        <v>568</v>
      </c>
      <c r="M1807" s="43" t="s">
        <v>543</v>
      </c>
      <c r="N1807" s="44">
        <v>1</v>
      </c>
      <c r="O1807" s="45">
        <v>2704</v>
      </c>
      <c r="P1807" s="46">
        <f t="shared" si="93"/>
        <v>2704</v>
      </c>
      <c r="Q1807" s="47"/>
      <c r="R1807" s="3" t="b">
        <f t="shared" si="94"/>
        <v>0</v>
      </c>
      <c r="S1807" s="36" t="e">
        <f t="shared" si="92"/>
        <v>#N/A</v>
      </c>
      <c r="T1807" s="3" t="b">
        <f t="shared" si="95"/>
        <v>1</v>
      </c>
    </row>
    <row r="1808" spans="1:20" s="3" customFormat="1" x14ac:dyDescent="0.25">
      <c r="A1808" s="3" t="str">
        <f t="shared" si="91"/>
        <v>Ок</v>
      </c>
      <c r="B1808" s="3" t="s">
        <v>1647</v>
      </c>
      <c r="C1808" s="36"/>
      <c r="D1808" s="37"/>
      <c r="E1808" s="38">
        <v>593</v>
      </c>
      <c r="F1808" s="39">
        <v>6</v>
      </c>
      <c r="G1808" s="40" t="s">
        <v>430</v>
      </c>
      <c r="H1808" s="41" t="s">
        <v>506</v>
      </c>
      <c r="I1808" s="42" t="s">
        <v>492</v>
      </c>
      <c r="J1808" s="74" t="s">
        <v>556</v>
      </c>
      <c r="K1808" s="42" t="s">
        <v>629</v>
      </c>
      <c r="L1808" s="42" t="s">
        <v>568</v>
      </c>
      <c r="M1808" s="43" t="s">
        <v>543</v>
      </c>
      <c r="N1808" s="44">
        <v>1</v>
      </c>
      <c r="O1808" s="45">
        <v>2740</v>
      </c>
      <c r="P1808" s="46">
        <f t="shared" si="93"/>
        <v>2740</v>
      </c>
      <c r="Q1808" s="47"/>
      <c r="R1808" s="3" t="b">
        <f t="shared" si="94"/>
        <v>0</v>
      </c>
      <c r="S1808" s="36" t="e">
        <f t="shared" si="92"/>
        <v>#N/A</v>
      </c>
      <c r="T1808" s="3" t="b">
        <f t="shared" si="95"/>
        <v>1</v>
      </c>
    </row>
    <row r="1809" spans="1:20" s="3" customFormat="1" x14ac:dyDescent="0.25">
      <c r="A1809" s="3" t="str">
        <f t="shared" si="91"/>
        <v>Ок</v>
      </c>
      <c r="B1809" s="3" t="s">
        <v>1310</v>
      </c>
      <c r="C1809" s="36"/>
      <c r="D1809" s="37"/>
      <c r="E1809" s="38">
        <v>594</v>
      </c>
      <c r="F1809" s="39">
        <f>IF(AND(E1809=E1808,E1809&gt;0,G1809=G1808),F1808+1,1)</f>
        <v>1</v>
      </c>
      <c r="G1809" s="40" t="s">
        <v>430</v>
      </c>
      <c r="H1809" s="41" t="s">
        <v>506</v>
      </c>
      <c r="I1809" s="42" t="s">
        <v>492</v>
      </c>
      <c r="J1809" s="74" t="s">
        <v>556</v>
      </c>
      <c r="K1809" s="42" t="s">
        <v>567</v>
      </c>
      <c r="L1809" s="42" t="s">
        <v>568</v>
      </c>
      <c r="M1809" s="43" t="s">
        <v>543</v>
      </c>
      <c r="N1809" s="44">
        <v>20</v>
      </c>
      <c r="O1809" s="45">
        <v>2569</v>
      </c>
      <c r="P1809" s="46">
        <f t="shared" si="93"/>
        <v>51380</v>
      </c>
      <c r="Q1809" s="47"/>
      <c r="R1809" s="3" t="b">
        <f t="shared" si="94"/>
        <v>0</v>
      </c>
      <c r="S1809" s="36" t="e">
        <f t="shared" si="92"/>
        <v>#N/A</v>
      </c>
      <c r="T1809" s="3" t="b">
        <f t="shared" si="95"/>
        <v>1</v>
      </c>
    </row>
    <row r="1810" spans="1:20" s="3" customFormat="1" x14ac:dyDescent="0.25">
      <c r="A1810" s="3" t="str">
        <f t="shared" si="91"/>
        <v>Ок</v>
      </c>
      <c r="B1810" s="3" t="s">
        <v>1313</v>
      </c>
      <c r="C1810" s="36"/>
      <c r="D1810" s="37"/>
      <c r="E1810" s="38">
        <v>594</v>
      </c>
      <c r="F1810" s="39">
        <v>2</v>
      </c>
      <c r="G1810" s="40" t="s">
        <v>430</v>
      </c>
      <c r="H1810" s="41" t="s">
        <v>506</v>
      </c>
      <c r="I1810" s="42" t="s">
        <v>492</v>
      </c>
      <c r="J1810" s="74" t="s">
        <v>556</v>
      </c>
      <c r="K1810" s="42" t="s">
        <v>580</v>
      </c>
      <c r="L1810" s="42" t="s">
        <v>568</v>
      </c>
      <c r="M1810" s="43" t="s">
        <v>543</v>
      </c>
      <c r="N1810" s="44">
        <v>20</v>
      </c>
      <c r="O1810" s="45">
        <v>2619</v>
      </c>
      <c r="P1810" s="46">
        <f t="shared" si="93"/>
        <v>52380</v>
      </c>
      <c r="Q1810" s="47"/>
      <c r="R1810" s="3" t="b">
        <f t="shared" si="94"/>
        <v>0</v>
      </c>
      <c r="S1810" s="36" t="e">
        <f t="shared" si="92"/>
        <v>#N/A</v>
      </c>
      <c r="T1810" s="3" t="b">
        <f t="shared" si="95"/>
        <v>1</v>
      </c>
    </row>
    <row r="1811" spans="1:20" s="3" customFormat="1" x14ac:dyDescent="0.25">
      <c r="A1811" s="3" t="str">
        <f t="shared" si="91"/>
        <v>Ок</v>
      </c>
      <c r="B1811" s="3" t="s">
        <v>1316</v>
      </c>
      <c r="C1811" s="36"/>
      <c r="D1811" s="37"/>
      <c r="E1811" s="38">
        <v>594</v>
      </c>
      <c r="F1811" s="39">
        <v>3</v>
      </c>
      <c r="G1811" s="40" t="s">
        <v>430</v>
      </c>
      <c r="H1811" s="41" t="s">
        <v>506</v>
      </c>
      <c r="I1811" s="42" t="s">
        <v>492</v>
      </c>
      <c r="J1811" s="74" t="s">
        <v>556</v>
      </c>
      <c r="K1811" s="42" t="s">
        <v>593</v>
      </c>
      <c r="L1811" s="42" t="s">
        <v>568</v>
      </c>
      <c r="M1811" s="43" t="s">
        <v>543</v>
      </c>
      <c r="N1811" s="44">
        <v>5</v>
      </c>
      <c r="O1811" s="45">
        <v>2639</v>
      </c>
      <c r="P1811" s="46">
        <f t="shared" si="93"/>
        <v>13195</v>
      </c>
      <c r="Q1811" s="47"/>
      <c r="R1811" s="3" t="b">
        <f t="shared" si="94"/>
        <v>0</v>
      </c>
      <c r="S1811" s="36" t="e">
        <f t="shared" si="92"/>
        <v>#N/A</v>
      </c>
      <c r="T1811" s="3" t="b">
        <f t="shared" si="95"/>
        <v>1</v>
      </c>
    </row>
    <row r="1812" spans="1:20" s="3" customFormat="1" x14ac:dyDescent="0.25">
      <c r="A1812" s="3" t="str">
        <f t="shared" si="91"/>
        <v>Ок</v>
      </c>
      <c r="B1812" s="3" t="s">
        <v>1645</v>
      </c>
      <c r="C1812" s="36"/>
      <c r="D1812" s="37"/>
      <c r="E1812" s="38">
        <v>594</v>
      </c>
      <c r="F1812" s="39">
        <v>4</v>
      </c>
      <c r="G1812" s="40" t="s">
        <v>430</v>
      </c>
      <c r="H1812" s="41" t="s">
        <v>506</v>
      </c>
      <c r="I1812" s="42" t="s">
        <v>492</v>
      </c>
      <c r="J1812" s="74" t="s">
        <v>556</v>
      </c>
      <c r="K1812" s="42" t="s">
        <v>606</v>
      </c>
      <c r="L1812" s="42" t="s">
        <v>568</v>
      </c>
      <c r="M1812" s="43" t="s">
        <v>543</v>
      </c>
      <c r="N1812" s="44">
        <v>3</v>
      </c>
      <c r="O1812" s="45">
        <v>2661</v>
      </c>
      <c r="P1812" s="46">
        <f t="shared" si="93"/>
        <v>7983</v>
      </c>
      <c r="Q1812" s="47"/>
      <c r="R1812" s="3" t="b">
        <f t="shared" si="94"/>
        <v>0</v>
      </c>
      <c r="S1812" s="36" t="e">
        <f t="shared" si="92"/>
        <v>#N/A</v>
      </c>
      <c r="T1812" s="3" t="b">
        <f t="shared" si="95"/>
        <v>1</v>
      </c>
    </row>
    <row r="1813" spans="1:20" s="3" customFormat="1" x14ac:dyDescent="0.25">
      <c r="A1813" s="3" t="str">
        <f t="shared" si="91"/>
        <v>Ок</v>
      </c>
      <c r="B1813" s="3" t="s">
        <v>1646</v>
      </c>
      <c r="C1813" s="36"/>
      <c r="D1813" s="37"/>
      <c r="E1813" s="38">
        <v>594</v>
      </c>
      <c r="F1813" s="39">
        <v>5</v>
      </c>
      <c r="G1813" s="40" t="s">
        <v>430</v>
      </c>
      <c r="H1813" s="41" t="s">
        <v>506</v>
      </c>
      <c r="I1813" s="42" t="s">
        <v>492</v>
      </c>
      <c r="J1813" s="74" t="s">
        <v>556</v>
      </c>
      <c r="K1813" s="42" t="s">
        <v>617</v>
      </c>
      <c r="L1813" s="42" t="s">
        <v>568</v>
      </c>
      <c r="M1813" s="43" t="s">
        <v>543</v>
      </c>
      <c r="N1813" s="44">
        <v>1</v>
      </c>
      <c r="O1813" s="45">
        <v>2704</v>
      </c>
      <c r="P1813" s="46">
        <f t="shared" si="93"/>
        <v>2704</v>
      </c>
      <c r="Q1813" s="47"/>
      <c r="R1813" s="3" t="b">
        <f t="shared" si="94"/>
        <v>0</v>
      </c>
      <c r="S1813" s="36" t="e">
        <f t="shared" si="92"/>
        <v>#N/A</v>
      </c>
      <c r="T1813" s="3" t="b">
        <f t="shared" si="95"/>
        <v>1</v>
      </c>
    </row>
    <row r="1814" spans="1:20" s="3" customFormat="1" x14ac:dyDescent="0.25">
      <c r="A1814" s="3" t="str">
        <f t="shared" si="91"/>
        <v>Ок</v>
      </c>
      <c r="B1814" s="3" t="s">
        <v>1647</v>
      </c>
      <c r="C1814" s="36"/>
      <c r="D1814" s="37"/>
      <c r="E1814" s="38">
        <v>594</v>
      </c>
      <c r="F1814" s="39">
        <v>6</v>
      </c>
      <c r="G1814" s="40" t="s">
        <v>430</v>
      </c>
      <c r="H1814" s="41" t="s">
        <v>506</v>
      </c>
      <c r="I1814" s="42" t="s">
        <v>492</v>
      </c>
      <c r="J1814" s="74" t="s">
        <v>556</v>
      </c>
      <c r="K1814" s="42" t="s">
        <v>629</v>
      </c>
      <c r="L1814" s="42" t="s">
        <v>568</v>
      </c>
      <c r="M1814" s="43" t="s">
        <v>543</v>
      </c>
      <c r="N1814" s="44">
        <v>1</v>
      </c>
      <c r="O1814" s="45">
        <v>2740</v>
      </c>
      <c r="P1814" s="46">
        <f t="shared" si="93"/>
        <v>2740</v>
      </c>
      <c r="Q1814" s="47"/>
      <c r="R1814" s="3" t="b">
        <f t="shared" si="94"/>
        <v>0</v>
      </c>
      <c r="S1814" s="36" t="e">
        <f t="shared" si="92"/>
        <v>#N/A</v>
      </c>
      <c r="T1814" s="3" t="b">
        <f t="shared" si="95"/>
        <v>1</v>
      </c>
    </row>
    <row r="1815" spans="1:20" s="3" customFormat="1" x14ac:dyDescent="0.25">
      <c r="A1815" s="3" t="str">
        <f t="shared" si="91"/>
        <v>Ок</v>
      </c>
      <c r="B1815" s="3" t="s">
        <v>1310</v>
      </c>
      <c r="C1815" s="36"/>
      <c r="D1815" s="37"/>
      <c r="E1815" s="38">
        <v>595</v>
      </c>
      <c r="F1815" s="39">
        <f>IF(AND(E1815=E1814,E1815&gt;0,G1815=G1814),F1814+1,1)</f>
        <v>1</v>
      </c>
      <c r="G1815" s="40" t="s">
        <v>430</v>
      </c>
      <c r="H1815" s="41" t="s">
        <v>506</v>
      </c>
      <c r="I1815" s="42" t="s">
        <v>492</v>
      </c>
      <c r="J1815" s="74" t="s">
        <v>556</v>
      </c>
      <c r="K1815" s="42" t="s">
        <v>567</v>
      </c>
      <c r="L1815" s="42" t="s">
        <v>568</v>
      </c>
      <c r="M1815" s="43" t="s">
        <v>543</v>
      </c>
      <c r="N1815" s="44">
        <v>20</v>
      </c>
      <c r="O1815" s="45">
        <v>2569</v>
      </c>
      <c r="P1815" s="46">
        <f t="shared" si="93"/>
        <v>51380</v>
      </c>
      <c r="Q1815" s="47"/>
      <c r="R1815" s="3" t="b">
        <f t="shared" si="94"/>
        <v>0</v>
      </c>
      <c r="S1815" s="36" t="e">
        <f t="shared" si="92"/>
        <v>#N/A</v>
      </c>
      <c r="T1815" s="3" t="b">
        <f t="shared" si="95"/>
        <v>1</v>
      </c>
    </row>
    <row r="1816" spans="1:20" s="3" customFormat="1" x14ac:dyDescent="0.25">
      <c r="A1816" s="3" t="str">
        <f t="shared" si="91"/>
        <v>Ок</v>
      </c>
      <c r="B1816" s="3" t="s">
        <v>1313</v>
      </c>
      <c r="C1816" s="36"/>
      <c r="D1816" s="37"/>
      <c r="E1816" s="38">
        <v>595</v>
      </c>
      <c r="F1816" s="39">
        <v>2</v>
      </c>
      <c r="G1816" s="40" t="s">
        <v>430</v>
      </c>
      <c r="H1816" s="41" t="s">
        <v>506</v>
      </c>
      <c r="I1816" s="42" t="s">
        <v>492</v>
      </c>
      <c r="J1816" s="74" t="s">
        <v>556</v>
      </c>
      <c r="K1816" s="42" t="s">
        <v>580</v>
      </c>
      <c r="L1816" s="42" t="s">
        <v>568</v>
      </c>
      <c r="M1816" s="43" t="s">
        <v>543</v>
      </c>
      <c r="N1816" s="44">
        <v>20</v>
      </c>
      <c r="O1816" s="45">
        <v>2619</v>
      </c>
      <c r="P1816" s="46">
        <f t="shared" si="93"/>
        <v>52380</v>
      </c>
      <c r="Q1816" s="47"/>
      <c r="R1816" s="3" t="b">
        <f t="shared" si="94"/>
        <v>0</v>
      </c>
      <c r="S1816" s="36" t="e">
        <f t="shared" si="92"/>
        <v>#N/A</v>
      </c>
      <c r="T1816" s="3" t="b">
        <f t="shared" si="95"/>
        <v>1</v>
      </c>
    </row>
    <row r="1817" spans="1:20" s="3" customFormat="1" x14ac:dyDescent="0.25">
      <c r="A1817" s="3" t="str">
        <f t="shared" si="91"/>
        <v>Ок</v>
      </c>
      <c r="B1817" s="3" t="s">
        <v>1316</v>
      </c>
      <c r="C1817" s="36"/>
      <c r="D1817" s="37"/>
      <c r="E1817" s="38">
        <v>595</v>
      </c>
      <c r="F1817" s="39">
        <v>3</v>
      </c>
      <c r="G1817" s="40" t="s">
        <v>430</v>
      </c>
      <c r="H1817" s="41" t="s">
        <v>506</v>
      </c>
      <c r="I1817" s="42" t="s">
        <v>492</v>
      </c>
      <c r="J1817" s="74" t="s">
        <v>556</v>
      </c>
      <c r="K1817" s="42" t="s">
        <v>593</v>
      </c>
      <c r="L1817" s="42" t="s">
        <v>568</v>
      </c>
      <c r="M1817" s="43" t="s">
        <v>543</v>
      </c>
      <c r="N1817" s="44">
        <v>5</v>
      </c>
      <c r="O1817" s="45">
        <v>2639</v>
      </c>
      <c r="P1817" s="46">
        <f t="shared" si="93"/>
        <v>13195</v>
      </c>
      <c r="Q1817" s="47"/>
      <c r="R1817" s="3" t="b">
        <f t="shared" si="94"/>
        <v>0</v>
      </c>
      <c r="S1817" s="36" t="e">
        <f t="shared" si="92"/>
        <v>#N/A</v>
      </c>
      <c r="T1817" s="3" t="b">
        <f t="shared" si="95"/>
        <v>1</v>
      </c>
    </row>
    <row r="1818" spans="1:20" s="3" customFormat="1" x14ac:dyDescent="0.25">
      <c r="A1818" s="3" t="str">
        <f t="shared" si="91"/>
        <v>Ок</v>
      </c>
      <c r="B1818" s="3" t="s">
        <v>1645</v>
      </c>
      <c r="C1818" s="36"/>
      <c r="D1818" s="37"/>
      <c r="E1818" s="38">
        <v>595</v>
      </c>
      <c r="F1818" s="39">
        <v>4</v>
      </c>
      <c r="G1818" s="40" t="s">
        <v>430</v>
      </c>
      <c r="H1818" s="41" t="s">
        <v>506</v>
      </c>
      <c r="I1818" s="42" t="s">
        <v>492</v>
      </c>
      <c r="J1818" s="74" t="s">
        <v>556</v>
      </c>
      <c r="K1818" s="42" t="s">
        <v>606</v>
      </c>
      <c r="L1818" s="42" t="s">
        <v>568</v>
      </c>
      <c r="M1818" s="43" t="s">
        <v>543</v>
      </c>
      <c r="N1818" s="44">
        <v>3</v>
      </c>
      <c r="O1818" s="45">
        <v>2661</v>
      </c>
      <c r="P1818" s="46">
        <f t="shared" si="93"/>
        <v>7983</v>
      </c>
      <c r="Q1818" s="47"/>
      <c r="R1818" s="3" t="b">
        <f t="shared" si="94"/>
        <v>0</v>
      </c>
      <c r="S1818" s="36" t="e">
        <f t="shared" si="92"/>
        <v>#N/A</v>
      </c>
      <c r="T1818" s="3" t="b">
        <f t="shared" si="95"/>
        <v>1</v>
      </c>
    </row>
    <row r="1819" spans="1:20" s="3" customFormat="1" x14ac:dyDescent="0.25">
      <c r="A1819" s="3" t="str">
        <f t="shared" si="91"/>
        <v>Ок</v>
      </c>
      <c r="B1819" s="3" t="s">
        <v>1646</v>
      </c>
      <c r="C1819" s="36"/>
      <c r="D1819" s="37"/>
      <c r="E1819" s="38">
        <v>595</v>
      </c>
      <c r="F1819" s="39">
        <v>5</v>
      </c>
      <c r="G1819" s="40" t="s">
        <v>430</v>
      </c>
      <c r="H1819" s="41" t="s">
        <v>506</v>
      </c>
      <c r="I1819" s="42" t="s">
        <v>492</v>
      </c>
      <c r="J1819" s="74" t="s">
        <v>556</v>
      </c>
      <c r="K1819" s="42" t="s">
        <v>617</v>
      </c>
      <c r="L1819" s="42" t="s">
        <v>568</v>
      </c>
      <c r="M1819" s="43" t="s">
        <v>543</v>
      </c>
      <c r="N1819" s="44">
        <v>1</v>
      </c>
      <c r="O1819" s="45">
        <v>2704</v>
      </c>
      <c r="P1819" s="46">
        <f t="shared" si="93"/>
        <v>2704</v>
      </c>
      <c r="Q1819" s="47"/>
      <c r="R1819" s="3" t="b">
        <f t="shared" si="94"/>
        <v>0</v>
      </c>
      <c r="S1819" s="36" t="e">
        <f t="shared" si="92"/>
        <v>#N/A</v>
      </c>
      <c r="T1819" s="3" t="b">
        <f t="shared" si="95"/>
        <v>1</v>
      </c>
    </row>
    <row r="1820" spans="1:20" s="3" customFormat="1" x14ac:dyDescent="0.25">
      <c r="A1820" s="3" t="str">
        <f t="shared" si="91"/>
        <v>Ок</v>
      </c>
      <c r="B1820" s="3" t="s">
        <v>1647</v>
      </c>
      <c r="C1820" s="36"/>
      <c r="D1820" s="37"/>
      <c r="E1820" s="38">
        <v>595</v>
      </c>
      <c r="F1820" s="39">
        <v>6</v>
      </c>
      <c r="G1820" s="40" t="s">
        <v>430</v>
      </c>
      <c r="H1820" s="41" t="s">
        <v>506</v>
      </c>
      <c r="I1820" s="42" t="s">
        <v>492</v>
      </c>
      <c r="J1820" s="74" t="s">
        <v>556</v>
      </c>
      <c r="K1820" s="42" t="s">
        <v>629</v>
      </c>
      <c r="L1820" s="42" t="s">
        <v>568</v>
      </c>
      <c r="M1820" s="43" t="s">
        <v>543</v>
      </c>
      <c r="N1820" s="44">
        <v>1</v>
      </c>
      <c r="O1820" s="45">
        <v>2740</v>
      </c>
      <c r="P1820" s="46">
        <f t="shared" si="93"/>
        <v>2740</v>
      </c>
      <c r="Q1820" s="47"/>
      <c r="R1820" s="3" t="b">
        <f t="shared" si="94"/>
        <v>0</v>
      </c>
      <c r="S1820" s="36" t="e">
        <f t="shared" si="92"/>
        <v>#N/A</v>
      </c>
      <c r="T1820" s="3" t="b">
        <f t="shared" si="95"/>
        <v>1</v>
      </c>
    </row>
    <row r="1821" spans="1:20" s="3" customFormat="1" x14ac:dyDescent="0.25">
      <c r="A1821" s="3" t="str">
        <f t="shared" si="91"/>
        <v>Ок</v>
      </c>
      <c r="B1821" s="3" t="s">
        <v>1310</v>
      </c>
      <c r="C1821" s="36"/>
      <c r="D1821" s="37"/>
      <c r="E1821" s="38">
        <v>596</v>
      </c>
      <c r="F1821" s="39">
        <f>IF(AND(E1821=E1820,E1821&gt;0,G1821=G1820),F1820+1,1)</f>
        <v>1</v>
      </c>
      <c r="G1821" s="40" t="s">
        <v>430</v>
      </c>
      <c r="H1821" s="41" t="s">
        <v>506</v>
      </c>
      <c r="I1821" s="42" t="s">
        <v>492</v>
      </c>
      <c r="J1821" s="74" t="s">
        <v>556</v>
      </c>
      <c r="K1821" s="42" t="s">
        <v>567</v>
      </c>
      <c r="L1821" s="42" t="s">
        <v>568</v>
      </c>
      <c r="M1821" s="43" t="s">
        <v>543</v>
      </c>
      <c r="N1821" s="44">
        <v>20</v>
      </c>
      <c r="O1821" s="45">
        <v>2569</v>
      </c>
      <c r="P1821" s="46">
        <f t="shared" si="93"/>
        <v>51380</v>
      </c>
      <c r="Q1821" s="47"/>
      <c r="R1821" s="3" t="b">
        <f t="shared" si="94"/>
        <v>0</v>
      </c>
      <c r="S1821" s="36" t="e">
        <f t="shared" si="92"/>
        <v>#N/A</v>
      </c>
      <c r="T1821" s="3" t="b">
        <f t="shared" si="95"/>
        <v>1</v>
      </c>
    </row>
    <row r="1822" spans="1:20" s="3" customFormat="1" x14ac:dyDescent="0.25">
      <c r="A1822" s="3" t="str">
        <f t="shared" si="91"/>
        <v>Ок</v>
      </c>
      <c r="B1822" s="3" t="s">
        <v>1313</v>
      </c>
      <c r="C1822" s="36"/>
      <c r="D1822" s="37"/>
      <c r="E1822" s="38">
        <v>596</v>
      </c>
      <c r="F1822" s="39">
        <v>2</v>
      </c>
      <c r="G1822" s="40" t="s">
        <v>430</v>
      </c>
      <c r="H1822" s="41" t="s">
        <v>506</v>
      </c>
      <c r="I1822" s="42" t="s">
        <v>492</v>
      </c>
      <c r="J1822" s="74" t="s">
        <v>556</v>
      </c>
      <c r="K1822" s="42" t="s">
        <v>580</v>
      </c>
      <c r="L1822" s="42" t="s">
        <v>568</v>
      </c>
      <c r="M1822" s="43" t="s">
        <v>543</v>
      </c>
      <c r="N1822" s="44">
        <v>20</v>
      </c>
      <c r="O1822" s="45">
        <v>2619</v>
      </c>
      <c r="P1822" s="46">
        <f t="shared" si="93"/>
        <v>52380</v>
      </c>
      <c r="Q1822" s="47"/>
      <c r="R1822" s="3" t="b">
        <f t="shared" si="94"/>
        <v>0</v>
      </c>
      <c r="S1822" s="36" t="e">
        <f t="shared" si="92"/>
        <v>#N/A</v>
      </c>
      <c r="T1822" s="3" t="b">
        <f t="shared" si="95"/>
        <v>1</v>
      </c>
    </row>
    <row r="1823" spans="1:20" s="3" customFormat="1" x14ac:dyDescent="0.25">
      <c r="A1823" s="3" t="str">
        <f t="shared" si="91"/>
        <v>Ок</v>
      </c>
      <c r="B1823" s="3" t="s">
        <v>1316</v>
      </c>
      <c r="C1823" s="36"/>
      <c r="D1823" s="37"/>
      <c r="E1823" s="38">
        <v>596</v>
      </c>
      <c r="F1823" s="39">
        <v>3</v>
      </c>
      <c r="G1823" s="40" t="s">
        <v>430</v>
      </c>
      <c r="H1823" s="41" t="s">
        <v>506</v>
      </c>
      <c r="I1823" s="42" t="s">
        <v>492</v>
      </c>
      <c r="J1823" s="74" t="s">
        <v>556</v>
      </c>
      <c r="K1823" s="42" t="s">
        <v>593</v>
      </c>
      <c r="L1823" s="42" t="s">
        <v>568</v>
      </c>
      <c r="M1823" s="43" t="s">
        <v>543</v>
      </c>
      <c r="N1823" s="44">
        <v>5</v>
      </c>
      <c r="O1823" s="45">
        <v>2639</v>
      </c>
      <c r="P1823" s="46">
        <f t="shared" si="93"/>
        <v>13195</v>
      </c>
      <c r="Q1823" s="47"/>
      <c r="R1823" s="3" t="b">
        <f t="shared" si="94"/>
        <v>0</v>
      </c>
      <c r="S1823" s="36" t="e">
        <f t="shared" si="92"/>
        <v>#N/A</v>
      </c>
      <c r="T1823" s="3" t="b">
        <f t="shared" si="95"/>
        <v>1</v>
      </c>
    </row>
    <row r="1824" spans="1:20" s="3" customFormat="1" x14ac:dyDescent="0.25">
      <c r="A1824" s="3" t="str">
        <f t="shared" si="91"/>
        <v>Ок</v>
      </c>
      <c r="B1824" s="3" t="s">
        <v>1645</v>
      </c>
      <c r="C1824" s="36"/>
      <c r="D1824" s="37"/>
      <c r="E1824" s="38">
        <v>596</v>
      </c>
      <c r="F1824" s="39">
        <v>4</v>
      </c>
      <c r="G1824" s="40" t="s">
        <v>430</v>
      </c>
      <c r="H1824" s="41" t="s">
        <v>506</v>
      </c>
      <c r="I1824" s="42" t="s">
        <v>492</v>
      </c>
      <c r="J1824" s="74" t="s">
        <v>556</v>
      </c>
      <c r="K1824" s="42" t="s">
        <v>606</v>
      </c>
      <c r="L1824" s="42" t="s">
        <v>568</v>
      </c>
      <c r="M1824" s="43" t="s">
        <v>543</v>
      </c>
      <c r="N1824" s="44">
        <v>3</v>
      </c>
      <c r="O1824" s="45">
        <v>2661</v>
      </c>
      <c r="P1824" s="46">
        <f t="shared" si="93"/>
        <v>7983</v>
      </c>
      <c r="Q1824" s="47"/>
      <c r="R1824" s="3" t="b">
        <f t="shared" si="94"/>
        <v>0</v>
      </c>
      <c r="S1824" s="36" t="e">
        <f t="shared" si="92"/>
        <v>#N/A</v>
      </c>
      <c r="T1824" s="3" t="b">
        <f t="shared" si="95"/>
        <v>1</v>
      </c>
    </row>
    <row r="1825" spans="1:20" s="3" customFormat="1" x14ac:dyDescent="0.25">
      <c r="A1825" s="3" t="str">
        <f t="shared" si="91"/>
        <v>Ок</v>
      </c>
      <c r="B1825" s="3" t="s">
        <v>1646</v>
      </c>
      <c r="C1825" s="36"/>
      <c r="D1825" s="37"/>
      <c r="E1825" s="38">
        <v>596</v>
      </c>
      <c r="F1825" s="39">
        <v>5</v>
      </c>
      <c r="G1825" s="40" t="s">
        <v>430</v>
      </c>
      <c r="H1825" s="41" t="s">
        <v>506</v>
      </c>
      <c r="I1825" s="42" t="s">
        <v>492</v>
      </c>
      <c r="J1825" s="74" t="s">
        <v>556</v>
      </c>
      <c r="K1825" s="42" t="s">
        <v>617</v>
      </c>
      <c r="L1825" s="42" t="s">
        <v>568</v>
      </c>
      <c r="M1825" s="43" t="s">
        <v>543</v>
      </c>
      <c r="N1825" s="44">
        <v>1</v>
      </c>
      <c r="O1825" s="45">
        <v>2704</v>
      </c>
      <c r="P1825" s="46">
        <f t="shared" si="93"/>
        <v>2704</v>
      </c>
      <c r="Q1825" s="47"/>
      <c r="R1825" s="3" t="b">
        <f t="shared" si="94"/>
        <v>0</v>
      </c>
      <c r="S1825" s="36" t="e">
        <f t="shared" si="92"/>
        <v>#N/A</v>
      </c>
      <c r="T1825" s="3" t="b">
        <f t="shared" si="95"/>
        <v>1</v>
      </c>
    </row>
    <row r="1826" spans="1:20" s="3" customFormat="1" x14ac:dyDescent="0.25">
      <c r="A1826" s="3" t="str">
        <f t="shared" si="91"/>
        <v>Ок</v>
      </c>
      <c r="B1826" s="3" t="s">
        <v>1647</v>
      </c>
      <c r="C1826" s="36"/>
      <c r="D1826" s="37"/>
      <c r="E1826" s="38">
        <v>596</v>
      </c>
      <c r="F1826" s="39">
        <v>6</v>
      </c>
      <c r="G1826" s="40" t="s">
        <v>430</v>
      </c>
      <c r="H1826" s="41" t="s">
        <v>506</v>
      </c>
      <c r="I1826" s="42" t="s">
        <v>492</v>
      </c>
      <c r="J1826" s="74" t="s">
        <v>556</v>
      </c>
      <c r="K1826" s="42" t="s">
        <v>629</v>
      </c>
      <c r="L1826" s="42" t="s">
        <v>568</v>
      </c>
      <c r="M1826" s="43" t="s">
        <v>543</v>
      </c>
      <c r="N1826" s="44">
        <v>1</v>
      </c>
      <c r="O1826" s="45">
        <v>2740</v>
      </c>
      <c r="P1826" s="46">
        <f t="shared" si="93"/>
        <v>2740</v>
      </c>
      <c r="Q1826" s="47"/>
      <c r="R1826" s="3" t="b">
        <f t="shared" si="94"/>
        <v>0</v>
      </c>
      <c r="S1826" s="36" t="e">
        <f t="shared" si="92"/>
        <v>#N/A</v>
      </c>
      <c r="T1826" s="3" t="b">
        <f t="shared" si="95"/>
        <v>1</v>
      </c>
    </row>
    <row r="1827" spans="1:20" s="3" customFormat="1" x14ac:dyDescent="0.25">
      <c r="A1827" s="3" t="str">
        <f t="shared" si="91"/>
        <v>Ок</v>
      </c>
      <c r="B1827" s="3" t="s">
        <v>1310</v>
      </c>
      <c r="C1827" s="36"/>
      <c r="D1827" s="37"/>
      <c r="E1827" s="38">
        <v>597</v>
      </c>
      <c r="F1827" s="39">
        <f>IF(AND(E1827=E1826,E1827&gt;0,G1827=G1826),F1826+1,1)</f>
        <v>1</v>
      </c>
      <c r="G1827" s="40" t="s">
        <v>430</v>
      </c>
      <c r="H1827" s="41" t="s">
        <v>506</v>
      </c>
      <c r="I1827" s="42" t="s">
        <v>492</v>
      </c>
      <c r="J1827" s="74" t="s">
        <v>556</v>
      </c>
      <c r="K1827" s="42" t="s">
        <v>567</v>
      </c>
      <c r="L1827" s="42" t="s">
        <v>568</v>
      </c>
      <c r="M1827" s="43" t="s">
        <v>543</v>
      </c>
      <c r="N1827" s="44">
        <v>20</v>
      </c>
      <c r="O1827" s="45">
        <v>2569</v>
      </c>
      <c r="P1827" s="46">
        <f t="shared" si="93"/>
        <v>51380</v>
      </c>
      <c r="Q1827" s="47"/>
      <c r="R1827" s="3" t="b">
        <f t="shared" si="94"/>
        <v>0</v>
      </c>
      <c r="S1827" s="36" t="e">
        <f t="shared" si="92"/>
        <v>#N/A</v>
      </c>
      <c r="T1827" s="3" t="b">
        <f t="shared" si="95"/>
        <v>1</v>
      </c>
    </row>
    <row r="1828" spans="1:20" s="3" customFormat="1" x14ac:dyDescent="0.25">
      <c r="A1828" s="3" t="str">
        <f t="shared" si="91"/>
        <v>Ок</v>
      </c>
      <c r="B1828" s="3" t="s">
        <v>1313</v>
      </c>
      <c r="C1828" s="36"/>
      <c r="D1828" s="37"/>
      <c r="E1828" s="38">
        <v>597</v>
      </c>
      <c r="F1828" s="39">
        <v>2</v>
      </c>
      <c r="G1828" s="40" t="s">
        <v>430</v>
      </c>
      <c r="H1828" s="41" t="s">
        <v>506</v>
      </c>
      <c r="I1828" s="42" t="s">
        <v>492</v>
      </c>
      <c r="J1828" s="74" t="s">
        <v>556</v>
      </c>
      <c r="K1828" s="42" t="s">
        <v>580</v>
      </c>
      <c r="L1828" s="42" t="s">
        <v>568</v>
      </c>
      <c r="M1828" s="43" t="s">
        <v>543</v>
      </c>
      <c r="N1828" s="44">
        <v>20</v>
      </c>
      <c r="O1828" s="45">
        <v>2619</v>
      </c>
      <c r="P1828" s="46">
        <f t="shared" si="93"/>
        <v>52380</v>
      </c>
      <c r="Q1828" s="47"/>
      <c r="R1828" s="3" t="b">
        <f t="shared" si="94"/>
        <v>0</v>
      </c>
      <c r="S1828" s="36" t="e">
        <f t="shared" si="92"/>
        <v>#N/A</v>
      </c>
      <c r="T1828" s="3" t="b">
        <f t="shared" si="95"/>
        <v>1</v>
      </c>
    </row>
    <row r="1829" spans="1:20" s="3" customFormat="1" x14ac:dyDescent="0.25">
      <c r="A1829" s="3" t="str">
        <f t="shared" si="91"/>
        <v>Ок</v>
      </c>
      <c r="B1829" s="3" t="s">
        <v>1316</v>
      </c>
      <c r="C1829" s="36"/>
      <c r="D1829" s="37"/>
      <c r="E1829" s="38">
        <v>597</v>
      </c>
      <c r="F1829" s="39">
        <v>3</v>
      </c>
      <c r="G1829" s="40" t="s">
        <v>430</v>
      </c>
      <c r="H1829" s="41" t="s">
        <v>506</v>
      </c>
      <c r="I1829" s="42" t="s">
        <v>492</v>
      </c>
      <c r="J1829" s="74" t="s">
        <v>556</v>
      </c>
      <c r="K1829" s="42" t="s">
        <v>593</v>
      </c>
      <c r="L1829" s="42" t="s">
        <v>568</v>
      </c>
      <c r="M1829" s="43" t="s">
        <v>543</v>
      </c>
      <c r="N1829" s="44">
        <v>5</v>
      </c>
      <c r="O1829" s="45">
        <v>2639</v>
      </c>
      <c r="P1829" s="46">
        <f t="shared" si="93"/>
        <v>13195</v>
      </c>
      <c r="Q1829" s="47"/>
      <c r="R1829" s="3" t="b">
        <f t="shared" si="94"/>
        <v>0</v>
      </c>
      <c r="S1829" s="36" t="e">
        <f t="shared" si="92"/>
        <v>#N/A</v>
      </c>
      <c r="T1829" s="3" t="b">
        <f t="shared" si="95"/>
        <v>1</v>
      </c>
    </row>
    <row r="1830" spans="1:20" s="3" customFormat="1" x14ac:dyDescent="0.25">
      <c r="A1830" s="3" t="str">
        <f t="shared" si="91"/>
        <v>Ок</v>
      </c>
      <c r="B1830" s="3" t="s">
        <v>1645</v>
      </c>
      <c r="C1830" s="36"/>
      <c r="D1830" s="37"/>
      <c r="E1830" s="38">
        <v>597</v>
      </c>
      <c r="F1830" s="39">
        <v>4</v>
      </c>
      <c r="G1830" s="40" t="s">
        <v>430</v>
      </c>
      <c r="H1830" s="41" t="s">
        <v>506</v>
      </c>
      <c r="I1830" s="42" t="s">
        <v>492</v>
      </c>
      <c r="J1830" s="74" t="s">
        <v>556</v>
      </c>
      <c r="K1830" s="42" t="s">
        <v>606</v>
      </c>
      <c r="L1830" s="42" t="s">
        <v>568</v>
      </c>
      <c r="M1830" s="43" t="s">
        <v>543</v>
      </c>
      <c r="N1830" s="44">
        <v>3</v>
      </c>
      <c r="O1830" s="45">
        <v>2661</v>
      </c>
      <c r="P1830" s="46">
        <f t="shared" si="93"/>
        <v>7983</v>
      </c>
      <c r="Q1830" s="47"/>
      <c r="R1830" s="3" t="b">
        <f t="shared" si="94"/>
        <v>0</v>
      </c>
      <c r="S1830" s="36" t="e">
        <f t="shared" si="92"/>
        <v>#N/A</v>
      </c>
      <c r="T1830" s="3" t="b">
        <f t="shared" si="95"/>
        <v>1</v>
      </c>
    </row>
    <row r="1831" spans="1:20" s="3" customFormat="1" x14ac:dyDescent="0.25">
      <c r="A1831" s="3" t="str">
        <f t="shared" si="91"/>
        <v>Ок</v>
      </c>
      <c r="B1831" s="3" t="s">
        <v>1646</v>
      </c>
      <c r="C1831" s="36"/>
      <c r="D1831" s="37"/>
      <c r="E1831" s="38">
        <v>597</v>
      </c>
      <c r="F1831" s="39">
        <v>5</v>
      </c>
      <c r="G1831" s="40" t="s">
        <v>430</v>
      </c>
      <c r="H1831" s="41" t="s">
        <v>506</v>
      </c>
      <c r="I1831" s="42" t="s">
        <v>492</v>
      </c>
      <c r="J1831" s="74" t="s">
        <v>556</v>
      </c>
      <c r="K1831" s="42" t="s">
        <v>617</v>
      </c>
      <c r="L1831" s="42" t="s">
        <v>568</v>
      </c>
      <c r="M1831" s="43" t="s">
        <v>543</v>
      </c>
      <c r="N1831" s="44">
        <v>1</v>
      </c>
      <c r="O1831" s="45">
        <v>2704</v>
      </c>
      <c r="P1831" s="46">
        <f t="shared" si="93"/>
        <v>2704</v>
      </c>
      <c r="Q1831" s="47"/>
      <c r="R1831" s="3" t="b">
        <f t="shared" si="94"/>
        <v>0</v>
      </c>
      <c r="S1831" s="36" t="e">
        <f t="shared" si="92"/>
        <v>#N/A</v>
      </c>
      <c r="T1831" s="3" t="b">
        <f t="shared" si="95"/>
        <v>1</v>
      </c>
    </row>
    <row r="1832" spans="1:20" s="3" customFormat="1" x14ac:dyDescent="0.25">
      <c r="A1832" s="3" t="str">
        <f t="shared" si="91"/>
        <v>Ок</v>
      </c>
      <c r="B1832" s="3" t="s">
        <v>1647</v>
      </c>
      <c r="C1832" s="36"/>
      <c r="D1832" s="37"/>
      <c r="E1832" s="38">
        <v>597</v>
      </c>
      <c r="F1832" s="39">
        <v>6</v>
      </c>
      <c r="G1832" s="40" t="s">
        <v>430</v>
      </c>
      <c r="H1832" s="41" t="s">
        <v>506</v>
      </c>
      <c r="I1832" s="42" t="s">
        <v>492</v>
      </c>
      <c r="J1832" s="74" t="s">
        <v>556</v>
      </c>
      <c r="K1832" s="42" t="s">
        <v>629</v>
      </c>
      <c r="L1832" s="42" t="s">
        <v>568</v>
      </c>
      <c r="M1832" s="43" t="s">
        <v>543</v>
      </c>
      <c r="N1832" s="44">
        <v>1</v>
      </c>
      <c r="O1832" s="45">
        <v>2740</v>
      </c>
      <c r="P1832" s="46">
        <f t="shared" si="93"/>
        <v>2740</v>
      </c>
      <c r="Q1832" s="47"/>
      <c r="R1832" s="3" t="b">
        <f t="shared" si="94"/>
        <v>0</v>
      </c>
      <c r="S1832" s="36" t="e">
        <f t="shared" si="92"/>
        <v>#N/A</v>
      </c>
      <c r="T1832" s="3" t="b">
        <f t="shared" si="95"/>
        <v>1</v>
      </c>
    </row>
    <row r="1833" spans="1:20" s="3" customFormat="1" x14ac:dyDescent="0.25">
      <c r="A1833" s="3" t="str">
        <f t="shared" si="91"/>
        <v>Ок</v>
      </c>
      <c r="B1833" s="3" t="s">
        <v>1310</v>
      </c>
      <c r="C1833" s="36"/>
      <c r="D1833" s="37"/>
      <c r="E1833" s="38">
        <v>598</v>
      </c>
      <c r="F1833" s="39">
        <f>IF(AND(E1833=E1832,E1833&gt;0,G1833=G1832),F1832+1,1)</f>
        <v>1</v>
      </c>
      <c r="G1833" s="40" t="s">
        <v>430</v>
      </c>
      <c r="H1833" s="41" t="s">
        <v>506</v>
      </c>
      <c r="I1833" s="42" t="s">
        <v>492</v>
      </c>
      <c r="J1833" s="74" t="s">
        <v>556</v>
      </c>
      <c r="K1833" s="42" t="s">
        <v>567</v>
      </c>
      <c r="L1833" s="42" t="s">
        <v>568</v>
      </c>
      <c r="M1833" s="43" t="s">
        <v>543</v>
      </c>
      <c r="N1833" s="44">
        <v>20</v>
      </c>
      <c r="O1833" s="45">
        <v>2569</v>
      </c>
      <c r="P1833" s="46">
        <f t="shared" si="93"/>
        <v>51380</v>
      </c>
      <c r="Q1833" s="47"/>
      <c r="R1833" s="3" t="b">
        <f t="shared" si="94"/>
        <v>0</v>
      </c>
      <c r="S1833" s="36" t="e">
        <f t="shared" si="92"/>
        <v>#N/A</v>
      </c>
      <c r="T1833" s="3" t="b">
        <f t="shared" si="95"/>
        <v>1</v>
      </c>
    </row>
    <row r="1834" spans="1:20" s="3" customFormat="1" x14ac:dyDescent="0.25">
      <c r="A1834" s="3" t="str">
        <f t="shared" si="91"/>
        <v>Ок</v>
      </c>
      <c r="B1834" s="3" t="s">
        <v>1313</v>
      </c>
      <c r="C1834" s="36"/>
      <c r="D1834" s="37"/>
      <c r="E1834" s="38">
        <v>598</v>
      </c>
      <c r="F1834" s="39">
        <v>2</v>
      </c>
      <c r="G1834" s="40" t="s">
        <v>430</v>
      </c>
      <c r="H1834" s="41" t="s">
        <v>506</v>
      </c>
      <c r="I1834" s="42" t="s">
        <v>492</v>
      </c>
      <c r="J1834" s="74" t="s">
        <v>556</v>
      </c>
      <c r="K1834" s="42" t="s">
        <v>580</v>
      </c>
      <c r="L1834" s="42" t="s">
        <v>568</v>
      </c>
      <c r="M1834" s="43" t="s">
        <v>543</v>
      </c>
      <c r="N1834" s="44">
        <v>20</v>
      </c>
      <c r="O1834" s="45">
        <v>2619</v>
      </c>
      <c r="P1834" s="46">
        <f t="shared" si="93"/>
        <v>52380</v>
      </c>
      <c r="Q1834" s="47"/>
      <c r="R1834" s="3" t="b">
        <f t="shared" si="94"/>
        <v>0</v>
      </c>
      <c r="S1834" s="36" t="e">
        <f t="shared" si="92"/>
        <v>#N/A</v>
      </c>
      <c r="T1834" s="3" t="b">
        <f t="shared" si="95"/>
        <v>1</v>
      </c>
    </row>
    <row r="1835" spans="1:20" s="3" customFormat="1" x14ac:dyDescent="0.25">
      <c r="A1835" s="3" t="str">
        <f t="shared" si="91"/>
        <v>Ок</v>
      </c>
      <c r="B1835" s="3" t="s">
        <v>1316</v>
      </c>
      <c r="C1835" s="36"/>
      <c r="D1835" s="37"/>
      <c r="E1835" s="38">
        <v>598</v>
      </c>
      <c r="F1835" s="39">
        <v>3</v>
      </c>
      <c r="G1835" s="40" t="s">
        <v>430</v>
      </c>
      <c r="H1835" s="41" t="s">
        <v>506</v>
      </c>
      <c r="I1835" s="42" t="s">
        <v>492</v>
      </c>
      <c r="J1835" s="74" t="s">
        <v>556</v>
      </c>
      <c r="K1835" s="42" t="s">
        <v>593</v>
      </c>
      <c r="L1835" s="42" t="s">
        <v>568</v>
      </c>
      <c r="M1835" s="43" t="s">
        <v>543</v>
      </c>
      <c r="N1835" s="44">
        <v>5</v>
      </c>
      <c r="O1835" s="45">
        <v>2639</v>
      </c>
      <c r="P1835" s="46">
        <f t="shared" si="93"/>
        <v>13195</v>
      </c>
      <c r="Q1835" s="47"/>
      <c r="R1835" s="3" t="b">
        <f t="shared" si="94"/>
        <v>0</v>
      </c>
      <c r="S1835" s="36" t="e">
        <f t="shared" si="92"/>
        <v>#N/A</v>
      </c>
      <c r="T1835" s="3" t="b">
        <f t="shared" si="95"/>
        <v>1</v>
      </c>
    </row>
    <row r="1836" spans="1:20" s="3" customFormat="1" x14ac:dyDescent="0.25">
      <c r="A1836" s="3" t="str">
        <f t="shared" si="91"/>
        <v>Ок</v>
      </c>
      <c r="B1836" s="3" t="s">
        <v>1645</v>
      </c>
      <c r="C1836" s="36"/>
      <c r="D1836" s="37"/>
      <c r="E1836" s="38">
        <v>598</v>
      </c>
      <c r="F1836" s="39">
        <v>4</v>
      </c>
      <c r="G1836" s="40" t="s">
        <v>430</v>
      </c>
      <c r="H1836" s="41" t="s">
        <v>506</v>
      </c>
      <c r="I1836" s="42" t="s">
        <v>492</v>
      </c>
      <c r="J1836" s="74" t="s">
        <v>556</v>
      </c>
      <c r="K1836" s="42" t="s">
        <v>606</v>
      </c>
      <c r="L1836" s="42" t="s">
        <v>568</v>
      </c>
      <c r="M1836" s="43" t="s">
        <v>543</v>
      </c>
      <c r="N1836" s="44">
        <v>3</v>
      </c>
      <c r="O1836" s="45">
        <v>2661</v>
      </c>
      <c r="P1836" s="46">
        <f t="shared" si="93"/>
        <v>7983</v>
      </c>
      <c r="Q1836" s="47"/>
      <c r="R1836" s="3" t="b">
        <f t="shared" si="94"/>
        <v>0</v>
      </c>
      <c r="S1836" s="36" t="e">
        <f t="shared" si="92"/>
        <v>#N/A</v>
      </c>
      <c r="T1836" s="3" t="b">
        <f t="shared" si="95"/>
        <v>1</v>
      </c>
    </row>
    <row r="1837" spans="1:20" s="3" customFormat="1" x14ac:dyDescent="0.25">
      <c r="A1837" s="3" t="str">
        <f t="shared" si="91"/>
        <v>Ок</v>
      </c>
      <c r="B1837" s="3" t="s">
        <v>1646</v>
      </c>
      <c r="C1837" s="36"/>
      <c r="D1837" s="37"/>
      <c r="E1837" s="38">
        <v>598</v>
      </c>
      <c r="F1837" s="39">
        <v>5</v>
      </c>
      <c r="G1837" s="40" t="s">
        <v>430</v>
      </c>
      <c r="H1837" s="41" t="s">
        <v>506</v>
      </c>
      <c r="I1837" s="42" t="s">
        <v>492</v>
      </c>
      <c r="J1837" s="74" t="s">
        <v>556</v>
      </c>
      <c r="K1837" s="42" t="s">
        <v>617</v>
      </c>
      <c r="L1837" s="42" t="s">
        <v>568</v>
      </c>
      <c r="M1837" s="43" t="s">
        <v>543</v>
      </c>
      <c r="N1837" s="44">
        <v>1</v>
      </c>
      <c r="O1837" s="45">
        <v>2704</v>
      </c>
      <c r="P1837" s="46">
        <f t="shared" si="93"/>
        <v>2704</v>
      </c>
      <c r="Q1837" s="47"/>
      <c r="R1837" s="3" t="b">
        <f t="shared" si="94"/>
        <v>0</v>
      </c>
      <c r="S1837" s="36" t="e">
        <f t="shared" si="92"/>
        <v>#N/A</v>
      </c>
      <c r="T1837" s="3" t="b">
        <f t="shared" si="95"/>
        <v>1</v>
      </c>
    </row>
    <row r="1838" spans="1:20" s="3" customFormat="1" x14ac:dyDescent="0.25">
      <c r="A1838" s="3" t="str">
        <f t="shared" si="91"/>
        <v>Ок</v>
      </c>
      <c r="B1838" s="3" t="s">
        <v>1647</v>
      </c>
      <c r="C1838" s="36"/>
      <c r="D1838" s="37"/>
      <c r="E1838" s="38">
        <v>598</v>
      </c>
      <c r="F1838" s="39">
        <v>6</v>
      </c>
      <c r="G1838" s="40" t="s">
        <v>430</v>
      </c>
      <c r="H1838" s="41" t="s">
        <v>506</v>
      </c>
      <c r="I1838" s="42" t="s">
        <v>492</v>
      </c>
      <c r="J1838" s="74" t="s">
        <v>556</v>
      </c>
      <c r="K1838" s="42" t="s">
        <v>629</v>
      </c>
      <c r="L1838" s="42" t="s">
        <v>568</v>
      </c>
      <c r="M1838" s="43" t="s">
        <v>543</v>
      </c>
      <c r="N1838" s="44">
        <v>1</v>
      </c>
      <c r="O1838" s="45">
        <v>2740</v>
      </c>
      <c r="P1838" s="46">
        <f t="shared" si="93"/>
        <v>2740</v>
      </c>
      <c r="Q1838" s="47"/>
      <c r="R1838" s="3" t="b">
        <f t="shared" si="94"/>
        <v>0</v>
      </c>
      <c r="S1838" s="36" t="e">
        <f t="shared" si="92"/>
        <v>#N/A</v>
      </c>
      <c r="T1838" s="3" t="b">
        <f t="shared" si="95"/>
        <v>1</v>
      </c>
    </row>
    <row r="1839" spans="1:20" s="3" customFormat="1" x14ac:dyDescent="0.25">
      <c r="A1839" s="3" t="str">
        <f t="shared" ref="A1839:A1902" si="96">IF(ISNA(VLOOKUP(CONCATENATE(H1839," ",J1839),BP:BQ,2,0)),"Клас якості не відповідає назві сортименту","Ок")</f>
        <v>Ок</v>
      </c>
      <c r="B1839" s="3" t="s">
        <v>1310</v>
      </c>
      <c r="C1839" s="36"/>
      <c r="D1839" s="37"/>
      <c r="E1839" s="38">
        <v>599</v>
      </c>
      <c r="F1839" s="39">
        <f>IF(AND(E1839=E1838,E1839&gt;0,G1839=G1838),F1838+1,1)</f>
        <v>1</v>
      </c>
      <c r="G1839" s="40" t="s">
        <v>430</v>
      </c>
      <c r="H1839" s="41" t="s">
        <v>506</v>
      </c>
      <c r="I1839" s="42" t="s">
        <v>492</v>
      </c>
      <c r="J1839" s="74" t="s">
        <v>556</v>
      </c>
      <c r="K1839" s="42" t="s">
        <v>567</v>
      </c>
      <c r="L1839" s="42" t="s">
        <v>568</v>
      </c>
      <c r="M1839" s="43" t="s">
        <v>543</v>
      </c>
      <c r="N1839" s="44">
        <v>20</v>
      </c>
      <c r="O1839" s="45">
        <v>2569</v>
      </c>
      <c r="P1839" s="46">
        <f t="shared" si="93"/>
        <v>51380</v>
      </c>
      <c r="Q1839" s="47"/>
      <c r="R1839" s="3" t="b">
        <f t="shared" si="94"/>
        <v>0</v>
      </c>
      <c r="S1839" s="36" t="e">
        <f t="shared" ref="S1839:S1902" si="97">CONCATENATE(H1839," ",I1839," "," / ",IF(ISBLANK(I1839),1,VLOOKUP(I1839,$AL$2:$AN$75,3,0))," ",J1839," ",IF(ISBLANK(K1839),1,VLOOKUP(CONCATENATE(H1839," ",K1839),$BK$2:$BL$41,2,0)))</f>
        <v>#N/A</v>
      </c>
      <c r="T1839" s="3" t="b">
        <f t="shared" si="95"/>
        <v>1</v>
      </c>
    </row>
    <row r="1840" spans="1:20" s="3" customFormat="1" x14ac:dyDescent="0.25">
      <c r="A1840" s="3" t="str">
        <f t="shared" si="96"/>
        <v>Ок</v>
      </c>
      <c r="B1840" s="3" t="s">
        <v>1313</v>
      </c>
      <c r="C1840" s="36"/>
      <c r="D1840" s="37"/>
      <c r="E1840" s="38">
        <v>599</v>
      </c>
      <c r="F1840" s="39">
        <v>2</v>
      </c>
      <c r="G1840" s="40" t="s">
        <v>430</v>
      </c>
      <c r="H1840" s="41" t="s">
        <v>506</v>
      </c>
      <c r="I1840" s="42" t="s">
        <v>492</v>
      </c>
      <c r="J1840" s="74" t="s">
        <v>556</v>
      </c>
      <c r="K1840" s="42" t="s">
        <v>580</v>
      </c>
      <c r="L1840" s="42" t="s">
        <v>568</v>
      </c>
      <c r="M1840" s="43" t="s">
        <v>543</v>
      </c>
      <c r="N1840" s="44">
        <v>20</v>
      </c>
      <c r="O1840" s="45">
        <v>2619</v>
      </c>
      <c r="P1840" s="46">
        <f t="shared" si="93"/>
        <v>52380</v>
      </c>
      <c r="Q1840" s="47"/>
      <c r="R1840" s="3" t="b">
        <f t="shared" si="94"/>
        <v>0</v>
      </c>
      <c r="S1840" s="36" t="e">
        <f t="shared" si="97"/>
        <v>#N/A</v>
      </c>
      <c r="T1840" s="3" t="b">
        <f t="shared" si="95"/>
        <v>1</v>
      </c>
    </row>
    <row r="1841" spans="1:20" s="3" customFormat="1" x14ac:dyDescent="0.25">
      <c r="A1841" s="3" t="str">
        <f t="shared" si="96"/>
        <v>Ок</v>
      </c>
      <c r="B1841" s="3" t="s">
        <v>1316</v>
      </c>
      <c r="C1841" s="36"/>
      <c r="D1841" s="37"/>
      <c r="E1841" s="38">
        <v>599</v>
      </c>
      <c r="F1841" s="39">
        <v>3</v>
      </c>
      <c r="G1841" s="40" t="s">
        <v>430</v>
      </c>
      <c r="H1841" s="41" t="s">
        <v>506</v>
      </c>
      <c r="I1841" s="42" t="s">
        <v>492</v>
      </c>
      <c r="J1841" s="74" t="s">
        <v>556</v>
      </c>
      <c r="K1841" s="42" t="s">
        <v>593</v>
      </c>
      <c r="L1841" s="42" t="s">
        <v>568</v>
      </c>
      <c r="M1841" s="43" t="s">
        <v>543</v>
      </c>
      <c r="N1841" s="44">
        <v>5</v>
      </c>
      <c r="O1841" s="45">
        <v>2639</v>
      </c>
      <c r="P1841" s="46">
        <f t="shared" si="93"/>
        <v>13195</v>
      </c>
      <c r="Q1841" s="47"/>
      <c r="R1841" s="3" t="b">
        <f t="shared" si="94"/>
        <v>0</v>
      </c>
      <c r="S1841" s="36" t="e">
        <f t="shared" si="97"/>
        <v>#N/A</v>
      </c>
      <c r="T1841" s="3" t="b">
        <f t="shared" si="95"/>
        <v>1</v>
      </c>
    </row>
    <row r="1842" spans="1:20" s="3" customFormat="1" x14ac:dyDescent="0.25">
      <c r="A1842" s="3" t="str">
        <f t="shared" si="96"/>
        <v>Ок</v>
      </c>
      <c r="B1842" s="3" t="s">
        <v>1645</v>
      </c>
      <c r="C1842" s="36"/>
      <c r="D1842" s="37"/>
      <c r="E1842" s="38">
        <v>599</v>
      </c>
      <c r="F1842" s="39">
        <v>4</v>
      </c>
      <c r="G1842" s="40" t="s">
        <v>430</v>
      </c>
      <c r="H1842" s="41" t="s">
        <v>506</v>
      </c>
      <c r="I1842" s="42" t="s">
        <v>492</v>
      </c>
      <c r="J1842" s="74" t="s">
        <v>556</v>
      </c>
      <c r="K1842" s="42" t="s">
        <v>606</v>
      </c>
      <c r="L1842" s="42" t="s">
        <v>568</v>
      </c>
      <c r="M1842" s="43" t="s">
        <v>543</v>
      </c>
      <c r="N1842" s="44">
        <v>3</v>
      </c>
      <c r="O1842" s="45">
        <v>2661</v>
      </c>
      <c r="P1842" s="46">
        <f t="shared" si="93"/>
        <v>7983</v>
      </c>
      <c r="Q1842" s="47"/>
      <c r="R1842" s="3" t="b">
        <f t="shared" si="94"/>
        <v>0</v>
      </c>
      <c r="S1842" s="36" t="e">
        <f t="shared" si="97"/>
        <v>#N/A</v>
      </c>
      <c r="T1842" s="3" t="b">
        <f t="shared" si="95"/>
        <v>1</v>
      </c>
    </row>
    <row r="1843" spans="1:20" s="3" customFormat="1" x14ac:dyDescent="0.25">
      <c r="A1843" s="3" t="str">
        <f t="shared" si="96"/>
        <v>Ок</v>
      </c>
      <c r="B1843" s="3" t="s">
        <v>1646</v>
      </c>
      <c r="C1843" s="36"/>
      <c r="D1843" s="37"/>
      <c r="E1843" s="38">
        <v>599</v>
      </c>
      <c r="F1843" s="39">
        <v>5</v>
      </c>
      <c r="G1843" s="40" t="s">
        <v>430</v>
      </c>
      <c r="H1843" s="41" t="s">
        <v>506</v>
      </c>
      <c r="I1843" s="42" t="s">
        <v>492</v>
      </c>
      <c r="J1843" s="74" t="s">
        <v>556</v>
      </c>
      <c r="K1843" s="42" t="s">
        <v>617</v>
      </c>
      <c r="L1843" s="42" t="s">
        <v>568</v>
      </c>
      <c r="M1843" s="43" t="s">
        <v>543</v>
      </c>
      <c r="N1843" s="44">
        <v>1</v>
      </c>
      <c r="O1843" s="45">
        <v>2704</v>
      </c>
      <c r="P1843" s="46">
        <f t="shared" si="93"/>
        <v>2704</v>
      </c>
      <c r="Q1843" s="47"/>
      <c r="R1843" s="3" t="b">
        <f t="shared" si="94"/>
        <v>0</v>
      </c>
      <c r="S1843" s="36" t="e">
        <f t="shared" si="97"/>
        <v>#N/A</v>
      </c>
      <c r="T1843" s="3" t="b">
        <f t="shared" si="95"/>
        <v>1</v>
      </c>
    </row>
    <row r="1844" spans="1:20" s="3" customFormat="1" x14ac:dyDescent="0.25">
      <c r="A1844" s="3" t="str">
        <f t="shared" si="96"/>
        <v>Ок</v>
      </c>
      <c r="B1844" s="3" t="s">
        <v>1647</v>
      </c>
      <c r="C1844" s="36"/>
      <c r="D1844" s="37"/>
      <c r="E1844" s="38">
        <v>599</v>
      </c>
      <c r="F1844" s="39">
        <v>6</v>
      </c>
      <c r="G1844" s="40" t="s">
        <v>430</v>
      </c>
      <c r="H1844" s="41" t="s">
        <v>506</v>
      </c>
      <c r="I1844" s="42" t="s">
        <v>492</v>
      </c>
      <c r="J1844" s="74" t="s">
        <v>556</v>
      </c>
      <c r="K1844" s="42" t="s">
        <v>629</v>
      </c>
      <c r="L1844" s="42" t="s">
        <v>568</v>
      </c>
      <c r="M1844" s="43" t="s">
        <v>543</v>
      </c>
      <c r="N1844" s="44">
        <v>1</v>
      </c>
      <c r="O1844" s="45">
        <v>2740</v>
      </c>
      <c r="P1844" s="46">
        <f t="shared" si="93"/>
        <v>2740</v>
      </c>
      <c r="Q1844" s="47"/>
      <c r="R1844" s="3" t="b">
        <f t="shared" si="94"/>
        <v>0</v>
      </c>
      <c r="S1844" s="36" t="e">
        <f t="shared" si="97"/>
        <v>#N/A</v>
      </c>
      <c r="T1844" s="3" t="b">
        <f t="shared" si="95"/>
        <v>1</v>
      </c>
    </row>
    <row r="1845" spans="1:20" s="3" customFormat="1" x14ac:dyDescent="0.25">
      <c r="A1845" s="3" t="str">
        <f t="shared" si="96"/>
        <v>Ок</v>
      </c>
      <c r="B1845" s="3" t="s">
        <v>1310</v>
      </c>
      <c r="C1845" s="36"/>
      <c r="D1845" s="37"/>
      <c r="E1845" s="38">
        <v>600</v>
      </c>
      <c r="F1845" s="39">
        <f>IF(AND(E1845=E1844,E1845&gt;0,G1845=G1844),F1844+1,1)</f>
        <v>1</v>
      </c>
      <c r="G1845" s="40" t="s">
        <v>430</v>
      </c>
      <c r="H1845" s="41" t="s">
        <v>506</v>
      </c>
      <c r="I1845" s="42" t="s">
        <v>492</v>
      </c>
      <c r="J1845" s="74" t="s">
        <v>556</v>
      </c>
      <c r="K1845" s="42" t="s">
        <v>567</v>
      </c>
      <c r="L1845" s="42" t="s">
        <v>568</v>
      </c>
      <c r="M1845" s="43" t="s">
        <v>543</v>
      </c>
      <c r="N1845" s="44">
        <v>20</v>
      </c>
      <c r="O1845" s="45">
        <v>2569</v>
      </c>
      <c r="P1845" s="46">
        <f t="shared" ref="P1845:P1908" si="98">N1845*O1845</f>
        <v>51380</v>
      </c>
      <c r="Q1845" s="47"/>
      <c r="R1845" s="3" t="b">
        <f t="shared" ref="R1845:R1908" si="99">OR(ISBLANK(E1845),ISBLANK(F1845),ISBLANK(G1845),ISBLANK(H1845),ISBLANK(I1845),ISBLANK(J1845),ISBLANK(K1845),ISBLANK(L1845),ISBLANK(M1845),ISBLANK(N1845),ISBLANK(O1845))</f>
        <v>0</v>
      </c>
      <c r="S1845" s="36" t="e">
        <f t="shared" si="97"/>
        <v>#N/A</v>
      </c>
      <c r="T1845" s="3" t="b">
        <f t="shared" ref="T1845:T1908" si="100">ISNA(S1845)</f>
        <v>1</v>
      </c>
    </row>
    <row r="1846" spans="1:20" s="3" customFormat="1" x14ac:dyDescent="0.25">
      <c r="A1846" s="3" t="str">
        <f t="shared" si="96"/>
        <v>Ок</v>
      </c>
      <c r="B1846" s="3" t="s">
        <v>1313</v>
      </c>
      <c r="C1846" s="36"/>
      <c r="D1846" s="37"/>
      <c r="E1846" s="38">
        <v>600</v>
      </c>
      <c r="F1846" s="39">
        <v>2</v>
      </c>
      <c r="G1846" s="40" t="s">
        <v>430</v>
      </c>
      <c r="H1846" s="41" t="s">
        <v>506</v>
      </c>
      <c r="I1846" s="42" t="s">
        <v>492</v>
      </c>
      <c r="J1846" s="74" t="s">
        <v>556</v>
      </c>
      <c r="K1846" s="42" t="s">
        <v>580</v>
      </c>
      <c r="L1846" s="42" t="s">
        <v>568</v>
      </c>
      <c r="M1846" s="43" t="s">
        <v>543</v>
      </c>
      <c r="N1846" s="44">
        <v>20</v>
      </c>
      <c r="O1846" s="45">
        <v>2619</v>
      </c>
      <c r="P1846" s="46">
        <f t="shared" si="98"/>
        <v>52380</v>
      </c>
      <c r="Q1846" s="47"/>
      <c r="R1846" s="3" t="b">
        <f t="shared" si="99"/>
        <v>0</v>
      </c>
      <c r="S1846" s="36" t="e">
        <f t="shared" si="97"/>
        <v>#N/A</v>
      </c>
      <c r="T1846" s="3" t="b">
        <f t="shared" si="100"/>
        <v>1</v>
      </c>
    </row>
    <row r="1847" spans="1:20" s="3" customFormat="1" x14ac:dyDescent="0.25">
      <c r="A1847" s="3" t="str">
        <f t="shared" si="96"/>
        <v>Ок</v>
      </c>
      <c r="B1847" s="3" t="s">
        <v>1316</v>
      </c>
      <c r="C1847" s="36"/>
      <c r="D1847" s="37"/>
      <c r="E1847" s="38">
        <v>600</v>
      </c>
      <c r="F1847" s="39">
        <v>3</v>
      </c>
      <c r="G1847" s="40" t="s">
        <v>430</v>
      </c>
      <c r="H1847" s="41" t="s">
        <v>506</v>
      </c>
      <c r="I1847" s="42" t="s">
        <v>492</v>
      </c>
      <c r="J1847" s="74" t="s">
        <v>556</v>
      </c>
      <c r="K1847" s="42" t="s">
        <v>593</v>
      </c>
      <c r="L1847" s="42" t="s">
        <v>568</v>
      </c>
      <c r="M1847" s="43" t="s">
        <v>543</v>
      </c>
      <c r="N1847" s="44">
        <v>5</v>
      </c>
      <c r="O1847" s="45">
        <v>2639</v>
      </c>
      <c r="P1847" s="46">
        <f t="shared" si="98"/>
        <v>13195</v>
      </c>
      <c r="Q1847" s="47"/>
      <c r="R1847" s="3" t="b">
        <f t="shared" si="99"/>
        <v>0</v>
      </c>
      <c r="S1847" s="36" t="e">
        <f t="shared" si="97"/>
        <v>#N/A</v>
      </c>
      <c r="T1847" s="3" t="b">
        <f t="shared" si="100"/>
        <v>1</v>
      </c>
    </row>
    <row r="1848" spans="1:20" s="3" customFormat="1" x14ac:dyDescent="0.25">
      <c r="A1848" s="3" t="str">
        <f t="shared" si="96"/>
        <v>Ок</v>
      </c>
      <c r="B1848" s="3" t="s">
        <v>1645</v>
      </c>
      <c r="C1848" s="36"/>
      <c r="D1848" s="37"/>
      <c r="E1848" s="38">
        <v>600</v>
      </c>
      <c r="F1848" s="39">
        <v>4</v>
      </c>
      <c r="G1848" s="40" t="s">
        <v>430</v>
      </c>
      <c r="H1848" s="41" t="s">
        <v>506</v>
      </c>
      <c r="I1848" s="42" t="s">
        <v>492</v>
      </c>
      <c r="J1848" s="74" t="s">
        <v>556</v>
      </c>
      <c r="K1848" s="42" t="s">
        <v>606</v>
      </c>
      <c r="L1848" s="42" t="s">
        <v>568</v>
      </c>
      <c r="M1848" s="43" t="s">
        <v>543</v>
      </c>
      <c r="N1848" s="44">
        <v>3</v>
      </c>
      <c r="O1848" s="45">
        <v>2661</v>
      </c>
      <c r="P1848" s="46">
        <f t="shared" si="98"/>
        <v>7983</v>
      </c>
      <c r="Q1848" s="47"/>
      <c r="R1848" s="3" t="b">
        <f t="shared" si="99"/>
        <v>0</v>
      </c>
      <c r="S1848" s="36" t="e">
        <f t="shared" si="97"/>
        <v>#N/A</v>
      </c>
      <c r="T1848" s="3" t="b">
        <f t="shared" si="100"/>
        <v>1</v>
      </c>
    </row>
    <row r="1849" spans="1:20" s="3" customFormat="1" x14ac:dyDescent="0.25">
      <c r="A1849" s="3" t="str">
        <f t="shared" si="96"/>
        <v>Ок</v>
      </c>
      <c r="B1849" s="3" t="s">
        <v>1646</v>
      </c>
      <c r="C1849" s="36"/>
      <c r="D1849" s="37"/>
      <c r="E1849" s="38">
        <v>600</v>
      </c>
      <c r="F1849" s="39">
        <v>5</v>
      </c>
      <c r="G1849" s="40" t="s">
        <v>430</v>
      </c>
      <c r="H1849" s="41" t="s">
        <v>506</v>
      </c>
      <c r="I1849" s="42" t="s">
        <v>492</v>
      </c>
      <c r="J1849" s="74" t="s">
        <v>556</v>
      </c>
      <c r="K1849" s="42" t="s">
        <v>617</v>
      </c>
      <c r="L1849" s="42" t="s">
        <v>568</v>
      </c>
      <c r="M1849" s="43" t="s">
        <v>543</v>
      </c>
      <c r="N1849" s="44">
        <v>1</v>
      </c>
      <c r="O1849" s="45">
        <v>2704</v>
      </c>
      <c r="P1849" s="46">
        <f t="shared" si="98"/>
        <v>2704</v>
      </c>
      <c r="Q1849" s="47"/>
      <c r="R1849" s="3" t="b">
        <f t="shared" si="99"/>
        <v>0</v>
      </c>
      <c r="S1849" s="36" t="e">
        <f t="shared" si="97"/>
        <v>#N/A</v>
      </c>
      <c r="T1849" s="3" t="b">
        <f t="shared" si="100"/>
        <v>1</v>
      </c>
    </row>
    <row r="1850" spans="1:20" s="75" customFormat="1" x14ac:dyDescent="0.25">
      <c r="A1850" s="75" t="str">
        <f t="shared" si="96"/>
        <v>Ок</v>
      </c>
      <c r="B1850" s="75" t="s">
        <v>1647</v>
      </c>
      <c r="C1850" s="76"/>
      <c r="D1850" s="77"/>
      <c r="E1850" s="73">
        <v>600</v>
      </c>
      <c r="F1850" s="78">
        <v>6</v>
      </c>
      <c r="G1850" s="79" t="s">
        <v>430</v>
      </c>
      <c r="H1850" s="80" t="s">
        <v>506</v>
      </c>
      <c r="I1850" s="81" t="s">
        <v>492</v>
      </c>
      <c r="J1850" s="95" t="s">
        <v>556</v>
      </c>
      <c r="K1850" s="81" t="s">
        <v>629</v>
      </c>
      <c r="L1850" s="81" t="s">
        <v>568</v>
      </c>
      <c r="M1850" s="82" t="s">
        <v>543</v>
      </c>
      <c r="N1850" s="83">
        <v>1</v>
      </c>
      <c r="O1850" s="84">
        <v>2740</v>
      </c>
      <c r="P1850" s="85">
        <f t="shared" si="98"/>
        <v>2740</v>
      </c>
      <c r="Q1850" s="86"/>
      <c r="R1850" s="75" t="b">
        <f t="shared" si="99"/>
        <v>0</v>
      </c>
      <c r="S1850" s="76" t="e">
        <f t="shared" si="97"/>
        <v>#N/A</v>
      </c>
      <c r="T1850" s="75" t="b">
        <f t="shared" si="100"/>
        <v>1</v>
      </c>
    </row>
    <row r="1851" spans="1:20" s="3" customFormat="1" x14ac:dyDescent="0.25">
      <c r="A1851" s="3" t="str">
        <f t="shared" si="96"/>
        <v>Ок</v>
      </c>
      <c r="B1851" s="3" t="s">
        <v>1310</v>
      </c>
      <c r="C1851" s="36"/>
      <c r="D1851" s="37"/>
      <c r="E1851" s="38">
        <v>601</v>
      </c>
      <c r="F1851" s="39">
        <f>IF(AND(E1851=E1850,E1851&gt;0,G1851=G1850),F1850+1,1)</f>
        <v>1</v>
      </c>
      <c r="G1851" s="40" t="s">
        <v>430</v>
      </c>
      <c r="H1851" s="41" t="s">
        <v>506</v>
      </c>
      <c r="I1851" s="42" t="s">
        <v>492</v>
      </c>
      <c r="J1851" s="74" t="s">
        <v>556</v>
      </c>
      <c r="K1851" s="42" t="s">
        <v>567</v>
      </c>
      <c r="L1851" s="42" t="s">
        <v>568</v>
      </c>
      <c r="M1851" s="43" t="s">
        <v>543</v>
      </c>
      <c r="N1851" s="44">
        <v>20</v>
      </c>
      <c r="O1851" s="45">
        <v>2569</v>
      </c>
      <c r="P1851" s="46">
        <f t="shared" si="98"/>
        <v>51380</v>
      </c>
      <c r="Q1851" s="47"/>
      <c r="R1851" s="3" t="b">
        <f t="shared" si="99"/>
        <v>0</v>
      </c>
      <c r="S1851" s="36" t="e">
        <f t="shared" si="97"/>
        <v>#N/A</v>
      </c>
      <c r="T1851" s="3" t="b">
        <f t="shared" si="100"/>
        <v>1</v>
      </c>
    </row>
    <row r="1852" spans="1:20" s="3" customFormat="1" x14ac:dyDescent="0.25">
      <c r="A1852" s="3" t="str">
        <f t="shared" si="96"/>
        <v>Ок</v>
      </c>
      <c r="B1852" s="3" t="s">
        <v>1313</v>
      </c>
      <c r="C1852" s="36"/>
      <c r="D1852" s="37"/>
      <c r="E1852" s="38">
        <v>601</v>
      </c>
      <c r="F1852" s="39">
        <v>2</v>
      </c>
      <c r="G1852" s="40" t="s">
        <v>430</v>
      </c>
      <c r="H1852" s="41" t="s">
        <v>506</v>
      </c>
      <c r="I1852" s="42" t="s">
        <v>492</v>
      </c>
      <c r="J1852" s="74" t="s">
        <v>556</v>
      </c>
      <c r="K1852" s="42" t="s">
        <v>580</v>
      </c>
      <c r="L1852" s="42" t="s">
        <v>568</v>
      </c>
      <c r="M1852" s="43" t="s">
        <v>543</v>
      </c>
      <c r="N1852" s="44">
        <v>20</v>
      </c>
      <c r="O1852" s="45">
        <v>2619</v>
      </c>
      <c r="P1852" s="46">
        <f t="shared" si="98"/>
        <v>52380</v>
      </c>
      <c r="Q1852" s="47"/>
      <c r="R1852" s="3" t="b">
        <f t="shared" si="99"/>
        <v>0</v>
      </c>
      <c r="S1852" s="36" t="e">
        <f t="shared" si="97"/>
        <v>#N/A</v>
      </c>
      <c r="T1852" s="3" t="b">
        <f t="shared" si="100"/>
        <v>1</v>
      </c>
    </row>
    <row r="1853" spans="1:20" s="3" customFormat="1" x14ac:dyDescent="0.25">
      <c r="A1853" s="3" t="str">
        <f t="shared" si="96"/>
        <v>Ок</v>
      </c>
      <c r="B1853" s="3" t="s">
        <v>1316</v>
      </c>
      <c r="C1853" s="36"/>
      <c r="D1853" s="37"/>
      <c r="E1853" s="38">
        <v>601</v>
      </c>
      <c r="F1853" s="39">
        <v>3</v>
      </c>
      <c r="G1853" s="40" t="s">
        <v>430</v>
      </c>
      <c r="H1853" s="41" t="s">
        <v>506</v>
      </c>
      <c r="I1853" s="42" t="s">
        <v>492</v>
      </c>
      <c r="J1853" s="74" t="s">
        <v>556</v>
      </c>
      <c r="K1853" s="42" t="s">
        <v>593</v>
      </c>
      <c r="L1853" s="42" t="s">
        <v>568</v>
      </c>
      <c r="M1853" s="43" t="s">
        <v>543</v>
      </c>
      <c r="N1853" s="44">
        <v>5</v>
      </c>
      <c r="O1853" s="45">
        <v>2639</v>
      </c>
      <c r="P1853" s="46">
        <f t="shared" si="98"/>
        <v>13195</v>
      </c>
      <c r="Q1853" s="47"/>
      <c r="R1853" s="3" t="b">
        <f t="shared" si="99"/>
        <v>0</v>
      </c>
      <c r="S1853" s="36" t="e">
        <f t="shared" si="97"/>
        <v>#N/A</v>
      </c>
      <c r="T1853" s="3" t="b">
        <f t="shared" si="100"/>
        <v>1</v>
      </c>
    </row>
    <row r="1854" spans="1:20" s="3" customFormat="1" x14ac:dyDescent="0.25">
      <c r="A1854" s="3" t="str">
        <f t="shared" si="96"/>
        <v>Ок</v>
      </c>
      <c r="B1854" s="3" t="s">
        <v>1645</v>
      </c>
      <c r="C1854" s="36"/>
      <c r="D1854" s="37"/>
      <c r="E1854" s="38">
        <v>601</v>
      </c>
      <c r="F1854" s="39">
        <v>4</v>
      </c>
      <c r="G1854" s="40" t="s">
        <v>430</v>
      </c>
      <c r="H1854" s="41" t="s">
        <v>506</v>
      </c>
      <c r="I1854" s="42" t="s">
        <v>492</v>
      </c>
      <c r="J1854" s="74" t="s">
        <v>556</v>
      </c>
      <c r="K1854" s="42" t="s">
        <v>606</v>
      </c>
      <c r="L1854" s="42" t="s">
        <v>568</v>
      </c>
      <c r="M1854" s="43" t="s">
        <v>543</v>
      </c>
      <c r="N1854" s="44">
        <v>3</v>
      </c>
      <c r="O1854" s="45">
        <v>2661</v>
      </c>
      <c r="P1854" s="46">
        <f t="shared" si="98"/>
        <v>7983</v>
      </c>
      <c r="Q1854" s="47"/>
      <c r="R1854" s="3" t="b">
        <f t="shared" si="99"/>
        <v>0</v>
      </c>
      <c r="S1854" s="36" t="e">
        <f t="shared" si="97"/>
        <v>#N/A</v>
      </c>
      <c r="T1854" s="3" t="b">
        <f t="shared" si="100"/>
        <v>1</v>
      </c>
    </row>
    <row r="1855" spans="1:20" s="3" customFormat="1" x14ac:dyDescent="0.25">
      <c r="A1855" s="3" t="str">
        <f t="shared" si="96"/>
        <v>Ок</v>
      </c>
      <c r="B1855" s="3" t="s">
        <v>1646</v>
      </c>
      <c r="C1855" s="36"/>
      <c r="D1855" s="37"/>
      <c r="E1855" s="38">
        <v>601</v>
      </c>
      <c r="F1855" s="39">
        <v>5</v>
      </c>
      <c r="G1855" s="40" t="s">
        <v>430</v>
      </c>
      <c r="H1855" s="41" t="s">
        <v>506</v>
      </c>
      <c r="I1855" s="42" t="s">
        <v>492</v>
      </c>
      <c r="J1855" s="74" t="s">
        <v>556</v>
      </c>
      <c r="K1855" s="42" t="s">
        <v>617</v>
      </c>
      <c r="L1855" s="42" t="s">
        <v>568</v>
      </c>
      <c r="M1855" s="43" t="s">
        <v>543</v>
      </c>
      <c r="N1855" s="44">
        <v>1</v>
      </c>
      <c r="O1855" s="45">
        <v>2704</v>
      </c>
      <c r="P1855" s="46">
        <f t="shared" si="98"/>
        <v>2704</v>
      </c>
      <c r="Q1855" s="47"/>
      <c r="R1855" s="3" t="b">
        <f t="shared" si="99"/>
        <v>0</v>
      </c>
      <c r="S1855" s="36" t="e">
        <f t="shared" si="97"/>
        <v>#N/A</v>
      </c>
      <c r="T1855" s="3" t="b">
        <f t="shared" si="100"/>
        <v>1</v>
      </c>
    </row>
    <row r="1856" spans="1:20" s="3" customFormat="1" x14ac:dyDescent="0.25">
      <c r="A1856" s="3" t="str">
        <f t="shared" si="96"/>
        <v>Ок</v>
      </c>
      <c r="B1856" s="3" t="s">
        <v>1647</v>
      </c>
      <c r="C1856" s="36"/>
      <c r="D1856" s="37"/>
      <c r="E1856" s="38">
        <v>601</v>
      </c>
      <c r="F1856" s="39">
        <v>6</v>
      </c>
      <c r="G1856" s="40" t="s">
        <v>430</v>
      </c>
      <c r="H1856" s="41" t="s">
        <v>506</v>
      </c>
      <c r="I1856" s="42" t="s">
        <v>492</v>
      </c>
      <c r="J1856" s="74" t="s">
        <v>556</v>
      </c>
      <c r="K1856" s="42" t="s">
        <v>629</v>
      </c>
      <c r="L1856" s="42" t="s">
        <v>568</v>
      </c>
      <c r="M1856" s="43" t="s">
        <v>543</v>
      </c>
      <c r="N1856" s="44">
        <v>1</v>
      </c>
      <c r="O1856" s="45">
        <v>2740</v>
      </c>
      <c r="P1856" s="46">
        <f t="shared" si="98"/>
        <v>2740</v>
      </c>
      <c r="Q1856" s="47"/>
      <c r="R1856" s="3" t="b">
        <f t="shared" si="99"/>
        <v>0</v>
      </c>
      <c r="S1856" s="36" t="e">
        <f t="shared" si="97"/>
        <v>#N/A</v>
      </c>
      <c r="T1856" s="3" t="b">
        <f t="shared" si="100"/>
        <v>1</v>
      </c>
    </row>
    <row r="1857" spans="1:20" s="3" customFormat="1" x14ac:dyDescent="0.25">
      <c r="A1857" s="3" t="str">
        <f t="shared" si="96"/>
        <v>Ок</v>
      </c>
      <c r="B1857" s="3" t="s">
        <v>1310</v>
      </c>
      <c r="C1857" s="36"/>
      <c r="D1857" s="37"/>
      <c r="E1857" s="38">
        <v>602</v>
      </c>
      <c r="F1857" s="39">
        <f>IF(AND(E1857=E1856,E1857&gt;0,G1857=G1856),F1856+1,1)</f>
        <v>1</v>
      </c>
      <c r="G1857" s="40" t="s">
        <v>430</v>
      </c>
      <c r="H1857" s="41" t="s">
        <v>506</v>
      </c>
      <c r="I1857" s="42" t="s">
        <v>492</v>
      </c>
      <c r="J1857" s="74" t="s">
        <v>556</v>
      </c>
      <c r="K1857" s="42" t="s">
        <v>567</v>
      </c>
      <c r="L1857" s="42" t="s">
        <v>568</v>
      </c>
      <c r="M1857" s="43" t="s">
        <v>543</v>
      </c>
      <c r="N1857" s="44">
        <v>20</v>
      </c>
      <c r="O1857" s="45">
        <v>2569</v>
      </c>
      <c r="P1857" s="46">
        <f t="shared" si="98"/>
        <v>51380</v>
      </c>
      <c r="Q1857" s="47"/>
      <c r="R1857" s="3" t="b">
        <f t="shared" si="99"/>
        <v>0</v>
      </c>
      <c r="S1857" s="36" t="e">
        <f t="shared" si="97"/>
        <v>#N/A</v>
      </c>
      <c r="T1857" s="3" t="b">
        <f t="shared" si="100"/>
        <v>1</v>
      </c>
    </row>
    <row r="1858" spans="1:20" s="3" customFormat="1" x14ac:dyDescent="0.25">
      <c r="A1858" s="3" t="str">
        <f t="shared" si="96"/>
        <v>Ок</v>
      </c>
      <c r="B1858" s="3" t="s">
        <v>1313</v>
      </c>
      <c r="C1858" s="36"/>
      <c r="D1858" s="37"/>
      <c r="E1858" s="38">
        <v>602</v>
      </c>
      <c r="F1858" s="39">
        <v>2</v>
      </c>
      <c r="G1858" s="40" t="s">
        <v>430</v>
      </c>
      <c r="H1858" s="41" t="s">
        <v>506</v>
      </c>
      <c r="I1858" s="42" t="s">
        <v>492</v>
      </c>
      <c r="J1858" s="74" t="s">
        <v>556</v>
      </c>
      <c r="K1858" s="42" t="s">
        <v>580</v>
      </c>
      <c r="L1858" s="42" t="s">
        <v>568</v>
      </c>
      <c r="M1858" s="43" t="s">
        <v>543</v>
      </c>
      <c r="N1858" s="44">
        <v>20</v>
      </c>
      <c r="O1858" s="45">
        <v>2619</v>
      </c>
      <c r="P1858" s="46">
        <f t="shared" si="98"/>
        <v>52380</v>
      </c>
      <c r="Q1858" s="47"/>
      <c r="R1858" s="3" t="b">
        <f t="shared" si="99"/>
        <v>0</v>
      </c>
      <c r="S1858" s="36" t="e">
        <f t="shared" si="97"/>
        <v>#N/A</v>
      </c>
      <c r="T1858" s="3" t="b">
        <f t="shared" si="100"/>
        <v>1</v>
      </c>
    </row>
    <row r="1859" spans="1:20" s="3" customFormat="1" x14ac:dyDescent="0.25">
      <c r="A1859" s="3" t="str">
        <f t="shared" si="96"/>
        <v>Ок</v>
      </c>
      <c r="B1859" s="3" t="s">
        <v>1316</v>
      </c>
      <c r="C1859" s="36"/>
      <c r="D1859" s="37"/>
      <c r="E1859" s="38">
        <v>602</v>
      </c>
      <c r="F1859" s="39">
        <v>3</v>
      </c>
      <c r="G1859" s="40" t="s">
        <v>430</v>
      </c>
      <c r="H1859" s="41" t="s">
        <v>506</v>
      </c>
      <c r="I1859" s="42" t="s">
        <v>492</v>
      </c>
      <c r="J1859" s="74" t="s">
        <v>556</v>
      </c>
      <c r="K1859" s="42" t="s">
        <v>593</v>
      </c>
      <c r="L1859" s="42" t="s">
        <v>568</v>
      </c>
      <c r="M1859" s="43" t="s">
        <v>543</v>
      </c>
      <c r="N1859" s="44">
        <v>5</v>
      </c>
      <c r="O1859" s="45">
        <v>2639</v>
      </c>
      <c r="P1859" s="46">
        <f t="shared" si="98"/>
        <v>13195</v>
      </c>
      <c r="Q1859" s="47"/>
      <c r="R1859" s="3" t="b">
        <f t="shared" si="99"/>
        <v>0</v>
      </c>
      <c r="S1859" s="36" t="e">
        <f t="shared" si="97"/>
        <v>#N/A</v>
      </c>
      <c r="T1859" s="3" t="b">
        <f t="shared" si="100"/>
        <v>1</v>
      </c>
    </row>
    <row r="1860" spans="1:20" s="3" customFormat="1" x14ac:dyDescent="0.25">
      <c r="A1860" s="3" t="str">
        <f t="shared" si="96"/>
        <v>Ок</v>
      </c>
      <c r="B1860" s="3" t="s">
        <v>1645</v>
      </c>
      <c r="C1860" s="36"/>
      <c r="D1860" s="37"/>
      <c r="E1860" s="38">
        <v>602</v>
      </c>
      <c r="F1860" s="39">
        <v>4</v>
      </c>
      <c r="G1860" s="40" t="s">
        <v>430</v>
      </c>
      <c r="H1860" s="41" t="s">
        <v>506</v>
      </c>
      <c r="I1860" s="42" t="s">
        <v>492</v>
      </c>
      <c r="J1860" s="74" t="s">
        <v>556</v>
      </c>
      <c r="K1860" s="42" t="s">
        <v>606</v>
      </c>
      <c r="L1860" s="42" t="s">
        <v>568</v>
      </c>
      <c r="M1860" s="43" t="s">
        <v>543</v>
      </c>
      <c r="N1860" s="44">
        <v>3</v>
      </c>
      <c r="O1860" s="45">
        <v>2661</v>
      </c>
      <c r="P1860" s="46">
        <f t="shared" si="98"/>
        <v>7983</v>
      </c>
      <c r="Q1860" s="47"/>
      <c r="R1860" s="3" t="b">
        <f t="shared" si="99"/>
        <v>0</v>
      </c>
      <c r="S1860" s="36" t="e">
        <f t="shared" si="97"/>
        <v>#N/A</v>
      </c>
      <c r="T1860" s="3" t="b">
        <f t="shared" si="100"/>
        <v>1</v>
      </c>
    </row>
    <row r="1861" spans="1:20" s="3" customFormat="1" x14ac:dyDescent="0.25">
      <c r="A1861" s="3" t="str">
        <f t="shared" si="96"/>
        <v>Ок</v>
      </c>
      <c r="B1861" s="3" t="s">
        <v>1646</v>
      </c>
      <c r="C1861" s="36"/>
      <c r="D1861" s="37"/>
      <c r="E1861" s="38">
        <v>602</v>
      </c>
      <c r="F1861" s="39">
        <v>5</v>
      </c>
      <c r="G1861" s="40" t="s">
        <v>430</v>
      </c>
      <c r="H1861" s="41" t="s">
        <v>506</v>
      </c>
      <c r="I1861" s="42" t="s">
        <v>492</v>
      </c>
      <c r="J1861" s="74" t="s">
        <v>556</v>
      </c>
      <c r="K1861" s="42" t="s">
        <v>617</v>
      </c>
      <c r="L1861" s="42" t="s">
        <v>568</v>
      </c>
      <c r="M1861" s="43" t="s">
        <v>543</v>
      </c>
      <c r="N1861" s="44">
        <v>1</v>
      </c>
      <c r="O1861" s="45">
        <v>2704</v>
      </c>
      <c r="P1861" s="46">
        <f t="shared" si="98"/>
        <v>2704</v>
      </c>
      <c r="Q1861" s="47"/>
      <c r="R1861" s="3" t="b">
        <f t="shared" si="99"/>
        <v>0</v>
      </c>
      <c r="S1861" s="36" t="e">
        <f t="shared" si="97"/>
        <v>#N/A</v>
      </c>
      <c r="T1861" s="3" t="b">
        <f t="shared" si="100"/>
        <v>1</v>
      </c>
    </row>
    <row r="1862" spans="1:20" s="3" customFormat="1" x14ac:dyDescent="0.25">
      <c r="A1862" s="3" t="str">
        <f t="shared" si="96"/>
        <v>Ок</v>
      </c>
      <c r="B1862" s="3" t="s">
        <v>1647</v>
      </c>
      <c r="C1862" s="36"/>
      <c r="D1862" s="37"/>
      <c r="E1862" s="38">
        <v>602</v>
      </c>
      <c r="F1862" s="39">
        <v>6</v>
      </c>
      <c r="G1862" s="40" t="s">
        <v>430</v>
      </c>
      <c r="H1862" s="41" t="s">
        <v>506</v>
      </c>
      <c r="I1862" s="42" t="s">
        <v>492</v>
      </c>
      <c r="J1862" s="74" t="s">
        <v>556</v>
      </c>
      <c r="K1862" s="42" t="s">
        <v>629</v>
      </c>
      <c r="L1862" s="42" t="s">
        <v>568</v>
      </c>
      <c r="M1862" s="43" t="s">
        <v>543</v>
      </c>
      <c r="N1862" s="44">
        <v>1</v>
      </c>
      <c r="O1862" s="45">
        <v>2740</v>
      </c>
      <c r="P1862" s="46">
        <f t="shared" si="98"/>
        <v>2740</v>
      </c>
      <c r="Q1862" s="47"/>
      <c r="R1862" s="3" t="b">
        <f t="shared" si="99"/>
        <v>0</v>
      </c>
      <c r="S1862" s="36" t="e">
        <f t="shared" si="97"/>
        <v>#N/A</v>
      </c>
      <c r="T1862" s="3" t="b">
        <f t="shared" si="100"/>
        <v>1</v>
      </c>
    </row>
    <row r="1863" spans="1:20" s="3" customFormat="1" x14ac:dyDescent="0.25">
      <c r="A1863" s="3" t="str">
        <f t="shared" si="96"/>
        <v>Ок</v>
      </c>
      <c r="B1863" s="3" t="s">
        <v>1310</v>
      </c>
      <c r="C1863" s="36"/>
      <c r="D1863" s="37"/>
      <c r="E1863" s="38">
        <v>603</v>
      </c>
      <c r="F1863" s="39">
        <f>IF(AND(E1863=E1862,E1863&gt;0,G1863=G1862),F1862+1,1)</f>
        <v>1</v>
      </c>
      <c r="G1863" s="40" t="s">
        <v>430</v>
      </c>
      <c r="H1863" s="41" t="s">
        <v>506</v>
      </c>
      <c r="I1863" s="42" t="s">
        <v>492</v>
      </c>
      <c r="J1863" s="74" t="s">
        <v>556</v>
      </c>
      <c r="K1863" s="42" t="s">
        <v>567</v>
      </c>
      <c r="L1863" s="42" t="s">
        <v>568</v>
      </c>
      <c r="M1863" s="43" t="s">
        <v>543</v>
      </c>
      <c r="N1863" s="44">
        <v>20</v>
      </c>
      <c r="O1863" s="45">
        <v>2569</v>
      </c>
      <c r="P1863" s="46">
        <f t="shared" si="98"/>
        <v>51380</v>
      </c>
      <c r="Q1863" s="47"/>
      <c r="R1863" s="3" t="b">
        <f t="shared" si="99"/>
        <v>0</v>
      </c>
      <c r="S1863" s="36" t="e">
        <f t="shared" si="97"/>
        <v>#N/A</v>
      </c>
      <c r="T1863" s="3" t="b">
        <f t="shared" si="100"/>
        <v>1</v>
      </c>
    </row>
    <row r="1864" spans="1:20" s="3" customFormat="1" x14ac:dyDescent="0.25">
      <c r="A1864" s="3" t="str">
        <f t="shared" si="96"/>
        <v>Ок</v>
      </c>
      <c r="B1864" s="3" t="s">
        <v>1313</v>
      </c>
      <c r="C1864" s="36"/>
      <c r="D1864" s="37"/>
      <c r="E1864" s="38">
        <v>603</v>
      </c>
      <c r="F1864" s="39">
        <v>2</v>
      </c>
      <c r="G1864" s="40" t="s">
        <v>430</v>
      </c>
      <c r="H1864" s="41" t="s">
        <v>506</v>
      </c>
      <c r="I1864" s="42" t="s">
        <v>492</v>
      </c>
      <c r="J1864" s="74" t="s">
        <v>556</v>
      </c>
      <c r="K1864" s="42" t="s">
        <v>580</v>
      </c>
      <c r="L1864" s="42" t="s">
        <v>568</v>
      </c>
      <c r="M1864" s="43" t="s">
        <v>543</v>
      </c>
      <c r="N1864" s="44">
        <v>20</v>
      </c>
      <c r="O1864" s="45">
        <v>2619</v>
      </c>
      <c r="P1864" s="46">
        <f t="shared" si="98"/>
        <v>52380</v>
      </c>
      <c r="Q1864" s="47"/>
      <c r="R1864" s="3" t="b">
        <f t="shared" si="99"/>
        <v>0</v>
      </c>
      <c r="S1864" s="36" t="e">
        <f t="shared" si="97"/>
        <v>#N/A</v>
      </c>
      <c r="T1864" s="3" t="b">
        <f t="shared" si="100"/>
        <v>1</v>
      </c>
    </row>
    <row r="1865" spans="1:20" s="3" customFormat="1" x14ac:dyDescent="0.25">
      <c r="A1865" s="3" t="str">
        <f t="shared" si="96"/>
        <v>Ок</v>
      </c>
      <c r="B1865" s="3" t="s">
        <v>1316</v>
      </c>
      <c r="C1865" s="36"/>
      <c r="D1865" s="37"/>
      <c r="E1865" s="38">
        <v>603</v>
      </c>
      <c r="F1865" s="39">
        <v>3</v>
      </c>
      <c r="G1865" s="40" t="s">
        <v>430</v>
      </c>
      <c r="H1865" s="41" t="s">
        <v>506</v>
      </c>
      <c r="I1865" s="42" t="s">
        <v>492</v>
      </c>
      <c r="J1865" s="74" t="s">
        <v>556</v>
      </c>
      <c r="K1865" s="42" t="s">
        <v>593</v>
      </c>
      <c r="L1865" s="42" t="s">
        <v>568</v>
      </c>
      <c r="M1865" s="43" t="s">
        <v>543</v>
      </c>
      <c r="N1865" s="44">
        <v>5</v>
      </c>
      <c r="O1865" s="45">
        <v>2639</v>
      </c>
      <c r="P1865" s="46">
        <f t="shared" si="98"/>
        <v>13195</v>
      </c>
      <c r="Q1865" s="47"/>
      <c r="R1865" s="3" t="b">
        <f t="shared" si="99"/>
        <v>0</v>
      </c>
      <c r="S1865" s="36" t="e">
        <f t="shared" si="97"/>
        <v>#N/A</v>
      </c>
      <c r="T1865" s="3" t="b">
        <f t="shared" si="100"/>
        <v>1</v>
      </c>
    </row>
    <row r="1866" spans="1:20" s="3" customFormat="1" x14ac:dyDescent="0.25">
      <c r="A1866" s="3" t="str">
        <f t="shared" si="96"/>
        <v>Ок</v>
      </c>
      <c r="B1866" s="3" t="s">
        <v>1645</v>
      </c>
      <c r="C1866" s="36"/>
      <c r="D1866" s="37"/>
      <c r="E1866" s="38">
        <v>603</v>
      </c>
      <c r="F1866" s="39">
        <v>4</v>
      </c>
      <c r="G1866" s="40" t="s">
        <v>430</v>
      </c>
      <c r="H1866" s="41" t="s">
        <v>506</v>
      </c>
      <c r="I1866" s="42" t="s">
        <v>492</v>
      </c>
      <c r="J1866" s="74" t="s">
        <v>556</v>
      </c>
      <c r="K1866" s="42" t="s">
        <v>606</v>
      </c>
      <c r="L1866" s="42" t="s">
        <v>568</v>
      </c>
      <c r="M1866" s="43" t="s">
        <v>543</v>
      </c>
      <c r="N1866" s="44">
        <v>3</v>
      </c>
      <c r="O1866" s="45">
        <v>2661</v>
      </c>
      <c r="P1866" s="46">
        <f t="shared" si="98"/>
        <v>7983</v>
      </c>
      <c r="Q1866" s="47"/>
      <c r="R1866" s="3" t="b">
        <f t="shared" si="99"/>
        <v>0</v>
      </c>
      <c r="S1866" s="36" t="e">
        <f t="shared" si="97"/>
        <v>#N/A</v>
      </c>
      <c r="T1866" s="3" t="b">
        <f t="shared" si="100"/>
        <v>1</v>
      </c>
    </row>
    <row r="1867" spans="1:20" s="3" customFormat="1" x14ac:dyDescent="0.25">
      <c r="A1867" s="3" t="str">
        <f t="shared" si="96"/>
        <v>Ок</v>
      </c>
      <c r="B1867" s="3" t="s">
        <v>1646</v>
      </c>
      <c r="C1867" s="36"/>
      <c r="D1867" s="37"/>
      <c r="E1867" s="38">
        <v>603</v>
      </c>
      <c r="F1867" s="39">
        <v>5</v>
      </c>
      <c r="G1867" s="40" t="s">
        <v>430</v>
      </c>
      <c r="H1867" s="41" t="s">
        <v>506</v>
      </c>
      <c r="I1867" s="42" t="s">
        <v>492</v>
      </c>
      <c r="J1867" s="74" t="s">
        <v>556</v>
      </c>
      <c r="K1867" s="42" t="s">
        <v>617</v>
      </c>
      <c r="L1867" s="42" t="s">
        <v>568</v>
      </c>
      <c r="M1867" s="43" t="s">
        <v>543</v>
      </c>
      <c r="N1867" s="44">
        <v>1</v>
      </c>
      <c r="O1867" s="45">
        <v>2704</v>
      </c>
      <c r="P1867" s="46">
        <f t="shared" si="98"/>
        <v>2704</v>
      </c>
      <c r="Q1867" s="47"/>
      <c r="R1867" s="3" t="b">
        <f t="shared" si="99"/>
        <v>0</v>
      </c>
      <c r="S1867" s="36" t="e">
        <f t="shared" si="97"/>
        <v>#N/A</v>
      </c>
      <c r="T1867" s="3" t="b">
        <f t="shared" si="100"/>
        <v>1</v>
      </c>
    </row>
    <row r="1868" spans="1:20" s="3" customFormat="1" x14ac:dyDescent="0.25">
      <c r="A1868" s="3" t="str">
        <f t="shared" si="96"/>
        <v>Ок</v>
      </c>
      <c r="B1868" s="3" t="s">
        <v>1647</v>
      </c>
      <c r="C1868" s="36"/>
      <c r="D1868" s="37"/>
      <c r="E1868" s="38">
        <v>603</v>
      </c>
      <c r="F1868" s="39">
        <v>6</v>
      </c>
      <c r="G1868" s="40" t="s">
        <v>430</v>
      </c>
      <c r="H1868" s="41" t="s">
        <v>506</v>
      </c>
      <c r="I1868" s="42" t="s">
        <v>492</v>
      </c>
      <c r="J1868" s="74" t="s">
        <v>556</v>
      </c>
      <c r="K1868" s="42" t="s">
        <v>629</v>
      </c>
      <c r="L1868" s="42" t="s">
        <v>568</v>
      </c>
      <c r="M1868" s="43" t="s">
        <v>543</v>
      </c>
      <c r="N1868" s="44">
        <v>1</v>
      </c>
      <c r="O1868" s="45">
        <v>2740</v>
      </c>
      <c r="P1868" s="46">
        <f t="shared" si="98"/>
        <v>2740</v>
      </c>
      <c r="Q1868" s="47"/>
      <c r="R1868" s="3" t="b">
        <f t="shared" si="99"/>
        <v>0</v>
      </c>
      <c r="S1868" s="36" t="e">
        <f t="shared" si="97"/>
        <v>#N/A</v>
      </c>
      <c r="T1868" s="3" t="b">
        <f t="shared" si="100"/>
        <v>1</v>
      </c>
    </row>
    <row r="1869" spans="1:20" s="3" customFormat="1" x14ac:dyDescent="0.25">
      <c r="A1869" s="3" t="str">
        <f t="shared" si="96"/>
        <v>Ок</v>
      </c>
      <c r="B1869" s="3" t="s">
        <v>1310</v>
      </c>
      <c r="C1869" s="36"/>
      <c r="D1869" s="37"/>
      <c r="E1869" s="38">
        <v>604</v>
      </c>
      <c r="F1869" s="39">
        <f>IF(AND(E1869=E1868,E1869&gt;0,G1869=G1868),F1868+1,1)</f>
        <v>1</v>
      </c>
      <c r="G1869" s="40" t="s">
        <v>430</v>
      </c>
      <c r="H1869" s="41" t="s">
        <v>506</v>
      </c>
      <c r="I1869" s="42" t="s">
        <v>492</v>
      </c>
      <c r="J1869" s="74" t="s">
        <v>556</v>
      </c>
      <c r="K1869" s="42" t="s">
        <v>567</v>
      </c>
      <c r="L1869" s="42" t="s">
        <v>568</v>
      </c>
      <c r="M1869" s="43" t="s">
        <v>543</v>
      </c>
      <c r="N1869" s="44">
        <v>20</v>
      </c>
      <c r="O1869" s="45">
        <v>2569</v>
      </c>
      <c r="P1869" s="46">
        <f t="shared" si="98"/>
        <v>51380</v>
      </c>
      <c r="Q1869" s="47"/>
      <c r="R1869" s="3" t="b">
        <f t="shared" si="99"/>
        <v>0</v>
      </c>
      <c r="S1869" s="36" t="e">
        <f t="shared" si="97"/>
        <v>#N/A</v>
      </c>
      <c r="T1869" s="3" t="b">
        <f t="shared" si="100"/>
        <v>1</v>
      </c>
    </row>
    <row r="1870" spans="1:20" s="3" customFormat="1" x14ac:dyDescent="0.25">
      <c r="A1870" s="3" t="str">
        <f t="shared" si="96"/>
        <v>Ок</v>
      </c>
      <c r="B1870" s="3" t="s">
        <v>1313</v>
      </c>
      <c r="C1870" s="36"/>
      <c r="D1870" s="37"/>
      <c r="E1870" s="38">
        <v>604</v>
      </c>
      <c r="F1870" s="39">
        <v>2</v>
      </c>
      <c r="G1870" s="40" t="s">
        <v>430</v>
      </c>
      <c r="H1870" s="41" t="s">
        <v>506</v>
      </c>
      <c r="I1870" s="42" t="s">
        <v>492</v>
      </c>
      <c r="J1870" s="74" t="s">
        <v>556</v>
      </c>
      <c r="K1870" s="42" t="s">
        <v>580</v>
      </c>
      <c r="L1870" s="42" t="s">
        <v>568</v>
      </c>
      <c r="M1870" s="43" t="s">
        <v>543</v>
      </c>
      <c r="N1870" s="44">
        <v>20</v>
      </c>
      <c r="O1870" s="45">
        <v>2619</v>
      </c>
      <c r="P1870" s="46">
        <f t="shared" si="98"/>
        <v>52380</v>
      </c>
      <c r="Q1870" s="47"/>
      <c r="R1870" s="3" t="b">
        <f t="shared" si="99"/>
        <v>0</v>
      </c>
      <c r="S1870" s="36" t="e">
        <f t="shared" si="97"/>
        <v>#N/A</v>
      </c>
      <c r="T1870" s="3" t="b">
        <f t="shared" si="100"/>
        <v>1</v>
      </c>
    </row>
    <row r="1871" spans="1:20" s="3" customFormat="1" x14ac:dyDescent="0.25">
      <c r="A1871" s="3" t="str">
        <f t="shared" si="96"/>
        <v>Ок</v>
      </c>
      <c r="B1871" s="3" t="s">
        <v>1316</v>
      </c>
      <c r="C1871" s="36"/>
      <c r="D1871" s="37"/>
      <c r="E1871" s="38">
        <v>604</v>
      </c>
      <c r="F1871" s="39">
        <v>3</v>
      </c>
      <c r="G1871" s="40" t="s">
        <v>430</v>
      </c>
      <c r="H1871" s="41" t="s">
        <v>506</v>
      </c>
      <c r="I1871" s="42" t="s">
        <v>492</v>
      </c>
      <c r="J1871" s="74" t="s">
        <v>556</v>
      </c>
      <c r="K1871" s="42" t="s">
        <v>593</v>
      </c>
      <c r="L1871" s="42" t="s">
        <v>568</v>
      </c>
      <c r="M1871" s="43" t="s">
        <v>543</v>
      </c>
      <c r="N1871" s="44">
        <v>5</v>
      </c>
      <c r="O1871" s="45">
        <v>2639</v>
      </c>
      <c r="P1871" s="46">
        <f t="shared" si="98"/>
        <v>13195</v>
      </c>
      <c r="Q1871" s="47"/>
      <c r="R1871" s="3" t="b">
        <f t="shared" si="99"/>
        <v>0</v>
      </c>
      <c r="S1871" s="36" t="e">
        <f t="shared" si="97"/>
        <v>#N/A</v>
      </c>
      <c r="T1871" s="3" t="b">
        <f t="shared" si="100"/>
        <v>1</v>
      </c>
    </row>
    <row r="1872" spans="1:20" s="3" customFormat="1" x14ac:dyDescent="0.25">
      <c r="A1872" s="3" t="str">
        <f t="shared" si="96"/>
        <v>Ок</v>
      </c>
      <c r="B1872" s="3" t="s">
        <v>1645</v>
      </c>
      <c r="C1872" s="36"/>
      <c r="D1872" s="37"/>
      <c r="E1872" s="38">
        <v>604</v>
      </c>
      <c r="F1872" s="39">
        <v>4</v>
      </c>
      <c r="G1872" s="40" t="s">
        <v>430</v>
      </c>
      <c r="H1872" s="41" t="s">
        <v>506</v>
      </c>
      <c r="I1872" s="42" t="s">
        <v>492</v>
      </c>
      <c r="J1872" s="74" t="s">
        <v>556</v>
      </c>
      <c r="K1872" s="42" t="s">
        <v>606</v>
      </c>
      <c r="L1872" s="42" t="s">
        <v>568</v>
      </c>
      <c r="M1872" s="43" t="s">
        <v>543</v>
      </c>
      <c r="N1872" s="44">
        <v>3</v>
      </c>
      <c r="O1872" s="45">
        <v>2661</v>
      </c>
      <c r="P1872" s="46">
        <f t="shared" si="98"/>
        <v>7983</v>
      </c>
      <c r="Q1872" s="47"/>
      <c r="R1872" s="3" t="b">
        <f t="shared" si="99"/>
        <v>0</v>
      </c>
      <c r="S1872" s="36" t="e">
        <f t="shared" si="97"/>
        <v>#N/A</v>
      </c>
      <c r="T1872" s="3" t="b">
        <f t="shared" si="100"/>
        <v>1</v>
      </c>
    </row>
    <row r="1873" spans="1:20" s="3" customFormat="1" x14ac:dyDescent="0.25">
      <c r="A1873" s="3" t="str">
        <f t="shared" si="96"/>
        <v>Ок</v>
      </c>
      <c r="B1873" s="3" t="s">
        <v>1646</v>
      </c>
      <c r="C1873" s="36"/>
      <c r="D1873" s="37"/>
      <c r="E1873" s="38">
        <v>604</v>
      </c>
      <c r="F1873" s="39">
        <v>5</v>
      </c>
      <c r="G1873" s="40" t="s">
        <v>430</v>
      </c>
      <c r="H1873" s="41" t="s">
        <v>506</v>
      </c>
      <c r="I1873" s="42" t="s">
        <v>492</v>
      </c>
      <c r="J1873" s="74" t="s">
        <v>556</v>
      </c>
      <c r="K1873" s="42" t="s">
        <v>617</v>
      </c>
      <c r="L1873" s="42" t="s">
        <v>568</v>
      </c>
      <c r="M1873" s="43" t="s">
        <v>543</v>
      </c>
      <c r="N1873" s="44">
        <v>1</v>
      </c>
      <c r="O1873" s="45">
        <v>2704</v>
      </c>
      <c r="P1873" s="46">
        <f t="shared" si="98"/>
        <v>2704</v>
      </c>
      <c r="Q1873" s="47"/>
      <c r="R1873" s="3" t="b">
        <f t="shared" si="99"/>
        <v>0</v>
      </c>
      <c r="S1873" s="36" t="e">
        <f t="shared" si="97"/>
        <v>#N/A</v>
      </c>
      <c r="T1873" s="3" t="b">
        <f t="shared" si="100"/>
        <v>1</v>
      </c>
    </row>
    <row r="1874" spans="1:20" s="3" customFormat="1" x14ac:dyDescent="0.25">
      <c r="A1874" s="3" t="str">
        <f t="shared" si="96"/>
        <v>Ок</v>
      </c>
      <c r="B1874" s="3" t="s">
        <v>1647</v>
      </c>
      <c r="C1874" s="36"/>
      <c r="D1874" s="37"/>
      <c r="E1874" s="38">
        <v>604</v>
      </c>
      <c r="F1874" s="39">
        <v>6</v>
      </c>
      <c r="G1874" s="40" t="s">
        <v>430</v>
      </c>
      <c r="H1874" s="41" t="s">
        <v>506</v>
      </c>
      <c r="I1874" s="42" t="s">
        <v>492</v>
      </c>
      <c r="J1874" s="74" t="s">
        <v>556</v>
      </c>
      <c r="K1874" s="42" t="s">
        <v>629</v>
      </c>
      <c r="L1874" s="42" t="s">
        <v>568</v>
      </c>
      <c r="M1874" s="43" t="s">
        <v>543</v>
      </c>
      <c r="N1874" s="44">
        <v>1</v>
      </c>
      <c r="O1874" s="45">
        <v>2740</v>
      </c>
      <c r="P1874" s="46">
        <f t="shared" si="98"/>
        <v>2740</v>
      </c>
      <c r="Q1874" s="47"/>
      <c r="R1874" s="3" t="b">
        <f t="shared" si="99"/>
        <v>0</v>
      </c>
      <c r="S1874" s="36" t="e">
        <f t="shared" si="97"/>
        <v>#N/A</v>
      </c>
      <c r="T1874" s="3" t="b">
        <f t="shared" si="100"/>
        <v>1</v>
      </c>
    </row>
    <row r="1875" spans="1:20" s="3" customFormat="1" x14ac:dyDescent="0.25">
      <c r="A1875" s="3" t="str">
        <f t="shared" si="96"/>
        <v>Ок</v>
      </c>
      <c r="B1875" s="3" t="s">
        <v>1310</v>
      </c>
      <c r="C1875" s="36"/>
      <c r="D1875" s="37"/>
      <c r="E1875" s="38">
        <v>605</v>
      </c>
      <c r="F1875" s="39">
        <f>IF(AND(E1875=E1874,E1875&gt;0,G1875=G1874),F1874+1,1)</f>
        <v>1</v>
      </c>
      <c r="G1875" s="40" t="s">
        <v>430</v>
      </c>
      <c r="H1875" s="41" t="s">
        <v>506</v>
      </c>
      <c r="I1875" s="42" t="s">
        <v>492</v>
      </c>
      <c r="J1875" s="74" t="s">
        <v>556</v>
      </c>
      <c r="K1875" s="42" t="s">
        <v>567</v>
      </c>
      <c r="L1875" s="42" t="s">
        <v>568</v>
      </c>
      <c r="M1875" s="43" t="s">
        <v>543</v>
      </c>
      <c r="N1875" s="44">
        <v>20</v>
      </c>
      <c r="O1875" s="45">
        <v>2569</v>
      </c>
      <c r="P1875" s="46">
        <f t="shared" si="98"/>
        <v>51380</v>
      </c>
      <c r="Q1875" s="47"/>
      <c r="R1875" s="3" t="b">
        <f t="shared" si="99"/>
        <v>0</v>
      </c>
      <c r="S1875" s="36" t="e">
        <f t="shared" si="97"/>
        <v>#N/A</v>
      </c>
      <c r="T1875" s="3" t="b">
        <f t="shared" si="100"/>
        <v>1</v>
      </c>
    </row>
    <row r="1876" spans="1:20" s="3" customFormat="1" x14ac:dyDescent="0.25">
      <c r="A1876" s="3" t="str">
        <f t="shared" si="96"/>
        <v>Ок</v>
      </c>
      <c r="B1876" s="3" t="s">
        <v>1313</v>
      </c>
      <c r="C1876" s="36"/>
      <c r="D1876" s="37"/>
      <c r="E1876" s="38">
        <v>605</v>
      </c>
      <c r="F1876" s="39">
        <v>2</v>
      </c>
      <c r="G1876" s="40" t="s">
        <v>430</v>
      </c>
      <c r="H1876" s="41" t="s">
        <v>506</v>
      </c>
      <c r="I1876" s="42" t="s">
        <v>492</v>
      </c>
      <c r="J1876" s="74" t="s">
        <v>556</v>
      </c>
      <c r="K1876" s="42" t="s">
        <v>580</v>
      </c>
      <c r="L1876" s="42" t="s">
        <v>568</v>
      </c>
      <c r="M1876" s="43" t="s">
        <v>543</v>
      </c>
      <c r="N1876" s="44">
        <v>20</v>
      </c>
      <c r="O1876" s="45">
        <v>2619</v>
      </c>
      <c r="P1876" s="46">
        <f t="shared" si="98"/>
        <v>52380</v>
      </c>
      <c r="Q1876" s="47"/>
      <c r="R1876" s="3" t="b">
        <f t="shared" si="99"/>
        <v>0</v>
      </c>
      <c r="S1876" s="36" t="e">
        <f t="shared" si="97"/>
        <v>#N/A</v>
      </c>
      <c r="T1876" s="3" t="b">
        <f t="shared" si="100"/>
        <v>1</v>
      </c>
    </row>
    <row r="1877" spans="1:20" s="3" customFormat="1" x14ac:dyDescent="0.25">
      <c r="A1877" s="3" t="str">
        <f t="shared" si="96"/>
        <v>Ок</v>
      </c>
      <c r="B1877" s="3" t="s">
        <v>1316</v>
      </c>
      <c r="C1877" s="36"/>
      <c r="D1877" s="37"/>
      <c r="E1877" s="38">
        <v>605</v>
      </c>
      <c r="F1877" s="39">
        <v>3</v>
      </c>
      <c r="G1877" s="40" t="s">
        <v>430</v>
      </c>
      <c r="H1877" s="41" t="s">
        <v>506</v>
      </c>
      <c r="I1877" s="42" t="s">
        <v>492</v>
      </c>
      <c r="J1877" s="74" t="s">
        <v>556</v>
      </c>
      <c r="K1877" s="42" t="s">
        <v>593</v>
      </c>
      <c r="L1877" s="42" t="s">
        <v>568</v>
      </c>
      <c r="M1877" s="43" t="s">
        <v>543</v>
      </c>
      <c r="N1877" s="44">
        <v>5</v>
      </c>
      <c r="O1877" s="45">
        <v>2639</v>
      </c>
      <c r="P1877" s="46">
        <f t="shared" si="98"/>
        <v>13195</v>
      </c>
      <c r="Q1877" s="47"/>
      <c r="R1877" s="3" t="b">
        <f t="shared" si="99"/>
        <v>0</v>
      </c>
      <c r="S1877" s="36" t="e">
        <f t="shared" si="97"/>
        <v>#N/A</v>
      </c>
      <c r="T1877" s="3" t="b">
        <f t="shared" si="100"/>
        <v>1</v>
      </c>
    </row>
    <row r="1878" spans="1:20" s="3" customFormat="1" x14ac:dyDescent="0.25">
      <c r="A1878" s="3" t="str">
        <f t="shared" si="96"/>
        <v>Ок</v>
      </c>
      <c r="B1878" s="3" t="s">
        <v>1645</v>
      </c>
      <c r="C1878" s="36"/>
      <c r="D1878" s="37"/>
      <c r="E1878" s="38">
        <v>605</v>
      </c>
      <c r="F1878" s="39">
        <v>4</v>
      </c>
      <c r="G1878" s="40" t="s">
        <v>430</v>
      </c>
      <c r="H1878" s="41" t="s">
        <v>506</v>
      </c>
      <c r="I1878" s="42" t="s">
        <v>492</v>
      </c>
      <c r="J1878" s="74" t="s">
        <v>556</v>
      </c>
      <c r="K1878" s="42" t="s">
        <v>606</v>
      </c>
      <c r="L1878" s="42" t="s">
        <v>568</v>
      </c>
      <c r="M1878" s="43" t="s">
        <v>543</v>
      </c>
      <c r="N1878" s="44">
        <v>3</v>
      </c>
      <c r="O1878" s="45">
        <v>2661</v>
      </c>
      <c r="P1878" s="46">
        <f t="shared" si="98"/>
        <v>7983</v>
      </c>
      <c r="Q1878" s="47"/>
      <c r="R1878" s="3" t="b">
        <f t="shared" si="99"/>
        <v>0</v>
      </c>
      <c r="S1878" s="36" t="e">
        <f t="shared" si="97"/>
        <v>#N/A</v>
      </c>
      <c r="T1878" s="3" t="b">
        <f t="shared" si="100"/>
        <v>1</v>
      </c>
    </row>
    <row r="1879" spans="1:20" s="3" customFormat="1" x14ac:dyDescent="0.25">
      <c r="A1879" s="3" t="str">
        <f t="shared" si="96"/>
        <v>Ок</v>
      </c>
      <c r="B1879" s="3" t="s">
        <v>1646</v>
      </c>
      <c r="C1879" s="36"/>
      <c r="D1879" s="37"/>
      <c r="E1879" s="38">
        <v>605</v>
      </c>
      <c r="F1879" s="39">
        <v>5</v>
      </c>
      <c r="G1879" s="40" t="s">
        <v>430</v>
      </c>
      <c r="H1879" s="41" t="s">
        <v>506</v>
      </c>
      <c r="I1879" s="42" t="s">
        <v>492</v>
      </c>
      <c r="J1879" s="74" t="s">
        <v>556</v>
      </c>
      <c r="K1879" s="42" t="s">
        <v>617</v>
      </c>
      <c r="L1879" s="42" t="s">
        <v>568</v>
      </c>
      <c r="M1879" s="43" t="s">
        <v>543</v>
      </c>
      <c r="N1879" s="44">
        <v>1</v>
      </c>
      <c r="O1879" s="45">
        <v>2704</v>
      </c>
      <c r="P1879" s="46">
        <f t="shared" si="98"/>
        <v>2704</v>
      </c>
      <c r="Q1879" s="47"/>
      <c r="R1879" s="3" t="b">
        <f t="shared" si="99"/>
        <v>0</v>
      </c>
      <c r="S1879" s="36" t="e">
        <f t="shared" si="97"/>
        <v>#N/A</v>
      </c>
      <c r="T1879" s="3" t="b">
        <f t="shared" si="100"/>
        <v>1</v>
      </c>
    </row>
    <row r="1880" spans="1:20" s="3" customFormat="1" x14ac:dyDescent="0.25">
      <c r="A1880" s="3" t="str">
        <f t="shared" si="96"/>
        <v>Ок</v>
      </c>
      <c r="B1880" s="3" t="s">
        <v>1647</v>
      </c>
      <c r="C1880" s="36"/>
      <c r="D1880" s="37"/>
      <c r="E1880" s="38">
        <v>605</v>
      </c>
      <c r="F1880" s="39">
        <v>6</v>
      </c>
      <c r="G1880" s="40" t="s">
        <v>430</v>
      </c>
      <c r="H1880" s="41" t="s">
        <v>506</v>
      </c>
      <c r="I1880" s="42" t="s">
        <v>492</v>
      </c>
      <c r="J1880" s="74" t="s">
        <v>556</v>
      </c>
      <c r="K1880" s="42" t="s">
        <v>629</v>
      </c>
      <c r="L1880" s="42" t="s">
        <v>568</v>
      </c>
      <c r="M1880" s="43" t="s">
        <v>543</v>
      </c>
      <c r="N1880" s="44">
        <v>1</v>
      </c>
      <c r="O1880" s="45">
        <v>2740</v>
      </c>
      <c r="P1880" s="46">
        <f t="shared" si="98"/>
        <v>2740</v>
      </c>
      <c r="Q1880" s="47"/>
      <c r="R1880" s="3" t="b">
        <f t="shared" si="99"/>
        <v>0</v>
      </c>
      <c r="S1880" s="36" t="e">
        <f t="shared" si="97"/>
        <v>#N/A</v>
      </c>
      <c r="T1880" s="3" t="b">
        <f t="shared" si="100"/>
        <v>1</v>
      </c>
    </row>
    <row r="1881" spans="1:20" s="3" customFormat="1" x14ac:dyDescent="0.25">
      <c r="A1881" s="3" t="str">
        <f t="shared" si="96"/>
        <v>Ок</v>
      </c>
      <c r="B1881" s="3" t="s">
        <v>1310</v>
      </c>
      <c r="C1881" s="36"/>
      <c r="D1881" s="37"/>
      <c r="E1881" s="38">
        <v>606</v>
      </c>
      <c r="F1881" s="39">
        <f>IF(AND(E1881=E1880,E1881&gt;0,G1881=G1880),F1880+1,1)</f>
        <v>1</v>
      </c>
      <c r="G1881" s="40" t="s">
        <v>430</v>
      </c>
      <c r="H1881" s="41" t="s">
        <v>506</v>
      </c>
      <c r="I1881" s="42" t="s">
        <v>492</v>
      </c>
      <c r="J1881" s="74" t="s">
        <v>556</v>
      </c>
      <c r="K1881" s="42" t="s">
        <v>567</v>
      </c>
      <c r="L1881" s="42" t="s">
        <v>568</v>
      </c>
      <c r="M1881" s="43" t="s">
        <v>543</v>
      </c>
      <c r="N1881" s="44">
        <v>20</v>
      </c>
      <c r="O1881" s="45">
        <v>2569</v>
      </c>
      <c r="P1881" s="46">
        <f t="shared" si="98"/>
        <v>51380</v>
      </c>
      <c r="Q1881" s="47"/>
      <c r="R1881" s="3" t="b">
        <f t="shared" si="99"/>
        <v>0</v>
      </c>
      <c r="S1881" s="36" t="e">
        <f t="shared" si="97"/>
        <v>#N/A</v>
      </c>
      <c r="T1881" s="3" t="b">
        <f t="shared" si="100"/>
        <v>1</v>
      </c>
    </row>
    <row r="1882" spans="1:20" s="3" customFormat="1" x14ac:dyDescent="0.25">
      <c r="A1882" s="3" t="str">
        <f t="shared" si="96"/>
        <v>Ок</v>
      </c>
      <c r="B1882" s="3" t="s">
        <v>1313</v>
      </c>
      <c r="C1882" s="36"/>
      <c r="D1882" s="37"/>
      <c r="E1882" s="38">
        <v>606</v>
      </c>
      <c r="F1882" s="39">
        <v>2</v>
      </c>
      <c r="G1882" s="40" t="s">
        <v>430</v>
      </c>
      <c r="H1882" s="41" t="s">
        <v>506</v>
      </c>
      <c r="I1882" s="42" t="s">
        <v>492</v>
      </c>
      <c r="J1882" s="74" t="s">
        <v>556</v>
      </c>
      <c r="K1882" s="42" t="s">
        <v>580</v>
      </c>
      <c r="L1882" s="42" t="s">
        <v>568</v>
      </c>
      <c r="M1882" s="43" t="s">
        <v>543</v>
      </c>
      <c r="N1882" s="44">
        <v>20</v>
      </c>
      <c r="O1882" s="45">
        <v>2619</v>
      </c>
      <c r="P1882" s="46">
        <f t="shared" si="98"/>
        <v>52380</v>
      </c>
      <c r="Q1882" s="47"/>
      <c r="R1882" s="3" t="b">
        <f t="shared" si="99"/>
        <v>0</v>
      </c>
      <c r="S1882" s="36" t="e">
        <f t="shared" si="97"/>
        <v>#N/A</v>
      </c>
      <c r="T1882" s="3" t="b">
        <f t="shared" si="100"/>
        <v>1</v>
      </c>
    </row>
    <row r="1883" spans="1:20" s="3" customFormat="1" x14ac:dyDescent="0.25">
      <c r="A1883" s="3" t="str">
        <f t="shared" si="96"/>
        <v>Ок</v>
      </c>
      <c r="B1883" s="3" t="s">
        <v>1316</v>
      </c>
      <c r="C1883" s="36"/>
      <c r="D1883" s="37"/>
      <c r="E1883" s="38">
        <v>606</v>
      </c>
      <c r="F1883" s="39">
        <v>3</v>
      </c>
      <c r="G1883" s="40" t="s">
        <v>430</v>
      </c>
      <c r="H1883" s="41" t="s">
        <v>506</v>
      </c>
      <c r="I1883" s="42" t="s">
        <v>492</v>
      </c>
      <c r="J1883" s="74" t="s">
        <v>556</v>
      </c>
      <c r="K1883" s="42" t="s">
        <v>593</v>
      </c>
      <c r="L1883" s="42" t="s">
        <v>568</v>
      </c>
      <c r="M1883" s="43" t="s">
        <v>543</v>
      </c>
      <c r="N1883" s="44">
        <v>5</v>
      </c>
      <c r="O1883" s="45">
        <v>2639</v>
      </c>
      <c r="P1883" s="46">
        <f t="shared" si="98"/>
        <v>13195</v>
      </c>
      <c r="Q1883" s="47"/>
      <c r="R1883" s="3" t="b">
        <f t="shared" si="99"/>
        <v>0</v>
      </c>
      <c r="S1883" s="36" t="e">
        <f t="shared" si="97"/>
        <v>#N/A</v>
      </c>
      <c r="T1883" s="3" t="b">
        <f t="shared" si="100"/>
        <v>1</v>
      </c>
    </row>
    <row r="1884" spans="1:20" s="3" customFormat="1" x14ac:dyDescent="0.25">
      <c r="A1884" s="3" t="str">
        <f t="shared" si="96"/>
        <v>Ок</v>
      </c>
      <c r="B1884" s="3" t="s">
        <v>1645</v>
      </c>
      <c r="C1884" s="36"/>
      <c r="D1884" s="37"/>
      <c r="E1884" s="38">
        <v>606</v>
      </c>
      <c r="F1884" s="39">
        <v>4</v>
      </c>
      <c r="G1884" s="40" t="s">
        <v>430</v>
      </c>
      <c r="H1884" s="41" t="s">
        <v>506</v>
      </c>
      <c r="I1884" s="42" t="s">
        <v>492</v>
      </c>
      <c r="J1884" s="74" t="s">
        <v>556</v>
      </c>
      <c r="K1884" s="42" t="s">
        <v>606</v>
      </c>
      <c r="L1884" s="42" t="s">
        <v>568</v>
      </c>
      <c r="M1884" s="43" t="s">
        <v>543</v>
      </c>
      <c r="N1884" s="44">
        <v>3</v>
      </c>
      <c r="O1884" s="45">
        <v>2661</v>
      </c>
      <c r="P1884" s="46">
        <f t="shared" si="98"/>
        <v>7983</v>
      </c>
      <c r="Q1884" s="47"/>
      <c r="R1884" s="3" t="b">
        <f t="shared" si="99"/>
        <v>0</v>
      </c>
      <c r="S1884" s="36" t="e">
        <f t="shared" si="97"/>
        <v>#N/A</v>
      </c>
      <c r="T1884" s="3" t="b">
        <f t="shared" si="100"/>
        <v>1</v>
      </c>
    </row>
    <row r="1885" spans="1:20" s="3" customFormat="1" x14ac:dyDescent="0.25">
      <c r="A1885" s="3" t="str">
        <f t="shared" si="96"/>
        <v>Ок</v>
      </c>
      <c r="B1885" s="3" t="s">
        <v>1646</v>
      </c>
      <c r="C1885" s="36"/>
      <c r="D1885" s="37"/>
      <c r="E1885" s="38">
        <v>606</v>
      </c>
      <c r="F1885" s="39">
        <v>5</v>
      </c>
      <c r="G1885" s="40" t="s">
        <v>430</v>
      </c>
      <c r="H1885" s="41" t="s">
        <v>506</v>
      </c>
      <c r="I1885" s="42" t="s">
        <v>492</v>
      </c>
      <c r="J1885" s="74" t="s">
        <v>556</v>
      </c>
      <c r="K1885" s="42" t="s">
        <v>617</v>
      </c>
      <c r="L1885" s="42" t="s">
        <v>568</v>
      </c>
      <c r="M1885" s="43" t="s">
        <v>543</v>
      </c>
      <c r="N1885" s="44">
        <v>1</v>
      </c>
      <c r="O1885" s="45">
        <v>2704</v>
      </c>
      <c r="P1885" s="46">
        <f t="shared" si="98"/>
        <v>2704</v>
      </c>
      <c r="Q1885" s="47"/>
      <c r="R1885" s="3" t="b">
        <f t="shared" si="99"/>
        <v>0</v>
      </c>
      <c r="S1885" s="36" t="e">
        <f t="shared" si="97"/>
        <v>#N/A</v>
      </c>
      <c r="T1885" s="3" t="b">
        <f t="shared" si="100"/>
        <v>1</v>
      </c>
    </row>
    <row r="1886" spans="1:20" s="3" customFormat="1" x14ac:dyDescent="0.25">
      <c r="A1886" s="3" t="str">
        <f t="shared" si="96"/>
        <v>Ок</v>
      </c>
      <c r="B1886" s="3" t="s">
        <v>1647</v>
      </c>
      <c r="C1886" s="36"/>
      <c r="D1886" s="37"/>
      <c r="E1886" s="38">
        <v>606</v>
      </c>
      <c r="F1886" s="39">
        <v>6</v>
      </c>
      <c r="G1886" s="40" t="s">
        <v>430</v>
      </c>
      <c r="H1886" s="41" t="s">
        <v>506</v>
      </c>
      <c r="I1886" s="42" t="s">
        <v>492</v>
      </c>
      <c r="J1886" s="74" t="s">
        <v>556</v>
      </c>
      <c r="K1886" s="42" t="s">
        <v>629</v>
      </c>
      <c r="L1886" s="42" t="s">
        <v>568</v>
      </c>
      <c r="M1886" s="43" t="s">
        <v>543</v>
      </c>
      <c r="N1886" s="44">
        <v>1</v>
      </c>
      <c r="O1886" s="45">
        <v>2740</v>
      </c>
      <c r="P1886" s="46">
        <f t="shared" si="98"/>
        <v>2740</v>
      </c>
      <c r="Q1886" s="47"/>
      <c r="R1886" s="3" t="b">
        <f t="shared" si="99"/>
        <v>0</v>
      </c>
      <c r="S1886" s="36" t="e">
        <f t="shared" si="97"/>
        <v>#N/A</v>
      </c>
      <c r="T1886" s="3" t="b">
        <f t="shared" si="100"/>
        <v>1</v>
      </c>
    </row>
    <row r="1887" spans="1:20" s="3" customFormat="1" x14ac:dyDescent="0.25">
      <c r="A1887" s="3" t="str">
        <f t="shared" si="96"/>
        <v>Ок</v>
      </c>
      <c r="B1887" s="3" t="s">
        <v>1310</v>
      </c>
      <c r="C1887" s="36"/>
      <c r="D1887" s="37"/>
      <c r="E1887" s="38">
        <v>607</v>
      </c>
      <c r="F1887" s="39">
        <f>IF(AND(E1887=E1886,E1887&gt;0,G1887=G1886),F1886+1,1)</f>
        <v>1</v>
      </c>
      <c r="G1887" s="40" t="s">
        <v>430</v>
      </c>
      <c r="H1887" s="41" t="s">
        <v>506</v>
      </c>
      <c r="I1887" s="42" t="s">
        <v>492</v>
      </c>
      <c r="J1887" s="74" t="s">
        <v>556</v>
      </c>
      <c r="K1887" s="42" t="s">
        <v>567</v>
      </c>
      <c r="L1887" s="42" t="s">
        <v>568</v>
      </c>
      <c r="M1887" s="43" t="s">
        <v>543</v>
      </c>
      <c r="N1887" s="44">
        <v>20</v>
      </c>
      <c r="O1887" s="45">
        <v>2569</v>
      </c>
      <c r="P1887" s="46">
        <f t="shared" si="98"/>
        <v>51380</v>
      </c>
      <c r="Q1887" s="47"/>
      <c r="R1887" s="3" t="b">
        <f t="shared" si="99"/>
        <v>0</v>
      </c>
      <c r="S1887" s="36" t="e">
        <f t="shared" si="97"/>
        <v>#N/A</v>
      </c>
      <c r="T1887" s="3" t="b">
        <f t="shared" si="100"/>
        <v>1</v>
      </c>
    </row>
    <row r="1888" spans="1:20" s="3" customFormat="1" x14ac:dyDescent="0.25">
      <c r="A1888" s="3" t="str">
        <f t="shared" si="96"/>
        <v>Ок</v>
      </c>
      <c r="B1888" s="3" t="s">
        <v>1313</v>
      </c>
      <c r="C1888" s="36"/>
      <c r="D1888" s="37"/>
      <c r="E1888" s="38">
        <v>607</v>
      </c>
      <c r="F1888" s="39">
        <v>2</v>
      </c>
      <c r="G1888" s="40" t="s">
        <v>430</v>
      </c>
      <c r="H1888" s="41" t="s">
        <v>506</v>
      </c>
      <c r="I1888" s="42" t="s">
        <v>492</v>
      </c>
      <c r="J1888" s="74" t="s">
        <v>556</v>
      </c>
      <c r="K1888" s="42" t="s">
        <v>580</v>
      </c>
      <c r="L1888" s="42" t="s">
        <v>568</v>
      </c>
      <c r="M1888" s="43" t="s">
        <v>543</v>
      </c>
      <c r="N1888" s="44">
        <v>20</v>
      </c>
      <c r="O1888" s="45">
        <v>2619</v>
      </c>
      <c r="P1888" s="46">
        <f t="shared" si="98"/>
        <v>52380</v>
      </c>
      <c r="Q1888" s="47"/>
      <c r="R1888" s="3" t="b">
        <f t="shared" si="99"/>
        <v>0</v>
      </c>
      <c r="S1888" s="36" t="e">
        <f t="shared" si="97"/>
        <v>#N/A</v>
      </c>
      <c r="T1888" s="3" t="b">
        <f t="shared" si="100"/>
        <v>1</v>
      </c>
    </row>
    <row r="1889" spans="1:20" s="3" customFormat="1" x14ac:dyDescent="0.25">
      <c r="A1889" s="3" t="str">
        <f t="shared" si="96"/>
        <v>Ок</v>
      </c>
      <c r="B1889" s="3" t="s">
        <v>1316</v>
      </c>
      <c r="C1889" s="36"/>
      <c r="D1889" s="37"/>
      <c r="E1889" s="38">
        <v>607</v>
      </c>
      <c r="F1889" s="39">
        <v>3</v>
      </c>
      <c r="G1889" s="40" t="s">
        <v>430</v>
      </c>
      <c r="H1889" s="41" t="s">
        <v>506</v>
      </c>
      <c r="I1889" s="42" t="s">
        <v>492</v>
      </c>
      <c r="J1889" s="74" t="s">
        <v>556</v>
      </c>
      <c r="K1889" s="42" t="s">
        <v>593</v>
      </c>
      <c r="L1889" s="42" t="s">
        <v>568</v>
      </c>
      <c r="M1889" s="43" t="s">
        <v>543</v>
      </c>
      <c r="N1889" s="44">
        <v>5</v>
      </c>
      <c r="O1889" s="45">
        <v>2639</v>
      </c>
      <c r="P1889" s="46">
        <f t="shared" si="98"/>
        <v>13195</v>
      </c>
      <c r="Q1889" s="47"/>
      <c r="R1889" s="3" t="b">
        <f t="shared" si="99"/>
        <v>0</v>
      </c>
      <c r="S1889" s="36" t="e">
        <f t="shared" si="97"/>
        <v>#N/A</v>
      </c>
      <c r="T1889" s="3" t="b">
        <f t="shared" si="100"/>
        <v>1</v>
      </c>
    </row>
    <row r="1890" spans="1:20" s="3" customFormat="1" x14ac:dyDescent="0.25">
      <c r="A1890" s="3" t="str">
        <f t="shared" si="96"/>
        <v>Ок</v>
      </c>
      <c r="B1890" s="3" t="s">
        <v>1645</v>
      </c>
      <c r="C1890" s="36"/>
      <c r="D1890" s="37"/>
      <c r="E1890" s="38">
        <v>607</v>
      </c>
      <c r="F1890" s="39">
        <v>4</v>
      </c>
      <c r="G1890" s="40" t="s">
        <v>430</v>
      </c>
      <c r="H1890" s="41" t="s">
        <v>506</v>
      </c>
      <c r="I1890" s="42" t="s">
        <v>492</v>
      </c>
      <c r="J1890" s="74" t="s">
        <v>556</v>
      </c>
      <c r="K1890" s="42" t="s">
        <v>606</v>
      </c>
      <c r="L1890" s="42" t="s">
        <v>568</v>
      </c>
      <c r="M1890" s="43" t="s">
        <v>543</v>
      </c>
      <c r="N1890" s="44">
        <v>3</v>
      </c>
      <c r="O1890" s="45">
        <v>2661</v>
      </c>
      <c r="P1890" s="46">
        <f t="shared" si="98"/>
        <v>7983</v>
      </c>
      <c r="Q1890" s="47"/>
      <c r="R1890" s="3" t="b">
        <f t="shared" si="99"/>
        <v>0</v>
      </c>
      <c r="S1890" s="36" t="e">
        <f t="shared" si="97"/>
        <v>#N/A</v>
      </c>
      <c r="T1890" s="3" t="b">
        <f t="shared" si="100"/>
        <v>1</v>
      </c>
    </row>
    <row r="1891" spans="1:20" s="3" customFormat="1" x14ac:dyDescent="0.25">
      <c r="A1891" s="3" t="str">
        <f t="shared" si="96"/>
        <v>Ок</v>
      </c>
      <c r="B1891" s="3" t="s">
        <v>1646</v>
      </c>
      <c r="C1891" s="36"/>
      <c r="D1891" s="37"/>
      <c r="E1891" s="38">
        <v>607</v>
      </c>
      <c r="F1891" s="39">
        <v>5</v>
      </c>
      <c r="G1891" s="40" t="s">
        <v>430</v>
      </c>
      <c r="H1891" s="41" t="s">
        <v>506</v>
      </c>
      <c r="I1891" s="42" t="s">
        <v>492</v>
      </c>
      <c r="J1891" s="74" t="s">
        <v>556</v>
      </c>
      <c r="K1891" s="42" t="s">
        <v>617</v>
      </c>
      <c r="L1891" s="42" t="s">
        <v>568</v>
      </c>
      <c r="M1891" s="43" t="s">
        <v>543</v>
      </c>
      <c r="N1891" s="44">
        <v>1</v>
      </c>
      <c r="O1891" s="45">
        <v>2704</v>
      </c>
      <c r="P1891" s="46">
        <f t="shared" si="98"/>
        <v>2704</v>
      </c>
      <c r="Q1891" s="47"/>
      <c r="R1891" s="3" t="b">
        <f t="shared" si="99"/>
        <v>0</v>
      </c>
      <c r="S1891" s="36" t="e">
        <f t="shared" si="97"/>
        <v>#N/A</v>
      </c>
      <c r="T1891" s="3" t="b">
        <f t="shared" si="100"/>
        <v>1</v>
      </c>
    </row>
    <row r="1892" spans="1:20" s="3" customFormat="1" x14ac:dyDescent="0.25">
      <c r="A1892" s="3" t="str">
        <f t="shared" si="96"/>
        <v>Ок</v>
      </c>
      <c r="B1892" s="3" t="s">
        <v>1647</v>
      </c>
      <c r="C1892" s="36"/>
      <c r="D1892" s="37"/>
      <c r="E1892" s="38">
        <v>607</v>
      </c>
      <c r="F1892" s="39">
        <v>6</v>
      </c>
      <c r="G1892" s="40" t="s">
        <v>430</v>
      </c>
      <c r="H1892" s="41" t="s">
        <v>506</v>
      </c>
      <c r="I1892" s="42" t="s">
        <v>492</v>
      </c>
      <c r="J1892" s="74" t="s">
        <v>556</v>
      </c>
      <c r="K1892" s="42" t="s">
        <v>629</v>
      </c>
      <c r="L1892" s="42" t="s">
        <v>568</v>
      </c>
      <c r="M1892" s="43" t="s">
        <v>543</v>
      </c>
      <c r="N1892" s="44">
        <v>1</v>
      </c>
      <c r="O1892" s="45">
        <v>2740</v>
      </c>
      <c r="P1892" s="46">
        <f t="shared" si="98"/>
        <v>2740</v>
      </c>
      <c r="Q1892" s="47"/>
      <c r="R1892" s="3" t="b">
        <f t="shared" si="99"/>
        <v>0</v>
      </c>
      <c r="S1892" s="36" t="e">
        <f t="shared" si="97"/>
        <v>#N/A</v>
      </c>
      <c r="T1892" s="3" t="b">
        <f t="shared" si="100"/>
        <v>1</v>
      </c>
    </row>
    <row r="1893" spans="1:20" s="3" customFormat="1" x14ac:dyDescent="0.25">
      <c r="A1893" s="3" t="str">
        <f t="shared" si="96"/>
        <v>Ок</v>
      </c>
      <c r="B1893" s="3" t="s">
        <v>1310</v>
      </c>
      <c r="C1893" s="36"/>
      <c r="D1893" s="37"/>
      <c r="E1893" s="38">
        <v>607</v>
      </c>
      <c r="F1893" s="39">
        <f>IF(AND(E1893=E1892,E1893&gt;0,G1893=G1892),F1892+1,1)</f>
        <v>7</v>
      </c>
      <c r="G1893" s="40" t="s">
        <v>430</v>
      </c>
      <c r="H1893" s="41" t="s">
        <v>506</v>
      </c>
      <c r="I1893" s="42" t="s">
        <v>492</v>
      </c>
      <c r="J1893" s="74" t="s">
        <v>556</v>
      </c>
      <c r="K1893" s="42" t="s">
        <v>567</v>
      </c>
      <c r="L1893" s="42" t="s">
        <v>568</v>
      </c>
      <c r="M1893" s="43" t="s">
        <v>543</v>
      </c>
      <c r="N1893" s="44">
        <v>20</v>
      </c>
      <c r="O1893" s="45">
        <v>2569</v>
      </c>
      <c r="P1893" s="46">
        <f t="shared" si="98"/>
        <v>51380</v>
      </c>
      <c r="Q1893" s="47"/>
      <c r="R1893" s="3" t="b">
        <f t="shared" si="99"/>
        <v>0</v>
      </c>
      <c r="S1893" s="36" t="e">
        <f t="shared" si="97"/>
        <v>#N/A</v>
      </c>
      <c r="T1893" s="3" t="b">
        <f t="shared" si="100"/>
        <v>1</v>
      </c>
    </row>
    <row r="1894" spans="1:20" s="3" customFormat="1" x14ac:dyDescent="0.25">
      <c r="A1894" s="3" t="str">
        <f t="shared" si="96"/>
        <v>Ок</v>
      </c>
      <c r="B1894" s="3" t="s">
        <v>1313</v>
      </c>
      <c r="C1894" s="36"/>
      <c r="D1894" s="37"/>
      <c r="E1894" s="38">
        <v>607</v>
      </c>
      <c r="F1894" s="39">
        <v>2</v>
      </c>
      <c r="G1894" s="40" t="s">
        <v>430</v>
      </c>
      <c r="H1894" s="41" t="s">
        <v>506</v>
      </c>
      <c r="I1894" s="42" t="s">
        <v>492</v>
      </c>
      <c r="J1894" s="74" t="s">
        <v>556</v>
      </c>
      <c r="K1894" s="42" t="s">
        <v>580</v>
      </c>
      <c r="L1894" s="42" t="s">
        <v>568</v>
      </c>
      <c r="M1894" s="43" t="s">
        <v>543</v>
      </c>
      <c r="N1894" s="44">
        <v>20</v>
      </c>
      <c r="O1894" s="45">
        <v>2619</v>
      </c>
      <c r="P1894" s="46">
        <f t="shared" si="98"/>
        <v>52380</v>
      </c>
      <c r="Q1894" s="47"/>
      <c r="R1894" s="3" t="b">
        <f t="shared" si="99"/>
        <v>0</v>
      </c>
      <c r="S1894" s="36" t="e">
        <f t="shared" si="97"/>
        <v>#N/A</v>
      </c>
      <c r="T1894" s="3" t="b">
        <f t="shared" si="100"/>
        <v>1</v>
      </c>
    </row>
    <row r="1895" spans="1:20" s="3" customFormat="1" x14ac:dyDescent="0.25">
      <c r="A1895" s="3" t="str">
        <f t="shared" si="96"/>
        <v>Ок</v>
      </c>
      <c r="B1895" s="3" t="s">
        <v>1316</v>
      </c>
      <c r="C1895" s="36"/>
      <c r="D1895" s="37"/>
      <c r="E1895" s="38">
        <v>607</v>
      </c>
      <c r="F1895" s="39">
        <v>3</v>
      </c>
      <c r="G1895" s="40" t="s">
        <v>430</v>
      </c>
      <c r="H1895" s="41" t="s">
        <v>506</v>
      </c>
      <c r="I1895" s="42" t="s">
        <v>492</v>
      </c>
      <c r="J1895" s="74" t="s">
        <v>556</v>
      </c>
      <c r="K1895" s="42" t="s">
        <v>593</v>
      </c>
      <c r="L1895" s="42" t="s">
        <v>568</v>
      </c>
      <c r="M1895" s="43" t="s">
        <v>543</v>
      </c>
      <c r="N1895" s="44">
        <v>5</v>
      </c>
      <c r="O1895" s="45">
        <v>2639</v>
      </c>
      <c r="P1895" s="46">
        <f t="shared" si="98"/>
        <v>13195</v>
      </c>
      <c r="Q1895" s="47"/>
      <c r="R1895" s="3" t="b">
        <f t="shared" si="99"/>
        <v>0</v>
      </c>
      <c r="S1895" s="36" t="e">
        <f t="shared" si="97"/>
        <v>#N/A</v>
      </c>
      <c r="T1895" s="3" t="b">
        <f t="shared" si="100"/>
        <v>1</v>
      </c>
    </row>
    <row r="1896" spans="1:20" s="3" customFormat="1" x14ac:dyDescent="0.25">
      <c r="A1896" s="3" t="str">
        <f t="shared" si="96"/>
        <v>Ок</v>
      </c>
      <c r="B1896" s="3" t="s">
        <v>1645</v>
      </c>
      <c r="C1896" s="36"/>
      <c r="D1896" s="37"/>
      <c r="E1896" s="38">
        <v>607</v>
      </c>
      <c r="F1896" s="39">
        <v>4</v>
      </c>
      <c r="G1896" s="40" t="s">
        <v>430</v>
      </c>
      <c r="H1896" s="41" t="s">
        <v>506</v>
      </c>
      <c r="I1896" s="42" t="s">
        <v>492</v>
      </c>
      <c r="J1896" s="74" t="s">
        <v>556</v>
      </c>
      <c r="K1896" s="42" t="s">
        <v>606</v>
      </c>
      <c r="L1896" s="42" t="s">
        <v>568</v>
      </c>
      <c r="M1896" s="43" t="s">
        <v>543</v>
      </c>
      <c r="N1896" s="44">
        <v>3</v>
      </c>
      <c r="O1896" s="45">
        <v>2661</v>
      </c>
      <c r="P1896" s="46">
        <f t="shared" si="98"/>
        <v>7983</v>
      </c>
      <c r="Q1896" s="47"/>
      <c r="R1896" s="3" t="b">
        <f t="shared" si="99"/>
        <v>0</v>
      </c>
      <c r="S1896" s="36" t="e">
        <f t="shared" si="97"/>
        <v>#N/A</v>
      </c>
      <c r="T1896" s="3" t="b">
        <f t="shared" si="100"/>
        <v>1</v>
      </c>
    </row>
    <row r="1897" spans="1:20" s="3" customFormat="1" x14ac:dyDescent="0.25">
      <c r="A1897" s="3" t="str">
        <f t="shared" si="96"/>
        <v>Ок</v>
      </c>
      <c r="B1897" s="3" t="s">
        <v>1646</v>
      </c>
      <c r="C1897" s="36"/>
      <c r="D1897" s="37"/>
      <c r="E1897" s="38">
        <v>607</v>
      </c>
      <c r="F1897" s="39">
        <v>5</v>
      </c>
      <c r="G1897" s="40" t="s">
        <v>430</v>
      </c>
      <c r="H1897" s="41" t="s">
        <v>506</v>
      </c>
      <c r="I1897" s="42" t="s">
        <v>492</v>
      </c>
      <c r="J1897" s="74" t="s">
        <v>556</v>
      </c>
      <c r="K1897" s="42" t="s">
        <v>617</v>
      </c>
      <c r="L1897" s="42" t="s">
        <v>568</v>
      </c>
      <c r="M1897" s="43" t="s">
        <v>543</v>
      </c>
      <c r="N1897" s="44">
        <v>1</v>
      </c>
      <c r="O1897" s="45">
        <v>2704</v>
      </c>
      <c r="P1897" s="46">
        <f t="shared" si="98"/>
        <v>2704</v>
      </c>
      <c r="Q1897" s="47"/>
      <c r="R1897" s="3" t="b">
        <f t="shared" si="99"/>
        <v>0</v>
      </c>
      <c r="S1897" s="36" t="e">
        <f t="shared" si="97"/>
        <v>#N/A</v>
      </c>
      <c r="T1897" s="3" t="b">
        <f t="shared" si="100"/>
        <v>1</v>
      </c>
    </row>
    <row r="1898" spans="1:20" s="66" customFormat="1" x14ac:dyDescent="0.25">
      <c r="A1898" s="66" t="str">
        <f t="shared" si="96"/>
        <v>Ок</v>
      </c>
      <c r="B1898" s="66" t="s">
        <v>1647</v>
      </c>
      <c r="C1898" s="67"/>
      <c r="D1898" s="68"/>
      <c r="E1898" s="38">
        <v>607</v>
      </c>
      <c r="F1898" s="58">
        <v>6</v>
      </c>
      <c r="G1898" s="59" t="s">
        <v>430</v>
      </c>
      <c r="H1898" s="60" t="s">
        <v>506</v>
      </c>
      <c r="I1898" s="61" t="s">
        <v>492</v>
      </c>
      <c r="J1898" s="96" t="s">
        <v>556</v>
      </c>
      <c r="K1898" s="61" t="s">
        <v>629</v>
      </c>
      <c r="L1898" s="61" t="s">
        <v>568</v>
      </c>
      <c r="M1898" s="62" t="s">
        <v>543</v>
      </c>
      <c r="N1898" s="63">
        <v>1</v>
      </c>
      <c r="O1898" s="97">
        <v>2740</v>
      </c>
      <c r="P1898" s="65">
        <f t="shared" si="98"/>
        <v>2740</v>
      </c>
      <c r="Q1898" s="98"/>
      <c r="R1898" s="66" t="b">
        <f t="shared" si="99"/>
        <v>0</v>
      </c>
      <c r="S1898" s="67" t="e">
        <f t="shared" si="97"/>
        <v>#N/A</v>
      </c>
      <c r="T1898" s="66" t="b">
        <f t="shared" si="100"/>
        <v>1</v>
      </c>
    </row>
    <row r="1899" spans="1:20" s="3" customFormat="1" x14ac:dyDescent="0.25">
      <c r="A1899" s="3" t="str">
        <f t="shared" si="96"/>
        <v>Ок</v>
      </c>
      <c r="B1899" s="3" t="s">
        <v>1310</v>
      </c>
      <c r="C1899" s="36"/>
      <c r="D1899" s="37"/>
      <c r="E1899" s="38">
        <v>608</v>
      </c>
      <c r="F1899" s="39">
        <f>IF(AND(E1899=E1898,E1899&gt;0,G1899=G1898),F1898+1,1)</f>
        <v>1</v>
      </c>
      <c r="G1899" s="40" t="s">
        <v>430</v>
      </c>
      <c r="H1899" s="41" t="s">
        <v>506</v>
      </c>
      <c r="I1899" s="42" t="s">
        <v>492</v>
      </c>
      <c r="J1899" s="74" t="s">
        <v>556</v>
      </c>
      <c r="K1899" s="42" t="s">
        <v>567</v>
      </c>
      <c r="L1899" s="42" t="s">
        <v>568</v>
      </c>
      <c r="M1899" s="43" t="s">
        <v>543</v>
      </c>
      <c r="N1899" s="44">
        <v>20</v>
      </c>
      <c r="O1899" s="45">
        <v>2569</v>
      </c>
      <c r="P1899" s="46">
        <f t="shared" si="98"/>
        <v>51380</v>
      </c>
      <c r="Q1899" s="47"/>
      <c r="R1899" s="3" t="b">
        <f t="shared" si="99"/>
        <v>0</v>
      </c>
      <c r="S1899" s="36" t="e">
        <f t="shared" si="97"/>
        <v>#N/A</v>
      </c>
      <c r="T1899" s="3" t="b">
        <f t="shared" si="100"/>
        <v>1</v>
      </c>
    </row>
    <row r="1900" spans="1:20" s="3" customFormat="1" x14ac:dyDescent="0.25">
      <c r="A1900" s="3" t="str">
        <f t="shared" si="96"/>
        <v>Ок</v>
      </c>
      <c r="B1900" s="3" t="s">
        <v>1313</v>
      </c>
      <c r="C1900" s="36"/>
      <c r="D1900" s="37"/>
      <c r="E1900" s="38">
        <v>608</v>
      </c>
      <c r="F1900" s="39">
        <v>2</v>
      </c>
      <c r="G1900" s="40" t="s">
        <v>430</v>
      </c>
      <c r="H1900" s="41" t="s">
        <v>506</v>
      </c>
      <c r="I1900" s="42" t="s">
        <v>492</v>
      </c>
      <c r="J1900" s="74" t="s">
        <v>556</v>
      </c>
      <c r="K1900" s="42" t="s">
        <v>580</v>
      </c>
      <c r="L1900" s="42" t="s">
        <v>568</v>
      </c>
      <c r="M1900" s="43" t="s">
        <v>543</v>
      </c>
      <c r="N1900" s="44">
        <v>20</v>
      </c>
      <c r="O1900" s="45">
        <v>2619</v>
      </c>
      <c r="P1900" s="46">
        <f t="shared" si="98"/>
        <v>52380</v>
      </c>
      <c r="Q1900" s="47"/>
      <c r="R1900" s="3" t="b">
        <f t="shared" si="99"/>
        <v>0</v>
      </c>
      <c r="S1900" s="36" t="e">
        <f t="shared" si="97"/>
        <v>#N/A</v>
      </c>
      <c r="T1900" s="3" t="b">
        <f t="shared" si="100"/>
        <v>1</v>
      </c>
    </row>
    <row r="1901" spans="1:20" s="3" customFormat="1" x14ac:dyDescent="0.25">
      <c r="A1901" s="3" t="str">
        <f t="shared" si="96"/>
        <v>Ок</v>
      </c>
      <c r="B1901" s="3" t="s">
        <v>1316</v>
      </c>
      <c r="C1901" s="36"/>
      <c r="D1901" s="37"/>
      <c r="E1901" s="38">
        <v>608</v>
      </c>
      <c r="F1901" s="39">
        <v>3</v>
      </c>
      <c r="G1901" s="40" t="s">
        <v>430</v>
      </c>
      <c r="H1901" s="41" t="s">
        <v>506</v>
      </c>
      <c r="I1901" s="42" t="s">
        <v>492</v>
      </c>
      <c r="J1901" s="74" t="s">
        <v>556</v>
      </c>
      <c r="K1901" s="42" t="s">
        <v>593</v>
      </c>
      <c r="L1901" s="42" t="s">
        <v>568</v>
      </c>
      <c r="M1901" s="43" t="s">
        <v>543</v>
      </c>
      <c r="N1901" s="44">
        <v>5</v>
      </c>
      <c r="O1901" s="45">
        <v>2639</v>
      </c>
      <c r="P1901" s="46">
        <f t="shared" si="98"/>
        <v>13195</v>
      </c>
      <c r="Q1901" s="47"/>
      <c r="R1901" s="3" t="b">
        <f t="shared" si="99"/>
        <v>0</v>
      </c>
      <c r="S1901" s="36" t="e">
        <f t="shared" si="97"/>
        <v>#N/A</v>
      </c>
      <c r="T1901" s="3" t="b">
        <f t="shared" si="100"/>
        <v>1</v>
      </c>
    </row>
    <row r="1902" spans="1:20" s="3" customFormat="1" x14ac:dyDescent="0.25">
      <c r="A1902" s="3" t="str">
        <f t="shared" si="96"/>
        <v>Ок</v>
      </c>
      <c r="B1902" s="3" t="s">
        <v>1645</v>
      </c>
      <c r="C1902" s="36"/>
      <c r="D1902" s="37"/>
      <c r="E1902" s="38">
        <v>608</v>
      </c>
      <c r="F1902" s="39">
        <v>4</v>
      </c>
      <c r="G1902" s="40" t="s">
        <v>430</v>
      </c>
      <c r="H1902" s="41" t="s">
        <v>506</v>
      </c>
      <c r="I1902" s="42" t="s">
        <v>492</v>
      </c>
      <c r="J1902" s="74" t="s">
        <v>556</v>
      </c>
      <c r="K1902" s="42" t="s">
        <v>606</v>
      </c>
      <c r="L1902" s="42" t="s">
        <v>568</v>
      </c>
      <c r="M1902" s="43" t="s">
        <v>543</v>
      </c>
      <c r="N1902" s="44">
        <v>3</v>
      </c>
      <c r="O1902" s="45">
        <v>2661</v>
      </c>
      <c r="P1902" s="46">
        <f t="shared" si="98"/>
        <v>7983</v>
      </c>
      <c r="Q1902" s="47"/>
      <c r="R1902" s="3" t="b">
        <f t="shared" si="99"/>
        <v>0</v>
      </c>
      <c r="S1902" s="36" t="e">
        <f t="shared" si="97"/>
        <v>#N/A</v>
      </c>
      <c r="T1902" s="3" t="b">
        <f t="shared" si="100"/>
        <v>1</v>
      </c>
    </row>
    <row r="1903" spans="1:20" s="3" customFormat="1" x14ac:dyDescent="0.25">
      <c r="A1903" s="3" t="str">
        <f t="shared" ref="A1903:A1966" si="101">IF(ISNA(VLOOKUP(CONCATENATE(H1903," ",J1903),BP:BQ,2,0)),"Клас якості не відповідає назві сортименту","Ок")</f>
        <v>Ок</v>
      </c>
      <c r="B1903" s="3" t="s">
        <v>1646</v>
      </c>
      <c r="C1903" s="36"/>
      <c r="D1903" s="37"/>
      <c r="E1903" s="38">
        <v>608</v>
      </c>
      <c r="F1903" s="39">
        <v>5</v>
      </c>
      <c r="G1903" s="40" t="s">
        <v>430</v>
      </c>
      <c r="H1903" s="41" t="s">
        <v>506</v>
      </c>
      <c r="I1903" s="42" t="s">
        <v>492</v>
      </c>
      <c r="J1903" s="74" t="s">
        <v>556</v>
      </c>
      <c r="K1903" s="42" t="s">
        <v>617</v>
      </c>
      <c r="L1903" s="42" t="s">
        <v>568</v>
      </c>
      <c r="M1903" s="43" t="s">
        <v>543</v>
      </c>
      <c r="N1903" s="44">
        <v>1</v>
      </c>
      <c r="O1903" s="45">
        <v>2704</v>
      </c>
      <c r="P1903" s="46">
        <f t="shared" si="98"/>
        <v>2704</v>
      </c>
      <c r="Q1903" s="47"/>
      <c r="R1903" s="3" t="b">
        <f t="shared" si="99"/>
        <v>0</v>
      </c>
      <c r="S1903" s="36" t="e">
        <f t="shared" ref="S1903:S1966" si="102">CONCATENATE(H1903," ",I1903," "," / ",IF(ISBLANK(I1903),1,VLOOKUP(I1903,$AL$2:$AN$75,3,0))," ",J1903," ",IF(ISBLANK(K1903),1,VLOOKUP(CONCATENATE(H1903," ",K1903),$BK$2:$BL$41,2,0)))</f>
        <v>#N/A</v>
      </c>
      <c r="T1903" s="3" t="b">
        <f t="shared" si="100"/>
        <v>1</v>
      </c>
    </row>
    <row r="1904" spans="1:20" s="3" customFormat="1" x14ac:dyDescent="0.25">
      <c r="A1904" s="3" t="str">
        <f t="shared" si="101"/>
        <v>Ок</v>
      </c>
      <c r="B1904" s="3" t="s">
        <v>1647</v>
      </c>
      <c r="C1904" s="36"/>
      <c r="D1904" s="37"/>
      <c r="E1904" s="38">
        <v>608</v>
      </c>
      <c r="F1904" s="39">
        <v>6</v>
      </c>
      <c r="G1904" s="40" t="s">
        <v>430</v>
      </c>
      <c r="H1904" s="41" t="s">
        <v>506</v>
      </c>
      <c r="I1904" s="42" t="s">
        <v>492</v>
      </c>
      <c r="J1904" s="74" t="s">
        <v>556</v>
      </c>
      <c r="K1904" s="42" t="s">
        <v>629</v>
      </c>
      <c r="L1904" s="42" t="s">
        <v>568</v>
      </c>
      <c r="M1904" s="43" t="s">
        <v>543</v>
      </c>
      <c r="N1904" s="44">
        <v>1</v>
      </c>
      <c r="O1904" s="45">
        <v>2740</v>
      </c>
      <c r="P1904" s="46">
        <f t="shared" si="98"/>
        <v>2740</v>
      </c>
      <c r="Q1904" s="47"/>
      <c r="R1904" s="3" t="b">
        <f t="shared" si="99"/>
        <v>0</v>
      </c>
      <c r="S1904" s="36" t="e">
        <f t="shared" si="102"/>
        <v>#N/A</v>
      </c>
      <c r="T1904" s="3" t="b">
        <f t="shared" si="100"/>
        <v>1</v>
      </c>
    </row>
    <row r="1905" spans="1:20" s="3" customFormat="1" x14ac:dyDescent="0.25">
      <c r="A1905" s="3" t="str">
        <f t="shared" si="101"/>
        <v>Ок</v>
      </c>
      <c r="B1905" s="3" t="s">
        <v>1310</v>
      </c>
      <c r="C1905" s="36"/>
      <c r="D1905" s="37"/>
      <c r="E1905" s="38">
        <v>609</v>
      </c>
      <c r="F1905" s="39">
        <f>IF(AND(E1905=E1904,E1905&gt;0,G1905=G1904),F1904+1,1)</f>
        <v>1</v>
      </c>
      <c r="G1905" s="40" t="s">
        <v>430</v>
      </c>
      <c r="H1905" s="41" t="s">
        <v>506</v>
      </c>
      <c r="I1905" s="42" t="s">
        <v>492</v>
      </c>
      <c r="J1905" s="74" t="s">
        <v>556</v>
      </c>
      <c r="K1905" s="42" t="s">
        <v>567</v>
      </c>
      <c r="L1905" s="42" t="s">
        <v>568</v>
      </c>
      <c r="M1905" s="43" t="s">
        <v>543</v>
      </c>
      <c r="N1905" s="44">
        <v>20</v>
      </c>
      <c r="O1905" s="45">
        <v>2569</v>
      </c>
      <c r="P1905" s="46">
        <f t="shared" si="98"/>
        <v>51380</v>
      </c>
      <c r="Q1905" s="47"/>
      <c r="R1905" s="3" t="b">
        <f t="shared" si="99"/>
        <v>0</v>
      </c>
      <c r="S1905" s="36" t="e">
        <f t="shared" si="102"/>
        <v>#N/A</v>
      </c>
      <c r="T1905" s="3" t="b">
        <f t="shared" si="100"/>
        <v>1</v>
      </c>
    </row>
    <row r="1906" spans="1:20" s="3" customFormat="1" x14ac:dyDescent="0.25">
      <c r="A1906" s="3" t="str">
        <f t="shared" si="101"/>
        <v>Ок</v>
      </c>
      <c r="B1906" s="3" t="s">
        <v>1313</v>
      </c>
      <c r="C1906" s="36"/>
      <c r="D1906" s="37"/>
      <c r="E1906" s="38">
        <v>609</v>
      </c>
      <c r="F1906" s="39">
        <v>2</v>
      </c>
      <c r="G1906" s="40" t="s">
        <v>430</v>
      </c>
      <c r="H1906" s="41" t="s">
        <v>506</v>
      </c>
      <c r="I1906" s="42" t="s">
        <v>492</v>
      </c>
      <c r="J1906" s="74" t="s">
        <v>556</v>
      </c>
      <c r="K1906" s="42" t="s">
        <v>580</v>
      </c>
      <c r="L1906" s="42" t="s">
        <v>568</v>
      </c>
      <c r="M1906" s="43" t="s">
        <v>543</v>
      </c>
      <c r="N1906" s="44">
        <v>20</v>
      </c>
      <c r="O1906" s="45">
        <v>2619</v>
      </c>
      <c r="P1906" s="46">
        <f t="shared" si="98"/>
        <v>52380</v>
      </c>
      <c r="Q1906" s="47"/>
      <c r="R1906" s="3" t="b">
        <f t="shared" si="99"/>
        <v>0</v>
      </c>
      <c r="S1906" s="36" t="e">
        <f t="shared" si="102"/>
        <v>#N/A</v>
      </c>
      <c r="T1906" s="3" t="b">
        <f t="shared" si="100"/>
        <v>1</v>
      </c>
    </row>
    <row r="1907" spans="1:20" s="3" customFormat="1" x14ac:dyDescent="0.25">
      <c r="A1907" s="3" t="str">
        <f t="shared" si="101"/>
        <v>Ок</v>
      </c>
      <c r="B1907" s="3" t="s">
        <v>1316</v>
      </c>
      <c r="C1907" s="36"/>
      <c r="D1907" s="37"/>
      <c r="E1907" s="38">
        <v>609</v>
      </c>
      <c r="F1907" s="39">
        <v>3</v>
      </c>
      <c r="G1907" s="40" t="s">
        <v>430</v>
      </c>
      <c r="H1907" s="41" t="s">
        <v>506</v>
      </c>
      <c r="I1907" s="42" t="s">
        <v>492</v>
      </c>
      <c r="J1907" s="74" t="s">
        <v>556</v>
      </c>
      <c r="K1907" s="42" t="s">
        <v>593</v>
      </c>
      <c r="L1907" s="42" t="s">
        <v>568</v>
      </c>
      <c r="M1907" s="43" t="s">
        <v>543</v>
      </c>
      <c r="N1907" s="44">
        <v>5</v>
      </c>
      <c r="O1907" s="45">
        <v>2639</v>
      </c>
      <c r="P1907" s="46">
        <f t="shared" si="98"/>
        <v>13195</v>
      </c>
      <c r="Q1907" s="47"/>
      <c r="R1907" s="3" t="b">
        <f t="shared" si="99"/>
        <v>0</v>
      </c>
      <c r="S1907" s="36" t="e">
        <f t="shared" si="102"/>
        <v>#N/A</v>
      </c>
      <c r="T1907" s="3" t="b">
        <f t="shared" si="100"/>
        <v>1</v>
      </c>
    </row>
    <row r="1908" spans="1:20" s="3" customFormat="1" x14ac:dyDescent="0.25">
      <c r="A1908" s="3" t="str">
        <f t="shared" si="101"/>
        <v>Ок</v>
      </c>
      <c r="B1908" s="3" t="s">
        <v>1645</v>
      </c>
      <c r="C1908" s="36"/>
      <c r="D1908" s="37"/>
      <c r="E1908" s="38">
        <v>609</v>
      </c>
      <c r="F1908" s="39">
        <v>4</v>
      </c>
      <c r="G1908" s="40" t="s">
        <v>430</v>
      </c>
      <c r="H1908" s="41" t="s">
        <v>506</v>
      </c>
      <c r="I1908" s="42" t="s">
        <v>492</v>
      </c>
      <c r="J1908" s="74" t="s">
        <v>556</v>
      </c>
      <c r="K1908" s="42" t="s">
        <v>606</v>
      </c>
      <c r="L1908" s="42" t="s">
        <v>568</v>
      </c>
      <c r="M1908" s="43" t="s">
        <v>543</v>
      </c>
      <c r="N1908" s="44">
        <v>3</v>
      </c>
      <c r="O1908" s="45">
        <v>2661</v>
      </c>
      <c r="P1908" s="46">
        <f t="shared" si="98"/>
        <v>7983</v>
      </c>
      <c r="Q1908" s="47"/>
      <c r="R1908" s="3" t="b">
        <f t="shared" si="99"/>
        <v>0</v>
      </c>
      <c r="S1908" s="36" t="e">
        <f t="shared" si="102"/>
        <v>#N/A</v>
      </c>
      <c r="T1908" s="3" t="b">
        <f t="shared" si="100"/>
        <v>1</v>
      </c>
    </row>
    <row r="1909" spans="1:20" s="3" customFormat="1" x14ac:dyDescent="0.25">
      <c r="A1909" s="3" t="str">
        <f t="shared" si="101"/>
        <v>Ок</v>
      </c>
      <c r="B1909" s="3" t="s">
        <v>1646</v>
      </c>
      <c r="C1909" s="36"/>
      <c r="D1909" s="37"/>
      <c r="E1909" s="38">
        <v>609</v>
      </c>
      <c r="F1909" s="39">
        <v>5</v>
      </c>
      <c r="G1909" s="40" t="s">
        <v>430</v>
      </c>
      <c r="H1909" s="41" t="s">
        <v>506</v>
      </c>
      <c r="I1909" s="42" t="s">
        <v>492</v>
      </c>
      <c r="J1909" s="74" t="s">
        <v>556</v>
      </c>
      <c r="K1909" s="42" t="s">
        <v>617</v>
      </c>
      <c r="L1909" s="42" t="s">
        <v>568</v>
      </c>
      <c r="M1909" s="43" t="s">
        <v>543</v>
      </c>
      <c r="N1909" s="44">
        <v>1</v>
      </c>
      <c r="O1909" s="45">
        <v>2704</v>
      </c>
      <c r="P1909" s="46">
        <f t="shared" ref="P1909:P1970" si="103">N1909*O1909</f>
        <v>2704</v>
      </c>
      <c r="Q1909" s="47"/>
      <c r="R1909" s="3" t="b">
        <f t="shared" ref="R1909:R1970" si="104">OR(ISBLANK(E1909),ISBLANK(F1909),ISBLANK(G1909),ISBLANK(H1909),ISBLANK(I1909),ISBLANK(J1909),ISBLANK(K1909),ISBLANK(L1909),ISBLANK(M1909),ISBLANK(N1909),ISBLANK(O1909))</f>
        <v>0</v>
      </c>
      <c r="S1909" s="36" t="e">
        <f t="shared" si="102"/>
        <v>#N/A</v>
      </c>
      <c r="T1909" s="3" t="b">
        <f t="shared" ref="T1909:T1970" si="105">ISNA(S1909)</f>
        <v>1</v>
      </c>
    </row>
    <row r="1910" spans="1:20" s="3" customFormat="1" x14ac:dyDescent="0.25">
      <c r="A1910" s="3" t="str">
        <f t="shared" si="101"/>
        <v>Ок</v>
      </c>
      <c r="B1910" s="3" t="s">
        <v>1647</v>
      </c>
      <c r="C1910" s="36"/>
      <c r="D1910" s="37"/>
      <c r="E1910" s="38">
        <v>609</v>
      </c>
      <c r="F1910" s="39">
        <v>6</v>
      </c>
      <c r="G1910" s="40" t="s">
        <v>430</v>
      </c>
      <c r="H1910" s="41" t="s">
        <v>506</v>
      </c>
      <c r="I1910" s="42" t="s">
        <v>492</v>
      </c>
      <c r="J1910" s="74" t="s">
        <v>556</v>
      </c>
      <c r="K1910" s="42" t="s">
        <v>629</v>
      </c>
      <c r="L1910" s="42" t="s">
        <v>568</v>
      </c>
      <c r="M1910" s="43" t="s">
        <v>543</v>
      </c>
      <c r="N1910" s="44">
        <v>1</v>
      </c>
      <c r="O1910" s="45">
        <v>2740</v>
      </c>
      <c r="P1910" s="46">
        <f t="shared" si="103"/>
        <v>2740</v>
      </c>
      <c r="Q1910" s="47"/>
      <c r="R1910" s="3" t="b">
        <f t="shared" si="104"/>
        <v>0</v>
      </c>
      <c r="S1910" s="36" t="e">
        <f t="shared" si="102"/>
        <v>#N/A</v>
      </c>
      <c r="T1910" s="3" t="b">
        <f t="shared" si="105"/>
        <v>1</v>
      </c>
    </row>
    <row r="1911" spans="1:20" s="3" customFormat="1" x14ac:dyDescent="0.25">
      <c r="A1911" s="3" t="str">
        <f t="shared" si="101"/>
        <v>Ок</v>
      </c>
      <c r="B1911" s="3" t="s">
        <v>1310</v>
      </c>
      <c r="C1911" s="36"/>
      <c r="D1911" s="37"/>
      <c r="E1911" s="38">
        <v>610</v>
      </c>
      <c r="F1911" s="39">
        <f>IF(AND(E1911=E1910,E1911&gt;0,G1911=G1910),F1910+1,1)</f>
        <v>1</v>
      </c>
      <c r="G1911" s="40" t="s">
        <v>430</v>
      </c>
      <c r="H1911" s="41" t="s">
        <v>506</v>
      </c>
      <c r="I1911" s="42" t="s">
        <v>492</v>
      </c>
      <c r="J1911" s="74" t="s">
        <v>556</v>
      </c>
      <c r="K1911" s="42" t="s">
        <v>567</v>
      </c>
      <c r="L1911" s="42" t="s">
        <v>568</v>
      </c>
      <c r="M1911" s="43" t="s">
        <v>543</v>
      </c>
      <c r="N1911" s="44">
        <v>20</v>
      </c>
      <c r="O1911" s="45">
        <v>2569</v>
      </c>
      <c r="P1911" s="46">
        <f t="shared" si="103"/>
        <v>51380</v>
      </c>
      <c r="Q1911" s="47"/>
      <c r="R1911" s="3" t="b">
        <f t="shared" si="104"/>
        <v>0</v>
      </c>
      <c r="S1911" s="36" t="e">
        <f t="shared" si="102"/>
        <v>#N/A</v>
      </c>
      <c r="T1911" s="3" t="b">
        <f t="shared" si="105"/>
        <v>1</v>
      </c>
    </row>
    <row r="1912" spans="1:20" s="3" customFormat="1" x14ac:dyDescent="0.25">
      <c r="A1912" s="3" t="str">
        <f t="shared" si="101"/>
        <v>Ок</v>
      </c>
      <c r="B1912" s="3" t="s">
        <v>1313</v>
      </c>
      <c r="C1912" s="36"/>
      <c r="D1912" s="37"/>
      <c r="E1912" s="38">
        <v>610</v>
      </c>
      <c r="F1912" s="39">
        <v>2</v>
      </c>
      <c r="G1912" s="40" t="s">
        <v>430</v>
      </c>
      <c r="H1912" s="41" t="s">
        <v>506</v>
      </c>
      <c r="I1912" s="42" t="s">
        <v>492</v>
      </c>
      <c r="J1912" s="74" t="s">
        <v>556</v>
      </c>
      <c r="K1912" s="42" t="s">
        <v>580</v>
      </c>
      <c r="L1912" s="42" t="s">
        <v>568</v>
      </c>
      <c r="M1912" s="43" t="s">
        <v>543</v>
      </c>
      <c r="N1912" s="44">
        <v>20</v>
      </c>
      <c r="O1912" s="45">
        <v>2619</v>
      </c>
      <c r="P1912" s="46">
        <f t="shared" si="103"/>
        <v>52380</v>
      </c>
      <c r="Q1912" s="47"/>
      <c r="R1912" s="3" t="b">
        <f t="shared" si="104"/>
        <v>0</v>
      </c>
      <c r="S1912" s="36" t="e">
        <f t="shared" si="102"/>
        <v>#N/A</v>
      </c>
      <c r="T1912" s="3" t="b">
        <f t="shared" si="105"/>
        <v>1</v>
      </c>
    </row>
    <row r="1913" spans="1:20" s="3" customFormat="1" x14ac:dyDescent="0.25">
      <c r="A1913" s="3" t="str">
        <f t="shared" si="101"/>
        <v>Ок</v>
      </c>
      <c r="B1913" s="3" t="s">
        <v>1316</v>
      </c>
      <c r="C1913" s="36"/>
      <c r="D1913" s="37"/>
      <c r="E1913" s="38">
        <v>610</v>
      </c>
      <c r="F1913" s="39">
        <v>3</v>
      </c>
      <c r="G1913" s="40" t="s">
        <v>430</v>
      </c>
      <c r="H1913" s="41" t="s">
        <v>506</v>
      </c>
      <c r="I1913" s="42" t="s">
        <v>492</v>
      </c>
      <c r="J1913" s="74" t="s">
        <v>556</v>
      </c>
      <c r="K1913" s="42" t="s">
        <v>593</v>
      </c>
      <c r="L1913" s="42" t="s">
        <v>568</v>
      </c>
      <c r="M1913" s="43" t="s">
        <v>543</v>
      </c>
      <c r="N1913" s="44">
        <v>5</v>
      </c>
      <c r="O1913" s="45">
        <v>2639</v>
      </c>
      <c r="P1913" s="46">
        <f t="shared" si="103"/>
        <v>13195</v>
      </c>
      <c r="Q1913" s="47"/>
      <c r="R1913" s="3" t="b">
        <f t="shared" si="104"/>
        <v>0</v>
      </c>
      <c r="S1913" s="36" t="e">
        <f t="shared" si="102"/>
        <v>#N/A</v>
      </c>
      <c r="T1913" s="3" t="b">
        <f t="shared" si="105"/>
        <v>1</v>
      </c>
    </row>
    <row r="1914" spans="1:20" s="3" customFormat="1" x14ac:dyDescent="0.25">
      <c r="A1914" s="3" t="str">
        <f t="shared" si="101"/>
        <v>Ок</v>
      </c>
      <c r="B1914" s="3" t="s">
        <v>1645</v>
      </c>
      <c r="C1914" s="36"/>
      <c r="D1914" s="37"/>
      <c r="E1914" s="38">
        <v>610</v>
      </c>
      <c r="F1914" s="39">
        <v>4</v>
      </c>
      <c r="G1914" s="40" t="s">
        <v>430</v>
      </c>
      <c r="H1914" s="41" t="s">
        <v>506</v>
      </c>
      <c r="I1914" s="42" t="s">
        <v>492</v>
      </c>
      <c r="J1914" s="74" t="s">
        <v>556</v>
      </c>
      <c r="K1914" s="42" t="s">
        <v>606</v>
      </c>
      <c r="L1914" s="42" t="s">
        <v>568</v>
      </c>
      <c r="M1914" s="43" t="s">
        <v>543</v>
      </c>
      <c r="N1914" s="44">
        <v>3</v>
      </c>
      <c r="O1914" s="45">
        <v>2661</v>
      </c>
      <c r="P1914" s="46">
        <f t="shared" si="103"/>
        <v>7983</v>
      </c>
      <c r="Q1914" s="47"/>
      <c r="R1914" s="3" t="b">
        <f t="shared" si="104"/>
        <v>0</v>
      </c>
      <c r="S1914" s="36" t="e">
        <f t="shared" si="102"/>
        <v>#N/A</v>
      </c>
      <c r="T1914" s="3" t="b">
        <f t="shared" si="105"/>
        <v>1</v>
      </c>
    </row>
    <row r="1915" spans="1:20" s="3" customFormat="1" x14ac:dyDescent="0.25">
      <c r="A1915" s="3" t="str">
        <f t="shared" si="101"/>
        <v>Ок</v>
      </c>
      <c r="B1915" s="3" t="s">
        <v>1646</v>
      </c>
      <c r="C1915" s="36"/>
      <c r="D1915" s="37"/>
      <c r="E1915" s="38">
        <v>610</v>
      </c>
      <c r="F1915" s="39">
        <v>5</v>
      </c>
      <c r="G1915" s="40" t="s">
        <v>430</v>
      </c>
      <c r="H1915" s="41" t="s">
        <v>506</v>
      </c>
      <c r="I1915" s="42" t="s">
        <v>492</v>
      </c>
      <c r="J1915" s="74" t="s">
        <v>556</v>
      </c>
      <c r="K1915" s="42" t="s">
        <v>617</v>
      </c>
      <c r="L1915" s="42" t="s">
        <v>568</v>
      </c>
      <c r="M1915" s="43" t="s">
        <v>543</v>
      </c>
      <c r="N1915" s="44">
        <v>1</v>
      </c>
      <c r="O1915" s="45">
        <v>2704</v>
      </c>
      <c r="P1915" s="46">
        <f t="shared" si="103"/>
        <v>2704</v>
      </c>
      <c r="Q1915" s="47"/>
      <c r="R1915" s="3" t="b">
        <f t="shared" si="104"/>
        <v>0</v>
      </c>
      <c r="S1915" s="36" t="e">
        <f t="shared" si="102"/>
        <v>#N/A</v>
      </c>
      <c r="T1915" s="3" t="b">
        <f t="shared" si="105"/>
        <v>1</v>
      </c>
    </row>
    <row r="1916" spans="1:20" s="3" customFormat="1" x14ac:dyDescent="0.25">
      <c r="A1916" s="3" t="str">
        <f t="shared" si="101"/>
        <v>Ок</v>
      </c>
      <c r="B1916" s="3" t="s">
        <v>1647</v>
      </c>
      <c r="C1916" s="36"/>
      <c r="D1916" s="37"/>
      <c r="E1916" s="38">
        <v>610</v>
      </c>
      <c r="F1916" s="39">
        <v>6</v>
      </c>
      <c r="G1916" s="40" t="s">
        <v>430</v>
      </c>
      <c r="H1916" s="41" t="s">
        <v>506</v>
      </c>
      <c r="I1916" s="42" t="s">
        <v>492</v>
      </c>
      <c r="J1916" s="74" t="s">
        <v>556</v>
      </c>
      <c r="K1916" s="42" t="s">
        <v>629</v>
      </c>
      <c r="L1916" s="42" t="s">
        <v>568</v>
      </c>
      <c r="M1916" s="43" t="s">
        <v>543</v>
      </c>
      <c r="N1916" s="44">
        <v>1</v>
      </c>
      <c r="O1916" s="45">
        <v>2740</v>
      </c>
      <c r="P1916" s="46">
        <f t="shared" si="103"/>
        <v>2740</v>
      </c>
      <c r="Q1916" s="47"/>
      <c r="R1916" s="3" t="b">
        <f t="shared" si="104"/>
        <v>0</v>
      </c>
      <c r="S1916" s="36" t="e">
        <f t="shared" si="102"/>
        <v>#N/A</v>
      </c>
      <c r="T1916" s="3" t="b">
        <f t="shared" si="105"/>
        <v>1</v>
      </c>
    </row>
    <row r="1917" spans="1:20" s="3" customFormat="1" x14ac:dyDescent="0.25">
      <c r="A1917" s="3" t="str">
        <f t="shared" si="101"/>
        <v>Ок</v>
      </c>
      <c r="B1917" s="3" t="s">
        <v>1310</v>
      </c>
      <c r="C1917" s="36"/>
      <c r="D1917" s="37"/>
      <c r="E1917" s="38">
        <v>611</v>
      </c>
      <c r="F1917" s="39">
        <f>IF(AND(E1917=E1916,E1917&gt;0,G1917=G1916),F1916+1,1)</f>
        <v>1</v>
      </c>
      <c r="G1917" s="40" t="s">
        <v>430</v>
      </c>
      <c r="H1917" s="41" t="s">
        <v>506</v>
      </c>
      <c r="I1917" s="42" t="s">
        <v>492</v>
      </c>
      <c r="J1917" s="74" t="s">
        <v>556</v>
      </c>
      <c r="K1917" s="42" t="s">
        <v>567</v>
      </c>
      <c r="L1917" s="42" t="s">
        <v>568</v>
      </c>
      <c r="M1917" s="43" t="s">
        <v>543</v>
      </c>
      <c r="N1917" s="44">
        <v>20</v>
      </c>
      <c r="O1917" s="45">
        <v>2569</v>
      </c>
      <c r="P1917" s="46">
        <f t="shared" si="103"/>
        <v>51380</v>
      </c>
      <c r="Q1917" s="47"/>
      <c r="R1917" s="3" t="b">
        <f t="shared" si="104"/>
        <v>0</v>
      </c>
      <c r="S1917" s="36" t="e">
        <f t="shared" si="102"/>
        <v>#N/A</v>
      </c>
      <c r="T1917" s="3" t="b">
        <f t="shared" si="105"/>
        <v>1</v>
      </c>
    </row>
    <row r="1918" spans="1:20" s="3" customFormat="1" x14ac:dyDescent="0.25">
      <c r="A1918" s="3" t="str">
        <f t="shared" si="101"/>
        <v>Ок</v>
      </c>
      <c r="B1918" s="3" t="s">
        <v>1313</v>
      </c>
      <c r="C1918" s="36"/>
      <c r="D1918" s="37"/>
      <c r="E1918" s="38">
        <v>611</v>
      </c>
      <c r="F1918" s="39">
        <v>2</v>
      </c>
      <c r="G1918" s="40" t="s">
        <v>430</v>
      </c>
      <c r="H1918" s="41" t="s">
        <v>506</v>
      </c>
      <c r="I1918" s="42" t="s">
        <v>492</v>
      </c>
      <c r="J1918" s="74" t="s">
        <v>556</v>
      </c>
      <c r="K1918" s="42" t="s">
        <v>580</v>
      </c>
      <c r="L1918" s="42" t="s">
        <v>568</v>
      </c>
      <c r="M1918" s="43" t="s">
        <v>543</v>
      </c>
      <c r="N1918" s="44">
        <v>20</v>
      </c>
      <c r="O1918" s="45">
        <v>2619</v>
      </c>
      <c r="P1918" s="46">
        <f t="shared" si="103"/>
        <v>52380</v>
      </c>
      <c r="Q1918" s="47"/>
      <c r="R1918" s="3" t="b">
        <f t="shared" si="104"/>
        <v>0</v>
      </c>
      <c r="S1918" s="36" t="e">
        <f t="shared" si="102"/>
        <v>#N/A</v>
      </c>
      <c r="T1918" s="3" t="b">
        <f t="shared" si="105"/>
        <v>1</v>
      </c>
    </row>
    <row r="1919" spans="1:20" s="3" customFormat="1" x14ac:dyDescent="0.25">
      <c r="A1919" s="3" t="str">
        <f t="shared" si="101"/>
        <v>Ок</v>
      </c>
      <c r="B1919" s="3" t="s">
        <v>1316</v>
      </c>
      <c r="C1919" s="36"/>
      <c r="D1919" s="37"/>
      <c r="E1919" s="38">
        <v>611</v>
      </c>
      <c r="F1919" s="39">
        <v>3</v>
      </c>
      <c r="G1919" s="40" t="s">
        <v>430</v>
      </c>
      <c r="H1919" s="41" t="s">
        <v>506</v>
      </c>
      <c r="I1919" s="42" t="s">
        <v>492</v>
      </c>
      <c r="J1919" s="74" t="s">
        <v>556</v>
      </c>
      <c r="K1919" s="42" t="s">
        <v>593</v>
      </c>
      <c r="L1919" s="42" t="s">
        <v>568</v>
      </c>
      <c r="M1919" s="43" t="s">
        <v>543</v>
      </c>
      <c r="N1919" s="44">
        <v>5</v>
      </c>
      <c r="O1919" s="45">
        <v>2639</v>
      </c>
      <c r="P1919" s="46">
        <f t="shared" si="103"/>
        <v>13195</v>
      </c>
      <c r="Q1919" s="47"/>
      <c r="R1919" s="3" t="b">
        <f t="shared" si="104"/>
        <v>0</v>
      </c>
      <c r="S1919" s="36" t="e">
        <f t="shared" si="102"/>
        <v>#N/A</v>
      </c>
      <c r="T1919" s="3" t="b">
        <f t="shared" si="105"/>
        <v>1</v>
      </c>
    </row>
    <row r="1920" spans="1:20" s="3" customFormat="1" x14ac:dyDescent="0.25">
      <c r="A1920" s="3" t="str">
        <f t="shared" si="101"/>
        <v>Ок</v>
      </c>
      <c r="B1920" s="3" t="s">
        <v>1645</v>
      </c>
      <c r="C1920" s="36"/>
      <c r="D1920" s="37"/>
      <c r="E1920" s="38">
        <v>611</v>
      </c>
      <c r="F1920" s="39">
        <v>4</v>
      </c>
      <c r="G1920" s="40" t="s">
        <v>430</v>
      </c>
      <c r="H1920" s="41" t="s">
        <v>506</v>
      </c>
      <c r="I1920" s="42" t="s">
        <v>492</v>
      </c>
      <c r="J1920" s="74" t="s">
        <v>556</v>
      </c>
      <c r="K1920" s="42" t="s">
        <v>606</v>
      </c>
      <c r="L1920" s="42" t="s">
        <v>568</v>
      </c>
      <c r="M1920" s="43" t="s">
        <v>543</v>
      </c>
      <c r="N1920" s="44">
        <v>3</v>
      </c>
      <c r="O1920" s="45">
        <v>2661</v>
      </c>
      <c r="P1920" s="46">
        <f t="shared" si="103"/>
        <v>7983</v>
      </c>
      <c r="Q1920" s="47"/>
      <c r="R1920" s="3" t="b">
        <f t="shared" si="104"/>
        <v>0</v>
      </c>
      <c r="S1920" s="36" t="e">
        <f t="shared" si="102"/>
        <v>#N/A</v>
      </c>
      <c r="T1920" s="3" t="b">
        <f t="shared" si="105"/>
        <v>1</v>
      </c>
    </row>
    <row r="1921" spans="1:20" s="3" customFormat="1" x14ac:dyDescent="0.25">
      <c r="A1921" s="3" t="str">
        <f t="shared" si="101"/>
        <v>Ок</v>
      </c>
      <c r="B1921" s="3" t="s">
        <v>1646</v>
      </c>
      <c r="C1921" s="36"/>
      <c r="D1921" s="37"/>
      <c r="E1921" s="38">
        <v>611</v>
      </c>
      <c r="F1921" s="39">
        <v>5</v>
      </c>
      <c r="G1921" s="40" t="s">
        <v>430</v>
      </c>
      <c r="H1921" s="41" t="s">
        <v>506</v>
      </c>
      <c r="I1921" s="42" t="s">
        <v>492</v>
      </c>
      <c r="J1921" s="74" t="s">
        <v>556</v>
      </c>
      <c r="K1921" s="42" t="s">
        <v>617</v>
      </c>
      <c r="L1921" s="42" t="s">
        <v>568</v>
      </c>
      <c r="M1921" s="43" t="s">
        <v>543</v>
      </c>
      <c r="N1921" s="44">
        <v>1</v>
      </c>
      <c r="O1921" s="45">
        <v>2704</v>
      </c>
      <c r="P1921" s="46">
        <f t="shared" si="103"/>
        <v>2704</v>
      </c>
      <c r="Q1921" s="47"/>
      <c r="R1921" s="3" t="b">
        <f t="shared" si="104"/>
        <v>0</v>
      </c>
      <c r="S1921" s="36" t="e">
        <f t="shared" si="102"/>
        <v>#N/A</v>
      </c>
      <c r="T1921" s="3" t="b">
        <f t="shared" si="105"/>
        <v>1</v>
      </c>
    </row>
    <row r="1922" spans="1:20" s="3" customFormat="1" x14ac:dyDescent="0.25">
      <c r="A1922" s="3" t="str">
        <f t="shared" si="101"/>
        <v>Ок</v>
      </c>
      <c r="B1922" s="3" t="s">
        <v>1647</v>
      </c>
      <c r="C1922" s="36"/>
      <c r="D1922" s="37"/>
      <c r="E1922" s="38">
        <v>611</v>
      </c>
      <c r="F1922" s="39">
        <v>6</v>
      </c>
      <c r="G1922" s="40" t="s">
        <v>430</v>
      </c>
      <c r="H1922" s="41" t="s">
        <v>506</v>
      </c>
      <c r="I1922" s="42" t="s">
        <v>492</v>
      </c>
      <c r="J1922" s="74" t="s">
        <v>556</v>
      </c>
      <c r="K1922" s="42" t="s">
        <v>629</v>
      </c>
      <c r="L1922" s="42" t="s">
        <v>568</v>
      </c>
      <c r="M1922" s="43" t="s">
        <v>543</v>
      </c>
      <c r="N1922" s="44">
        <v>1</v>
      </c>
      <c r="O1922" s="45">
        <v>2740</v>
      </c>
      <c r="P1922" s="46">
        <f t="shared" si="103"/>
        <v>2740</v>
      </c>
      <c r="Q1922" s="47"/>
      <c r="R1922" s="3" t="b">
        <f t="shared" si="104"/>
        <v>0</v>
      </c>
      <c r="S1922" s="36" t="e">
        <f t="shared" si="102"/>
        <v>#N/A</v>
      </c>
      <c r="T1922" s="3" t="b">
        <f t="shared" si="105"/>
        <v>1</v>
      </c>
    </row>
    <row r="1923" spans="1:20" s="3" customFormat="1" x14ac:dyDescent="0.25">
      <c r="A1923" s="3" t="str">
        <f t="shared" si="101"/>
        <v>Ок</v>
      </c>
      <c r="B1923" s="3" t="s">
        <v>1310</v>
      </c>
      <c r="C1923" s="36"/>
      <c r="D1923" s="37"/>
      <c r="E1923" s="38">
        <v>612</v>
      </c>
      <c r="F1923" s="39">
        <f>IF(AND(E1923=E1922,E1923&gt;0,G1923=G1922),F1922+1,1)</f>
        <v>1</v>
      </c>
      <c r="G1923" s="40" t="s">
        <v>430</v>
      </c>
      <c r="H1923" s="41" t="s">
        <v>506</v>
      </c>
      <c r="I1923" s="42" t="s">
        <v>492</v>
      </c>
      <c r="J1923" s="74" t="s">
        <v>556</v>
      </c>
      <c r="K1923" s="42" t="s">
        <v>567</v>
      </c>
      <c r="L1923" s="42" t="s">
        <v>568</v>
      </c>
      <c r="M1923" s="43" t="s">
        <v>543</v>
      </c>
      <c r="N1923" s="44">
        <v>20</v>
      </c>
      <c r="O1923" s="45">
        <v>2569</v>
      </c>
      <c r="P1923" s="46">
        <f t="shared" si="103"/>
        <v>51380</v>
      </c>
      <c r="Q1923" s="47"/>
      <c r="R1923" s="3" t="b">
        <f t="shared" si="104"/>
        <v>0</v>
      </c>
      <c r="S1923" s="36" t="e">
        <f t="shared" si="102"/>
        <v>#N/A</v>
      </c>
      <c r="T1923" s="3" t="b">
        <f t="shared" si="105"/>
        <v>1</v>
      </c>
    </row>
    <row r="1924" spans="1:20" s="3" customFormat="1" x14ac:dyDescent="0.25">
      <c r="A1924" s="3" t="str">
        <f t="shared" si="101"/>
        <v>Ок</v>
      </c>
      <c r="B1924" s="3" t="s">
        <v>1313</v>
      </c>
      <c r="C1924" s="36"/>
      <c r="D1924" s="37"/>
      <c r="E1924" s="38">
        <v>612</v>
      </c>
      <c r="F1924" s="39">
        <v>2</v>
      </c>
      <c r="G1924" s="40" t="s">
        <v>430</v>
      </c>
      <c r="H1924" s="41" t="s">
        <v>506</v>
      </c>
      <c r="I1924" s="42" t="s">
        <v>492</v>
      </c>
      <c r="J1924" s="74" t="s">
        <v>556</v>
      </c>
      <c r="K1924" s="42" t="s">
        <v>580</v>
      </c>
      <c r="L1924" s="42" t="s">
        <v>568</v>
      </c>
      <c r="M1924" s="43" t="s">
        <v>543</v>
      </c>
      <c r="N1924" s="44">
        <v>20</v>
      </c>
      <c r="O1924" s="45">
        <v>2619</v>
      </c>
      <c r="P1924" s="46">
        <f t="shared" si="103"/>
        <v>52380</v>
      </c>
      <c r="Q1924" s="47"/>
      <c r="R1924" s="3" t="b">
        <f t="shared" si="104"/>
        <v>0</v>
      </c>
      <c r="S1924" s="36" t="e">
        <f t="shared" si="102"/>
        <v>#N/A</v>
      </c>
      <c r="T1924" s="3" t="b">
        <f t="shared" si="105"/>
        <v>1</v>
      </c>
    </row>
    <row r="1925" spans="1:20" s="3" customFormat="1" x14ac:dyDescent="0.25">
      <c r="A1925" s="3" t="str">
        <f t="shared" si="101"/>
        <v>Ок</v>
      </c>
      <c r="B1925" s="3" t="s">
        <v>1316</v>
      </c>
      <c r="C1925" s="36"/>
      <c r="D1925" s="37"/>
      <c r="E1925" s="38">
        <v>612</v>
      </c>
      <c r="F1925" s="39">
        <v>3</v>
      </c>
      <c r="G1925" s="40" t="s">
        <v>430</v>
      </c>
      <c r="H1925" s="41" t="s">
        <v>506</v>
      </c>
      <c r="I1925" s="42" t="s">
        <v>492</v>
      </c>
      <c r="J1925" s="74" t="s">
        <v>556</v>
      </c>
      <c r="K1925" s="42" t="s">
        <v>593</v>
      </c>
      <c r="L1925" s="42" t="s">
        <v>568</v>
      </c>
      <c r="M1925" s="43" t="s">
        <v>543</v>
      </c>
      <c r="N1925" s="44">
        <v>5</v>
      </c>
      <c r="O1925" s="45">
        <v>2639</v>
      </c>
      <c r="P1925" s="46">
        <f t="shared" si="103"/>
        <v>13195</v>
      </c>
      <c r="Q1925" s="47"/>
      <c r="R1925" s="3" t="b">
        <f t="shared" si="104"/>
        <v>0</v>
      </c>
      <c r="S1925" s="36" t="e">
        <f t="shared" si="102"/>
        <v>#N/A</v>
      </c>
      <c r="T1925" s="3" t="b">
        <f t="shared" si="105"/>
        <v>1</v>
      </c>
    </row>
    <row r="1926" spans="1:20" s="3" customFormat="1" x14ac:dyDescent="0.25">
      <c r="A1926" s="3" t="str">
        <f t="shared" si="101"/>
        <v>Ок</v>
      </c>
      <c r="B1926" s="3" t="s">
        <v>1645</v>
      </c>
      <c r="C1926" s="36"/>
      <c r="D1926" s="37"/>
      <c r="E1926" s="38">
        <v>612</v>
      </c>
      <c r="F1926" s="39">
        <v>4</v>
      </c>
      <c r="G1926" s="40" t="s">
        <v>430</v>
      </c>
      <c r="H1926" s="41" t="s">
        <v>506</v>
      </c>
      <c r="I1926" s="42" t="s">
        <v>492</v>
      </c>
      <c r="J1926" s="74" t="s">
        <v>556</v>
      </c>
      <c r="K1926" s="42" t="s">
        <v>606</v>
      </c>
      <c r="L1926" s="42" t="s">
        <v>568</v>
      </c>
      <c r="M1926" s="43" t="s">
        <v>543</v>
      </c>
      <c r="N1926" s="44">
        <v>3</v>
      </c>
      <c r="O1926" s="45">
        <v>2661</v>
      </c>
      <c r="P1926" s="46">
        <f t="shared" si="103"/>
        <v>7983</v>
      </c>
      <c r="Q1926" s="47"/>
      <c r="R1926" s="3" t="b">
        <f t="shared" si="104"/>
        <v>0</v>
      </c>
      <c r="S1926" s="36" t="e">
        <f t="shared" si="102"/>
        <v>#N/A</v>
      </c>
      <c r="T1926" s="3" t="b">
        <f t="shared" si="105"/>
        <v>1</v>
      </c>
    </row>
    <row r="1927" spans="1:20" s="3" customFormat="1" x14ac:dyDescent="0.25">
      <c r="A1927" s="3" t="str">
        <f t="shared" si="101"/>
        <v>Ок</v>
      </c>
      <c r="B1927" s="3" t="s">
        <v>1646</v>
      </c>
      <c r="C1927" s="36"/>
      <c r="D1927" s="37"/>
      <c r="E1927" s="38">
        <v>612</v>
      </c>
      <c r="F1927" s="39">
        <v>5</v>
      </c>
      <c r="G1927" s="40" t="s">
        <v>430</v>
      </c>
      <c r="H1927" s="41" t="s">
        <v>506</v>
      </c>
      <c r="I1927" s="42" t="s">
        <v>492</v>
      </c>
      <c r="J1927" s="74" t="s">
        <v>556</v>
      </c>
      <c r="K1927" s="42" t="s">
        <v>617</v>
      </c>
      <c r="L1927" s="42" t="s">
        <v>568</v>
      </c>
      <c r="M1927" s="43" t="s">
        <v>543</v>
      </c>
      <c r="N1927" s="44">
        <v>1</v>
      </c>
      <c r="O1927" s="45">
        <v>2704</v>
      </c>
      <c r="P1927" s="46">
        <f t="shared" si="103"/>
        <v>2704</v>
      </c>
      <c r="Q1927" s="47"/>
      <c r="R1927" s="3" t="b">
        <f t="shared" si="104"/>
        <v>0</v>
      </c>
      <c r="S1927" s="36" t="e">
        <f t="shared" si="102"/>
        <v>#N/A</v>
      </c>
      <c r="T1927" s="3" t="b">
        <f t="shared" si="105"/>
        <v>1</v>
      </c>
    </row>
    <row r="1928" spans="1:20" s="3" customFormat="1" x14ac:dyDescent="0.25">
      <c r="A1928" s="3" t="str">
        <f t="shared" si="101"/>
        <v>Ок</v>
      </c>
      <c r="B1928" s="3" t="s">
        <v>1647</v>
      </c>
      <c r="C1928" s="36"/>
      <c r="D1928" s="37"/>
      <c r="E1928" s="38">
        <v>612</v>
      </c>
      <c r="F1928" s="39">
        <v>6</v>
      </c>
      <c r="G1928" s="40" t="s">
        <v>430</v>
      </c>
      <c r="H1928" s="41" t="s">
        <v>506</v>
      </c>
      <c r="I1928" s="42" t="s">
        <v>492</v>
      </c>
      <c r="J1928" s="74" t="s">
        <v>556</v>
      </c>
      <c r="K1928" s="42" t="s">
        <v>629</v>
      </c>
      <c r="L1928" s="42" t="s">
        <v>568</v>
      </c>
      <c r="M1928" s="43" t="s">
        <v>543</v>
      </c>
      <c r="N1928" s="44">
        <v>1</v>
      </c>
      <c r="O1928" s="45">
        <v>2740</v>
      </c>
      <c r="P1928" s="46">
        <f t="shared" si="103"/>
        <v>2740</v>
      </c>
      <c r="Q1928" s="47"/>
      <c r="R1928" s="3" t="b">
        <f t="shared" si="104"/>
        <v>0</v>
      </c>
      <c r="S1928" s="36" t="e">
        <f t="shared" si="102"/>
        <v>#N/A</v>
      </c>
      <c r="T1928" s="3" t="b">
        <f t="shared" si="105"/>
        <v>1</v>
      </c>
    </row>
    <row r="1929" spans="1:20" s="3" customFormat="1" x14ac:dyDescent="0.25">
      <c r="A1929" s="3" t="str">
        <f t="shared" si="101"/>
        <v>Ок</v>
      </c>
      <c r="B1929" s="3" t="s">
        <v>1310</v>
      </c>
      <c r="C1929" s="36"/>
      <c r="D1929" s="37"/>
      <c r="E1929" s="38">
        <v>613</v>
      </c>
      <c r="F1929" s="39">
        <f>IF(AND(E1929=E1928,E1929&gt;0,G1929=G1928),F1928+1,1)</f>
        <v>1</v>
      </c>
      <c r="G1929" s="40" t="s">
        <v>430</v>
      </c>
      <c r="H1929" s="41" t="s">
        <v>506</v>
      </c>
      <c r="I1929" s="42" t="s">
        <v>492</v>
      </c>
      <c r="J1929" s="74" t="s">
        <v>556</v>
      </c>
      <c r="K1929" s="42" t="s">
        <v>567</v>
      </c>
      <c r="L1929" s="42" t="s">
        <v>568</v>
      </c>
      <c r="M1929" s="43" t="s">
        <v>543</v>
      </c>
      <c r="N1929" s="44">
        <v>20</v>
      </c>
      <c r="O1929" s="45">
        <v>2569</v>
      </c>
      <c r="P1929" s="46">
        <f t="shared" si="103"/>
        <v>51380</v>
      </c>
      <c r="Q1929" s="47"/>
      <c r="R1929" s="3" t="b">
        <f t="shared" si="104"/>
        <v>0</v>
      </c>
      <c r="S1929" s="36" t="e">
        <f t="shared" si="102"/>
        <v>#N/A</v>
      </c>
      <c r="T1929" s="3" t="b">
        <f t="shared" si="105"/>
        <v>1</v>
      </c>
    </row>
    <row r="1930" spans="1:20" s="3" customFormat="1" x14ac:dyDescent="0.25">
      <c r="A1930" s="3" t="str">
        <f t="shared" si="101"/>
        <v>Ок</v>
      </c>
      <c r="B1930" s="3" t="s">
        <v>1313</v>
      </c>
      <c r="C1930" s="36"/>
      <c r="D1930" s="37"/>
      <c r="E1930" s="38">
        <v>613</v>
      </c>
      <c r="F1930" s="39">
        <v>2</v>
      </c>
      <c r="G1930" s="40" t="s">
        <v>430</v>
      </c>
      <c r="H1930" s="41" t="s">
        <v>506</v>
      </c>
      <c r="I1930" s="42" t="s">
        <v>492</v>
      </c>
      <c r="J1930" s="74" t="s">
        <v>556</v>
      </c>
      <c r="K1930" s="42" t="s">
        <v>580</v>
      </c>
      <c r="L1930" s="42" t="s">
        <v>568</v>
      </c>
      <c r="M1930" s="43" t="s">
        <v>543</v>
      </c>
      <c r="N1930" s="44">
        <v>20</v>
      </c>
      <c r="O1930" s="45">
        <v>2619</v>
      </c>
      <c r="P1930" s="46">
        <f t="shared" si="103"/>
        <v>52380</v>
      </c>
      <c r="Q1930" s="47"/>
      <c r="R1930" s="3" t="b">
        <f t="shared" si="104"/>
        <v>0</v>
      </c>
      <c r="S1930" s="36" t="e">
        <f t="shared" si="102"/>
        <v>#N/A</v>
      </c>
      <c r="T1930" s="3" t="b">
        <f t="shared" si="105"/>
        <v>1</v>
      </c>
    </row>
    <row r="1931" spans="1:20" s="3" customFormat="1" x14ac:dyDescent="0.25">
      <c r="A1931" s="3" t="str">
        <f t="shared" si="101"/>
        <v>Ок</v>
      </c>
      <c r="B1931" s="3" t="s">
        <v>1316</v>
      </c>
      <c r="C1931" s="36"/>
      <c r="D1931" s="37"/>
      <c r="E1931" s="38">
        <v>613</v>
      </c>
      <c r="F1931" s="39">
        <v>3</v>
      </c>
      <c r="G1931" s="40" t="s">
        <v>430</v>
      </c>
      <c r="H1931" s="41" t="s">
        <v>506</v>
      </c>
      <c r="I1931" s="42" t="s">
        <v>492</v>
      </c>
      <c r="J1931" s="74" t="s">
        <v>556</v>
      </c>
      <c r="K1931" s="42" t="s">
        <v>593</v>
      </c>
      <c r="L1931" s="42" t="s">
        <v>568</v>
      </c>
      <c r="M1931" s="43" t="s">
        <v>543</v>
      </c>
      <c r="N1931" s="44">
        <v>5</v>
      </c>
      <c r="O1931" s="45">
        <v>2639</v>
      </c>
      <c r="P1931" s="46">
        <f t="shared" si="103"/>
        <v>13195</v>
      </c>
      <c r="Q1931" s="47"/>
      <c r="R1931" s="3" t="b">
        <f t="shared" si="104"/>
        <v>0</v>
      </c>
      <c r="S1931" s="36" t="e">
        <f t="shared" si="102"/>
        <v>#N/A</v>
      </c>
      <c r="T1931" s="3" t="b">
        <f t="shared" si="105"/>
        <v>1</v>
      </c>
    </row>
    <row r="1932" spans="1:20" s="3" customFormat="1" x14ac:dyDescent="0.25">
      <c r="A1932" s="3" t="str">
        <f t="shared" si="101"/>
        <v>Ок</v>
      </c>
      <c r="B1932" s="3" t="s">
        <v>1645</v>
      </c>
      <c r="C1932" s="36"/>
      <c r="D1932" s="37"/>
      <c r="E1932" s="38">
        <v>613</v>
      </c>
      <c r="F1932" s="39">
        <v>4</v>
      </c>
      <c r="G1932" s="40" t="s">
        <v>430</v>
      </c>
      <c r="H1932" s="41" t="s">
        <v>506</v>
      </c>
      <c r="I1932" s="42" t="s">
        <v>492</v>
      </c>
      <c r="J1932" s="74" t="s">
        <v>556</v>
      </c>
      <c r="K1932" s="42" t="s">
        <v>606</v>
      </c>
      <c r="L1932" s="42" t="s">
        <v>568</v>
      </c>
      <c r="M1932" s="43" t="s">
        <v>543</v>
      </c>
      <c r="N1932" s="44">
        <v>3</v>
      </c>
      <c r="O1932" s="45">
        <v>2661</v>
      </c>
      <c r="P1932" s="46">
        <f t="shared" si="103"/>
        <v>7983</v>
      </c>
      <c r="Q1932" s="47"/>
      <c r="R1932" s="3" t="b">
        <f t="shared" si="104"/>
        <v>0</v>
      </c>
      <c r="S1932" s="36" t="e">
        <f t="shared" si="102"/>
        <v>#N/A</v>
      </c>
      <c r="T1932" s="3" t="b">
        <f t="shared" si="105"/>
        <v>1</v>
      </c>
    </row>
    <row r="1933" spans="1:20" s="3" customFormat="1" x14ac:dyDescent="0.25">
      <c r="A1933" s="3" t="str">
        <f t="shared" si="101"/>
        <v>Ок</v>
      </c>
      <c r="B1933" s="3" t="s">
        <v>1646</v>
      </c>
      <c r="C1933" s="36"/>
      <c r="D1933" s="37"/>
      <c r="E1933" s="38">
        <v>613</v>
      </c>
      <c r="F1933" s="39">
        <v>5</v>
      </c>
      <c r="G1933" s="40" t="s">
        <v>430</v>
      </c>
      <c r="H1933" s="41" t="s">
        <v>506</v>
      </c>
      <c r="I1933" s="42" t="s">
        <v>492</v>
      </c>
      <c r="J1933" s="74" t="s">
        <v>556</v>
      </c>
      <c r="K1933" s="42" t="s">
        <v>617</v>
      </c>
      <c r="L1933" s="42" t="s">
        <v>568</v>
      </c>
      <c r="M1933" s="43" t="s">
        <v>543</v>
      </c>
      <c r="N1933" s="44">
        <v>1</v>
      </c>
      <c r="O1933" s="45">
        <v>2704</v>
      </c>
      <c r="P1933" s="46">
        <f t="shared" si="103"/>
        <v>2704</v>
      </c>
      <c r="Q1933" s="47"/>
      <c r="R1933" s="3" t="b">
        <f t="shared" si="104"/>
        <v>0</v>
      </c>
      <c r="S1933" s="36" t="e">
        <f t="shared" si="102"/>
        <v>#N/A</v>
      </c>
      <c r="T1933" s="3" t="b">
        <f t="shared" si="105"/>
        <v>1</v>
      </c>
    </row>
    <row r="1934" spans="1:20" s="3" customFormat="1" x14ac:dyDescent="0.25">
      <c r="A1934" s="3" t="str">
        <f t="shared" si="101"/>
        <v>Ок</v>
      </c>
      <c r="B1934" s="3" t="s">
        <v>1647</v>
      </c>
      <c r="C1934" s="36"/>
      <c r="D1934" s="37"/>
      <c r="E1934" s="38">
        <v>613</v>
      </c>
      <c r="F1934" s="39">
        <v>6</v>
      </c>
      <c r="G1934" s="40" t="s">
        <v>430</v>
      </c>
      <c r="H1934" s="41" t="s">
        <v>506</v>
      </c>
      <c r="I1934" s="42" t="s">
        <v>492</v>
      </c>
      <c r="J1934" s="74" t="s">
        <v>556</v>
      </c>
      <c r="K1934" s="42" t="s">
        <v>629</v>
      </c>
      <c r="L1934" s="42" t="s">
        <v>568</v>
      </c>
      <c r="M1934" s="43" t="s">
        <v>543</v>
      </c>
      <c r="N1934" s="44">
        <v>1</v>
      </c>
      <c r="O1934" s="45">
        <v>2740</v>
      </c>
      <c r="P1934" s="46">
        <f t="shared" si="103"/>
        <v>2740</v>
      </c>
      <c r="Q1934" s="47"/>
      <c r="R1934" s="3" t="b">
        <f t="shared" si="104"/>
        <v>0</v>
      </c>
      <c r="S1934" s="36" t="e">
        <f t="shared" si="102"/>
        <v>#N/A</v>
      </c>
      <c r="T1934" s="3" t="b">
        <f t="shared" si="105"/>
        <v>1</v>
      </c>
    </row>
    <row r="1935" spans="1:20" s="3" customFormat="1" x14ac:dyDescent="0.25">
      <c r="A1935" s="3" t="str">
        <f t="shared" si="101"/>
        <v>Ок</v>
      </c>
      <c r="B1935" s="3" t="s">
        <v>1310</v>
      </c>
      <c r="C1935" s="36"/>
      <c r="D1935" s="37"/>
      <c r="E1935" s="38">
        <v>614</v>
      </c>
      <c r="F1935" s="39">
        <f>IF(AND(E1935=E1934,E1935&gt;0,G1935=G1934),F1934+1,1)</f>
        <v>1</v>
      </c>
      <c r="G1935" s="40" t="s">
        <v>430</v>
      </c>
      <c r="H1935" s="41" t="s">
        <v>506</v>
      </c>
      <c r="I1935" s="42" t="s">
        <v>492</v>
      </c>
      <c r="J1935" s="74" t="s">
        <v>556</v>
      </c>
      <c r="K1935" s="42" t="s">
        <v>567</v>
      </c>
      <c r="L1935" s="42" t="s">
        <v>568</v>
      </c>
      <c r="M1935" s="43" t="s">
        <v>543</v>
      </c>
      <c r="N1935" s="44">
        <v>20</v>
      </c>
      <c r="O1935" s="45">
        <v>2569</v>
      </c>
      <c r="P1935" s="46">
        <f t="shared" si="103"/>
        <v>51380</v>
      </c>
      <c r="Q1935" s="47"/>
      <c r="R1935" s="3" t="b">
        <f t="shared" si="104"/>
        <v>0</v>
      </c>
      <c r="S1935" s="36" t="e">
        <f t="shared" si="102"/>
        <v>#N/A</v>
      </c>
      <c r="T1935" s="3" t="b">
        <f t="shared" si="105"/>
        <v>1</v>
      </c>
    </row>
    <row r="1936" spans="1:20" s="3" customFormat="1" x14ac:dyDescent="0.25">
      <c r="A1936" s="3" t="str">
        <f t="shared" si="101"/>
        <v>Ок</v>
      </c>
      <c r="B1936" s="3" t="s">
        <v>1313</v>
      </c>
      <c r="C1936" s="36"/>
      <c r="D1936" s="37"/>
      <c r="E1936" s="38">
        <v>614</v>
      </c>
      <c r="F1936" s="39">
        <v>2</v>
      </c>
      <c r="G1936" s="40" t="s">
        <v>430</v>
      </c>
      <c r="H1936" s="41" t="s">
        <v>506</v>
      </c>
      <c r="I1936" s="42" t="s">
        <v>492</v>
      </c>
      <c r="J1936" s="74" t="s">
        <v>556</v>
      </c>
      <c r="K1936" s="42" t="s">
        <v>580</v>
      </c>
      <c r="L1936" s="42" t="s">
        <v>568</v>
      </c>
      <c r="M1936" s="43" t="s">
        <v>543</v>
      </c>
      <c r="N1936" s="44">
        <v>20</v>
      </c>
      <c r="O1936" s="45">
        <v>2619</v>
      </c>
      <c r="P1936" s="46">
        <f t="shared" si="103"/>
        <v>52380</v>
      </c>
      <c r="Q1936" s="47"/>
      <c r="R1936" s="3" t="b">
        <f t="shared" si="104"/>
        <v>0</v>
      </c>
      <c r="S1936" s="36" t="e">
        <f t="shared" si="102"/>
        <v>#N/A</v>
      </c>
      <c r="T1936" s="3" t="b">
        <f t="shared" si="105"/>
        <v>1</v>
      </c>
    </row>
    <row r="1937" spans="1:20" s="3" customFormat="1" x14ac:dyDescent="0.25">
      <c r="A1937" s="3" t="str">
        <f t="shared" si="101"/>
        <v>Ок</v>
      </c>
      <c r="B1937" s="3" t="s">
        <v>1316</v>
      </c>
      <c r="C1937" s="36"/>
      <c r="D1937" s="37"/>
      <c r="E1937" s="38">
        <v>614</v>
      </c>
      <c r="F1937" s="39">
        <v>3</v>
      </c>
      <c r="G1937" s="40" t="s">
        <v>430</v>
      </c>
      <c r="H1937" s="41" t="s">
        <v>506</v>
      </c>
      <c r="I1937" s="42" t="s">
        <v>492</v>
      </c>
      <c r="J1937" s="74" t="s">
        <v>556</v>
      </c>
      <c r="K1937" s="42" t="s">
        <v>593</v>
      </c>
      <c r="L1937" s="42" t="s">
        <v>568</v>
      </c>
      <c r="M1937" s="43" t="s">
        <v>543</v>
      </c>
      <c r="N1937" s="44">
        <v>5</v>
      </c>
      <c r="O1937" s="45">
        <v>2639</v>
      </c>
      <c r="P1937" s="46">
        <f t="shared" si="103"/>
        <v>13195</v>
      </c>
      <c r="Q1937" s="47"/>
      <c r="R1937" s="3" t="b">
        <f t="shared" si="104"/>
        <v>0</v>
      </c>
      <c r="S1937" s="36" t="e">
        <f t="shared" si="102"/>
        <v>#N/A</v>
      </c>
      <c r="T1937" s="3" t="b">
        <f t="shared" si="105"/>
        <v>1</v>
      </c>
    </row>
    <row r="1938" spans="1:20" s="3" customFormat="1" x14ac:dyDescent="0.25">
      <c r="A1938" s="3" t="str">
        <f t="shared" si="101"/>
        <v>Ок</v>
      </c>
      <c r="B1938" s="3" t="s">
        <v>1645</v>
      </c>
      <c r="C1938" s="36"/>
      <c r="D1938" s="37"/>
      <c r="E1938" s="38">
        <v>614</v>
      </c>
      <c r="F1938" s="39">
        <v>4</v>
      </c>
      <c r="G1938" s="40" t="s">
        <v>430</v>
      </c>
      <c r="H1938" s="41" t="s">
        <v>506</v>
      </c>
      <c r="I1938" s="42" t="s">
        <v>492</v>
      </c>
      <c r="J1938" s="74" t="s">
        <v>556</v>
      </c>
      <c r="K1938" s="42" t="s">
        <v>606</v>
      </c>
      <c r="L1938" s="42" t="s">
        <v>568</v>
      </c>
      <c r="M1938" s="43" t="s">
        <v>543</v>
      </c>
      <c r="N1938" s="44">
        <v>3</v>
      </c>
      <c r="O1938" s="45">
        <v>2661</v>
      </c>
      <c r="P1938" s="46">
        <f t="shared" si="103"/>
        <v>7983</v>
      </c>
      <c r="Q1938" s="47"/>
      <c r="R1938" s="3" t="b">
        <f t="shared" si="104"/>
        <v>0</v>
      </c>
      <c r="S1938" s="36" t="e">
        <f t="shared" si="102"/>
        <v>#N/A</v>
      </c>
      <c r="T1938" s="3" t="b">
        <f t="shared" si="105"/>
        <v>1</v>
      </c>
    </row>
    <row r="1939" spans="1:20" s="3" customFormat="1" x14ac:dyDescent="0.25">
      <c r="A1939" s="3" t="str">
        <f t="shared" si="101"/>
        <v>Ок</v>
      </c>
      <c r="B1939" s="3" t="s">
        <v>1646</v>
      </c>
      <c r="C1939" s="36"/>
      <c r="D1939" s="37"/>
      <c r="E1939" s="38">
        <v>614</v>
      </c>
      <c r="F1939" s="39">
        <v>5</v>
      </c>
      <c r="G1939" s="40" t="s">
        <v>430</v>
      </c>
      <c r="H1939" s="41" t="s">
        <v>506</v>
      </c>
      <c r="I1939" s="42" t="s">
        <v>492</v>
      </c>
      <c r="J1939" s="74" t="s">
        <v>556</v>
      </c>
      <c r="K1939" s="42" t="s">
        <v>617</v>
      </c>
      <c r="L1939" s="42" t="s">
        <v>568</v>
      </c>
      <c r="M1939" s="43" t="s">
        <v>543</v>
      </c>
      <c r="N1939" s="44">
        <v>1</v>
      </c>
      <c r="O1939" s="45">
        <v>2704</v>
      </c>
      <c r="P1939" s="46">
        <f t="shared" si="103"/>
        <v>2704</v>
      </c>
      <c r="Q1939" s="47"/>
      <c r="R1939" s="3" t="b">
        <f t="shared" si="104"/>
        <v>0</v>
      </c>
      <c r="S1939" s="36" t="e">
        <f t="shared" si="102"/>
        <v>#N/A</v>
      </c>
      <c r="T1939" s="3" t="b">
        <f t="shared" si="105"/>
        <v>1</v>
      </c>
    </row>
    <row r="1940" spans="1:20" s="3" customFormat="1" x14ac:dyDescent="0.25">
      <c r="A1940" s="3" t="str">
        <f t="shared" si="101"/>
        <v>Ок</v>
      </c>
      <c r="B1940" s="3" t="s">
        <v>1647</v>
      </c>
      <c r="C1940" s="36"/>
      <c r="D1940" s="37"/>
      <c r="E1940" s="38">
        <v>614</v>
      </c>
      <c r="F1940" s="39">
        <v>6</v>
      </c>
      <c r="G1940" s="40" t="s">
        <v>430</v>
      </c>
      <c r="H1940" s="41" t="s">
        <v>506</v>
      </c>
      <c r="I1940" s="42" t="s">
        <v>492</v>
      </c>
      <c r="J1940" s="74" t="s">
        <v>556</v>
      </c>
      <c r="K1940" s="42" t="s">
        <v>629</v>
      </c>
      <c r="L1940" s="42" t="s">
        <v>568</v>
      </c>
      <c r="M1940" s="43" t="s">
        <v>543</v>
      </c>
      <c r="N1940" s="44">
        <v>1</v>
      </c>
      <c r="O1940" s="45">
        <v>2740</v>
      </c>
      <c r="P1940" s="46">
        <f t="shared" si="103"/>
        <v>2740</v>
      </c>
      <c r="Q1940" s="47"/>
      <c r="R1940" s="3" t="b">
        <f t="shared" si="104"/>
        <v>0</v>
      </c>
      <c r="S1940" s="36" t="e">
        <f t="shared" si="102"/>
        <v>#N/A</v>
      </c>
      <c r="T1940" s="3" t="b">
        <f t="shared" si="105"/>
        <v>1</v>
      </c>
    </row>
    <row r="1941" spans="1:20" s="3" customFormat="1" x14ac:dyDescent="0.25">
      <c r="A1941" s="3" t="str">
        <f t="shared" si="101"/>
        <v>Ок</v>
      </c>
      <c r="B1941" s="3" t="s">
        <v>1310</v>
      </c>
      <c r="C1941" s="36"/>
      <c r="D1941" s="37"/>
      <c r="E1941" s="38">
        <v>615</v>
      </c>
      <c r="F1941" s="39">
        <f>IF(AND(E1941=E1940,E1941&gt;0,G1941=G1940),F1940+1,1)</f>
        <v>1</v>
      </c>
      <c r="G1941" s="40" t="s">
        <v>430</v>
      </c>
      <c r="H1941" s="41" t="s">
        <v>506</v>
      </c>
      <c r="I1941" s="42" t="s">
        <v>492</v>
      </c>
      <c r="J1941" s="74" t="s">
        <v>556</v>
      </c>
      <c r="K1941" s="42" t="s">
        <v>567</v>
      </c>
      <c r="L1941" s="42" t="s">
        <v>568</v>
      </c>
      <c r="M1941" s="43" t="s">
        <v>543</v>
      </c>
      <c r="N1941" s="44">
        <v>20</v>
      </c>
      <c r="O1941" s="45">
        <v>2569</v>
      </c>
      <c r="P1941" s="46">
        <f t="shared" si="103"/>
        <v>51380</v>
      </c>
      <c r="Q1941" s="47"/>
      <c r="R1941" s="3" t="b">
        <f t="shared" si="104"/>
        <v>0</v>
      </c>
      <c r="S1941" s="36" t="e">
        <f t="shared" si="102"/>
        <v>#N/A</v>
      </c>
      <c r="T1941" s="3" t="b">
        <f t="shared" si="105"/>
        <v>1</v>
      </c>
    </row>
    <row r="1942" spans="1:20" s="3" customFormat="1" x14ac:dyDescent="0.25">
      <c r="A1942" s="3" t="str">
        <f t="shared" si="101"/>
        <v>Ок</v>
      </c>
      <c r="B1942" s="3" t="s">
        <v>1313</v>
      </c>
      <c r="C1942" s="36"/>
      <c r="D1942" s="37"/>
      <c r="E1942" s="38">
        <v>615</v>
      </c>
      <c r="F1942" s="39">
        <v>2</v>
      </c>
      <c r="G1942" s="40" t="s">
        <v>430</v>
      </c>
      <c r="H1942" s="41" t="s">
        <v>506</v>
      </c>
      <c r="I1942" s="42" t="s">
        <v>492</v>
      </c>
      <c r="J1942" s="74" t="s">
        <v>556</v>
      </c>
      <c r="K1942" s="42" t="s">
        <v>580</v>
      </c>
      <c r="L1942" s="42" t="s">
        <v>568</v>
      </c>
      <c r="M1942" s="43" t="s">
        <v>543</v>
      </c>
      <c r="N1942" s="44">
        <v>20</v>
      </c>
      <c r="O1942" s="45">
        <v>2619</v>
      </c>
      <c r="P1942" s="46">
        <f t="shared" si="103"/>
        <v>52380</v>
      </c>
      <c r="Q1942" s="47"/>
      <c r="R1942" s="3" t="b">
        <f t="shared" si="104"/>
        <v>0</v>
      </c>
      <c r="S1942" s="36" t="e">
        <f t="shared" si="102"/>
        <v>#N/A</v>
      </c>
      <c r="T1942" s="3" t="b">
        <f t="shared" si="105"/>
        <v>1</v>
      </c>
    </row>
    <row r="1943" spans="1:20" s="3" customFormat="1" x14ac:dyDescent="0.25">
      <c r="A1943" s="3" t="str">
        <f t="shared" si="101"/>
        <v>Ок</v>
      </c>
      <c r="B1943" s="3" t="s">
        <v>1316</v>
      </c>
      <c r="C1943" s="36"/>
      <c r="D1943" s="37"/>
      <c r="E1943" s="38">
        <v>615</v>
      </c>
      <c r="F1943" s="39">
        <v>3</v>
      </c>
      <c r="G1943" s="40" t="s">
        <v>430</v>
      </c>
      <c r="H1943" s="41" t="s">
        <v>506</v>
      </c>
      <c r="I1943" s="42" t="s">
        <v>492</v>
      </c>
      <c r="J1943" s="74" t="s">
        <v>556</v>
      </c>
      <c r="K1943" s="42" t="s">
        <v>593</v>
      </c>
      <c r="L1943" s="42" t="s">
        <v>568</v>
      </c>
      <c r="M1943" s="43" t="s">
        <v>543</v>
      </c>
      <c r="N1943" s="44">
        <v>5</v>
      </c>
      <c r="O1943" s="45">
        <v>2639</v>
      </c>
      <c r="P1943" s="46">
        <f t="shared" si="103"/>
        <v>13195</v>
      </c>
      <c r="Q1943" s="47"/>
      <c r="R1943" s="3" t="b">
        <f t="shared" si="104"/>
        <v>0</v>
      </c>
      <c r="S1943" s="36" t="e">
        <f t="shared" si="102"/>
        <v>#N/A</v>
      </c>
      <c r="T1943" s="3" t="b">
        <f t="shared" si="105"/>
        <v>1</v>
      </c>
    </row>
    <row r="1944" spans="1:20" s="3" customFormat="1" x14ac:dyDescent="0.25">
      <c r="A1944" s="3" t="str">
        <f t="shared" si="101"/>
        <v>Ок</v>
      </c>
      <c r="B1944" s="3" t="s">
        <v>1645</v>
      </c>
      <c r="C1944" s="36"/>
      <c r="D1944" s="37"/>
      <c r="E1944" s="38">
        <v>615</v>
      </c>
      <c r="F1944" s="39">
        <v>4</v>
      </c>
      <c r="G1944" s="40" t="s">
        <v>430</v>
      </c>
      <c r="H1944" s="41" t="s">
        <v>506</v>
      </c>
      <c r="I1944" s="42" t="s">
        <v>492</v>
      </c>
      <c r="J1944" s="74" t="s">
        <v>556</v>
      </c>
      <c r="K1944" s="42" t="s">
        <v>606</v>
      </c>
      <c r="L1944" s="42" t="s">
        <v>568</v>
      </c>
      <c r="M1944" s="43" t="s">
        <v>543</v>
      </c>
      <c r="N1944" s="44">
        <v>3</v>
      </c>
      <c r="O1944" s="45">
        <v>2661</v>
      </c>
      <c r="P1944" s="46">
        <f t="shared" si="103"/>
        <v>7983</v>
      </c>
      <c r="Q1944" s="47"/>
      <c r="R1944" s="3" t="b">
        <f t="shared" si="104"/>
        <v>0</v>
      </c>
      <c r="S1944" s="36" t="e">
        <f t="shared" si="102"/>
        <v>#N/A</v>
      </c>
      <c r="T1944" s="3" t="b">
        <f t="shared" si="105"/>
        <v>1</v>
      </c>
    </row>
    <row r="1945" spans="1:20" s="3" customFormat="1" x14ac:dyDescent="0.25">
      <c r="A1945" s="3" t="str">
        <f t="shared" si="101"/>
        <v>Ок</v>
      </c>
      <c r="B1945" s="3" t="s">
        <v>1646</v>
      </c>
      <c r="C1945" s="36"/>
      <c r="D1945" s="37"/>
      <c r="E1945" s="38">
        <v>615</v>
      </c>
      <c r="F1945" s="39">
        <v>5</v>
      </c>
      <c r="G1945" s="40" t="s">
        <v>430</v>
      </c>
      <c r="H1945" s="41" t="s">
        <v>506</v>
      </c>
      <c r="I1945" s="42" t="s">
        <v>492</v>
      </c>
      <c r="J1945" s="74" t="s">
        <v>556</v>
      </c>
      <c r="K1945" s="42" t="s">
        <v>617</v>
      </c>
      <c r="L1945" s="42" t="s">
        <v>568</v>
      </c>
      <c r="M1945" s="43" t="s">
        <v>543</v>
      </c>
      <c r="N1945" s="44">
        <v>1</v>
      </c>
      <c r="O1945" s="45">
        <v>2704</v>
      </c>
      <c r="P1945" s="46">
        <f t="shared" si="103"/>
        <v>2704</v>
      </c>
      <c r="Q1945" s="47"/>
      <c r="R1945" s="3" t="b">
        <f t="shared" si="104"/>
        <v>0</v>
      </c>
      <c r="S1945" s="36" t="e">
        <f t="shared" si="102"/>
        <v>#N/A</v>
      </c>
      <c r="T1945" s="3" t="b">
        <f t="shared" si="105"/>
        <v>1</v>
      </c>
    </row>
    <row r="1946" spans="1:20" s="3" customFormat="1" x14ac:dyDescent="0.25">
      <c r="A1946" s="3" t="str">
        <f t="shared" si="101"/>
        <v>Ок</v>
      </c>
      <c r="B1946" s="3" t="s">
        <v>1647</v>
      </c>
      <c r="C1946" s="36"/>
      <c r="D1946" s="37"/>
      <c r="E1946" s="38">
        <v>615</v>
      </c>
      <c r="F1946" s="39">
        <v>6</v>
      </c>
      <c r="G1946" s="40" t="s">
        <v>430</v>
      </c>
      <c r="H1946" s="41" t="s">
        <v>506</v>
      </c>
      <c r="I1946" s="42" t="s">
        <v>492</v>
      </c>
      <c r="J1946" s="74" t="s">
        <v>556</v>
      </c>
      <c r="K1946" s="42" t="s">
        <v>629</v>
      </c>
      <c r="L1946" s="42" t="s">
        <v>568</v>
      </c>
      <c r="M1946" s="43" t="s">
        <v>543</v>
      </c>
      <c r="N1946" s="44">
        <v>1</v>
      </c>
      <c r="O1946" s="45">
        <v>2740</v>
      </c>
      <c r="P1946" s="46">
        <f t="shared" si="103"/>
        <v>2740</v>
      </c>
      <c r="Q1946" s="47"/>
      <c r="R1946" s="3" t="b">
        <f t="shared" si="104"/>
        <v>0</v>
      </c>
      <c r="S1946" s="36" t="e">
        <f t="shared" si="102"/>
        <v>#N/A</v>
      </c>
      <c r="T1946" s="3" t="b">
        <f t="shared" si="105"/>
        <v>1</v>
      </c>
    </row>
    <row r="1947" spans="1:20" s="3" customFormat="1" x14ac:dyDescent="0.25">
      <c r="A1947" s="3" t="str">
        <f t="shared" si="101"/>
        <v>Ок</v>
      </c>
      <c r="B1947" s="3" t="s">
        <v>1310</v>
      </c>
      <c r="C1947" s="36"/>
      <c r="D1947" s="37"/>
      <c r="E1947" s="38">
        <v>616</v>
      </c>
      <c r="F1947" s="39">
        <f>IF(AND(E1947=E1946,E1947&gt;0,G1947=G1946),F1946+1,1)</f>
        <v>1</v>
      </c>
      <c r="G1947" s="40" t="s">
        <v>430</v>
      </c>
      <c r="H1947" s="41" t="s">
        <v>506</v>
      </c>
      <c r="I1947" s="42" t="s">
        <v>492</v>
      </c>
      <c r="J1947" s="74" t="s">
        <v>556</v>
      </c>
      <c r="K1947" s="42" t="s">
        <v>567</v>
      </c>
      <c r="L1947" s="42" t="s">
        <v>568</v>
      </c>
      <c r="M1947" s="43" t="s">
        <v>543</v>
      </c>
      <c r="N1947" s="44">
        <v>20</v>
      </c>
      <c r="O1947" s="45">
        <v>2569</v>
      </c>
      <c r="P1947" s="46">
        <f t="shared" si="103"/>
        <v>51380</v>
      </c>
      <c r="Q1947" s="47"/>
      <c r="R1947" s="3" t="b">
        <f t="shared" si="104"/>
        <v>0</v>
      </c>
      <c r="S1947" s="36" t="e">
        <f t="shared" si="102"/>
        <v>#N/A</v>
      </c>
      <c r="T1947" s="3" t="b">
        <f t="shared" si="105"/>
        <v>1</v>
      </c>
    </row>
    <row r="1948" spans="1:20" s="3" customFormat="1" x14ac:dyDescent="0.25">
      <c r="A1948" s="3" t="str">
        <f t="shared" si="101"/>
        <v>Ок</v>
      </c>
      <c r="B1948" s="3" t="s">
        <v>1313</v>
      </c>
      <c r="C1948" s="36"/>
      <c r="D1948" s="37"/>
      <c r="E1948" s="38">
        <v>616</v>
      </c>
      <c r="F1948" s="39">
        <v>2</v>
      </c>
      <c r="G1948" s="40" t="s">
        <v>430</v>
      </c>
      <c r="H1948" s="41" t="s">
        <v>506</v>
      </c>
      <c r="I1948" s="42" t="s">
        <v>492</v>
      </c>
      <c r="J1948" s="74" t="s">
        <v>556</v>
      </c>
      <c r="K1948" s="42" t="s">
        <v>580</v>
      </c>
      <c r="L1948" s="42" t="s">
        <v>568</v>
      </c>
      <c r="M1948" s="43" t="s">
        <v>543</v>
      </c>
      <c r="N1948" s="44">
        <v>20</v>
      </c>
      <c r="O1948" s="45">
        <v>2619</v>
      </c>
      <c r="P1948" s="46">
        <f t="shared" si="103"/>
        <v>52380</v>
      </c>
      <c r="Q1948" s="47"/>
      <c r="R1948" s="3" t="b">
        <f t="shared" si="104"/>
        <v>0</v>
      </c>
      <c r="S1948" s="36" t="e">
        <f t="shared" si="102"/>
        <v>#N/A</v>
      </c>
      <c r="T1948" s="3" t="b">
        <f t="shared" si="105"/>
        <v>1</v>
      </c>
    </row>
    <row r="1949" spans="1:20" s="3" customFormat="1" x14ac:dyDescent="0.25">
      <c r="A1949" s="3" t="str">
        <f t="shared" si="101"/>
        <v>Ок</v>
      </c>
      <c r="B1949" s="3" t="s">
        <v>1316</v>
      </c>
      <c r="C1949" s="36"/>
      <c r="D1949" s="37"/>
      <c r="E1949" s="38">
        <v>616</v>
      </c>
      <c r="F1949" s="39">
        <v>3</v>
      </c>
      <c r="G1949" s="40" t="s">
        <v>430</v>
      </c>
      <c r="H1949" s="41" t="s">
        <v>506</v>
      </c>
      <c r="I1949" s="42" t="s">
        <v>492</v>
      </c>
      <c r="J1949" s="74" t="s">
        <v>556</v>
      </c>
      <c r="K1949" s="42" t="s">
        <v>593</v>
      </c>
      <c r="L1949" s="42" t="s">
        <v>568</v>
      </c>
      <c r="M1949" s="43" t="s">
        <v>543</v>
      </c>
      <c r="N1949" s="44">
        <v>5</v>
      </c>
      <c r="O1949" s="45">
        <v>2639</v>
      </c>
      <c r="P1949" s="46">
        <f t="shared" si="103"/>
        <v>13195</v>
      </c>
      <c r="Q1949" s="47"/>
      <c r="R1949" s="3" t="b">
        <f t="shared" si="104"/>
        <v>0</v>
      </c>
      <c r="S1949" s="36" t="e">
        <f t="shared" si="102"/>
        <v>#N/A</v>
      </c>
      <c r="T1949" s="3" t="b">
        <f t="shared" si="105"/>
        <v>1</v>
      </c>
    </row>
    <row r="1950" spans="1:20" s="3" customFormat="1" x14ac:dyDescent="0.25">
      <c r="A1950" s="3" t="str">
        <f t="shared" si="101"/>
        <v>Ок</v>
      </c>
      <c r="B1950" s="3" t="s">
        <v>1645</v>
      </c>
      <c r="C1950" s="36"/>
      <c r="D1950" s="37"/>
      <c r="E1950" s="38">
        <v>616</v>
      </c>
      <c r="F1950" s="39">
        <v>4</v>
      </c>
      <c r="G1950" s="40" t="s">
        <v>430</v>
      </c>
      <c r="H1950" s="41" t="s">
        <v>506</v>
      </c>
      <c r="I1950" s="42" t="s">
        <v>492</v>
      </c>
      <c r="J1950" s="74" t="s">
        <v>556</v>
      </c>
      <c r="K1950" s="42" t="s">
        <v>606</v>
      </c>
      <c r="L1950" s="42" t="s">
        <v>568</v>
      </c>
      <c r="M1950" s="43" t="s">
        <v>543</v>
      </c>
      <c r="N1950" s="44">
        <v>3</v>
      </c>
      <c r="O1950" s="45">
        <v>2661</v>
      </c>
      <c r="P1950" s="46">
        <f t="shared" si="103"/>
        <v>7983</v>
      </c>
      <c r="Q1950" s="47"/>
      <c r="R1950" s="3" t="b">
        <f t="shared" si="104"/>
        <v>0</v>
      </c>
      <c r="S1950" s="36" t="e">
        <f t="shared" si="102"/>
        <v>#N/A</v>
      </c>
      <c r="T1950" s="3" t="b">
        <f t="shared" si="105"/>
        <v>1</v>
      </c>
    </row>
    <row r="1951" spans="1:20" s="3" customFormat="1" x14ac:dyDescent="0.25">
      <c r="A1951" s="3" t="str">
        <f t="shared" si="101"/>
        <v>Ок</v>
      </c>
      <c r="B1951" s="3" t="s">
        <v>1646</v>
      </c>
      <c r="C1951" s="36"/>
      <c r="D1951" s="37"/>
      <c r="E1951" s="38">
        <v>616</v>
      </c>
      <c r="F1951" s="39">
        <v>5</v>
      </c>
      <c r="G1951" s="40" t="s">
        <v>430</v>
      </c>
      <c r="H1951" s="41" t="s">
        <v>506</v>
      </c>
      <c r="I1951" s="42" t="s">
        <v>492</v>
      </c>
      <c r="J1951" s="74" t="s">
        <v>556</v>
      </c>
      <c r="K1951" s="42" t="s">
        <v>617</v>
      </c>
      <c r="L1951" s="42" t="s">
        <v>568</v>
      </c>
      <c r="M1951" s="43" t="s">
        <v>543</v>
      </c>
      <c r="N1951" s="44">
        <v>1</v>
      </c>
      <c r="O1951" s="45">
        <v>2704</v>
      </c>
      <c r="P1951" s="46">
        <f t="shared" si="103"/>
        <v>2704</v>
      </c>
      <c r="Q1951" s="47"/>
      <c r="R1951" s="3" t="b">
        <f t="shared" si="104"/>
        <v>0</v>
      </c>
      <c r="S1951" s="36" t="e">
        <f t="shared" si="102"/>
        <v>#N/A</v>
      </c>
      <c r="T1951" s="3" t="b">
        <f t="shared" si="105"/>
        <v>1</v>
      </c>
    </row>
    <row r="1952" spans="1:20" s="3" customFormat="1" x14ac:dyDescent="0.25">
      <c r="A1952" s="3" t="str">
        <f t="shared" si="101"/>
        <v>Ок</v>
      </c>
      <c r="B1952" s="3" t="s">
        <v>1647</v>
      </c>
      <c r="C1952" s="36"/>
      <c r="D1952" s="37"/>
      <c r="E1952" s="38">
        <v>616</v>
      </c>
      <c r="F1952" s="39">
        <v>6</v>
      </c>
      <c r="G1952" s="40" t="s">
        <v>430</v>
      </c>
      <c r="H1952" s="41" t="s">
        <v>506</v>
      </c>
      <c r="I1952" s="42" t="s">
        <v>492</v>
      </c>
      <c r="J1952" s="74" t="s">
        <v>556</v>
      </c>
      <c r="K1952" s="42" t="s">
        <v>629</v>
      </c>
      <c r="L1952" s="42" t="s">
        <v>568</v>
      </c>
      <c r="M1952" s="43" t="s">
        <v>543</v>
      </c>
      <c r="N1952" s="44">
        <v>1</v>
      </c>
      <c r="O1952" s="45">
        <v>2740</v>
      </c>
      <c r="P1952" s="46">
        <f t="shared" si="103"/>
        <v>2740</v>
      </c>
      <c r="Q1952" s="47"/>
      <c r="R1952" s="3" t="b">
        <f t="shared" si="104"/>
        <v>0</v>
      </c>
      <c r="S1952" s="36" t="e">
        <f t="shared" si="102"/>
        <v>#N/A</v>
      </c>
      <c r="T1952" s="3" t="b">
        <f t="shared" si="105"/>
        <v>1</v>
      </c>
    </row>
    <row r="1953" spans="1:20" s="3" customFormat="1" x14ac:dyDescent="0.25">
      <c r="A1953" s="3" t="str">
        <f t="shared" si="101"/>
        <v>Ок</v>
      </c>
      <c r="B1953" s="3" t="s">
        <v>1310</v>
      </c>
      <c r="C1953" s="36"/>
      <c r="D1953" s="37"/>
      <c r="E1953" s="38">
        <v>617</v>
      </c>
      <c r="F1953" s="39">
        <f>IF(AND(E1953=E1952,E1953&gt;0,G1953=G1952),F1952+1,1)</f>
        <v>1</v>
      </c>
      <c r="G1953" s="40" t="s">
        <v>430</v>
      </c>
      <c r="H1953" s="41" t="s">
        <v>506</v>
      </c>
      <c r="I1953" s="42" t="s">
        <v>492</v>
      </c>
      <c r="J1953" s="74" t="s">
        <v>556</v>
      </c>
      <c r="K1953" s="42" t="s">
        <v>567</v>
      </c>
      <c r="L1953" s="42" t="s">
        <v>568</v>
      </c>
      <c r="M1953" s="43" t="s">
        <v>543</v>
      </c>
      <c r="N1953" s="44">
        <v>20</v>
      </c>
      <c r="O1953" s="45">
        <v>2569</v>
      </c>
      <c r="P1953" s="46">
        <f t="shared" si="103"/>
        <v>51380</v>
      </c>
      <c r="Q1953" s="47"/>
      <c r="R1953" s="3" t="b">
        <f t="shared" si="104"/>
        <v>0</v>
      </c>
      <c r="S1953" s="36" t="e">
        <f t="shared" si="102"/>
        <v>#N/A</v>
      </c>
      <c r="T1953" s="3" t="b">
        <f t="shared" si="105"/>
        <v>1</v>
      </c>
    </row>
    <row r="1954" spans="1:20" s="3" customFormat="1" x14ac:dyDescent="0.25">
      <c r="A1954" s="3" t="str">
        <f t="shared" si="101"/>
        <v>Ок</v>
      </c>
      <c r="B1954" s="3" t="s">
        <v>1313</v>
      </c>
      <c r="C1954" s="36"/>
      <c r="D1954" s="37"/>
      <c r="E1954" s="38">
        <v>617</v>
      </c>
      <c r="F1954" s="39">
        <v>2</v>
      </c>
      <c r="G1954" s="40" t="s">
        <v>430</v>
      </c>
      <c r="H1954" s="41" t="s">
        <v>506</v>
      </c>
      <c r="I1954" s="42" t="s">
        <v>492</v>
      </c>
      <c r="J1954" s="74" t="s">
        <v>556</v>
      </c>
      <c r="K1954" s="42" t="s">
        <v>580</v>
      </c>
      <c r="L1954" s="42" t="s">
        <v>568</v>
      </c>
      <c r="M1954" s="43" t="s">
        <v>543</v>
      </c>
      <c r="N1954" s="44">
        <v>20</v>
      </c>
      <c r="O1954" s="45">
        <v>2619</v>
      </c>
      <c r="P1954" s="46">
        <f t="shared" si="103"/>
        <v>52380</v>
      </c>
      <c r="Q1954" s="47"/>
      <c r="R1954" s="3" t="b">
        <f t="shared" si="104"/>
        <v>0</v>
      </c>
      <c r="S1954" s="36" t="e">
        <f t="shared" si="102"/>
        <v>#N/A</v>
      </c>
      <c r="T1954" s="3" t="b">
        <f t="shared" si="105"/>
        <v>1</v>
      </c>
    </row>
    <row r="1955" spans="1:20" s="3" customFormat="1" x14ac:dyDescent="0.25">
      <c r="A1955" s="3" t="str">
        <f t="shared" si="101"/>
        <v>Ок</v>
      </c>
      <c r="B1955" s="3" t="s">
        <v>1316</v>
      </c>
      <c r="C1955" s="36"/>
      <c r="D1955" s="37"/>
      <c r="E1955" s="38">
        <v>617</v>
      </c>
      <c r="F1955" s="39">
        <v>3</v>
      </c>
      <c r="G1955" s="40" t="s">
        <v>430</v>
      </c>
      <c r="H1955" s="41" t="s">
        <v>506</v>
      </c>
      <c r="I1955" s="42" t="s">
        <v>492</v>
      </c>
      <c r="J1955" s="74" t="s">
        <v>556</v>
      </c>
      <c r="K1955" s="42" t="s">
        <v>593</v>
      </c>
      <c r="L1955" s="42" t="s">
        <v>568</v>
      </c>
      <c r="M1955" s="43" t="s">
        <v>543</v>
      </c>
      <c r="N1955" s="44">
        <v>5</v>
      </c>
      <c r="O1955" s="45">
        <v>2639</v>
      </c>
      <c r="P1955" s="46">
        <f t="shared" si="103"/>
        <v>13195</v>
      </c>
      <c r="Q1955" s="47"/>
      <c r="R1955" s="3" t="b">
        <f t="shared" si="104"/>
        <v>0</v>
      </c>
      <c r="S1955" s="36" t="e">
        <f t="shared" si="102"/>
        <v>#N/A</v>
      </c>
      <c r="T1955" s="3" t="b">
        <f t="shared" si="105"/>
        <v>1</v>
      </c>
    </row>
    <row r="1956" spans="1:20" s="3" customFormat="1" x14ac:dyDescent="0.25">
      <c r="A1956" s="3" t="str">
        <f t="shared" si="101"/>
        <v>Ок</v>
      </c>
      <c r="B1956" s="3" t="s">
        <v>1645</v>
      </c>
      <c r="C1956" s="36"/>
      <c r="D1956" s="37"/>
      <c r="E1956" s="38">
        <v>617</v>
      </c>
      <c r="F1956" s="39">
        <v>4</v>
      </c>
      <c r="G1956" s="40" t="s">
        <v>430</v>
      </c>
      <c r="H1956" s="41" t="s">
        <v>506</v>
      </c>
      <c r="I1956" s="42" t="s">
        <v>492</v>
      </c>
      <c r="J1956" s="74" t="s">
        <v>556</v>
      </c>
      <c r="K1956" s="42" t="s">
        <v>606</v>
      </c>
      <c r="L1956" s="42" t="s">
        <v>568</v>
      </c>
      <c r="M1956" s="43" t="s">
        <v>543</v>
      </c>
      <c r="N1956" s="44">
        <v>3</v>
      </c>
      <c r="O1956" s="45">
        <v>2661</v>
      </c>
      <c r="P1956" s="46">
        <f t="shared" si="103"/>
        <v>7983</v>
      </c>
      <c r="Q1956" s="47"/>
      <c r="R1956" s="3" t="b">
        <f t="shared" si="104"/>
        <v>0</v>
      </c>
      <c r="S1956" s="36" t="e">
        <f t="shared" si="102"/>
        <v>#N/A</v>
      </c>
      <c r="T1956" s="3" t="b">
        <f t="shared" si="105"/>
        <v>1</v>
      </c>
    </row>
    <row r="1957" spans="1:20" s="3" customFormat="1" x14ac:dyDescent="0.25">
      <c r="A1957" s="3" t="str">
        <f t="shared" si="101"/>
        <v>Ок</v>
      </c>
      <c r="B1957" s="3" t="s">
        <v>1646</v>
      </c>
      <c r="C1957" s="36"/>
      <c r="D1957" s="37"/>
      <c r="E1957" s="38">
        <v>617</v>
      </c>
      <c r="F1957" s="39">
        <v>5</v>
      </c>
      <c r="G1957" s="40" t="s">
        <v>430</v>
      </c>
      <c r="H1957" s="41" t="s">
        <v>506</v>
      </c>
      <c r="I1957" s="42" t="s">
        <v>492</v>
      </c>
      <c r="J1957" s="74" t="s">
        <v>556</v>
      </c>
      <c r="K1957" s="42" t="s">
        <v>617</v>
      </c>
      <c r="L1957" s="42" t="s">
        <v>568</v>
      </c>
      <c r="M1957" s="43" t="s">
        <v>543</v>
      </c>
      <c r="N1957" s="44">
        <v>1</v>
      </c>
      <c r="O1957" s="45">
        <v>2704</v>
      </c>
      <c r="P1957" s="46">
        <f t="shared" si="103"/>
        <v>2704</v>
      </c>
      <c r="Q1957" s="47"/>
      <c r="R1957" s="3" t="b">
        <f t="shared" si="104"/>
        <v>0</v>
      </c>
      <c r="S1957" s="36" t="e">
        <f t="shared" si="102"/>
        <v>#N/A</v>
      </c>
      <c r="T1957" s="3" t="b">
        <f t="shared" si="105"/>
        <v>1</v>
      </c>
    </row>
    <row r="1958" spans="1:20" s="3" customFormat="1" x14ac:dyDescent="0.25">
      <c r="A1958" s="3" t="str">
        <f t="shared" si="101"/>
        <v>Ок</v>
      </c>
      <c r="B1958" s="3" t="s">
        <v>1647</v>
      </c>
      <c r="C1958" s="36"/>
      <c r="D1958" s="37"/>
      <c r="E1958" s="38">
        <v>617</v>
      </c>
      <c r="F1958" s="39">
        <v>6</v>
      </c>
      <c r="G1958" s="40" t="s">
        <v>430</v>
      </c>
      <c r="H1958" s="41" t="s">
        <v>506</v>
      </c>
      <c r="I1958" s="42" t="s">
        <v>492</v>
      </c>
      <c r="J1958" s="74" t="s">
        <v>556</v>
      </c>
      <c r="K1958" s="42" t="s">
        <v>629</v>
      </c>
      <c r="L1958" s="42" t="s">
        <v>568</v>
      </c>
      <c r="M1958" s="43" t="s">
        <v>543</v>
      </c>
      <c r="N1958" s="44">
        <v>1</v>
      </c>
      <c r="O1958" s="45">
        <v>2740</v>
      </c>
      <c r="P1958" s="46">
        <f t="shared" si="103"/>
        <v>2740</v>
      </c>
      <c r="Q1958" s="47"/>
      <c r="R1958" s="3" t="b">
        <f t="shared" si="104"/>
        <v>0</v>
      </c>
      <c r="S1958" s="36" t="e">
        <f t="shared" si="102"/>
        <v>#N/A</v>
      </c>
      <c r="T1958" s="3" t="b">
        <f t="shared" si="105"/>
        <v>1</v>
      </c>
    </row>
    <row r="1959" spans="1:20" s="3" customFormat="1" x14ac:dyDescent="0.25">
      <c r="A1959" s="3" t="str">
        <f t="shared" si="101"/>
        <v>Ок</v>
      </c>
      <c r="B1959" s="3" t="s">
        <v>1310</v>
      </c>
      <c r="C1959" s="36"/>
      <c r="D1959" s="37"/>
      <c r="E1959" s="38">
        <v>618</v>
      </c>
      <c r="F1959" s="39">
        <f>IF(AND(E1959=E1958,E1959&gt;0,G1959=G1958),F1958+1,1)</f>
        <v>1</v>
      </c>
      <c r="G1959" s="40" t="s">
        <v>430</v>
      </c>
      <c r="H1959" s="41" t="s">
        <v>506</v>
      </c>
      <c r="I1959" s="42" t="s">
        <v>492</v>
      </c>
      <c r="J1959" s="74" t="s">
        <v>556</v>
      </c>
      <c r="K1959" s="42" t="s">
        <v>567</v>
      </c>
      <c r="L1959" s="42" t="s">
        <v>568</v>
      </c>
      <c r="M1959" s="43" t="s">
        <v>543</v>
      </c>
      <c r="N1959" s="44">
        <v>20</v>
      </c>
      <c r="O1959" s="45">
        <v>2569</v>
      </c>
      <c r="P1959" s="46">
        <f t="shared" si="103"/>
        <v>51380</v>
      </c>
      <c r="Q1959" s="47"/>
      <c r="R1959" s="3" t="b">
        <f t="shared" si="104"/>
        <v>0</v>
      </c>
      <c r="S1959" s="36" t="e">
        <f t="shared" si="102"/>
        <v>#N/A</v>
      </c>
      <c r="T1959" s="3" t="b">
        <f t="shared" si="105"/>
        <v>1</v>
      </c>
    </row>
    <row r="1960" spans="1:20" s="3" customFormat="1" x14ac:dyDescent="0.25">
      <c r="A1960" s="3" t="str">
        <f t="shared" si="101"/>
        <v>Ок</v>
      </c>
      <c r="B1960" s="3" t="s">
        <v>1313</v>
      </c>
      <c r="C1960" s="36"/>
      <c r="D1960" s="37"/>
      <c r="E1960" s="38">
        <v>618</v>
      </c>
      <c r="F1960" s="39">
        <v>2</v>
      </c>
      <c r="G1960" s="40" t="s">
        <v>430</v>
      </c>
      <c r="H1960" s="41" t="s">
        <v>506</v>
      </c>
      <c r="I1960" s="42" t="s">
        <v>492</v>
      </c>
      <c r="J1960" s="74" t="s">
        <v>556</v>
      </c>
      <c r="K1960" s="42" t="s">
        <v>580</v>
      </c>
      <c r="L1960" s="42" t="s">
        <v>568</v>
      </c>
      <c r="M1960" s="43" t="s">
        <v>543</v>
      </c>
      <c r="N1960" s="44">
        <v>20</v>
      </c>
      <c r="O1960" s="45">
        <v>2619</v>
      </c>
      <c r="P1960" s="46">
        <f t="shared" si="103"/>
        <v>52380</v>
      </c>
      <c r="Q1960" s="47"/>
      <c r="R1960" s="3" t="b">
        <f t="shared" si="104"/>
        <v>0</v>
      </c>
      <c r="S1960" s="36" t="e">
        <f t="shared" si="102"/>
        <v>#N/A</v>
      </c>
      <c r="T1960" s="3" t="b">
        <f t="shared" si="105"/>
        <v>1</v>
      </c>
    </row>
    <row r="1961" spans="1:20" s="3" customFormat="1" x14ac:dyDescent="0.25">
      <c r="A1961" s="3" t="str">
        <f t="shared" si="101"/>
        <v>Ок</v>
      </c>
      <c r="B1961" s="3" t="s">
        <v>1316</v>
      </c>
      <c r="C1961" s="36"/>
      <c r="D1961" s="37"/>
      <c r="E1961" s="38">
        <v>618</v>
      </c>
      <c r="F1961" s="39">
        <v>3</v>
      </c>
      <c r="G1961" s="40" t="s">
        <v>430</v>
      </c>
      <c r="H1961" s="41" t="s">
        <v>506</v>
      </c>
      <c r="I1961" s="42" t="s">
        <v>492</v>
      </c>
      <c r="J1961" s="74" t="s">
        <v>556</v>
      </c>
      <c r="K1961" s="42" t="s">
        <v>593</v>
      </c>
      <c r="L1961" s="42" t="s">
        <v>568</v>
      </c>
      <c r="M1961" s="43" t="s">
        <v>543</v>
      </c>
      <c r="N1961" s="44">
        <v>5</v>
      </c>
      <c r="O1961" s="45">
        <v>2639</v>
      </c>
      <c r="P1961" s="46">
        <f t="shared" si="103"/>
        <v>13195</v>
      </c>
      <c r="Q1961" s="47"/>
      <c r="R1961" s="3" t="b">
        <f t="shared" si="104"/>
        <v>0</v>
      </c>
      <c r="S1961" s="36" t="e">
        <f t="shared" si="102"/>
        <v>#N/A</v>
      </c>
      <c r="T1961" s="3" t="b">
        <f t="shared" si="105"/>
        <v>1</v>
      </c>
    </row>
    <row r="1962" spans="1:20" s="3" customFormat="1" x14ac:dyDescent="0.25">
      <c r="A1962" s="3" t="str">
        <f t="shared" si="101"/>
        <v>Ок</v>
      </c>
      <c r="B1962" s="3" t="s">
        <v>1645</v>
      </c>
      <c r="C1962" s="36"/>
      <c r="D1962" s="37"/>
      <c r="E1962" s="38">
        <v>618</v>
      </c>
      <c r="F1962" s="39">
        <v>4</v>
      </c>
      <c r="G1962" s="40" t="s">
        <v>430</v>
      </c>
      <c r="H1962" s="41" t="s">
        <v>506</v>
      </c>
      <c r="I1962" s="42" t="s">
        <v>492</v>
      </c>
      <c r="J1962" s="74" t="s">
        <v>556</v>
      </c>
      <c r="K1962" s="42" t="s">
        <v>606</v>
      </c>
      <c r="L1962" s="42" t="s">
        <v>568</v>
      </c>
      <c r="M1962" s="43" t="s">
        <v>543</v>
      </c>
      <c r="N1962" s="44">
        <v>3</v>
      </c>
      <c r="O1962" s="45">
        <v>2661</v>
      </c>
      <c r="P1962" s="46">
        <f t="shared" si="103"/>
        <v>7983</v>
      </c>
      <c r="Q1962" s="47"/>
      <c r="R1962" s="3" t="b">
        <f t="shared" si="104"/>
        <v>0</v>
      </c>
      <c r="S1962" s="36" t="e">
        <f t="shared" si="102"/>
        <v>#N/A</v>
      </c>
      <c r="T1962" s="3" t="b">
        <f t="shared" si="105"/>
        <v>1</v>
      </c>
    </row>
    <row r="1963" spans="1:20" s="3" customFormat="1" x14ac:dyDescent="0.25">
      <c r="A1963" s="3" t="str">
        <f t="shared" si="101"/>
        <v>Ок</v>
      </c>
      <c r="B1963" s="3" t="s">
        <v>1646</v>
      </c>
      <c r="C1963" s="36"/>
      <c r="D1963" s="37"/>
      <c r="E1963" s="38">
        <v>618</v>
      </c>
      <c r="F1963" s="39">
        <v>5</v>
      </c>
      <c r="G1963" s="40" t="s">
        <v>430</v>
      </c>
      <c r="H1963" s="41" t="s">
        <v>506</v>
      </c>
      <c r="I1963" s="42" t="s">
        <v>492</v>
      </c>
      <c r="J1963" s="74" t="s">
        <v>556</v>
      </c>
      <c r="K1963" s="42" t="s">
        <v>617</v>
      </c>
      <c r="L1963" s="42" t="s">
        <v>568</v>
      </c>
      <c r="M1963" s="43" t="s">
        <v>543</v>
      </c>
      <c r="N1963" s="44">
        <v>1</v>
      </c>
      <c r="O1963" s="45">
        <v>2704</v>
      </c>
      <c r="P1963" s="46">
        <f t="shared" si="103"/>
        <v>2704</v>
      </c>
      <c r="Q1963" s="47"/>
      <c r="R1963" s="3" t="b">
        <f t="shared" si="104"/>
        <v>0</v>
      </c>
      <c r="S1963" s="36" t="e">
        <f t="shared" si="102"/>
        <v>#N/A</v>
      </c>
      <c r="T1963" s="3" t="b">
        <f t="shared" si="105"/>
        <v>1</v>
      </c>
    </row>
    <row r="1964" spans="1:20" s="3" customFormat="1" x14ac:dyDescent="0.25">
      <c r="A1964" s="3" t="str">
        <f t="shared" si="101"/>
        <v>Ок</v>
      </c>
      <c r="B1964" s="3" t="s">
        <v>1647</v>
      </c>
      <c r="C1964" s="36"/>
      <c r="D1964" s="37"/>
      <c r="E1964" s="38">
        <v>618</v>
      </c>
      <c r="F1964" s="39">
        <v>6</v>
      </c>
      <c r="G1964" s="40" t="s">
        <v>430</v>
      </c>
      <c r="H1964" s="41" t="s">
        <v>506</v>
      </c>
      <c r="I1964" s="42" t="s">
        <v>492</v>
      </c>
      <c r="J1964" s="74" t="s">
        <v>556</v>
      </c>
      <c r="K1964" s="42" t="s">
        <v>629</v>
      </c>
      <c r="L1964" s="42" t="s">
        <v>568</v>
      </c>
      <c r="M1964" s="43" t="s">
        <v>543</v>
      </c>
      <c r="N1964" s="44">
        <v>1</v>
      </c>
      <c r="O1964" s="45">
        <v>2740</v>
      </c>
      <c r="P1964" s="46">
        <f t="shared" si="103"/>
        <v>2740</v>
      </c>
      <c r="Q1964" s="47"/>
      <c r="R1964" s="3" t="b">
        <f t="shared" si="104"/>
        <v>0</v>
      </c>
      <c r="S1964" s="36" t="e">
        <f t="shared" si="102"/>
        <v>#N/A</v>
      </c>
      <c r="T1964" s="3" t="b">
        <f t="shared" si="105"/>
        <v>1</v>
      </c>
    </row>
    <row r="1965" spans="1:20" s="3" customFormat="1" x14ac:dyDescent="0.25">
      <c r="A1965" s="3" t="str">
        <f t="shared" si="101"/>
        <v>Ок</v>
      </c>
      <c r="B1965" s="3" t="s">
        <v>1310</v>
      </c>
      <c r="C1965" s="36"/>
      <c r="D1965" s="37"/>
      <c r="E1965" s="38">
        <v>619</v>
      </c>
      <c r="F1965" s="39">
        <f>IF(AND(E1965=E1964,E1965&gt;0,G1965=G1964),F1964+1,1)</f>
        <v>1</v>
      </c>
      <c r="G1965" s="40" t="s">
        <v>430</v>
      </c>
      <c r="H1965" s="41" t="s">
        <v>506</v>
      </c>
      <c r="I1965" s="42" t="s">
        <v>492</v>
      </c>
      <c r="J1965" s="74" t="s">
        <v>556</v>
      </c>
      <c r="K1965" s="42" t="s">
        <v>567</v>
      </c>
      <c r="L1965" s="42" t="s">
        <v>568</v>
      </c>
      <c r="M1965" s="43" t="s">
        <v>543</v>
      </c>
      <c r="N1965" s="44">
        <v>20</v>
      </c>
      <c r="O1965" s="45">
        <v>2569</v>
      </c>
      <c r="P1965" s="46">
        <f t="shared" si="103"/>
        <v>51380</v>
      </c>
      <c r="Q1965" s="47"/>
      <c r="R1965" s="3" t="b">
        <f t="shared" si="104"/>
        <v>0</v>
      </c>
      <c r="S1965" s="36" t="e">
        <f t="shared" si="102"/>
        <v>#N/A</v>
      </c>
      <c r="T1965" s="3" t="b">
        <f t="shared" si="105"/>
        <v>1</v>
      </c>
    </row>
    <row r="1966" spans="1:20" s="3" customFormat="1" x14ac:dyDescent="0.25">
      <c r="A1966" s="3" t="str">
        <f t="shared" si="101"/>
        <v>Ок</v>
      </c>
      <c r="B1966" s="3" t="s">
        <v>1313</v>
      </c>
      <c r="C1966" s="36"/>
      <c r="D1966" s="37"/>
      <c r="E1966" s="38">
        <v>619</v>
      </c>
      <c r="F1966" s="39">
        <v>2</v>
      </c>
      <c r="G1966" s="40" t="s">
        <v>430</v>
      </c>
      <c r="H1966" s="41" t="s">
        <v>506</v>
      </c>
      <c r="I1966" s="42" t="s">
        <v>492</v>
      </c>
      <c r="J1966" s="74" t="s">
        <v>556</v>
      </c>
      <c r="K1966" s="42" t="s">
        <v>580</v>
      </c>
      <c r="L1966" s="42" t="s">
        <v>568</v>
      </c>
      <c r="M1966" s="43" t="s">
        <v>543</v>
      </c>
      <c r="N1966" s="44">
        <v>20</v>
      </c>
      <c r="O1966" s="45">
        <v>2619</v>
      </c>
      <c r="P1966" s="46">
        <f t="shared" si="103"/>
        <v>52380</v>
      </c>
      <c r="Q1966" s="47"/>
      <c r="R1966" s="3" t="b">
        <f t="shared" si="104"/>
        <v>0</v>
      </c>
      <c r="S1966" s="36" t="e">
        <f t="shared" si="102"/>
        <v>#N/A</v>
      </c>
      <c r="T1966" s="3" t="b">
        <f t="shared" si="105"/>
        <v>1</v>
      </c>
    </row>
    <row r="1967" spans="1:20" s="3" customFormat="1" x14ac:dyDescent="0.25">
      <c r="A1967" s="3" t="str">
        <f t="shared" ref="A1967:A1970" si="106">IF(ISNA(VLOOKUP(CONCATENATE(H1967," ",J1967),BP:BQ,2,0)),"Клас якості не відповідає назві сортименту","Ок")</f>
        <v>Ок</v>
      </c>
      <c r="B1967" s="3" t="s">
        <v>1316</v>
      </c>
      <c r="C1967" s="36"/>
      <c r="D1967" s="37"/>
      <c r="E1967" s="38">
        <v>619</v>
      </c>
      <c r="F1967" s="39">
        <v>3</v>
      </c>
      <c r="G1967" s="40" t="s">
        <v>430</v>
      </c>
      <c r="H1967" s="41" t="s">
        <v>506</v>
      </c>
      <c r="I1967" s="42" t="s">
        <v>492</v>
      </c>
      <c r="J1967" s="74" t="s">
        <v>556</v>
      </c>
      <c r="K1967" s="42" t="s">
        <v>593</v>
      </c>
      <c r="L1967" s="42" t="s">
        <v>568</v>
      </c>
      <c r="M1967" s="43" t="s">
        <v>543</v>
      </c>
      <c r="N1967" s="44">
        <v>5</v>
      </c>
      <c r="O1967" s="45">
        <v>2639</v>
      </c>
      <c r="P1967" s="46">
        <f t="shared" si="103"/>
        <v>13195</v>
      </c>
      <c r="Q1967" s="47"/>
      <c r="R1967" s="3" t="b">
        <f t="shared" si="104"/>
        <v>0</v>
      </c>
      <c r="S1967" s="36" t="e">
        <f t="shared" ref="S1967:S1970" si="107">CONCATENATE(H1967," ",I1967," "," / ",IF(ISBLANK(I1967),1,VLOOKUP(I1967,$AL$2:$AN$75,3,0))," ",J1967," ",IF(ISBLANK(K1967),1,VLOOKUP(CONCATENATE(H1967," ",K1967),$BK$2:$BL$41,2,0)))</f>
        <v>#N/A</v>
      </c>
      <c r="T1967" s="3" t="b">
        <f t="shared" si="105"/>
        <v>1</v>
      </c>
    </row>
    <row r="1968" spans="1:20" s="3" customFormat="1" x14ac:dyDescent="0.25">
      <c r="A1968" s="3" t="str">
        <f t="shared" si="106"/>
        <v>Ок</v>
      </c>
      <c r="B1968" s="3" t="s">
        <v>1645</v>
      </c>
      <c r="C1968" s="36"/>
      <c r="D1968" s="37"/>
      <c r="E1968" s="38">
        <v>619</v>
      </c>
      <c r="F1968" s="39">
        <v>4</v>
      </c>
      <c r="G1968" s="40" t="s">
        <v>430</v>
      </c>
      <c r="H1968" s="41" t="s">
        <v>506</v>
      </c>
      <c r="I1968" s="42" t="s">
        <v>492</v>
      </c>
      <c r="J1968" s="74" t="s">
        <v>556</v>
      </c>
      <c r="K1968" s="42" t="s">
        <v>606</v>
      </c>
      <c r="L1968" s="42" t="s">
        <v>568</v>
      </c>
      <c r="M1968" s="43" t="s">
        <v>543</v>
      </c>
      <c r="N1968" s="44">
        <v>3</v>
      </c>
      <c r="O1968" s="45">
        <v>2661</v>
      </c>
      <c r="P1968" s="46">
        <f t="shared" si="103"/>
        <v>7983</v>
      </c>
      <c r="Q1968" s="47"/>
      <c r="R1968" s="3" t="b">
        <f t="shared" si="104"/>
        <v>0</v>
      </c>
      <c r="S1968" s="36" t="e">
        <f t="shared" si="107"/>
        <v>#N/A</v>
      </c>
      <c r="T1968" s="3" t="b">
        <f t="shared" si="105"/>
        <v>1</v>
      </c>
    </row>
    <row r="1969" spans="1:20" s="3" customFormat="1" x14ac:dyDescent="0.25">
      <c r="A1969" s="3" t="str">
        <f t="shared" si="106"/>
        <v>Ок</v>
      </c>
      <c r="B1969" s="3" t="s">
        <v>1646</v>
      </c>
      <c r="C1969" s="36"/>
      <c r="D1969" s="37"/>
      <c r="E1969" s="38">
        <v>619</v>
      </c>
      <c r="F1969" s="39">
        <v>5</v>
      </c>
      <c r="G1969" s="40" t="s">
        <v>430</v>
      </c>
      <c r="H1969" s="41" t="s">
        <v>506</v>
      </c>
      <c r="I1969" s="42" t="s">
        <v>492</v>
      </c>
      <c r="J1969" s="74" t="s">
        <v>556</v>
      </c>
      <c r="K1969" s="42" t="s">
        <v>617</v>
      </c>
      <c r="L1969" s="42" t="s">
        <v>568</v>
      </c>
      <c r="M1969" s="43" t="s">
        <v>543</v>
      </c>
      <c r="N1969" s="44">
        <v>1</v>
      </c>
      <c r="O1969" s="45">
        <v>2704</v>
      </c>
      <c r="P1969" s="46">
        <f t="shared" si="103"/>
        <v>2704</v>
      </c>
      <c r="Q1969" s="47"/>
      <c r="R1969" s="3" t="b">
        <f t="shared" si="104"/>
        <v>0</v>
      </c>
      <c r="S1969" s="36" t="e">
        <f t="shared" si="107"/>
        <v>#N/A</v>
      </c>
      <c r="T1969" s="3" t="b">
        <f t="shared" si="105"/>
        <v>1</v>
      </c>
    </row>
    <row r="1970" spans="1:20" s="3" customFormat="1" x14ac:dyDescent="0.25">
      <c r="A1970" s="3" t="str">
        <f t="shared" si="106"/>
        <v>Ок</v>
      </c>
      <c r="B1970" s="3" t="s">
        <v>1647</v>
      </c>
      <c r="C1970" s="36"/>
      <c r="D1970" s="37"/>
      <c r="E1970" s="38">
        <v>619</v>
      </c>
      <c r="F1970" s="39">
        <v>6</v>
      </c>
      <c r="G1970" s="40" t="s">
        <v>430</v>
      </c>
      <c r="H1970" s="41" t="s">
        <v>506</v>
      </c>
      <c r="I1970" s="42" t="s">
        <v>492</v>
      </c>
      <c r="J1970" s="74" t="s">
        <v>556</v>
      </c>
      <c r="K1970" s="42" t="s">
        <v>629</v>
      </c>
      <c r="L1970" s="42" t="s">
        <v>568</v>
      </c>
      <c r="M1970" s="43" t="s">
        <v>543</v>
      </c>
      <c r="N1970" s="44">
        <v>1</v>
      </c>
      <c r="O1970" s="45">
        <v>2740</v>
      </c>
      <c r="P1970" s="46">
        <f t="shared" si="103"/>
        <v>2740</v>
      </c>
      <c r="Q1970" s="47"/>
      <c r="R1970" s="3" t="b">
        <f t="shared" si="104"/>
        <v>0</v>
      </c>
      <c r="S1970" s="36" t="e">
        <f t="shared" si="107"/>
        <v>#N/A</v>
      </c>
      <c r="T1970" s="3" t="b">
        <f t="shared" si="105"/>
        <v>1</v>
      </c>
    </row>
    <row r="1971" spans="1:20" x14ac:dyDescent="0.25">
      <c r="A1971" s="1" t="s">
        <v>565</v>
      </c>
      <c r="B1971" s="1" t="s">
        <v>1656</v>
      </c>
      <c r="E1971" s="1">
        <v>620</v>
      </c>
      <c r="F1971" s="1">
        <v>1</v>
      </c>
      <c r="G1971" s="1" t="s">
        <v>430</v>
      </c>
      <c r="H1971" s="1" t="s">
        <v>531</v>
      </c>
      <c r="I1971" s="1" t="s">
        <v>492</v>
      </c>
      <c r="J1971" s="1" t="s">
        <v>509</v>
      </c>
      <c r="K1971" s="1" t="s">
        <v>641</v>
      </c>
      <c r="L1971" s="1" t="s">
        <v>728</v>
      </c>
      <c r="M1971" s="1" t="s">
        <v>543</v>
      </c>
      <c r="N1971" s="1">
        <v>100</v>
      </c>
      <c r="O1971" s="1">
        <v>1200</v>
      </c>
      <c r="P1971" s="1">
        <v>120000</v>
      </c>
      <c r="R1971" s="1" t="b">
        <v>0</v>
      </c>
      <c r="S1971" s="1" t="s">
        <v>1656</v>
      </c>
      <c r="T1971" t="b">
        <v>0</v>
      </c>
    </row>
    <row r="1972" spans="1:20" x14ac:dyDescent="0.25">
      <c r="A1972" s="1" t="s">
        <v>565</v>
      </c>
      <c r="B1972" s="1" t="s">
        <v>1656</v>
      </c>
      <c r="E1972" s="1">
        <v>621</v>
      </c>
      <c r="F1972" s="1">
        <v>1</v>
      </c>
      <c r="G1972" s="1" t="s">
        <v>430</v>
      </c>
      <c r="H1972" s="1" t="s">
        <v>531</v>
      </c>
      <c r="I1972" s="1" t="s">
        <v>492</v>
      </c>
      <c r="J1972" s="1" t="s">
        <v>509</v>
      </c>
      <c r="K1972" s="1" t="s">
        <v>641</v>
      </c>
      <c r="L1972" s="1" t="s">
        <v>728</v>
      </c>
      <c r="M1972" s="1" t="s">
        <v>543</v>
      </c>
      <c r="N1972" s="1">
        <v>100</v>
      </c>
      <c r="O1972" s="1">
        <v>1200</v>
      </c>
      <c r="P1972" s="1">
        <v>120000</v>
      </c>
      <c r="R1972" s="1" t="b">
        <v>0</v>
      </c>
      <c r="S1972" s="1" t="s">
        <v>1656</v>
      </c>
      <c r="T1972" t="b">
        <v>0</v>
      </c>
    </row>
    <row r="1973" spans="1:20" x14ac:dyDescent="0.25">
      <c r="A1973" s="1" t="s">
        <v>565</v>
      </c>
      <c r="B1973" s="1" t="s">
        <v>1656</v>
      </c>
      <c r="E1973" s="1">
        <v>622</v>
      </c>
      <c r="F1973" s="1">
        <v>1</v>
      </c>
      <c r="G1973" s="1" t="s">
        <v>430</v>
      </c>
      <c r="H1973" s="1" t="s">
        <v>531</v>
      </c>
      <c r="I1973" s="1" t="s">
        <v>492</v>
      </c>
      <c r="J1973" s="1" t="s">
        <v>509</v>
      </c>
      <c r="K1973" s="1" t="s">
        <v>641</v>
      </c>
      <c r="L1973" s="1" t="s">
        <v>728</v>
      </c>
      <c r="M1973" s="1" t="s">
        <v>543</v>
      </c>
      <c r="N1973" s="1">
        <v>100</v>
      </c>
      <c r="O1973" s="1">
        <v>1200</v>
      </c>
      <c r="P1973" s="1">
        <v>120000</v>
      </c>
      <c r="R1973" s="1" t="b">
        <v>0</v>
      </c>
      <c r="S1973" s="1" t="s">
        <v>1656</v>
      </c>
      <c r="T1973" t="b">
        <v>0</v>
      </c>
    </row>
    <row r="1974" spans="1:20" x14ac:dyDescent="0.25">
      <c r="A1974" s="1" t="s">
        <v>565</v>
      </c>
      <c r="B1974" s="1" t="s">
        <v>1656</v>
      </c>
      <c r="E1974" s="1">
        <v>623</v>
      </c>
      <c r="F1974" s="1">
        <v>1</v>
      </c>
      <c r="G1974" s="1" t="s">
        <v>430</v>
      </c>
      <c r="H1974" s="1" t="s">
        <v>531</v>
      </c>
      <c r="I1974" s="1" t="s">
        <v>492</v>
      </c>
      <c r="J1974" s="1" t="s">
        <v>509</v>
      </c>
      <c r="K1974" s="1" t="s">
        <v>641</v>
      </c>
      <c r="L1974" s="1" t="s">
        <v>728</v>
      </c>
      <c r="M1974" s="1" t="s">
        <v>543</v>
      </c>
      <c r="N1974" s="1">
        <v>100</v>
      </c>
      <c r="O1974" s="1">
        <v>1200</v>
      </c>
      <c r="P1974" s="1">
        <v>120000</v>
      </c>
      <c r="R1974" s="1" t="b">
        <v>0</v>
      </c>
      <c r="S1974" s="1" t="s">
        <v>1656</v>
      </c>
      <c r="T1974" t="b">
        <v>0</v>
      </c>
    </row>
    <row r="1975" spans="1:20" x14ac:dyDescent="0.25">
      <c r="A1975" s="1" t="s">
        <v>565</v>
      </c>
      <c r="B1975" s="1" t="s">
        <v>1656</v>
      </c>
      <c r="E1975" s="1">
        <v>624</v>
      </c>
      <c r="F1975" s="1">
        <v>1</v>
      </c>
      <c r="G1975" s="1" t="s">
        <v>430</v>
      </c>
      <c r="H1975" s="1" t="s">
        <v>531</v>
      </c>
      <c r="I1975" s="1" t="s">
        <v>492</v>
      </c>
      <c r="J1975" s="1" t="s">
        <v>509</v>
      </c>
      <c r="K1975" s="1" t="s">
        <v>641</v>
      </c>
      <c r="L1975" s="1" t="s">
        <v>728</v>
      </c>
      <c r="M1975" s="1" t="s">
        <v>543</v>
      </c>
      <c r="N1975" s="1">
        <v>100</v>
      </c>
      <c r="O1975" s="1">
        <v>1200</v>
      </c>
      <c r="P1975" s="1">
        <v>120000</v>
      </c>
      <c r="R1975" s="1" t="b">
        <v>0</v>
      </c>
      <c r="S1975" s="1" t="s">
        <v>1656</v>
      </c>
      <c r="T1975" t="b">
        <v>0</v>
      </c>
    </row>
    <row r="1976" spans="1:20" x14ac:dyDescent="0.25">
      <c r="A1976" s="1" t="s">
        <v>565</v>
      </c>
      <c r="B1976" s="1" t="s">
        <v>1656</v>
      </c>
      <c r="E1976" s="1">
        <v>625</v>
      </c>
      <c r="F1976" s="1">
        <v>1</v>
      </c>
      <c r="G1976" s="1" t="s">
        <v>430</v>
      </c>
      <c r="H1976" s="1" t="s">
        <v>531</v>
      </c>
      <c r="I1976" s="1" t="s">
        <v>492</v>
      </c>
      <c r="J1976" s="1" t="s">
        <v>509</v>
      </c>
      <c r="K1976" s="1" t="s">
        <v>641</v>
      </c>
      <c r="L1976" s="1" t="s">
        <v>728</v>
      </c>
      <c r="M1976" s="1" t="s">
        <v>543</v>
      </c>
      <c r="N1976" s="1">
        <v>100</v>
      </c>
      <c r="O1976" s="1">
        <v>1200</v>
      </c>
      <c r="P1976" s="1">
        <v>120000</v>
      </c>
      <c r="R1976" s="1" t="b">
        <v>0</v>
      </c>
      <c r="S1976" s="1" t="s">
        <v>1656</v>
      </c>
      <c r="T1976" t="b">
        <v>0</v>
      </c>
    </row>
    <row r="1977" spans="1:20" x14ac:dyDescent="0.25">
      <c r="A1977" s="1" t="s">
        <v>565</v>
      </c>
      <c r="B1977" s="1" t="s">
        <v>1656</v>
      </c>
      <c r="E1977" s="1">
        <v>626</v>
      </c>
      <c r="F1977" s="1">
        <v>1</v>
      </c>
      <c r="G1977" s="1" t="s">
        <v>430</v>
      </c>
      <c r="H1977" s="1" t="s">
        <v>531</v>
      </c>
      <c r="I1977" s="1" t="s">
        <v>492</v>
      </c>
      <c r="J1977" s="1" t="s">
        <v>509</v>
      </c>
      <c r="K1977" s="1" t="s">
        <v>641</v>
      </c>
      <c r="L1977" s="1" t="s">
        <v>728</v>
      </c>
      <c r="M1977" s="1" t="s">
        <v>543</v>
      </c>
      <c r="N1977" s="1">
        <v>100</v>
      </c>
      <c r="O1977" s="1">
        <v>1200</v>
      </c>
      <c r="P1977" s="1">
        <v>120000</v>
      </c>
      <c r="R1977" s="1" t="b">
        <v>0</v>
      </c>
      <c r="S1977" s="1" t="s">
        <v>1656</v>
      </c>
      <c r="T1977" t="b">
        <v>0</v>
      </c>
    </row>
    <row r="1978" spans="1:20" x14ac:dyDescent="0.25">
      <c r="A1978" s="1" t="s">
        <v>565</v>
      </c>
      <c r="B1978" s="1" t="s">
        <v>1656</v>
      </c>
      <c r="E1978" s="1">
        <v>627</v>
      </c>
      <c r="F1978" s="1">
        <v>1</v>
      </c>
      <c r="G1978" s="1" t="s">
        <v>430</v>
      </c>
      <c r="H1978" s="1" t="s">
        <v>531</v>
      </c>
      <c r="I1978" s="1" t="s">
        <v>492</v>
      </c>
      <c r="J1978" s="1" t="s">
        <v>509</v>
      </c>
      <c r="K1978" s="1" t="s">
        <v>641</v>
      </c>
      <c r="L1978" s="1" t="s">
        <v>728</v>
      </c>
      <c r="M1978" s="1" t="s">
        <v>543</v>
      </c>
      <c r="N1978" s="1">
        <v>100</v>
      </c>
      <c r="O1978" s="1">
        <v>1200</v>
      </c>
      <c r="P1978" s="1">
        <v>120000</v>
      </c>
      <c r="R1978" s="1" t="b">
        <v>0</v>
      </c>
      <c r="S1978" s="1" t="s">
        <v>1656</v>
      </c>
      <c r="T1978" t="b">
        <v>0</v>
      </c>
    </row>
    <row r="1979" spans="1:20" x14ac:dyDescent="0.25">
      <c r="A1979" s="1" t="s">
        <v>565</v>
      </c>
      <c r="B1979" s="1" t="s">
        <v>1656</v>
      </c>
      <c r="E1979" s="1">
        <v>628</v>
      </c>
      <c r="F1979" s="1">
        <v>1</v>
      </c>
      <c r="G1979" s="1" t="s">
        <v>430</v>
      </c>
      <c r="H1979" s="1" t="s">
        <v>531</v>
      </c>
      <c r="I1979" s="1" t="s">
        <v>492</v>
      </c>
      <c r="J1979" s="1" t="s">
        <v>509</v>
      </c>
      <c r="K1979" s="1" t="s">
        <v>641</v>
      </c>
      <c r="L1979" s="1" t="s">
        <v>728</v>
      </c>
      <c r="M1979" s="1" t="s">
        <v>543</v>
      </c>
      <c r="N1979" s="1">
        <v>100</v>
      </c>
      <c r="O1979" s="1">
        <v>1200</v>
      </c>
      <c r="P1979" s="1">
        <v>120000</v>
      </c>
      <c r="R1979" s="1" t="b">
        <v>0</v>
      </c>
      <c r="S1979" s="1" t="s">
        <v>1656</v>
      </c>
      <c r="T1979" t="b">
        <v>0</v>
      </c>
    </row>
    <row r="1980" spans="1:20" x14ac:dyDescent="0.25">
      <c r="A1980" s="1" t="s">
        <v>565</v>
      </c>
      <c r="B1980" s="1" t="s">
        <v>1656</v>
      </c>
      <c r="E1980" s="1">
        <v>629</v>
      </c>
      <c r="F1980" s="1">
        <v>1</v>
      </c>
      <c r="G1980" s="1" t="s">
        <v>430</v>
      </c>
      <c r="H1980" s="1" t="s">
        <v>531</v>
      </c>
      <c r="I1980" s="1" t="s">
        <v>492</v>
      </c>
      <c r="J1980" s="1" t="s">
        <v>509</v>
      </c>
      <c r="K1980" s="1" t="s">
        <v>641</v>
      </c>
      <c r="L1980" s="1" t="s">
        <v>728</v>
      </c>
      <c r="M1980" s="1" t="s">
        <v>543</v>
      </c>
      <c r="N1980" s="1">
        <v>100</v>
      </c>
      <c r="O1980" s="1">
        <v>1200</v>
      </c>
      <c r="P1980" s="1">
        <v>120000</v>
      </c>
      <c r="R1980" s="1" t="b">
        <v>0</v>
      </c>
      <c r="S1980" s="1" t="s">
        <v>1656</v>
      </c>
      <c r="T1980" t="b">
        <v>0</v>
      </c>
    </row>
    <row r="1981" spans="1:20" x14ac:dyDescent="0.25">
      <c r="A1981" s="1" t="s">
        <v>565</v>
      </c>
      <c r="B1981" s="1" t="s">
        <v>1656</v>
      </c>
      <c r="E1981" s="1">
        <v>630</v>
      </c>
      <c r="F1981" s="1">
        <v>1</v>
      </c>
      <c r="G1981" s="1" t="s">
        <v>430</v>
      </c>
      <c r="H1981" s="1" t="s">
        <v>531</v>
      </c>
      <c r="I1981" s="1" t="s">
        <v>492</v>
      </c>
      <c r="J1981" s="1" t="s">
        <v>509</v>
      </c>
      <c r="K1981" s="1" t="s">
        <v>641</v>
      </c>
      <c r="L1981" s="1" t="s">
        <v>728</v>
      </c>
      <c r="M1981" s="1" t="s">
        <v>543</v>
      </c>
      <c r="N1981" s="1">
        <v>100</v>
      </c>
      <c r="O1981" s="1">
        <v>1200</v>
      </c>
      <c r="P1981" s="1">
        <v>120000</v>
      </c>
      <c r="R1981" s="1" t="b">
        <v>0</v>
      </c>
      <c r="S1981" s="1" t="s">
        <v>1656</v>
      </c>
      <c r="T1981" t="b">
        <v>0</v>
      </c>
    </row>
    <row r="1982" spans="1:20" x14ac:dyDescent="0.25">
      <c r="A1982" s="1" t="s">
        <v>565</v>
      </c>
      <c r="B1982" s="1" t="s">
        <v>1656</v>
      </c>
      <c r="E1982" s="1">
        <v>631</v>
      </c>
      <c r="F1982" s="1">
        <v>1</v>
      </c>
      <c r="G1982" s="1" t="s">
        <v>430</v>
      </c>
      <c r="H1982" s="1" t="s">
        <v>531</v>
      </c>
      <c r="I1982" s="1" t="s">
        <v>492</v>
      </c>
      <c r="J1982" s="1" t="s">
        <v>509</v>
      </c>
      <c r="K1982" s="1" t="s">
        <v>641</v>
      </c>
      <c r="L1982" s="1" t="s">
        <v>728</v>
      </c>
      <c r="M1982" s="1" t="s">
        <v>543</v>
      </c>
      <c r="N1982" s="1">
        <v>100</v>
      </c>
      <c r="O1982" s="1">
        <v>1200</v>
      </c>
      <c r="P1982" s="1">
        <v>120000</v>
      </c>
      <c r="R1982" s="1" t="b">
        <v>0</v>
      </c>
      <c r="S1982" s="1" t="s">
        <v>1656</v>
      </c>
      <c r="T1982" t="b">
        <v>0</v>
      </c>
    </row>
    <row r="1983" spans="1:20" x14ac:dyDescent="0.25">
      <c r="A1983" s="1" t="s">
        <v>565</v>
      </c>
      <c r="B1983" s="1" t="s">
        <v>1656</v>
      </c>
      <c r="E1983" s="1">
        <v>632</v>
      </c>
      <c r="F1983" s="1">
        <v>1</v>
      </c>
      <c r="G1983" s="1" t="s">
        <v>430</v>
      </c>
      <c r="H1983" s="1" t="s">
        <v>531</v>
      </c>
      <c r="I1983" s="1" t="s">
        <v>492</v>
      </c>
      <c r="J1983" s="1" t="s">
        <v>509</v>
      </c>
      <c r="K1983" s="1" t="s">
        <v>641</v>
      </c>
      <c r="L1983" s="1" t="s">
        <v>728</v>
      </c>
      <c r="M1983" s="1" t="s">
        <v>543</v>
      </c>
      <c r="N1983" s="1">
        <v>100</v>
      </c>
      <c r="O1983" s="1">
        <v>1200</v>
      </c>
      <c r="P1983" s="1">
        <v>120000</v>
      </c>
      <c r="R1983" s="1" t="b">
        <v>0</v>
      </c>
      <c r="S1983" s="1" t="s">
        <v>1656</v>
      </c>
      <c r="T1983" t="b">
        <v>0</v>
      </c>
    </row>
    <row r="1984" spans="1:20" x14ac:dyDescent="0.25">
      <c r="A1984" s="1" t="s">
        <v>565</v>
      </c>
      <c r="B1984" s="1" t="s">
        <v>1656</v>
      </c>
      <c r="E1984" s="1">
        <v>633</v>
      </c>
      <c r="F1984" s="1">
        <v>1</v>
      </c>
      <c r="G1984" s="1" t="s">
        <v>430</v>
      </c>
      <c r="H1984" s="1" t="s">
        <v>531</v>
      </c>
      <c r="I1984" s="1" t="s">
        <v>492</v>
      </c>
      <c r="J1984" s="1" t="s">
        <v>509</v>
      </c>
      <c r="K1984" s="1" t="s">
        <v>641</v>
      </c>
      <c r="L1984" s="1" t="s">
        <v>728</v>
      </c>
      <c r="M1984" s="1" t="s">
        <v>543</v>
      </c>
      <c r="N1984" s="1">
        <v>100</v>
      </c>
      <c r="O1984" s="1">
        <v>1200</v>
      </c>
      <c r="P1984" s="1">
        <v>120000</v>
      </c>
      <c r="R1984" s="1" t="b">
        <v>0</v>
      </c>
      <c r="S1984" s="1" t="s">
        <v>1656</v>
      </c>
      <c r="T1984" t="b">
        <v>0</v>
      </c>
    </row>
    <row r="1985" spans="1:20" x14ac:dyDescent="0.25">
      <c r="A1985" s="1" t="s">
        <v>565</v>
      </c>
      <c r="B1985" s="1" t="s">
        <v>1656</v>
      </c>
      <c r="E1985" s="1">
        <v>634</v>
      </c>
      <c r="F1985" s="1">
        <v>1</v>
      </c>
      <c r="G1985" s="1" t="s">
        <v>430</v>
      </c>
      <c r="H1985" s="1" t="s">
        <v>531</v>
      </c>
      <c r="I1985" s="1" t="s">
        <v>492</v>
      </c>
      <c r="J1985" s="1" t="s">
        <v>509</v>
      </c>
      <c r="K1985" s="1" t="s">
        <v>641</v>
      </c>
      <c r="L1985" s="1" t="s">
        <v>728</v>
      </c>
      <c r="M1985" s="1" t="s">
        <v>543</v>
      </c>
      <c r="N1985" s="1">
        <v>100</v>
      </c>
      <c r="O1985" s="1">
        <v>1200</v>
      </c>
      <c r="P1985" s="1">
        <v>120000</v>
      </c>
      <c r="R1985" s="1" t="b">
        <v>0</v>
      </c>
      <c r="S1985" s="1" t="s">
        <v>1656</v>
      </c>
      <c r="T1985" t="b">
        <v>0</v>
      </c>
    </row>
    <row r="1986" spans="1:20" x14ac:dyDescent="0.25">
      <c r="A1986" s="1" t="s">
        <v>565</v>
      </c>
      <c r="B1986" s="1" t="s">
        <v>1656</v>
      </c>
      <c r="E1986" s="1">
        <v>635</v>
      </c>
      <c r="F1986" s="1">
        <v>1</v>
      </c>
      <c r="G1986" s="1" t="s">
        <v>430</v>
      </c>
      <c r="H1986" s="1" t="s">
        <v>531</v>
      </c>
      <c r="I1986" s="1" t="s">
        <v>492</v>
      </c>
      <c r="J1986" s="1" t="s">
        <v>509</v>
      </c>
      <c r="K1986" s="1" t="s">
        <v>641</v>
      </c>
      <c r="L1986" s="1" t="s">
        <v>728</v>
      </c>
      <c r="M1986" s="1" t="s">
        <v>543</v>
      </c>
      <c r="N1986" s="1">
        <v>100</v>
      </c>
      <c r="O1986" s="1">
        <v>1200</v>
      </c>
      <c r="P1986" s="1">
        <v>120000</v>
      </c>
      <c r="R1986" s="1" t="b">
        <v>0</v>
      </c>
      <c r="S1986" s="1" t="s">
        <v>1656</v>
      </c>
      <c r="T1986" t="b">
        <v>0</v>
      </c>
    </row>
    <row r="1987" spans="1:20" x14ac:dyDescent="0.25">
      <c r="A1987" s="1" t="s">
        <v>565</v>
      </c>
      <c r="B1987" s="1" t="s">
        <v>1656</v>
      </c>
      <c r="E1987" s="1">
        <v>636</v>
      </c>
      <c r="F1987" s="1">
        <v>1</v>
      </c>
      <c r="G1987" s="1" t="s">
        <v>430</v>
      </c>
      <c r="H1987" s="1" t="s">
        <v>531</v>
      </c>
      <c r="I1987" s="1" t="s">
        <v>492</v>
      </c>
      <c r="J1987" s="1" t="s">
        <v>509</v>
      </c>
      <c r="K1987" s="1" t="s">
        <v>641</v>
      </c>
      <c r="L1987" s="1" t="s">
        <v>728</v>
      </c>
      <c r="M1987" s="1" t="s">
        <v>543</v>
      </c>
      <c r="N1987" s="1">
        <v>100</v>
      </c>
      <c r="O1987" s="1">
        <v>1200</v>
      </c>
      <c r="P1987" s="1">
        <v>120000</v>
      </c>
      <c r="R1987" s="1" t="b">
        <v>0</v>
      </c>
      <c r="S1987" s="1" t="s">
        <v>1656</v>
      </c>
      <c r="T1987" t="b">
        <v>0</v>
      </c>
    </row>
    <row r="1988" spans="1:20" x14ac:dyDescent="0.25">
      <c r="A1988" s="1" t="s">
        <v>565</v>
      </c>
      <c r="B1988" s="1" t="s">
        <v>1656</v>
      </c>
      <c r="E1988" s="1">
        <v>637</v>
      </c>
      <c r="F1988" s="1">
        <v>1</v>
      </c>
      <c r="G1988" s="1" t="s">
        <v>430</v>
      </c>
      <c r="H1988" s="1" t="s">
        <v>531</v>
      </c>
      <c r="I1988" s="1" t="s">
        <v>492</v>
      </c>
      <c r="J1988" s="1" t="s">
        <v>509</v>
      </c>
      <c r="K1988" s="1" t="s">
        <v>641</v>
      </c>
      <c r="L1988" s="1" t="s">
        <v>728</v>
      </c>
      <c r="M1988" s="1" t="s">
        <v>543</v>
      </c>
      <c r="N1988" s="1">
        <v>100</v>
      </c>
      <c r="O1988" s="1">
        <v>1200</v>
      </c>
      <c r="P1988" s="1">
        <v>120000</v>
      </c>
      <c r="R1988" s="1" t="b">
        <v>0</v>
      </c>
      <c r="S1988" s="1" t="s">
        <v>1656</v>
      </c>
      <c r="T1988" t="b">
        <v>0</v>
      </c>
    </row>
    <row r="1989" spans="1:20" x14ac:dyDescent="0.25">
      <c r="A1989" s="1" t="s">
        <v>565</v>
      </c>
      <c r="B1989" s="1" t="s">
        <v>1656</v>
      </c>
      <c r="E1989" s="1">
        <v>638</v>
      </c>
      <c r="F1989" s="1">
        <v>1</v>
      </c>
      <c r="G1989" s="1" t="s">
        <v>430</v>
      </c>
      <c r="H1989" s="1" t="s">
        <v>531</v>
      </c>
      <c r="I1989" s="1" t="s">
        <v>492</v>
      </c>
      <c r="J1989" s="1" t="s">
        <v>509</v>
      </c>
      <c r="K1989" s="1" t="s">
        <v>641</v>
      </c>
      <c r="L1989" s="1" t="s">
        <v>728</v>
      </c>
      <c r="M1989" s="1" t="s">
        <v>543</v>
      </c>
      <c r="N1989" s="1">
        <v>100</v>
      </c>
      <c r="O1989" s="1">
        <v>1200</v>
      </c>
      <c r="P1989" s="1">
        <v>120000</v>
      </c>
      <c r="R1989" s="1" t="b">
        <v>0</v>
      </c>
      <c r="S1989" s="1" t="s">
        <v>1656</v>
      </c>
      <c r="T1989" t="b">
        <v>0</v>
      </c>
    </row>
    <row r="1990" spans="1:20" x14ac:dyDescent="0.25">
      <c r="A1990" s="1" t="s">
        <v>565</v>
      </c>
      <c r="B1990" s="1" t="s">
        <v>1656</v>
      </c>
      <c r="E1990" s="1">
        <v>639</v>
      </c>
      <c r="F1990" s="1">
        <v>1</v>
      </c>
      <c r="G1990" s="1" t="s">
        <v>430</v>
      </c>
      <c r="H1990" s="1" t="s">
        <v>531</v>
      </c>
      <c r="I1990" s="1" t="s">
        <v>492</v>
      </c>
      <c r="J1990" s="1" t="s">
        <v>509</v>
      </c>
      <c r="K1990" s="1" t="s">
        <v>641</v>
      </c>
      <c r="L1990" s="1" t="s">
        <v>728</v>
      </c>
      <c r="M1990" s="1" t="s">
        <v>543</v>
      </c>
      <c r="N1990" s="1">
        <v>100</v>
      </c>
      <c r="O1990" s="1">
        <v>1200</v>
      </c>
      <c r="P1990" s="1">
        <v>120000</v>
      </c>
      <c r="R1990" s="1" t="b">
        <v>0</v>
      </c>
      <c r="S1990" s="1" t="s">
        <v>1656</v>
      </c>
      <c r="T1990" t="b">
        <v>0</v>
      </c>
    </row>
    <row r="1991" spans="1:20" x14ac:dyDescent="0.25">
      <c r="A1991" s="1" t="s">
        <v>565</v>
      </c>
      <c r="B1991" s="1" t="s">
        <v>1656</v>
      </c>
      <c r="E1991" s="1">
        <v>640</v>
      </c>
      <c r="F1991" s="1">
        <v>1</v>
      </c>
      <c r="G1991" s="1" t="s">
        <v>430</v>
      </c>
      <c r="H1991" s="1" t="s">
        <v>531</v>
      </c>
      <c r="I1991" s="1" t="s">
        <v>492</v>
      </c>
      <c r="J1991" s="1" t="s">
        <v>509</v>
      </c>
      <c r="K1991" s="1" t="s">
        <v>641</v>
      </c>
      <c r="L1991" s="1" t="s">
        <v>728</v>
      </c>
      <c r="M1991" s="1" t="s">
        <v>543</v>
      </c>
      <c r="N1991" s="1">
        <v>100</v>
      </c>
      <c r="O1991" s="1">
        <v>1200</v>
      </c>
      <c r="P1991" s="1">
        <v>120000</v>
      </c>
      <c r="R1991" s="1" t="b">
        <v>0</v>
      </c>
      <c r="S1991" s="1" t="s">
        <v>1656</v>
      </c>
      <c r="T1991" t="b">
        <v>0</v>
      </c>
    </row>
    <row r="1992" spans="1:20" x14ac:dyDescent="0.25">
      <c r="A1992" s="1" t="s">
        <v>565</v>
      </c>
      <c r="B1992" s="1" t="s">
        <v>1656</v>
      </c>
      <c r="E1992" s="1">
        <v>641</v>
      </c>
      <c r="F1992" s="1">
        <v>1</v>
      </c>
      <c r="G1992" s="1" t="s">
        <v>430</v>
      </c>
      <c r="H1992" s="1" t="s">
        <v>531</v>
      </c>
      <c r="I1992" s="1" t="s">
        <v>492</v>
      </c>
      <c r="J1992" s="1" t="s">
        <v>509</v>
      </c>
      <c r="K1992" s="1" t="s">
        <v>641</v>
      </c>
      <c r="L1992" s="1" t="s">
        <v>728</v>
      </c>
      <c r="M1992" s="1" t="s">
        <v>543</v>
      </c>
      <c r="N1992" s="1">
        <v>100</v>
      </c>
      <c r="O1992" s="1">
        <v>1200</v>
      </c>
      <c r="P1992" s="1">
        <v>120000</v>
      </c>
      <c r="R1992" s="1" t="b">
        <v>0</v>
      </c>
      <c r="S1992" s="1" t="s">
        <v>1656</v>
      </c>
      <c r="T1992" t="b">
        <v>0</v>
      </c>
    </row>
    <row r="1993" spans="1:20" x14ac:dyDescent="0.25">
      <c r="A1993" s="1" t="s">
        <v>565</v>
      </c>
      <c r="B1993" s="1" t="s">
        <v>1656</v>
      </c>
      <c r="E1993" s="1">
        <v>642</v>
      </c>
      <c r="F1993" s="1">
        <v>1</v>
      </c>
      <c r="G1993" s="1" t="s">
        <v>430</v>
      </c>
      <c r="H1993" s="1" t="s">
        <v>531</v>
      </c>
      <c r="I1993" s="1" t="s">
        <v>492</v>
      </c>
      <c r="J1993" s="1" t="s">
        <v>509</v>
      </c>
      <c r="K1993" s="1" t="s">
        <v>641</v>
      </c>
      <c r="L1993" s="1" t="s">
        <v>728</v>
      </c>
      <c r="M1993" s="1" t="s">
        <v>543</v>
      </c>
      <c r="N1993" s="1">
        <v>100</v>
      </c>
      <c r="O1993" s="1">
        <v>1200</v>
      </c>
      <c r="P1993" s="1">
        <v>120000</v>
      </c>
      <c r="R1993" s="1" t="b">
        <v>0</v>
      </c>
      <c r="S1993" s="1" t="s">
        <v>1656</v>
      </c>
      <c r="T1993" t="b">
        <v>0</v>
      </c>
    </row>
    <row r="1994" spans="1:20" x14ac:dyDescent="0.25">
      <c r="A1994" s="1" t="s">
        <v>565</v>
      </c>
      <c r="B1994" s="1" t="s">
        <v>1656</v>
      </c>
      <c r="E1994" s="1">
        <v>643</v>
      </c>
      <c r="F1994" s="1">
        <v>1</v>
      </c>
      <c r="G1994" s="1" t="s">
        <v>430</v>
      </c>
      <c r="H1994" s="1" t="s">
        <v>531</v>
      </c>
      <c r="I1994" s="1" t="s">
        <v>492</v>
      </c>
      <c r="J1994" s="1" t="s">
        <v>509</v>
      </c>
      <c r="K1994" s="1" t="s">
        <v>641</v>
      </c>
      <c r="L1994" s="1" t="s">
        <v>728</v>
      </c>
      <c r="M1994" s="1" t="s">
        <v>543</v>
      </c>
      <c r="N1994" s="1">
        <v>100</v>
      </c>
      <c r="O1994" s="1">
        <v>1200</v>
      </c>
      <c r="P1994" s="1">
        <v>120000</v>
      </c>
      <c r="R1994" s="1" t="b">
        <v>0</v>
      </c>
      <c r="S1994" s="1" t="s">
        <v>1656</v>
      </c>
      <c r="T1994" t="b">
        <v>0</v>
      </c>
    </row>
    <row r="1995" spans="1:20" x14ac:dyDescent="0.25">
      <c r="A1995" s="1" t="s">
        <v>565</v>
      </c>
      <c r="B1995" s="1" t="s">
        <v>1656</v>
      </c>
      <c r="E1995" s="1">
        <v>644</v>
      </c>
      <c r="F1995" s="1">
        <v>1</v>
      </c>
      <c r="G1995" s="1" t="s">
        <v>430</v>
      </c>
      <c r="H1995" s="1" t="s">
        <v>531</v>
      </c>
      <c r="I1995" s="1" t="s">
        <v>492</v>
      </c>
      <c r="J1995" s="1" t="s">
        <v>509</v>
      </c>
      <c r="K1995" s="1" t="s">
        <v>641</v>
      </c>
      <c r="L1995" s="1" t="s">
        <v>728</v>
      </c>
      <c r="M1995" s="1" t="s">
        <v>543</v>
      </c>
      <c r="N1995" s="1">
        <v>100</v>
      </c>
      <c r="O1995" s="1">
        <v>1200</v>
      </c>
      <c r="P1995" s="1">
        <v>120000</v>
      </c>
      <c r="R1995" s="1" t="b">
        <v>0</v>
      </c>
      <c r="S1995" s="1" t="s">
        <v>1656</v>
      </c>
      <c r="T1995" t="b">
        <v>0</v>
      </c>
    </row>
    <row r="1996" spans="1:20" x14ac:dyDescent="0.25">
      <c r="A1996" s="1" t="s">
        <v>565</v>
      </c>
      <c r="B1996" s="1" t="s">
        <v>1656</v>
      </c>
      <c r="E1996" s="1">
        <v>645</v>
      </c>
      <c r="F1996" s="1">
        <v>1</v>
      </c>
      <c r="G1996" s="1" t="s">
        <v>430</v>
      </c>
      <c r="H1996" s="1" t="s">
        <v>531</v>
      </c>
      <c r="I1996" s="1" t="s">
        <v>492</v>
      </c>
      <c r="J1996" s="1" t="s">
        <v>509</v>
      </c>
      <c r="K1996" s="1" t="s">
        <v>641</v>
      </c>
      <c r="L1996" s="1" t="s">
        <v>728</v>
      </c>
      <c r="M1996" s="1" t="s">
        <v>543</v>
      </c>
      <c r="N1996" s="1">
        <v>100</v>
      </c>
      <c r="O1996" s="1">
        <v>1200</v>
      </c>
      <c r="P1996" s="1">
        <v>120000</v>
      </c>
      <c r="R1996" s="1" t="b">
        <v>0</v>
      </c>
      <c r="S1996" s="1" t="s">
        <v>1656</v>
      </c>
      <c r="T1996" t="b">
        <v>0</v>
      </c>
    </row>
    <row r="1997" spans="1:20" x14ac:dyDescent="0.25">
      <c r="A1997" s="1" t="s">
        <v>565</v>
      </c>
      <c r="B1997" s="1" t="s">
        <v>1656</v>
      </c>
      <c r="E1997" s="1">
        <v>646</v>
      </c>
      <c r="F1997" s="1">
        <v>1</v>
      </c>
      <c r="G1997" s="1" t="s">
        <v>430</v>
      </c>
      <c r="H1997" s="1" t="s">
        <v>531</v>
      </c>
      <c r="I1997" s="1" t="s">
        <v>492</v>
      </c>
      <c r="J1997" s="1" t="s">
        <v>509</v>
      </c>
      <c r="K1997" s="1" t="s">
        <v>641</v>
      </c>
      <c r="L1997" s="1" t="s">
        <v>728</v>
      </c>
      <c r="M1997" s="1" t="s">
        <v>543</v>
      </c>
      <c r="N1997" s="1">
        <v>100</v>
      </c>
      <c r="O1997" s="1">
        <v>1200</v>
      </c>
      <c r="P1997" s="1">
        <v>120000</v>
      </c>
      <c r="R1997" s="1" t="b">
        <v>0</v>
      </c>
      <c r="S1997" s="1" t="s">
        <v>1656</v>
      </c>
      <c r="T1997" t="b">
        <v>0</v>
      </c>
    </row>
    <row r="1998" spans="1:20" x14ac:dyDescent="0.25">
      <c r="A1998" s="1" t="s">
        <v>565</v>
      </c>
      <c r="B1998" s="1" t="s">
        <v>1656</v>
      </c>
      <c r="E1998" s="1">
        <v>647</v>
      </c>
      <c r="F1998" s="1">
        <v>1</v>
      </c>
      <c r="G1998" s="1" t="s">
        <v>430</v>
      </c>
      <c r="H1998" s="1" t="s">
        <v>531</v>
      </c>
      <c r="I1998" s="1" t="s">
        <v>492</v>
      </c>
      <c r="J1998" s="1" t="s">
        <v>509</v>
      </c>
      <c r="K1998" s="1" t="s">
        <v>641</v>
      </c>
      <c r="L1998" s="1" t="s">
        <v>728</v>
      </c>
      <c r="M1998" s="1" t="s">
        <v>543</v>
      </c>
      <c r="N1998" s="1">
        <v>100</v>
      </c>
      <c r="O1998" s="1">
        <v>1200</v>
      </c>
      <c r="P1998" s="1">
        <v>120000</v>
      </c>
      <c r="R1998" s="1" t="b">
        <v>0</v>
      </c>
      <c r="S1998" s="1" t="s">
        <v>1656</v>
      </c>
      <c r="T1998" t="b">
        <v>0</v>
      </c>
    </row>
    <row r="1999" spans="1:20" x14ac:dyDescent="0.25">
      <c r="A1999" s="1" t="s">
        <v>565</v>
      </c>
      <c r="B1999" s="1" t="s">
        <v>1656</v>
      </c>
      <c r="E1999" s="1">
        <v>648</v>
      </c>
      <c r="F1999" s="1">
        <v>1</v>
      </c>
      <c r="G1999" s="1" t="s">
        <v>430</v>
      </c>
      <c r="H1999" s="1" t="s">
        <v>531</v>
      </c>
      <c r="I1999" s="1" t="s">
        <v>492</v>
      </c>
      <c r="J1999" s="1" t="s">
        <v>509</v>
      </c>
      <c r="K1999" s="1" t="s">
        <v>641</v>
      </c>
      <c r="L1999" s="1" t="s">
        <v>728</v>
      </c>
      <c r="M1999" s="1" t="s">
        <v>543</v>
      </c>
      <c r="N1999" s="1">
        <v>100</v>
      </c>
      <c r="O1999" s="1">
        <v>1200</v>
      </c>
      <c r="P1999" s="1">
        <v>120000</v>
      </c>
      <c r="R1999" s="1" t="b">
        <v>0</v>
      </c>
      <c r="S1999" s="1" t="s">
        <v>1656</v>
      </c>
      <c r="T1999" t="b">
        <v>0</v>
      </c>
    </row>
    <row r="2000" spans="1:20" x14ac:dyDescent="0.25">
      <c r="A2000" s="1" t="s">
        <v>565</v>
      </c>
      <c r="B2000" s="1" t="s">
        <v>1656</v>
      </c>
      <c r="E2000" s="1">
        <v>649</v>
      </c>
      <c r="F2000" s="1">
        <v>1</v>
      </c>
      <c r="G2000" s="1" t="s">
        <v>430</v>
      </c>
      <c r="H2000" s="1" t="s">
        <v>531</v>
      </c>
      <c r="I2000" s="1" t="s">
        <v>492</v>
      </c>
      <c r="J2000" s="1" t="s">
        <v>509</v>
      </c>
      <c r="K2000" s="1" t="s">
        <v>641</v>
      </c>
      <c r="L2000" s="1" t="s">
        <v>728</v>
      </c>
      <c r="M2000" s="1" t="s">
        <v>543</v>
      </c>
      <c r="N2000" s="1">
        <v>100</v>
      </c>
      <c r="O2000" s="1">
        <v>1200</v>
      </c>
      <c r="P2000" s="1">
        <v>120000</v>
      </c>
      <c r="R2000" s="1" t="b">
        <v>0</v>
      </c>
      <c r="S2000" s="1" t="s">
        <v>1656</v>
      </c>
      <c r="T2000" t="b">
        <v>0</v>
      </c>
    </row>
    <row r="2001" spans="1:84" x14ac:dyDescent="0.25">
      <c r="A2001" s="1" t="s">
        <v>565</v>
      </c>
      <c r="B2001" s="1" t="s">
        <v>1656</v>
      </c>
      <c r="E2001" s="1">
        <v>650</v>
      </c>
      <c r="F2001" s="1">
        <v>1</v>
      </c>
      <c r="G2001" s="1" t="s">
        <v>430</v>
      </c>
      <c r="H2001" s="1" t="s">
        <v>531</v>
      </c>
      <c r="I2001" s="1" t="s">
        <v>492</v>
      </c>
      <c r="J2001" s="1" t="s">
        <v>509</v>
      </c>
      <c r="K2001" s="1" t="s">
        <v>641</v>
      </c>
      <c r="L2001" s="1" t="s">
        <v>728</v>
      </c>
      <c r="M2001" s="1" t="s">
        <v>543</v>
      </c>
      <c r="N2001" s="1">
        <v>100</v>
      </c>
      <c r="O2001" s="1">
        <v>1200</v>
      </c>
      <c r="P2001" s="1">
        <v>120000</v>
      </c>
      <c r="R2001" s="1" t="b">
        <v>0</v>
      </c>
      <c r="S2001" s="1" t="s">
        <v>1656</v>
      </c>
      <c r="T2001" t="b">
        <v>0</v>
      </c>
    </row>
    <row r="2002" spans="1:84" x14ac:dyDescent="0.25">
      <c r="A2002" s="1" t="s">
        <v>565</v>
      </c>
      <c r="B2002" s="1" t="s">
        <v>1656</v>
      </c>
      <c r="E2002" s="1">
        <v>651</v>
      </c>
      <c r="F2002" s="1">
        <v>1</v>
      </c>
      <c r="G2002" s="1" t="s">
        <v>430</v>
      </c>
      <c r="H2002" s="1" t="s">
        <v>531</v>
      </c>
      <c r="I2002" s="1" t="s">
        <v>492</v>
      </c>
      <c r="J2002" s="1" t="s">
        <v>509</v>
      </c>
      <c r="K2002" s="1" t="s">
        <v>641</v>
      </c>
      <c r="L2002" s="1" t="s">
        <v>728</v>
      </c>
      <c r="M2002" s="1" t="s">
        <v>543</v>
      </c>
      <c r="N2002" s="1">
        <v>100</v>
      </c>
      <c r="O2002" s="1">
        <v>1200</v>
      </c>
      <c r="P2002" s="1">
        <v>120000</v>
      </c>
      <c r="R2002" s="1" t="b">
        <v>0</v>
      </c>
      <c r="S2002" s="1" t="s">
        <v>1656</v>
      </c>
      <c r="T2002" t="b">
        <v>0</v>
      </c>
    </row>
    <row r="2003" spans="1:84" x14ac:dyDescent="0.25">
      <c r="A2003" s="1" t="s">
        <v>565</v>
      </c>
      <c r="B2003" s="1" t="s">
        <v>1656</v>
      </c>
      <c r="E2003" s="1">
        <v>652</v>
      </c>
      <c r="F2003" s="1">
        <v>1</v>
      </c>
      <c r="G2003" s="1" t="s">
        <v>430</v>
      </c>
      <c r="H2003" s="1" t="s">
        <v>531</v>
      </c>
      <c r="I2003" s="1" t="s">
        <v>492</v>
      </c>
      <c r="J2003" s="1" t="s">
        <v>509</v>
      </c>
      <c r="K2003" s="1" t="s">
        <v>641</v>
      </c>
      <c r="L2003" s="1" t="s">
        <v>728</v>
      </c>
      <c r="M2003" s="1" t="s">
        <v>543</v>
      </c>
      <c r="N2003" s="1">
        <v>100</v>
      </c>
      <c r="O2003" s="1">
        <v>1200</v>
      </c>
      <c r="P2003" s="1">
        <v>120000</v>
      </c>
      <c r="R2003" s="1" t="b">
        <v>0</v>
      </c>
      <c r="S2003" s="1" t="s">
        <v>1656</v>
      </c>
      <c r="T2003" t="b">
        <v>0</v>
      </c>
    </row>
    <row r="2004" spans="1:84" x14ac:dyDescent="0.25">
      <c r="A2004" s="1" t="s">
        <v>565</v>
      </c>
      <c r="B2004" s="1" t="s">
        <v>1656</v>
      </c>
      <c r="E2004" s="1">
        <v>653</v>
      </c>
      <c r="F2004" s="1">
        <v>1</v>
      </c>
      <c r="G2004" s="1" t="s">
        <v>430</v>
      </c>
      <c r="H2004" s="1" t="s">
        <v>531</v>
      </c>
      <c r="I2004" s="1" t="s">
        <v>492</v>
      </c>
      <c r="J2004" s="1" t="s">
        <v>509</v>
      </c>
      <c r="K2004" s="1" t="s">
        <v>641</v>
      </c>
      <c r="L2004" s="1" t="s">
        <v>728</v>
      </c>
      <c r="M2004" s="1" t="s">
        <v>543</v>
      </c>
      <c r="N2004" s="1">
        <v>100</v>
      </c>
      <c r="O2004" s="1">
        <v>1200</v>
      </c>
      <c r="P2004" s="1">
        <v>120000</v>
      </c>
      <c r="R2004" s="1" t="b">
        <v>0</v>
      </c>
      <c r="S2004" s="1" t="s">
        <v>1656</v>
      </c>
      <c r="T2004" t="b">
        <v>0</v>
      </c>
    </row>
    <row r="2005" spans="1:84" x14ac:dyDescent="0.25">
      <c r="A2005" s="1" t="s">
        <v>565</v>
      </c>
      <c r="B2005" s="1" t="s">
        <v>1656</v>
      </c>
      <c r="E2005" s="1">
        <v>654</v>
      </c>
      <c r="F2005" s="1">
        <v>1</v>
      </c>
      <c r="G2005" s="1" t="s">
        <v>430</v>
      </c>
      <c r="H2005" s="1" t="s">
        <v>531</v>
      </c>
      <c r="I2005" s="1" t="s">
        <v>492</v>
      </c>
      <c r="J2005" s="1" t="s">
        <v>509</v>
      </c>
      <c r="K2005" s="1" t="s">
        <v>641</v>
      </c>
      <c r="L2005" s="1" t="s">
        <v>728</v>
      </c>
      <c r="M2005" s="1" t="s">
        <v>543</v>
      </c>
      <c r="N2005" s="1">
        <v>100</v>
      </c>
      <c r="O2005" s="1">
        <v>1200</v>
      </c>
      <c r="P2005" s="1">
        <v>120000</v>
      </c>
      <c r="R2005" s="1" t="b">
        <v>0</v>
      </c>
      <c r="S2005" s="1" t="s">
        <v>1656</v>
      </c>
      <c r="T2005" t="b">
        <v>0</v>
      </c>
    </row>
    <row r="2006" spans="1:84" x14ac:dyDescent="0.25">
      <c r="A2006" s="1" t="s">
        <v>565</v>
      </c>
      <c r="B2006" s="1" t="s">
        <v>1656</v>
      </c>
      <c r="E2006" s="1">
        <v>655</v>
      </c>
      <c r="F2006" s="1">
        <v>1</v>
      </c>
      <c r="G2006" s="1" t="s">
        <v>430</v>
      </c>
      <c r="H2006" s="1" t="s">
        <v>531</v>
      </c>
      <c r="I2006" s="1" t="s">
        <v>492</v>
      </c>
      <c r="J2006" s="1" t="s">
        <v>509</v>
      </c>
      <c r="K2006" s="1" t="s">
        <v>641</v>
      </c>
      <c r="L2006" s="1" t="s">
        <v>728</v>
      </c>
      <c r="M2006" s="1" t="s">
        <v>543</v>
      </c>
      <c r="N2006" s="1">
        <v>100</v>
      </c>
      <c r="O2006" s="1">
        <v>1200</v>
      </c>
      <c r="P2006" s="1">
        <v>120000</v>
      </c>
      <c r="R2006" s="1" t="b">
        <v>0</v>
      </c>
      <c r="S2006" s="1" t="s">
        <v>1656</v>
      </c>
      <c r="T2006" t="b">
        <v>0</v>
      </c>
    </row>
    <row r="2007" spans="1:84" x14ac:dyDescent="0.25">
      <c r="A2007" s="1" t="s">
        <v>565</v>
      </c>
      <c r="B2007" s="1" t="s">
        <v>1656</v>
      </c>
      <c r="E2007" s="1">
        <v>656</v>
      </c>
      <c r="F2007" s="1">
        <v>1</v>
      </c>
      <c r="G2007" s="1" t="s">
        <v>430</v>
      </c>
      <c r="H2007" s="1" t="s">
        <v>531</v>
      </c>
      <c r="I2007" s="1" t="s">
        <v>492</v>
      </c>
      <c r="J2007" s="1" t="s">
        <v>509</v>
      </c>
      <c r="K2007" s="1" t="s">
        <v>641</v>
      </c>
      <c r="L2007" s="1" t="s">
        <v>728</v>
      </c>
      <c r="M2007" s="1" t="s">
        <v>543</v>
      </c>
      <c r="N2007" s="1">
        <v>100</v>
      </c>
      <c r="O2007" s="1">
        <v>1200</v>
      </c>
      <c r="P2007" s="1">
        <v>120000</v>
      </c>
      <c r="R2007" s="1" t="b">
        <v>0</v>
      </c>
      <c r="S2007" s="1" t="s">
        <v>1656</v>
      </c>
      <c r="T2007" t="b">
        <v>0</v>
      </c>
    </row>
    <row r="2008" spans="1:84" x14ac:dyDescent="0.25">
      <c r="A2008" s="1" t="s">
        <v>565</v>
      </c>
      <c r="B2008" s="1" t="s">
        <v>1656</v>
      </c>
      <c r="E2008" s="1">
        <v>657</v>
      </c>
      <c r="F2008" s="1">
        <v>1</v>
      </c>
      <c r="G2008" s="1" t="s">
        <v>430</v>
      </c>
      <c r="H2008" s="1" t="s">
        <v>531</v>
      </c>
      <c r="I2008" s="1" t="s">
        <v>492</v>
      </c>
      <c r="J2008" s="1" t="s">
        <v>509</v>
      </c>
      <c r="K2008" s="1" t="s">
        <v>641</v>
      </c>
      <c r="L2008" s="1" t="s">
        <v>728</v>
      </c>
      <c r="M2008" s="1" t="s">
        <v>543</v>
      </c>
      <c r="N2008" s="1">
        <v>100</v>
      </c>
      <c r="O2008" s="1">
        <v>1200</v>
      </c>
      <c r="P2008" s="1">
        <v>120000</v>
      </c>
      <c r="R2008" s="1" t="b">
        <v>0</v>
      </c>
      <c r="S2008" s="1" t="s">
        <v>1656</v>
      </c>
      <c r="T2008" t="b">
        <v>0</v>
      </c>
    </row>
    <row r="2009" spans="1:84" x14ac:dyDescent="0.25">
      <c r="A2009" s="1" t="s">
        <v>565</v>
      </c>
      <c r="B2009" s="1" t="s">
        <v>1656</v>
      </c>
      <c r="E2009" s="1">
        <v>658</v>
      </c>
      <c r="F2009" s="1">
        <v>1</v>
      </c>
      <c r="G2009" s="1" t="s">
        <v>430</v>
      </c>
      <c r="H2009" s="1" t="s">
        <v>531</v>
      </c>
      <c r="I2009" s="1" t="s">
        <v>492</v>
      </c>
      <c r="J2009" s="1" t="s">
        <v>509</v>
      </c>
      <c r="K2009" s="1" t="s">
        <v>641</v>
      </c>
      <c r="L2009" s="1" t="s">
        <v>728</v>
      </c>
      <c r="M2009" s="1" t="s">
        <v>543</v>
      </c>
      <c r="N2009" s="1">
        <v>100</v>
      </c>
      <c r="O2009" s="1">
        <v>1200</v>
      </c>
      <c r="P2009" s="1">
        <v>120000</v>
      </c>
      <c r="R2009" s="1" t="b">
        <v>0</v>
      </c>
      <c r="S2009" s="1" t="s">
        <v>1656</v>
      </c>
      <c r="T2009" t="b">
        <v>0</v>
      </c>
    </row>
    <row r="2010" spans="1:84" s="90" customFormat="1" x14ac:dyDescent="0.25">
      <c r="A2010" s="99" t="s">
        <v>565</v>
      </c>
      <c r="B2010" s="99" t="s">
        <v>1656</v>
      </c>
      <c r="C2010" s="99"/>
      <c r="D2010" s="100"/>
      <c r="E2010" s="99">
        <v>659</v>
      </c>
      <c r="F2010" s="99">
        <v>1</v>
      </c>
      <c r="G2010" s="99" t="s">
        <v>430</v>
      </c>
      <c r="H2010" s="99" t="s">
        <v>531</v>
      </c>
      <c r="I2010" s="99" t="s">
        <v>492</v>
      </c>
      <c r="J2010" s="99" t="s">
        <v>509</v>
      </c>
      <c r="K2010" s="99" t="s">
        <v>641</v>
      </c>
      <c r="L2010" s="99" t="s">
        <v>728</v>
      </c>
      <c r="M2010" s="99" t="s">
        <v>543</v>
      </c>
      <c r="N2010" s="99">
        <v>100</v>
      </c>
      <c r="O2010" s="99">
        <v>1200</v>
      </c>
      <c r="P2010" s="99">
        <v>120000</v>
      </c>
      <c r="Q2010" s="99"/>
      <c r="R2010" s="99" t="b">
        <v>0</v>
      </c>
      <c r="S2010" s="99" t="s">
        <v>1656</v>
      </c>
      <c r="T2010" s="90" t="b">
        <v>0</v>
      </c>
    </row>
    <row r="2011" spans="1:84" x14ac:dyDescent="0.25">
      <c r="A2011" s="1" t="s">
        <v>565</v>
      </c>
      <c r="B2011" s="1" t="s">
        <v>1049</v>
      </c>
      <c r="E2011" s="1">
        <v>660</v>
      </c>
      <c r="F2011" s="1">
        <v>1</v>
      </c>
      <c r="G2011" s="1" t="s">
        <v>81</v>
      </c>
      <c r="H2011" s="1" t="s">
        <v>506</v>
      </c>
      <c r="I2011" s="1" t="s">
        <v>492</v>
      </c>
      <c r="J2011" s="1" t="s">
        <v>556</v>
      </c>
      <c r="K2011" s="1" t="s">
        <v>552</v>
      </c>
      <c r="L2011" s="1" t="s">
        <v>810</v>
      </c>
      <c r="M2011" s="1" t="s">
        <v>543</v>
      </c>
      <c r="N2011" s="1">
        <v>10</v>
      </c>
      <c r="O2011" s="1">
        <v>2500</v>
      </c>
      <c r="P2011" s="1">
        <v>25000</v>
      </c>
      <c r="R2011" s="1" t="b">
        <v>0</v>
      </c>
      <c r="S2011" s="1" t="s">
        <v>1049</v>
      </c>
      <c r="T2011" t="b">
        <v>0</v>
      </c>
      <c r="U2011" t="s">
        <v>493</v>
      </c>
      <c r="AC2011" t="s">
        <v>531</v>
      </c>
      <c r="AI2011" t="s">
        <v>567</v>
      </c>
      <c r="AJ2011" t="s">
        <v>569</v>
      </c>
      <c r="AL2011" t="s">
        <v>563</v>
      </c>
      <c r="AM2011" t="s">
        <v>570</v>
      </c>
      <c r="AN2011" t="s">
        <v>571</v>
      </c>
      <c r="AP2011" t="s">
        <v>509</v>
      </c>
      <c r="AS2011" t="s">
        <v>572</v>
      </c>
      <c r="AV2011" t="s">
        <v>558</v>
      </c>
      <c r="AY2011" t="s">
        <v>70</v>
      </c>
      <c r="AZ2011" t="s">
        <v>573</v>
      </c>
      <c r="BA2011" t="s">
        <v>574</v>
      </c>
      <c r="BB2011">
        <v>13554881</v>
      </c>
      <c r="BD2011" t="s">
        <v>506</v>
      </c>
      <c r="BE2011" t="s">
        <v>567</v>
      </c>
      <c r="BF2011" t="s">
        <v>575</v>
      </c>
      <c r="BG2011" t="s">
        <v>569</v>
      </c>
      <c r="BI2011" t="s">
        <v>536</v>
      </c>
      <c r="BJ2011" t="s">
        <v>500</v>
      </c>
      <c r="BK2011" t="s">
        <v>576</v>
      </c>
      <c r="BL2011">
        <v>1</v>
      </c>
      <c r="BQ2011" t="s">
        <v>557</v>
      </c>
      <c r="BR2011" t="s">
        <v>557</v>
      </c>
      <c r="BW2011" t="s">
        <v>577</v>
      </c>
      <c r="BX2011" t="s">
        <v>493</v>
      </c>
      <c r="BZ2011" t="s">
        <v>521</v>
      </c>
      <c r="CA2011" t="s">
        <v>522</v>
      </c>
      <c r="CB2011" t="s">
        <v>578</v>
      </c>
      <c r="CC2011" t="s">
        <v>493</v>
      </c>
      <c r="CD2011" t="s">
        <v>506</v>
      </c>
      <c r="CE2011" t="s">
        <v>1678</v>
      </c>
      <c r="CF2011" t="s">
        <v>521</v>
      </c>
    </row>
    <row r="2012" spans="1:84" x14ac:dyDescent="0.25">
      <c r="A2012" s="1" t="s">
        <v>565</v>
      </c>
      <c r="B2012" s="1" t="s">
        <v>1072</v>
      </c>
      <c r="E2012" s="1">
        <v>660</v>
      </c>
      <c r="F2012" s="1">
        <v>2</v>
      </c>
      <c r="G2012" s="1" t="s">
        <v>81</v>
      </c>
      <c r="H2012" s="1" t="s">
        <v>506</v>
      </c>
      <c r="I2012" s="1" t="s">
        <v>492</v>
      </c>
      <c r="J2012" s="1" t="s">
        <v>556</v>
      </c>
      <c r="K2012" s="1" t="s">
        <v>567</v>
      </c>
      <c r="L2012" s="1" t="s">
        <v>810</v>
      </c>
      <c r="M2012" s="1" t="s">
        <v>543</v>
      </c>
      <c r="N2012" s="1">
        <v>10</v>
      </c>
      <c r="O2012" s="1">
        <v>2550</v>
      </c>
      <c r="P2012" s="1">
        <v>25500</v>
      </c>
      <c r="R2012" s="1" t="b">
        <v>0</v>
      </c>
      <c r="S2012" s="1" t="s">
        <v>1072</v>
      </c>
      <c r="T2012" t="b">
        <v>0</v>
      </c>
      <c r="U2012" t="s">
        <v>493</v>
      </c>
      <c r="AC2012" t="s">
        <v>561</v>
      </c>
      <c r="AI2012" t="s">
        <v>580</v>
      </c>
      <c r="AJ2012" t="s">
        <v>581</v>
      </c>
      <c r="AL2012" t="s">
        <v>577</v>
      </c>
      <c r="AM2012" t="s">
        <v>582</v>
      </c>
      <c r="AN2012" t="s">
        <v>583</v>
      </c>
      <c r="AS2012" t="s">
        <v>584</v>
      </c>
      <c r="AV2012" t="s">
        <v>1176</v>
      </c>
      <c r="AY2012" t="s">
        <v>585</v>
      </c>
      <c r="AZ2012" t="s">
        <v>586</v>
      </c>
      <c r="BA2012" t="s">
        <v>587</v>
      </c>
      <c r="BB2012">
        <v>39029969</v>
      </c>
      <c r="BD2012" t="s">
        <v>506</v>
      </c>
      <c r="BE2012" t="s">
        <v>580</v>
      </c>
      <c r="BF2012" t="s">
        <v>588</v>
      </c>
      <c r="BG2012" t="s">
        <v>581</v>
      </c>
      <c r="BI2012" t="s">
        <v>536</v>
      </c>
      <c r="BJ2012" t="s">
        <v>525</v>
      </c>
      <c r="BK2012" t="s">
        <v>589</v>
      </c>
      <c r="BL2012">
        <v>1</v>
      </c>
      <c r="BQ2012" t="s">
        <v>572</v>
      </c>
      <c r="BR2012" t="s">
        <v>572</v>
      </c>
      <c r="BW2012" t="s">
        <v>590</v>
      </c>
      <c r="BX2012" t="s">
        <v>493</v>
      </c>
      <c r="BZ2012" t="s">
        <v>537</v>
      </c>
      <c r="CA2012" t="s">
        <v>538</v>
      </c>
      <c r="CB2012" t="s">
        <v>591</v>
      </c>
      <c r="CC2012" t="s">
        <v>493</v>
      </c>
      <c r="CD2012" t="s">
        <v>506</v>
      </c>
      <c r="CE2012" t="s">
        <v>1679</v>
      </c>
      <c r="CF2012" t="s">
        <v>537</v>
      </c>
    </row>
    <row r="2013" spans="1:84" x14ac:dyDescent="0.25">
      <c r="A2013" s="1" t="s">
        <v>565</v>
      </c>
      <c r="B2013" s="1" t="s">
        <v>1075</v>
      </c>
      <c r="E2013" s="1">
        <v>660</v>
      </c>
      <c r="F2013" s="1">
        <v>3</v>
      </c>
      <c r="G2013" s="1" t="s">
        <v>81</v>
      </c>
      <c r="H2013" s="1" t="s">
        <v>506</v>
      </c>
      <c r="I2013" s="1" t="s">
        <v>492</v>
      </c>
      <c r="J2013" s="1" t="s">
        <v>556</v>
      </c>
      <c r="K2013" s="1" t="s">
        <v>580</v>
      </c>
      <c r="L2013" s="1" t="s">
        <v>810</v>
      </c>
      <c r="M2013" s="1" t="s">
        <v>543</v>
      </c>
      <c r="N2013" s="1">
        <v>10</v>
      </c>
      <c r="O2013" s="1">
        <v>2600</v>
      </c>
      <c r="P2013" s="1">
        <v>26000</v>
      </c>
      <c r="R2013" s="1" t="b">
        <v>0</v>
      </c>
      <c r="S2013" s="1" t="s">
        <v>1075</v>
      </c>
      <c r="T2013" t="b">
        <v>0</v>
      </c>
      <c r="U2013" t="s">
        <v>493</v>
      </c>
      <c r="AC2013" t="s">
        <v>547</v>
      </c>
      <c r="AI2013" t="s">
        <v>593</v>
      </c>
      <c r="AJ2013" t="s">
        <v>594</v>
      </c>
      <c r="AL2013" t="s">
        <v>590</v>
      </c>
      <c r="AM2013" t="s">
        <v>595</v>
      </c>
      <c r="AN2013" t="s">
        <v>596</v>
      </c>
      <c r="AS2013" t="s">
        <v>597</v>
      </c>
      <c r="AV2013" t="s">
        <v>1177</v>
      </c>
      <c r="AY2013" t="s">
        <v>598</v>
      </c>
      <c r="AZ2013" t="s">
        <v>599</v>
      </c>
      <c r="BA2013" t="s">
        <v>600</v>
      </c>
      <c r="BB2013">
        <v>992542</v>
      </c>
      <c r="BD2013" t="s">
        <v>506</v>
      </c>
      <c r="BE2013" t="s">
        <v>593</v>
      </c>
      <c r="BF2013" t="s">
        <v>601</v>
      </c>
      <c r="BG2013" t="s">
        <v>594</v>
      </c>
      <c r="BI2013" t="s">
        <v>536</v>
      </c>
      <c r="BJ2013" t="s">
        <v>541</v>
      </c>
      <c r="BK2013" t="s">
        <v>602</v>
      </c>
      <c r="BL2013">
        <v>1</v>
      </c>
      <c r="BQ2013" t="s">
        <v>584</v>
      </c>
      <c r="BR2013" t="s">
        <v>584</v>
      </c>
      <c r="BW2013" t="s">
        <v>603</v>
      </c>
      <c r="BX2013" t="s">
        <v>493</v>
      </c>
      <c r="BZ2013" t="s">
        <v>552</v>
      </c>
      <c r="CA2013" t="s">
        <v>553</v>
      </c>
      <c r="CB2013" t="s">
        <v>604</v>
      </c>
      <c r="CC2013" t="s">
        <v>493</v>
      </c>
      <c r="CD2013" t="s">
        <v>506</v>
      </c>
      <c r="CE2013" t="s">
        <v>1680</v>
      </c>
      <c r="CF2013" t="s">
        <v>552</v>
      </c>
    </row>
    <row r="2014" spans="1:84" x14ac:dyDescent="0.25">
      <c r="A2014" s="1" t="s">
        <v>565</v>
      </c>
      <c r="B2014" s="1" t="s">
        <v>1078</v>
      </c>
      <c r="E2014" s="1">
        <v>660</v>
      </c>
      <c r="F2014" s="1">
        <v>4</v>
      </c>
      <c r="G2014" s="1" t="s">
        <v>81</v>
      </c>
      <c r="H2014" s="1" t="s">
        <v>506</v>
      </c>
      <c r="I2014" s="1" t="s">
        <v>492</v>
      </c>
      <c r="J2014" s="1" t="s">
        <v>556</v>
      </c>
      <c r="K2014" s="1" t="s">
        <v>593</v>
      </c>
      <c r="L2014" s="1" t="s">
        <v>810</v>
      </c>
      <c r="M2014" s="1" t="s">
        <v>543</v>
      </c>
      <c r="N2014" s="1">
        <v>10</v>
      </c>
      <c r="O2014" s="1">
        <v>2650</v>
      </c>
      <c r="P2014" s="1">
        <v>26500</v>
      </c>
      <c r="R2014" s="1" t="b">
        <v>0</v>
      </c>
      <c r="S2014" s="1" t="s">
        <v>1078</v>
      </c>
      <c r="T2014" t="b">
        <v>0</v>
      </c>
      <c r="U2014" t="s">
        <v>493</v>
      </c>
      <c r="AC2014" t="s">
        <v>508</v>
      </c>
      <c r="AI2014" t="s">
        <v>606</v>
      </c>
      <c r="AJ2014" t="s">
        <v>607</v>
      </c>
      <c r="AL2014" t="s">
        <v>603</v>
      </c>
      <c r="AM2014" t="s">
        <v>608</v>
      </c>
      <c r="AN2014" t="s">
        <v>609</v>
      </c>
      <c r="AS2014" t="s">
        <v>1178</v>
      </c>
      <c r="AY2014" t="s">
        <v>72</v>
      </c>
      <c r="AZ2014" t="s">
        <v>573</v>
      </c>
      <c r="BA2014" t="s">
        <v>611</v>
      </c>
      <c r="BB2014">
        <v>991806</v>
      </c>
      <c r="BD2014" t="s">
        <v>506</v>
      </c>
      <c r="BE2014" t="s">
        <v>606</v>
      </c>
      <c r="BF2014" t="s">
        <v>612</v>
      </c>
      <c r="BG2014" t="s">
        <v>607</v>
      </c>
      <c r="BI2014" t="s">
        <v>536</v>
      </c>
      <c r="BJ2014" t="s">
        <v>556</v>
      </c>
      <c r="BK2014" t="s">
        <v>613</v>
      </c>
      <c r="BL2014">
        <v>1</v>
      </c>
      <c r="BQ2014" t="s">
        <v>597</v>
      </c>
      <c r="BR2014" t="s">
        <v>597</v>
      </c>
      <c r="BW2014" t="s">
        <v>614</v>
      </c>
      <c r="BX2014" t="s">
        <v>493</v>
      </c>
      <c r="BZ2014" t="s">
        <v>567</v>
      </c>
      <c r="CA2014" t="s">
        <v>569</v>
      </c>
      <c r="CB2014" t="s">
        <v>615</v>
      </c>
      <c r="CC2014" t="s">
        <v>493</v>
      </c>
      <c r="CD2014" t="s">
        <v>506</v>
      </c>
      <c r="CE2014" t="s">
        <v>1681</v>
      </c>
      <c r="CF2014" t="s">
        <v>567</v>
      </c>
    </row>
    <row r="2015" spans="1:84" x14ac:dyDescent="0.25">
      <c r="A2015" s="1" t="s">
        <v>565</v>
      </c>
      <c r="B2015" s="1" t="s">
        <v>1081</v>
      </c>
      <c r="E2015" s="1">
        <v>660</v>
      </c>
      <c r="F2015" s="1">
        <v>5</v>
      </c>
      <c r="G2015" s="1" t="s">
        <v>81</v>
      </c>
      <c r="H2015" s="1" t="s">
        <v>506</v>
      </c>
      <c r="I2015" s="1" t="s">
        <v>492</v>
      </c>
      <c r="J2015" s="1" t="s">
        <v>556</v>
      </c>
      <c r="K2015" s="1" t="s">
        <v>606</v>
      </c>
      <c r="L2015" s="1" t="s">
        <v>810</v>
      </c>
      <c r="M2015" s="1" t="s">
        <v>543</v>
      </c>
      <c r="N2015" s="1">
        <v>10</v>
      </c>
      <c r="O2015" s="1">
        <v>2700</v>
      </c>
      <c r="P2015" s="1">
        <v>27000</v>
      </c>
      <c r="R2015" s="1" t="b">
        <v>0</v>
      </c>
      <c r="S2015" s="1" t="s">
        <v>1081</v>
      </c>
      <c r="T2015" t="b">
        <v>0</v>
      </c>
      <c r="U2015" t="s">
        <v>493</v>
      </c>
      <c r="AI2015" t="s">
        <v>617</v>
      </c>
      <c r="AJ2015" t="s">
        <v>618</v>
      </c>
      <c r="AL2015" t="s">
        <v>614</v>
      </c>
      <c r="AM2015" t="s">
        <v>619</v>
      </c>
      <c r="AN2015" t="s">
        <v>620</v>
      </c>
      <c r="AS2015" t="s">
        <v>610</v>
      </c>
      <c r="AY2015" t="s">
        <v>426</v>
      </c>
      <c r="AZ2015" t="s">
        <v>622</v>
      </c>
      <c r="BA2015" t="s">
        <v>623</v>
      </c>
      <c r="BB2015">
        <v>5432193</v>
      </c>
      <c r="BD2015" t="s">
        <v>506</v>
      </c>
      <c r="BE2015" t="s">
        <v>617</v>
      </c>
      <c r="BF2015" t="s">
        <v>624</v>
      </c>
      <c r="BG2015" t="s">
        <v>618</v>
      </c>
      <c r="BI2015" t="s">
        <v>506</v>
      </c>
      <c r="BJ2015" t="s">
        <v>500</v>
      </c>
      <c r="BK2015" t="s">
        <v>625</v>
      </c>
      <c r="BL2015">
        <v>1</v>
      </c>
      <c r="BQ2015" t="s">
        <v>610</v>
      </c>
      <c r="BR2015" t="s">
        <v>626</v>
      </c>
      <c r="BW2015" t="s">
        <v>627</v>
      </c>
      <c r="BX2015" t="s">
        <v>493</v>
      </c>
      <c r="BZ2015" t="s">
        <v>580</v>
      </c>
      <c r="CA2015" t="s">
        <v>581</v>
      </c>
      <c r="CB2015" t="s">
        <v>628</v>
      </c>
      <c r="CC2015" t="s">
        <v>493</v>
      </c>
      <c r="CD2015" t="s">
        <v>506</v>
      </c>
      <c r="CE2015" t="s">
        <v>1682</v>
      </c>
      <c r="CF2015" t="s">
        <v>580</v>
      </c>
    </row>
    <row r="2016" spans="1:84" x14ac:dyDescent="0.25">
      <c r="A2016" s="1" t="s">
        <v>565</v>
      </c>
      <c r="B2016" s="1" t="s">
        <v>1049</v>
      </c>
      <c r="E2016" s="1">
        <v>661</v>
      </c>
      <c r="F2016" s="1">
        <v>1</v>
      </c>
      <c r="G2016" s="1" t="s">
        <v>81</v>
      </c>
      <c r="H2016" s="1" t="s">
        <v>506</v>
      </c>
      <c r="I2016" s="1" t="s">
        <v>492</v>
      </c>
      <c r="J2016" s="1" t="s">
        <v>556</v>
      </c>
      <c r="K2016" s="1" t="s">
        <v>552</v>
      </c>
      <c r="L2016" s="1" t="s">
        <v>810</v>
      </c>
      <c r="M2016" s="1" t="s">
        <v>543</v>
      </c>
      <c r="N2016" s="1">
        <v>10</v>
      </c>
      <c r="O2016" s="1">
        <v>2500</v>
      </c>
      <c r="P2016" s="1">
        <v>25000</v>
      </c>
      <c r="R2016" s="1" t="b">
        <v>0</v>
      </c>
      <c r="S2016" s="1" t="s">
        <v>1049</v>
      </c>
      <c r="T2016" t="b">
        <v>0</v>
      </c>
      <c r="U2016" t="s">
        <v>493</v>
      </c>
      <c r="AI2016" t="s">
        <v>629</v>
      </c>
      <c r="AJ2016" t="s">
        <v>630</v>
      </c>
      <c r="AL2016" t="s">
        <v>627</v>
      </c>
      <c r="AM2016" t="s">
        <v>631</v>
      </c>
      <c r="AN2016" t="s">
        <v>632</v>
      </c>
      <c r="AS2016" t="s">
        <v>621</v>
      </c>
      <c r="AY2016" t="s">
        <v>90</v>
      </c>
      <c r="AZ2016" t="s">
        <v>634</v>
      </c>
      <c r="BA2016" t="s">
        <v>635</v>
      </c>
      <c r="BB2016">
        <v>22114537</v>
      </c>
      <c r="BD2016" t="s">
        <v>506</v>
      </c>
      <c r="BE2016" t="s">
        <v>629</v>
      </c>
      <c r="BF2016" t="s">
        <v>636</v>
      </c>
      <c r="BG2016" t="s">
        <v>630</v>
      </c>
      <c r="BI2016" t="s">
        <v>506</v>
      </c>
      <c r="BJ2016" t="s">
        <v>525</v>
      </c>
      <c r="BK2016" t="s">
        <v>637</v>
      </c>
      <c r="BL2016">
        <v>1</v>
      </c>
      <c r="BQ2016" t="s">
        <v>621</v>
      </c>
      <c r="BR2016" t="s">
        <v>638</v>
      </c>
      <c r="BW2016" t="s">
        <v>639</v>
      </c>
      <c r="BX2016" t="s">
        <v>493</v>
      </c>
      <c r="BZ2016" t="s">
        <v>593</v>
      </c>
      <c r="CA2016" t="s">
        <v>594</v>
      </c>
      <c r="CB2016" t="s">
        <v>640</v>
      </c>
      <c r="CC2016" t="s">
        <v>493</v>
      </c>
      <c r="CD2016" t="s">
        <v>506</v>
      </c>
      <c r="CE2016" t="s">
        <v>1683</v>
      </c>
      <c r="CF2016" t="s">
        <v>593</v>
      </c>
    </row>
    <row r="2017" spans="1:84" x14ac:dyDescent="0.25">
      <c r="A2017" s="1" t="s">
        <v>565</v>
      </c>
      <c r="B2017" s="1" t="s">
        <v>1072</v>
      </c>
      <c r="E2017" s="1">
        <v>661</v>
      </c>
      <c r="F2017" s="1">
        <v>2</v>
      </c>
      <c r="G2017" s="1" t="s">
        <v>81</v>
      </c>
      <c r="H2017" s="1" t="s">
        <v>506</v>
      </c>
      <c r="I2017" s="1" t="s">
        <v>492</v>
      </c>
      <c r="J2017" s="1" t="s">
        <v>556</v>
      </c>
      <c r="K2017" s="1" t="s">
        <v>567</v>
      </c>
      <c r="L2017" s="1" t="s">
        <v>810</v>
      </c>
      <c r="M2017" s="1" t="s">
        <v>543</v>
      </c>
      <c r="N2017" s="1">
        <v>10</v>
      </c>
      <c r="O2017" s="1">
        <v>2550</v>
      </c>
      <c r="P2017" s="1">
        <v>25500</v>
      </c>
      <c r="R2017" s="1" t="b">
        <v>0</v>
      </c>
      <c r="S2017" s="1" t="s">
        <v>1072</v>
      </c>
      <c r="T2017" t="b">
        <v>0</v>
      </c>
      <c r="U2017" t="s">
        <v>493</v>
      </c>
      <c r="AI2017" t="s">
        <v>641</v>
      </c>
      <c r="AJ2017" t="s">
        <v>642</v>
      </c>
      <c r="AL2017" t="s">
        <v>639</v>
      </c>
      <c r="AM2017" t="s">
        <v>643</v>
      </c>
      <c r="AN2017" t="s">
        <v>644</v>
      </c>
      <c r="AS2017" t="s">
        <v>633</v>
      </c>
      <c r="AY2017" t="s">
        <v>270</v>
      </c>
      <c r="AZ2017" t="s">
        <v>646</v>
      </c>
      <c r="BA2017" t="s">
        <v>647</v>
      </c>
      <c r="BB2017">
        <v>21438976</v>
      </c>
      <c r="BD2017" t="s">
        <v>508</v>
      </c>
      <c r="BE2017" t="s">
        <v>641</v>
      </c>
      <c r="BF2017" t="s">
        <v>648</v>
      </c>
      <c r="BG2017" t="s">
        <v>642</v>
      </c>
      <c r="BI2017" t="s">
        <v>506</v>
      </c>
      <c r="BJ2017" t="s">
        <v>541</v>
      </c>
      <c r="BK2017" t="s">
        <v>649</v>
      </c>
      <c r="BL2017">
        <v>1</v>
      </c>
      <c r="BQ2017" t="s">
        <v>645</v>
      </c>
      <c r="BR2017" t="s">
        <v>650</v>
      </c>
      <c r="BW2017" t="s">
        <v>651</v>
      </c>
      <c r="BX2017" t="s">
        <v>493</v>
      </c>
      <c r="BZ2017" t="s">
        <v>606</v>
      </c>
      <c r="CA2017" t="s">
        <v>607</v>
      </c>
      <c r="CB2017" t="s">
        <v>652</v>
      </c>
      <c r="CC2017" t="s">
        <v>493</v>
      </c>
      <c r="CD2017" t="s">
        <v>506</v>
      </c>
      <c r="CE2017" t="s">
        <v>1684</v>
      </c>
      <c r="CF2017" t="s">
        <v>606</v>
      </c>
    </row>
    <row r="2018" spans="1:84" x14ac:dyDescent="0.25">
      <c r="A2018" s="1" t="s">
        <v>565</v>
      </c>
      <c r="B2018" s="1" t="s">
        <v>1075</v>
      </c>
      <c r="E2018" s="1">
        <v>661</v>
      </c>
      <c r="F2018" s="1">
        <v>3</v>
      </c>
      <c r="G2018" s="1" t="s">
        <v>81</v>
      </c>
      <c r="H2018" s="1" t="s">
        <v>506</v>
      </c>
      <c r="I2018" s="1" t="s">
        <v>492</v>
      </c>
      <c r="J2018" s="1" t="s">
        <v>556</v>
      </c>
      <c r="K2018" s="1" t="s">
        <v>580</v>
      </c>
      <c r="L2018" s="1" t="s">
        <v>810</v>
      </c>
      <c r="M2018" s="1" t="s">
        <v>543</v>
      </c>
      <c r="N2018" s="1">
        <v>10</v>
      </c>
      <c r="O2018" s="1">
        <v>2600</v>
      </c>
      <c r="P2018" s="1">
        <v>26000</v>
      </c>
      <c r="R2018" s="1" t="b">
        <v>0</v>
      </c>
      <c r="S2018" s="1" t="s">
        <v>1075</v>
      </c>
      <c r="T2018" t="b">
        <v>0</v>
      </c>
      <c r="U2018" t="s">
        <v>493</v>
      </c>
      <c r="AI2018" t="s">
        <v>653</v>
      </c>
      <c r="AJ2018" t="s">
        <v>642</v>
      </c>
      <c r="AL2018" t="s">
        <v>651</v>
      </c>
      <c r="AM2018" t="s">
        <v>654</v>
      </c>
      <c r="AN2018" t="s">
        <v>655</v>
      </c>
      <c r="AS2018" t="s">
        <v>645</v>
      </c>
      <c r="AY2018" t="s">
        <v>657</v>
      </c>
      <c r="AZ2018" t="s">
        <v>658</v>
      </c>
      <c r="BA2018" t="s">
        <v>659</v>
      </c>
      <c r="BB2018">
        <v>36349896</v>
      </c>
      <c r="BD2018" t="s">
        <v>508</v>
      </c>
      <c r="BE2018" t="s">
        <v>653</v>
      </c>
      <c r="BF2018" t="s">
        <v>660</v>
      </c>
      <c r="BG2018" t="s">
        <v>642</v>
      </c>
      <c r="BI2018" t="s">
        <v>506</v>
      </c>
      <c r="BJ2018" t="s">
        <v>556</v>
      </c>
      <c r="BK2018" t="s">
        <v>661</v>
      </c>
      <c r="BL2018">
        <v>1</v>
      </c>
      <c r="BQ2018" t="s">
        <v>662</v>
      </c>
      <c r="BR2018" t="s">
        <v>662</v>
      </c>
      <c r="BW2018" t="s">
        <v>663</v>
      </c>
      <c r="BX2018" t="s">
        <v>664</v>
      </c>
      <c r="BZ2018" t="s">
        <v>617</v>
      </c>
      <c r="CA2018" t="s">
        <v>618</v>
      </c>
      <c r="CB2018" t="s">
        <v>665</v>
      </c>
      <c r="CC2018" t="s">
        <v>493</v>
      </c>
      <c r="CD2018" t="s">
        <v>506</v>
      </c>
      <c r="CE2018" t="s">
        <v>1685</v>
      </c>
      <c r="CF2018" t="s">
        <v>617</v>
      </c>
    </row>
    <row r="2019" spans="1:84" x14ac:dyDescent="0.25">
      <c r="A2019" s="1" t="s">
        <v>565</v>
      </c>
      <c r="B2019" s="1" t="s">
        <v>1078</v>
      </c>
      <c r="E2019" s="1">
        <v>661</v>
      </c>
      <c r="F2019" s="1">
        <v>4</v>
      </c>
      <c r="G2019" s="1" t="s">
        <v>81</v>
      </c>
      <c r="H2019" s="1" t="s">
        <v>506</v>
      </c>
      <c r="I2019" s="1" t="s">
        <v>492</v>
      </c>
      <c r="J2019" s="1" t="s">
        <v>556</v>
      </c>
      <c r="K2019" s="1" t="s">
        <v>593</v>
      </c>
      <c r="L2019" s="1" t="s">
        <v>810</v>
      </c>
      <c r="M2019" s="1" t="s">
        <v>543</v>
      </c>
      <c r="N2019" s="1">
        <v>10</v>
      </c>
      <c r="O2019" s="1">
        <v>2650</v>
      </c>
      <c r="P2019" s="1">
        <v>26500</v>
      </c>
      <c r="R2019" s="1" t="b">
        <v>0</v>
      </c>
      <c r="S2019" s="1" t="s">
        <v>1078</v>
      </c>
      <c r="T2019" t="b">
        <v>0</v>
      </c>
      <c r="U2019" t="s">
        <v>493</v>
      </c>
      <c r="AI2019" t="s">
        <v>666</v>
      </c>
      <c r="AJ2019" t="s">
        <v>642</v>
      </c>
      <c r="AL2019" t="s">
        <v>663</v>
      </c>
      <c r="AM2019" t="s">
        <v>667</v>
      </c>
      <c r="AN2019" t="s">
        <v>668</v>
      </c>
      <c r="AS2019" t="s">
        <v>656</v>
      </c>
      <c r="AY2019" t="s">
        <v>227</v>
      </c>
      <c r="AZ2019" t="s">
        <v>669</v>
      </c>
      <c r="BA2019" t="s">
        <v>670</v>
      </c>
      <c r="BB2019">
        <v>993018</v>
      </c>
      <c r="BD2019" t="s">
        <v>531</v>
      </c>
      <c r="BE2019" t="s">
        <v>666</v>
      </c>
      <c r="BF2019" t="s">
        <v>671</v>
      </c>
      <c r="BG2019" t="s">
        <v>642</v>
      </c>
      <c r="BI2019" t="s">
        <v>1179</v>
      </c>
      <c r="BJ2019" t="s">
        <v>500</v>
      </c>
      <c r="BK2019" t="s">
        <v>1180</v>
      </c>
      <c r="BL2019">
        <v>1</v>
      </c>
      <c r="BQ2019" t="s">
        <v>674</v>
      </c>
      <c r="BR2019" t="s">
        <v>674</v>
      </c>
      <c r="BW2019" t="s">
        <v>675</v>
      </c>
      <c r="BX2019" t="s">
        <v>664</v>
      </c>
      <c r="BZ2019" t="s">
        <v>629</v>
      </c>
      <c r="CA2019" t="s">
        <v>630</v>
      </c>
      <c r="CB2019" t="s">
        <v>676</v>
      </c>
      <c r="CC2019" t="s">
        <v>493</v>
      </c>
      <c r="CD2019" t="s">
        <v>506</v>
      </c>
      <c r="CE2019" t="s">
        <v>1686</v>
      </c>
      <c r="CF2019" t="s">
        <v>629</v>
      </c>
    </row>
    <row r="2020" spans="1:84" x14ac:dyDescent="0.25">
      <c r="A2020" s="1" t="s">
        <v>565</v>
      </c>
      <c r="B2020" s="1" t="s">
        <v>1081</v>
      </c>
      <c r="E2020" s="1">
        <v>661</v>
      </c>
      <c r="F2020" s="1">
        <v>5</v>
      </c>
      <c r="G2020" s="1" t="s">
        <v>81</v>
      </c>
      <c r="H2020" s="1" t="s">
        <v>506</v>
      </c>
      <c r="I2020" s="1" t="s">
        <v>492</v>
      </c>
      <c r="J2020" s="1" t="s">
        <v>556</v>
      </c>
      <c r="K2020" s="1" t="s">
        <v>606</v>
      </c>
      <c r="L2020" s="1" t="s">
        <v>810</v>
      </c>
      <c r="M2020" s="1" t="s">
        <v>543</v>
      </c>
      <c r="N2020" s="1">
        <v>10</v>
      </c>
      <c r="O2020" s="1">
        <v>2700</v>
      </c>
      <c r="P2020" s="1">
        <v>27000</v>
      </c>
      <c r="R2020" s="1" t="b">
        <v>0</v>
      </c>
      <c r="S2020" s="1" t="s">
        <v>1081</v>
      </c>
      <c r="T2020" t="b">
        <v>0</v>
      </c>
      <c r="U2020" t="s">
        <v>493</v>
      </c>
      <c r="AI2020" t="s">
        <v>677</v>
      </c>
      <c r="AJ2020" t="s">
        <v>642</v>
      </c>
      <c r="AL2020" t="s">
        <v>675</v>
      </c>
      <c r="AM2020" t="s">
        <v>678</v>
      </c>
      <c r="AN2020" t="s">
        <v>679</v>
      </c>
      <c r="AS2020" t="s">
        <v>662</v>
      </c>
      <c r="AY2020" t="s">
        <v>680</v>
      </c>
      <c r="AZ2020" t="s">
        <v>528</v>
      </c>
      <c r="BA2020" t="s">
        <v>681</v>
      </c>
      <c r="BB2020">
        <v>992668</v>
      </c>
      <c r="BD2020" t="s">
        <v>547</v>
      </c>
      <c r="BE2020" t="s">
        <v>641</v>
      </c>
      <c r="BF2020" t="s">
        <v>682</v>
      </c>
      <c r="BG2020" t="s">
        <v>642</v>
      </c>
      <c r="BI2020" t="s">
        <v>1179</v>
      </c>
      <c r="BJ2020" t="s">
        <v>525</v>
      </c>
      <c r="BK2020" t="s">
        <v>1181</v>
      </c>
      <c r="BL2020">
        <v>1</v>
      </c>
      <c r="BQ2020" t="s">
        <v>684</v>
      </c>
      <c r="BR2020" t="s">
        <v>684</v>
      </c>
      <c r="BW2020" t="s">
        <v>685</v>
      </c>
      <c r="BX2020" t="s">
        <v>664</v>
      </c>
      <c r="BZ2020" t="s">
        <v>677</v>
      </c>
      <c r="CA2020" t="s">
        <v>677</v>
      </c>
      <c r="CB2020" t="s">
        <v>642</v>
      </c>
      <c r="CC2020" t="s">
        <v>686</v>
      </c>
      <c r="CD2020" t="s">
        <v>536</v>
      </c>
      <c r="CE2020" t="s">
        <v>1687</v>
      </c>
      <c r="CF2020" t="s">
        <v>677</v>
      </c>
    </row>
    <row r="2021" spans="1:84" x14ac:dyDescent="0.25">
      <c r="A2021" s="1" t="s">
        <v>565</v>
      </c>
      <c r="B2021" s="1" t="s">
        <v>1049</v>
      </c>
      <c r="E2021" s="1">
        <v>662</v>
      </c>
      <c r="F2021" s="1">
        <v>1</v>
      </c>
      <c r="G2021" s="1" t="s">
        <v>81</v>
      </c>
      <c r="H2021" s="1" t="s">
        <v>506</v>
      </c>
      <c r="I2021" s="1" t="s">
        <v>492</v>
      </c>
      <c r="J2021" s="1" t="s">
        <v>556</v>
      </c>
      <c r="K2021" s="1" t="s">
        <v>552</v>
      </c>
      <c r="L2021" s="1" t="s">
        <v>810</v>
      </c>
      <c r="M2021" s="1" t="s">
        <v>543</v>
      </c>
      <c r="N2021" s="1">
        <v>10</v>
      </c>
      <c r="O2021" s="1">
        <v>2500</v>
      </c>
      <c r="P2021" s="1">
        <v>25000</v>
      </c>
      <c r="R2021" s="1" t="b">
        <v>0</v>
      </c>
      <c r="S2021" s="1" t="s">
        <v>1049</v>
      </c>
      <c r="T2021" t="b">
        <v>0</v>
      </c>
      <c r="U2021" t="s">
        <v>493</v>
      </c>
      <c r="AL2021" t="s">
        <v>685</v>
      </c>
      <c r="AM2021" t="s">
        <v>688</v>
      </c>
      <c r="AN2021" t="s">
        <v>689</v>
      </c>
      <c r="AS2021" t="s">
        <v>674</v>
      </c>
      <c r="AY2021" t="s">
        <v>691</v>
      </c>
      <c r="AZ2021" t="s">
        <v>599</v>
      </c>
      <c r="BA2021" t="s">
        <v>692</v>
      </c>
      <c r="BB2021">
        <v>5453953</v>
      </c>
      <c r="BD2021" t="s">
        <v>561</v>
      </c>
      <c r="BE2021" t="s">
        <v>641</v>
      </c>
      <c r="BF2021" t="s">
        <v>693</v>
      </c>
      <c r="BG2021" t="s">
        <v>642</v>
      </c>
      <c r="BI2021" t="s">
        <v>1179</v>
      </c>
      <c r="BJ2021" t="s">
        <v>541</v>
      </c>
      <c r="BK2021" t="s">
        <v>1182</v>
      </c>
      <c r="BL2021">
        <v>1</v>
      </c>
      <c r="BQ2021" t="s">
        <v>695</v>
      </c>
      <c r="BR2021" t="s">
        <v>695</v>
      </c>
      <c r="BW2021" t="s">
        <v>696</v>
      </c>
      <c r="BX2021" t="s">
        <v>664</v>
      </c>
      <c r="BZ2021" t="s">
        <v>496</v>
      </c>
      <c r="CA2021" t="s">
        <v>497</v>
      </c>
      <c r="CB2021" t="s">
        <v>564</v>
      </c>
      <c r="CC2021" t="s">
        <v>697</v>
      </c>
      <c r="CD2021" t="s">
        <v>506</v>
      </c>
      <c r="CE2021" t="s">
        <v>1688</v>
      </c>
      <c r="CF2021" t="s">
        <v>496</v>
      </c>
    </row>
    <row r="2022" spans="1:84" x14ac:dyDescent="0.25">
      <c r="A2022" s="1" t="s">
        <v>565</v>
      </c>
      <c r="B2022" s="1" t="s">
        <v>1072</v>
      </c>
      <c r="E2022" s="1">
        <v>662</v>
      </c>
      <c r="F2022" s="1">
        <v>2</v>
      </c>
      <c r="G2022" s="1" t="s">
        <v>81</v>
      </c>
      <c r="H2022" s="1" t="s">
        <v>506</v>
      </c>
      <c r="I2022" s="1" t="s">
        <v>492</v>
      </c>
      <c r="J2022" s="1" t="s">
        <v>556</v>
      </c>
      <c r="K2022" s="1" t="s">
        <v>567</v>
      </c>
      <c r="L2022" s="1" t="s">
        <v>810</v>
      </c>
      <c r="M2022" s="1" t="s">
        <v>543</v>
      </c>
      <c r="N2022" s="1">
        <v>10</v>
      </c>
      <c r="O2022" s="1">
        <v>2550</v>
      </c>
      <c r="P2022" s="1">
        <v>25500</v>
      </c>
      <c r="R2022" s="1" t="b">
        <v>0</v>
      </c>
      <c r="S2022" s="1" t="s">
        <v>1072</v>
      </c>
      <c r="T2022" t="b">
        <v>0</v>
      </c>
      <c r="U2022" t="s">
        <v>493</v>
      </c>
      <c r="AL2022" t="s">
        <v>696</v>
      </c>
      <c r="AM2022" t="s">
        <v>699</v>
      </c>
      <c r="AN2022" t="s">
        <v>700</v>
      </c>
      <c r="AS2022" t="s">
        <v>690</v>
      </c>
      <c r="AY2022" t="s">
        <v>301</v>
      </c>
      <c r="AZ2022" t="s">
        <v>701</v>
      </c>
      <c r="BA2022" t="s">
        <v>702</v>
      </c>
      <c r="BB2022">
        <v>992792</v>
      </c>
      <c r="BD2022" t="s">
        <v>547</v>
      </c>
      <c r="BE2022" t="s">
        <v>653</v>
      </c>
      <c r="BF2022" t="s">
        <v>703</v>
      </c>
      <c r="BG2022" t="s">
        <v>642</v>
      </c>
      <c r="BI2022" t="s">
        <v>1179</v>
      </c>
      <c r="BJ2022" t="s">
        <v>556</v>
      </c>
      <c r="BK2022" t="s">
        <v>1183</v>
      </c>
      <c r="BL2022">
        <v>1</v>
      </c>
      <c r="BQ2022" t="s">
        <v>705</v>
      </c>
      <c r="BR2022" t="s">
        <v>705</v>
      </c>
      <c r="BW2022" t="s">
        <v>706</v>
      </c>
      <c r="BX2022" t="s">
        <v>664</v>
      </c>
      <c r="BZ2022" t="s">
        <v>496</v>
      </c>
      <c r="CA2022" t="s">
        <v>497</v>
      </c>
      <c r="CB2022" t="s">
        <v>564</v>
      </c>
      <c r="CC2022" t="s">
        <v>686</v>
      </c>
      <c r="CD2022" t="s">
        <v>506</v>
      </c>
      <c r="CE2022" t="s">
        <v>1689</v>
      </c>
      <c r="CF2022" t="s">
        <v>496</v>
      </c>
    </row>
    <row r="2023" spans="1:84" x14ac:dyDescent="0.25">
      <c r="A2023" s="1" t="s">
        <v>565</v>
      </c>
      <c r="B2023" s="1" t="s">
        <v>1075</v>
      </c>
      <c r="E2023" s="1">
        <v>662</v>
      </c>
      <c r="F2023" s="1">
        <v>3</v>
      </c>
      <c r="G2023" s="1" t="s">
        <v>81</v>
      </c>
      <c r="H2023" s="1" t="s">
        <v>506</v>
      </c>
      <c r="I2023" s="1" t="s">
        <v>492</v>
      </c>
      <c r="J2023" s="1" t="s">
        <v>556</v>
      </c>
      <c r="K2023" s="1" t="s">
        <v>580</v>
      </c>
      <c r="L2023" s="1" t="s">
        <v>810</v>
      </c>
      <c r="M2023" s="1" t="s">
        <v>543</v>
      </c>
      <c r="N2023" s="1">
        <v>10</v>
      </c>
      <c r="O2023" s="1">
        <v>2600</v>
      </c>
      <c r="P2023" s="1">
        <v>26000</v>
      </c>
      <c r="R2023" s="1" t="b">
        <v>0</v>
      </c>
      <c r="S2023" s="1" t="s">
        <v>1075</v>
      </c>
      <c r="T2023" t="b">
        <v>0</v>
      </c>
      <c r="U2023" t="s">
        <v>493</v>
      </c>
      <c r="AL2023" t="s">
        <v>706</v>
      </c>
      <c r="AM2023" t="s">
        <v>708</v>
      </c>
      <c r="AN2023" t="s">
        <v>709</v>
      </c>
      <c r="AS2023" t="s">
        <v>695</v>
      </c>
      <c r="AY2023" t="s">
        <v>104</v>
      </c>
      <c r="AZ2023" t="s">
        <v>710</v>
      </c>
      <c r="BA2023" t="s">
        <v>711</v>
      </c>
      <c r="BB2023">
        <v>991410</v>
      </c>
      <c r="BD2023" t="s">
        <v>561</v>
      </c>
      <c r="BE2023" t="s">
        <v>653</v>
      </c>
      <c r="BF2023" t="s">
        <v>712</v>
      </c>
      <c r="BG2023" t="s">
        <v>642</v>
      </c>
      <c r="BI2023" t="s">
        <v>672</v>
      </c>
      <c r="BJ2023" t="s">
        <v>500</v>
      </c>
      <c r="BK2023" t="s">
        <v>673</v>
      </c>
      <c r="BL2023">
        <v>1</v>
      </c>
      <c r="BQ2023" t="s">
        <v>713</v>
      </c>
      <c r="BR2023" t="s">
        <v>713</v>
      </c>
      <c r="BW2023" t="s">
        <v>714</v>
      </c>
      <c r="BX2023" t="s">
        <v>664</v>
      </c>
      <c r="BZ2023" t="s">
        <v>496</v>
      </c>
      <c r="CA2023" t="s">
        <v>497</v>
      </c>
      <c r="CB2023" t="s">
        <v>564</v>
      </c>
      <c r="CC2023" t="s">
        <v>664</v>
      </c>
      <c r="CD2023" t="s">
        <v>506</v>
      </c>
      <c r="CE2023" t="s">
        <v>1690</v>
      </c>
      <c r="CF2023" t="s">
        <v>496</v>
      </c>
    </row>
    <row r="2024" spans="1:84" x14ac:dyDescent="0.25">
      <c r="A2024" s="1" t="s">
        <v>565</v>
      </c>
      <c r="B2024" s="1" t="s">
        <v>1078</v>
      </c>
      <c r="E2024" s="1">
        <v>662</v>
      </c>
      <c r="F2024" s="1">
        <v>4</v>
      </c>
      <c r="G2024" s="1" t="s">
        <v>81</v>
      </c>
      <c r="H2024" s="1" t="s">
        <v>506</v>
      </c>
      <c r="I2024" s="1" t="s">
        <v>492</v>
      </c>
      <c r="J2024" s="1" t="s">
        <v>556</v>
      </c>
      <c r="K2024" s="1" t="s">
        <v>593</v>
      </c>
      <c r="L2024" s="1" t="s">
        <v>810</v>
      </c>
      <c r="M2024" s="1" t="s">
        <v>543</v>
      </c>
      <c r="N2024" s="1">
        <v>10</v>
      </c>
      <c r="O2024" s="1">
        <v>2650</v>
      </c>
      <c r="P2024" s="1">
        <v>26500</v>
      </c>
      <c r="R2024" s="1" t="b">
        <v>0</v>
      </c>
      <c r="S2024" s="1" t="s">
        <v>1078</v>
      </c>
      <c r="T2024" t="b">
        <v>0</v>
      </c>
      <c r="U2024" t="s">
        <v>493</v>
      </c>
      <c r="AL2024" t="s">
        <v>714</v>
      </c>
      <c r="AM2024" t="s">
        <v>716</v>
      </c>
      <c r="AN2024" t="s">
        <v>717</v>
      </c>
      <c r="AS2024" t="s">
        <v>705</v>
      </c>
      <c r="AY2024" t="s">
        <v>718</v>
      </c>
      <c r="AZ2024" t="s">
        <v>586</v>
      </c>
      <c r="BA2024" t="s">
        <v>719</v>
      </c>
      <c r="BB2024">
        <v>35996489</v>
      </c>
      <c r="BD2024" t="s">
        <v>536</v>
      </c>
      <c r="BE2024" t="s">
        <v>677</v>
      </c>
      <c r="BF2024" t="s">
        <v>720</v>
      </c>
      <c r="BG2024" t="s">
        <v>642</v>
      </c>
      <c r="BI2024" t="s">
        <v>672</v>
      </c>
      <c r="BJ2024" t="s">
        <v>525</v>
      </c>
      <c r="BK2024" t="s">
        <v>683</v>
      </c>
      <c r="BL2024">
        <v>1</v>
      </c>
      <c r="BQ2024" t="s">
        <v>721</v>
      </c>
      <c r="BR2024" t="s">
        <v>721</v>
      </c>
      <c r="BW2024" t="s">
        <v>722</v>
      </c>
      <c r="BX2024" t="s">
        <v>664</v>
      </c>
      <c r="BZ2024" t="s">
        <v>521</v>
      </c>
      <c r="CA2024" t="s">
        <v>522</v>
      </c>
      <c r="CB2024" t="s">
        <v>578</v>
      </c>
      <c r="CC2024" t="s">
        <v>686</v>
      </c>
      <c r="CD2024" t="s">
        <v>506</v>
      </c>
      <c r="CE2024" t="s">
        <v>1691</v>
      </c>
      <c r="CF2024" t="s">
        <v>521</v>
      </c>
    </row>
    <row r="2025" spans="1:84" x14ac:dyDescent="0.25">
      <c r="A2025" s="1" t="s">
        <v>565</v>
      </c>
      <c r="B2025" s="1" t="s">
        <v>1081</v>
      </c>
      <c r="E2025" s="1">
        <v>662</v>
      </c>
      <c r="F2025" s="1">
        <v>5</v>
      </c>
      <c r="G2025" s="1" t="s">
        <v>81</v>
      </c>
      <c r="H2025" s="1" t="s">
        <v>506</v>
      </c>
      <c r="I2025" s="1" t="s">
        <v>492</v>
      </c>
      <c r="J2025" s="1" t="s">
        <v>556</v>
      </c>
      <c r="K2025" s="1" t="s">
        <v>606</v>
      </c>
      <c r="L2025" s="1" t="s">
        <v>810</v>
      </c>
      <c r="M2025" s="1" t="s">
        <v>543</v>
      </c>
      <c r="N2025" s="1">
        <v>10</v>
      </c>
      <c r="O2025" s="1">
        <v>2700</v>
      </c>
      <c r="P2025" s="1">
        <v>27000</v>
      </c>
      <c r="R2025" s="1" t="b">
        <v>0</v>
      </c>
      <c r="S2025" s="1" t="s">
        <v>1081</v>
      </c>
      <c r="T2025" t="b">
        <v>0</v>
      </c>
      <c r="U2025" t="s">
        <v>493</v>
      </c>
      <c r="AL2025" t="s">
        <v>722</v>
      </c>
      <c r="AM2025" t="s">
        <v>724</v>
      </c>
      <c r="AN2025" t="s">
        <v>725</v>
      </c>
      <c r="AS2025" t="s">
        <v>713</v>
      </c>
      <c r="AY2025" t="s">
        <v>175</v>
      </c>
      <c r="AZ2025" t="s">
        <v>726</v>
      </c>
      <c r="BA2025" t="s">
        <v>727</v>
      </c>
      <c r="BB2025">
        <v>992488</v>
      </c>
      <c r="BI2025" t="s">
        <v>672</v>
      </c>
      <c r="BJ2025" t="s">
        <v>541</v>
      </c>
      <c r="BK2025" t="s">
        <v>694</v>
      </c>
      <c r="BL2025">
        <v>1</v>
      </c>
      <c r="BQ2025" t="s">
        <v>728</v>
      </c>
      <c r="BR2025" t="s">
        <v>729</v>
      </c>
      <c r="BW2025" t="s">
        <v>730</v>
      </c>
      <c r="BX2025" t="s">
        <v>664</v>
      </c>
      <c r="BZ2025" t="s">
        <v>521</v>
      </c>
      <c r="CA2025" t="s">
        <v>522</v>
      </c>
      <c r="CB2025" t="s">
        <v>578</v>
      </c>
      <c r="CC2025" t="s">
        <v>697</v>
      </c>
      <c r="CD2025" t="s">
        <v>506</v>
      </c>
      <c r="CE2025" t="s">
        <v>1692</v>
      </c>
      <c r="CF2025" t="s">
        <v>521</v>
      </c>
    </row>
    <row r="2026" spans="1:84" x14ac:dyDescent="0.25">
      <c r="A2026" s="1" t="s">
        <v>565</v>
      </c>
      <c r="B2026" s="1" t="s">
        <v>1049</v>
      </c>
      <c r="E2026" s="1">
        <v>663</v>
      </c>
      <c r="F2026" s="1">
        <v>1</v>
      </c>
      <c r="G2026" s="1" t="s">
        <v>81</v>
      </c>
      <c r="H2026" s="1" t="s">
        <v>506</v>
      </c>
      <c r="I2026" s="1" t="s">
        <v>492</v>
      </c>
      <c r="J2026" s="1" t="s">
        <v>556</v>
      </c>
      <c r="K2026" s="1" t="s">
        <v>552</v>
      </c>
      <c r="L2026" s="1" t="s">
        <v>810</v>
      </c>
      <c r="M2026" s="1" t="s">
        <v>543</v>
      </c>
      <c r="N2026" s="1">
        <v>10</v>
      </c>
      <c r="O2026" s="1">
        <v>2500</v>
      </c>
      <c r="P2026" s="1">
        <v>25000</v>
      </c>
      <c r="R2026" s="1" t="b">
        <v>0</v>
      </c>
      <c r="S2026" s="1" t="s">
        <v>1049</v>
      </c>
      <c r="T2026" t="b">
        <v>0</v>
      </c>
      <c r="U2026" t="s">
        <v>493</v>
      </c>
      <c r="AL2026" t="s">
        <v>730</v>
      </c>
      <c r="AM2026" t="s">
        <v>731</v>
      </c>
      <c r="AN2026" t="s">
        <v>732</v>
      </c>
      <c r="AS2026" t="s">
        <v>721</v>
      </c>
      <c r="AY2026" t="s">
        <v>452</v>
      </c>
      <c r="AZ2026" t="s">
        <v>733</v>
      </c>
      <c r="BA2026" t="s">
        <v>734</v>
      </c>
      <c r="BB2026">
        <v>993573</v>
      </c>
      <c r="BI2026" t="s">
        <v>672</v>
      </c>
      <c r="BJ2026" t="s">
        <v>556</v>
      </c>
      <c r="BK2026" t="s">
        <v>704</v>
      </c>
      <c r="BL2026">
        <v>1</v>
      </c>
      <c r="BQ2026" t="s">
        <v>735</v>
      </c>
      <c r="BR2026" t="s">
        <v>736</v>
      </c>
      <c r="BW2026" t="s">
        <v>737</v>
      </c>
      <c r="BX2026" t="s">
        <v>664</v>
      </c>
      <c r="BZ2026" t="s">
        <v>521</v>
      </c>
      <c r="CA2026" t="s">
        <v>522</v>
      </c>
      <c r="CB2026" t="s">
        <v>578</v>
      </c>
      <c r="CC2026" t="s">
        <v>664</v>
      </c>
      <c r="CD2026" t="s">
        <v>506</v>
      </c>
      <c r="CE2026" t="s">
        <v>1693</v>
      </c>
      <c r="CF2026" t="s">
        <v>521</v>
      </c>
    </row>
    <row r="2027" spans="1:84" x14ac:dyDescent="0.25">
      <c r="A2027" s="1" t="s">
        <v>565</v>
      </c>
      <c r="B2027" s="1" t="s">
        <v>1072</v>
      </c>
      <c r="E2027" s="1">
        <v>663</v>
      </c>
      <c r="F2027" s="1">
        <v>2</v>
      </c>
      <c r="G2027" s="1" t="s">
        <v>81</v>
      </c>
      <c r="H2027" s="1" t="s">
        <v>506</v>
      </c>
      <c r="I2027" s="1" t="s">
        <v>492</v>
      </c>
      <c r="J2027" s="1" t="s">
        <v>556</v>
      </c>
      <c r="K2027" s="1" t="s">
        <v>567</v>
      </c>
      <c r="L2027" s="1" t="s">
        <v>810</v>
      </c>
      <c r="M2027" s="1" t="s">
        <v>543</v>
      </c>
      <c r="N2027" s="1">
        <v>10</v>
      </c>
      <c r="O2027" s="1">
        <v>2550</v>
      </c>
      <c r="P2027" s="1">
        <v>25500</v>
      </c>
      <c r="R2027" s="1" t="b">
        <v>0</v>
      </c>
      <c r="S2027" s="1" t="s">
        <v>1072</v>
      </c>
      <c r="T2027" t="b">
        <v>0</v>
      </c>
      <c r="U2027" t="s">
        <v>493</v>
      </c>
      <c r="AL2027" t="s">
        <v>737</v>
      </c>
      <c r="AM2027" t="s">
        <v>738</v>
      </c>
      <c r="AN2027" t="s">
        <v>739</v>
      </c>
      <c r="AS2027" t="s">
        <v>728</v>
      </c>
      <c r="AY2027" t="s">
        <v>71</v>
      </c>
      <c r="AZ2027" t="s">
        <v>573</v>
      </c>
      <c r="BA2027" t="s">
        <v>740</v>
      </c>
      <c r="BB2027">
        <v>991798</v>
      </c>
      <c r="BQ2027" t="s">
        <v>741</v>
      </c>
      <c r="BR2027" t="s">
        <v>741</v>
      </c>
      <c r="BW2027" t="s">
        <v>742</v>
      </c>
      <c r="BX2027" t="s">
        <v>664</v>
      </c>
      <c r="BZ2027" t="s">
        <v>537</v>
      </c>
      <c r="CA2027" t="s">
        <v>538</v>
      </c>
      <c r="CB2027" t="s">
        <v>591</v>
      </c>
      <c r="CC2027" t="s">
        <v>686</v>
      </c>
      <c r="CD2027" t="s">
        <v>506</v>
      </c>
      <c r="CE2027" t="s">
        <v>1694</v>
      </c>
      <c r="CF2027" t="s">
        <v>537</v>
      </c>
    </row>
    <row r="2028" spans="1:84" x14ac:dyDescent="0.25">
      <c r="A2028" s="1" t="s">
        <v>565</v>
      </c>
      <c r="B2028" s="1" t="s">
        <v>1075</v>
      </c>
      <c r="E2028" s="1">
        <v>663</v>
      </c>
      <c r="F2028" s="1">
        <v>3</v>
      </c>
      <c r="G2028" s="1" t="s">
        <v>81</v>
      </c>
      <c r="H2028" s="1" t="s">
        <v>506</v>
      </c>
      <c r="I2028" s="1" t="s">
        <v>492</v>
      </c>
      <c r="J2028" s="1" t="s">
        <v>556</v>
      </c>
      <c r="K2028" s="1" t="s">
        <v>580</v>
      </c>
      <c r="L2028" s="1" t="s">
        <v>810</v>
      </c>
      <c r="M2028" s="1" t="s">
        <v>543</v>
      </c>
      <c r="N2028" s="1">
        <v>10</v>
      </c>
      <c r="O2028" s="1">
        <v>2600</v>
      </c>
      <c r="P2028" s="1">
        <v>26000</v>
      </c>
      <c r="R2028" s="1" t="b">
        <v>0</v>
      </c>
      <c r="S2028" s="1" t="s">
        <v>1075</v>
      </c>
      <c r="T2028" t="b">
        <v>0</v>
      </c>
      <c r="U2028" t="s">
        <v>493</v>
      </c>
      <c r="AL2028" t="s">
        <v>742</v>
      </c>
      <c r="AM2028" t="s">
        <v>743</v>
      </c>
      <c r="AN2028" t="s">
        <v>744</v>
      </c>
      <c r="AS2028" t="s">
        <v>1184</v>
      </c>
      <c r="AY2028" t="s">
        <v>745</v>
      </c>
      <c r="AZ2028" t="s">
        <v>733</v>
      </c>
      <c r="BA2028" t="s">
        <v>746</v>
      </c>
      <c r="BB2028">
        <v>25359239</v>
      </c>
      <c r="BQ2028" t="s">
        <v>747</v>
      </c>
      <c r="BR2028" t="s">
        <v>747</v>
      </c>
      <c r="BW2028" t="s">
        <v>748</v>
      </c>
      <c r="BX2028" t="s">
        <v>664</v>
      </c>
      <c r="BZ2028" t="s">
        <v>537</v>
      </c>
      <c r="CA2028" t="s">
        <v>538</v>
      </c>
      <c r="CB2028" t="s">
        <v>591</v>
      </c>
      <c r="CC2028" t="s">
        <v>697</v>
      </c>
      <c r="CD2028" t="s">
        <v>506</v>
      </c>
      <c r="CE2028" t="s">
        <v>1695</v>
      </c>
      <c r="CF2028" t="s">
        <v>537</v>
      </c>
    </row>
    <row r="2029" spans="1:84" x14ac:dyDescent="0.25">
      <c r="A2029" s="1" t="s">
        <v>565</v>
      </c>
      <c r="B2029" s="1" t="s">
        <v>1078</v>
      </c>
      <c r="E2029" s="1">
        <v>663</v>
      </c>
      <c r="F2029" s="1">
        <v>4</v>
      </c>
      <c r="G2029" s="1" t="s">
        <v>81</v>
      </c>
      <c r="H2029" s="1" t="s">
        <v>506</v>
      </c>
      <c r="I2029" s="1" t="s">
        <v>492</v>
      </c>
      <c r="J2029" s="1" t="s">
        <v>556</v>
      </c>
      <c r="K2029" s="1" t="s">
        <v>593</v>
      </c>
      <c r="L2029" s="1" t="s">
        <v>810</v>
      </c>
      <c r="M2029" s="1" t="s">
        <v>543</v>
      </c>
      <c r="N2029" s="1">
        <v>10</v>
      </c>
      <c r="O2029" s="1">
        <v>2650</v>
      </c>
      <c r="P2029" s="1">
        <v>26500</v>
      </c>
      <c r="R2029" s="1" t="b">
        <v>0</v>
      </c>
      <c r="S2029" s="1" t="s">
        <v>1078</v>
      </c>
      <c r="T2029" t="b">
        <v>0</v>
      </c>
      <c r="U2029" t="s">
        <v>493</v>
      </c>
      <c r="AL2029" t="s">
        <v>748</v>
      </c>
      <c r="AM2029" t="s">
        <v>749</v>
      </c>
      <c r="AN2029" t="s">
        <v>750</v>
      </c>
      <c r="AS2029" t="s">
        <v>1185</v>
      </c>
      <c r="AY2029" t="s">
        <v>751</v>
      </c>
      <c r="AZ2029" t="s">
        <v>752</v>
      </c>
      <c r="BA2029" t="s">
        <v>753</v>
      </c>
      <c r="BB2029">
        <v>30915274</v>
      </c>
      <c r="BQ2029" t="s">
        <v>1186</v>
      </c>
      <c r="BR2029" t="s">
        <v>1186</v>
      </c>
      <c r="BW2029" t="s">
        <v>755</v>
      </c>
      <c r="BX2029" t="s">
        <v>664</v>
      </c>
      <c r="BZ2029" t="s">
        <v>537</v>
      </c>
      <c r="CA2029" t="s">
        <v>538</v>
      </c>
      <c r="CB2029" t="s">
        <v>591</v>
      </c>
      <c r="CC2029" t="s">
        <v>664</v>
      </c>
      <c r="CD2029" t="s">
        <v>506</v>
      </c>
      <c r="CE2029" t="s">
        <v>1696</v>
      </c>
      <c r="CF2029" t="s">
        <v>537</v>
      </c>
    </row>
    <row r="2030" spans="1:84" x14ac:dyDescent="0.25">
      <c r="A2030" s="1" t="s">
        <v>565</v>
      </c>
      <c r="B2030" s="1" t="s">
        <v>1081</v>
      </c>
      <c r="E2030" s="1">
        <v>663</v>
      </c>
      <c r="F2030" s="1">
        <v>5</v>
      </c>
      <c r="G2030" s="1" t="s">
        <v>81</v>
      </c>
      <c r="H2030" s="1" t="s">
        <v>506</v>
      </c>
      <c r="I2030" s="1" t="s">
        <v>492</v>
      </c>
      <c r="J2030" s="1" t="s">
        <v>556</v>
      </c>
      <c r="K2030" s="1" t="s">
        <v>606</v>
      </c>
      <c r="L2030" s="1" t="s">
        <v>810</v>
      </c>
      <c r="M2030" s="1" t="s">
        <v>543</v>
      </c>
      <c r="N2030" s="1">
        <v>10</v>
      </c>
      <c r="O2030" s="1">
        <v>2700</v>
      </c>
      <c r="P2030" s="1">
        <v>27000</v>
      </c>
      <c r="R2030" s="1" t="b">
        <v>0</v>
      </c>
      <c r="S2030" s="1" t="s">
        <v>1081</v>
      </c>
      <c r="T2030" t="b">
        <v>0</v>
      </c>
      <c r="U2030" t="s">
        <v>493</v>
      </c>
      <c r="AL2030" t="s">
        <v>755</v>
      </c>
      <c r="AM2030" t="s">
        <v>756</v>
      </c>
      <c r="AN2030" t="s">
        <v>757</v>
      </c>
      <c r="AS2030" t="s">
        <v>1187</v>
      </c>
      <c r="AY2030" t="s">
        <v>150</v>
      </c>
      <c r="AZ2030" t="s">
        <v>758</v>
      </c>
      <c r="BA2030" t="s">
        <v>759</v>
      </c>
      <c r="BB2030">
        <v>992119</v>
      </c>
      <c r="BQ2030" t="s">
        <v>754</v>
      </c>
      <c r="BR2030" t="s">
        <v>754</v>
      </c>
      <c r="BW2030" t="s">
        <v>761</v>
      </c>
      <c r="BX2030" t="s">
        <v>664</v>
      </c>
      <c r="BZ2030" t="s">
        <v>552</v>
      </c>
      <c r="CA2030" t="s">
        <v>553</v>
      </c>
      <c r="CB2030" t="s">
        <v>604</v>
      </c>
      <c r="CC2030" t="s">
        <v>686</v>
      </c>
      <c r="CD2030" t="s">
        <v>506</v>
      </c>
      <c r="CE2030" t="s">
        <v>1697</v>
      </c>
      <c r="CF2030" t="s">
        <v>552</v>
      </c>
    </row>
    <row r="2031" spans="1:84" x14ac:dyDescent="0.25">
      <c r="A2031" s="1" t="s">
        <v>565</v>
      </c>
      <c r="B2031" s="1" t="s">
        <v>1049</v>
      </c>
      <c r="E2031" s="1">
        <v>664</v>
      </c>
      <c r="F2031" s="1">
        <v>1</v>
      </c>
      <c r="G2031" s="1" t="s">
        <v>81</v>
      </c>
      <c r="H2031" s="1" t="s">
        <v>506</v>
      </c>
      <c r="I2031" s="1" t="s">
        <v>492</v>
      </c>
      <c r="J2031" s="1" t="s">
        <v>556</v>
      </c>
      <c r="K2031" s="1" t="s">
        <v>552</v>
      </c>
      <c r="L2031" s="1" t="s">
        <v>810</v>
      </c>
      <c r="M2031" s="1" t="s">
        <v>543</v>
      </c>
      <c r="N2031" s="1">
        <v>10</v>
      </c>
      <c r="O2031" s="1">
        <v>2500</v>
      </c>
      <c r="P2031" s="1">
        <v>25000</v>
      </c>
      <c r="R2031" s="1" t="b">
        <v>0</v>
      </c>
      <c r="S2031" s="1" t="s">
        <v>1049</v>
      </c>
      <c r="T2031" t="b">
        <v>0</v>
      </c>
      <c r="U2031" t="s">
        <v>493</v>
      </c>
      <c r="AL2031" t="s">
        <v>761</v>
      </c>
      <c r="AM2031" t="s">
        <v>762</v>
      </c>
      <c r="AN2031" t="s">
        <v>763</v>
      </c>
      <c r="AS2031" t="s">
        <v>1188</v>
      </c>
      <c r="AY2031" t="s">
        <v>764</v>
      </c>
      <c r="AZ2031" t="s">
        <v>765</v>
      </c>
      <c r="BA2031" t="s">
        <v>766</v>
      </c>
      <c r="BB2031">
        <v>493712</v>
      </c>
      <c r="BQ2031" t="s">
        <v>760</v>
      </c>
      <c r="BR2031" t="s">
        <v>760</v>
      </c>
      <c r="BW2031" t="s">
        <v>768</v>
      </c>
      <c r="BX2031" t="s">
        <v>664</v>
      </c>
      <c r="BZ2031" t="s">
        <v>552</v>
      </c>
      <c r="CA2031" t="s">
        <v>553</v>
      </c>
      <c r="CB2031" t="s">
        <v>604</v>
      </c>
      <c r="CC2031" t="s">
        <v>697</v>
      </c>
      <c r="CD2031" t="s">
        <v>506</v>
      </c>
      <c r="CE2031" t="s">
        <v>1698</v>
      </c>
      <c r="CF2031" t="s">
        <v>552</v>
      </c>
    </row>
    <row r="2032" spans="1:84" x14ac:dyDescent="0.25">
      <c r="A2032" s="1" t="s">
        <v>565</v>
      </c>
      <c r="B2032" s="1" t="s">
        <v>1072</v>
      </c>
      <c r="E2032" s="1">
        <v>664</v>
      </c>
      <c r="F2032" s="1">
        <v>2</v>
      </c>
      <c r="G2032" s="1" t="s">
        <v>81</v>
      </c>
      <c r="H2032" s="1" t="s">
        <v>506</v>
      </c>
      <c r="I2032" s="1" t="s">
        <v>492</v>
      </c>
      <c r="J2032" s="1" t="s">
        <v>556</v>
      </c>
      <c r="K2032" s="1" t="s">
        <v>567</v>
      </c>
      <c r="L2032" s="1" t="s">
        <v>810</v>
      </c>
      <c r="M2032" s="1" t="s">
        <v>543</v>
      </c>
      <c r="N2032" s="1">
        <v>10</v>
      </c>
      <c r="O2032" s="1">
        <v>2550</v>
      </c>
      <c r="P2032" s="1">
        <v>25500</v>
      </c>
      <c r="R2032" s="1" t="b">
        <v>0</v>
      </c>
      <c r="S2032" s="1" t="s">
        <v>1072</v>
      </c>
      <c r="T2032" t="b">
        <v>0</v>
      </c>
      <c r="U2032" t="s">
        <v>493</v>
      </c>
      <c r="AL2032" t="s">
        <v>768</v>
      </c>
      <c r="AM2032" t="s">
        <v>769</v>
      </c>
      <c r="AN2032" t="s">
        <v>770</v>
      </c>
      <c r="AS2032" t="s">
        <v>1189</v>
      </c>
      <c r="AY2032" t="s">
        <v>381</v>
      </c>
      <c r="AZ2032" t="s">
        <v>771</v>
      </c>
      <c r="BA2032" t="s">
        <v>772</v>
      </c>
      <c r="BB2032">
        <v>5442352</v>
      </c>
      <c r="BQ2032" t="s">
        <v>767</v>
      </c>
      <c r="BR2032" t="s">
        <v>767</v>
      </c>
      <c r="BW2032" t="s">
        <v>775</v>
      </c>
      <c r="BX2032" t="s">
        <v>664</v>
      </c>
      <c r="BZ2032" t="s">
        <v>552</v>
      </c>
      <c r="CA2032" t="s">
        <v>553</v>
      </c>
      <c r="CB2032" t="s">
        <v>604</v>
      </c>
      <c r="CC2032" t="s">
        <v>664</v>
      </c>
      <c r="CD2032" t="s">
        <v>506</v>
      </c>
      <c r="CE2032" t="s">
        <v>1699</v>
      </c>
      <c r="CF2032" t="s">
        <v>552</v>
      </c>
    </row>
    <row r="2033" spans="1:84" x14ac:dyDescent="0.25">
      <c r="A2033" s="1" t="s">
        <v>565</v>
      </c>
      <c r="B2033" s="1" t="s">
        <v>1075</v>
      </c>
      <c r="E2033" s="1">
        <v>664</v>
      </c>
      <c r="F2033" s="1">
        <v>3</v>
      </c>
      <c r="G2033" s="1" t="s">
        <v>81</v>
      </c>
      <c r="H2033" s="1" t="s">
        <v>506</v>
      </c>
      <c r="I2033" s="1" t="s">
        <v>492</v>
      </c>
      <c r="J2033" s="1" t="s">
        <v>556</v>
      </c>
      <c r="K2033" s="1" t="s">
        <v>580</v>
      </c>
      <c r="L2033" s="1" t="s">
        <v>810</v>
      </c>
      <c r="M2033" s="1" t="s">
        <v>543</v>
      </c>
      <c r="N2033" s="1">
        <v>10</v>
      </c>
      <c r="O2033" s="1">
        <v>2600</v>
      </c>
      <c r="P2033" s="1">
        <v>26000</v>
      </c>
      <c r="R2033" s="1" t="b">
        <v>0</v>
      </c>
      <c r="S2033" s="1" t="s">
        <v>1075</v>
      </c>
      <c r="T2033" t="b">
        <v>0</v>
      </c>
      <c r="U2033" t="s">
        <v>493</v>
      </c>
      <c r="AL2033" t="s">
        <v>775</v>
      </c>
      <c r="AM2033" t="s">
        <v>776</v>
      </c>
      <c r="AN2033" t="s">
        <v>777</v>
      </c>
      <c r="AS2033" t="s">
        <v>735</v>
      </c>
      <c r="AY2033" t="s">
        <v>152</v>
      </c>
      <c r="AZ2033" t="s">
        <v>758</v>
      </c>
      <c r="BA2033" t="s">
        <v>778</v>
      </c>
      <c r="BB2033">
        <v>992042</v>
      </c>
      <c r="BQ2033" t="s">
        <v>773</v>
      </c>
      <c r="BR2033" t="s">
        <v>774</v>
      </c>
      <c r="BW2033" t="s">
        <v>781</v>
      </c>
      <c r="BX2033" t="s">
        <v>664</v>
      </c>
      <c r="BZ2033" t="s">
        <v>567</v>
      </c>
      <c r="CA2033" t="s">
        <v>569</v>
      </c>
      <c r="CB2033" t="s">
        <v>615</v>
      </c>
      <c r="CC2033" t="s">
        <v>686</v>
      </c>
      <c r="CD2033" t="s">
        <v>506</v>
      </c>
      <c r="CE2033" t="s">
        <v>1700</v>
      </c>
      <c r="CF2033" t="s">
        <v>567</v>
      </c>
    </row>
    <row r="2034" spans="1:84" x14ac:dyDescent="0.25">
      <c r="A2034" s="1" t="s">
        <v>565</v>
      </c>
      <c r="B2034" s="1" t="s">
        <v>1078</v>
      </c>
      <c r="E2034" s="1">
        <v>664</v>
      </c>
      <c r="F2034" s="1">
        <v>4</v>
      </c>
      <c r="G2034" s="1" t="s">
        <v>81</v>
      </c>
      <c r="H2034" s="1" t="s">
        <v>506</v>
      </c>
      <c r="I2034" s="1" t="s">
        <v>492</v>
      </c>
      <c r="J2034" s="1" t="s">
        <v>556</v>
      </c>
      <c r="K2034" s="1" t="s">
        <v>593</v>
      </c>
      <c r="L2034" s="1" t="s">
        <v>810</v>
      </c>
      <c r="M2034" s="1" t="s">
        <v>543</v>
      </c>
      <c r="N2034" s="1">
        <v>10</v>
      </c>
      <c r="O2034" s="1">
        <v>2650</v>
      </c>
      <c r="P2034" s="1">
        <v>26500</v>
      </c>
      <c r="R2034" s="1" t="b">
        <v>0</v>
      </c>
      <c r="S2034" s="1" t="s">
        <v>1078</v>
      </c>
      <c r="T2034" t="b">
        <v>0</v>
      </c>
      <c r="U2034" t="s">
        <v>493</v>
      </c>
      <c r="AL2034" t="s">
        <v>781</v>
      </c>
      <c r="AM2034" t="s">
        <v>782</v>
      </c>
      <c r="AN2034" t="s">
        <v>783</v>
      </c>
      <c r="AS2034" t="s">
        <v>741</v>
      </c>
      <c r="AY2034" t="s">
        <v>133</v>
      </c>
      <c r="AZ2034" t="s">
        <v>784</v>
      </c>
      <c r="BA2034" t="s">
        <v>785</v>
      </c>
      <c r="BB2034">
        <v>22177986</v>
      </c>
      <c r="BQ2034" t="s">
        <v>779</v>
      </c>
      <c r="BR2034" t="s">
        <v>780</v>
      </c>
      <c r="BW2034" t="s">
        <v>788</v>
      </c>
      <c r="BX2034" t="s">
        <v>664</v>
      </c>
      <c r="BZ2034" t="s">
        <v>567</v>
      </c>
      <c r="CA2034" t="s">
        <v>569</v>
      </c>
      <c r="CB2034" t="s">
        <v>615</v>
      </c>
      <c r="CC2034" t="s">
        <v>697</v>
      </c>
      <c r="CD2034" t="s">
        <v>506</v>
      </c>
      <c r="CE2034" t="s">
        <v>1701</v>
      </c>
      <c r="CF2034" t="s">
        <v>567</v>
      </c>
    </row>
    <row r="2035" spans="1:84" x14ac:dyDescent="0.25">
      <c r="A2035" s="1" t="s">
        <v>565</v>
      </c>
      <c r="B2035" s="1" t="s">
        <v>1081</v>
      </c>
      <c r="E2035" s="1">
        <v>664</v>
      </c>
      <c r="F2035" s="1">
        <v>5</v>
      </c>
      <c r="G2035" s="1" t="s">
        <v>81</v>
      </c>
      <c r="H2035" s="1" t="s">
        <v>506</v>
      </c>
      <c r="I2035" s="1" t="s">
        <v>492</v>
      </c>
      <c r="J2035" s="1" t="s">
        <v>556</v>
      </c>
      <c r="K2035" s="1" t="s">
        <v>606</v>
      </c>
      <c r="L2035" s="1" t="s">
        <v>810</v>
      </c>
      <c r="M2035" s="1" t="s">
        <v>543</v>
      </c>
      <c r="N2035" s="1">
        <v>10</v>
      </c>
      <c r="O2035" s="1">
        <v>2700</v>
      </c>
      <c r="P2035" s="1">
        <v>27000</v>
      </c>
      <c r="R2035" s="1" t="b">
        <v>0</v>
      </c>
      <c r="S2035" s="1" t="s">
        <v>1081</v>
      </c>
      <c r="T2035" t="b">
        <v>0</v>
      </c>
      <c r="U2035" t="s">
        <v>493</v>
      </c>
      <c r="AL2035" t="s">
        <v>788</v>
      </c>
      <c r="AM2035" t="s">
        <v>790</v>
      </c>
      <c r="AN2035" t="s">
        <v>791</v>
      </c>
      <c r="AS2035" t="s">
        <v>747</v>
      </c>
      <c r="AY2035" t="s">
        <v>289</v>
      </c>
      <c r="AZ2035" t="s">
        <v>792</v>
      </c>
      <c r="BA2035" t="s">
        <v>793</v>
      </c>
      <c r="BB2035">
        <v>993455</v>
      </c>
      <c r="BQ2035" t="s">
        <v>786</v>
      </c>
      <c r="BR2035" t="s">
        <v>787</v>
      </c>
      <c r="BW2035" t="s">
        <v>794</v>
      </c>
      <c r="BX2035" t="s">
        <v>664</v>
      </c>
      <c r="BZ2035" t="s">
        <v>567</v>
      </c>
      <c r="CA2035" t="s">
        <v>569</v>
      </c>
      <c r="CB2035" t="s">
        <v>615</v>
      </c>
      <c r="CC2035" t="s">
        <v>664</v>
      </c>
      <c r="CD2035" t="s">
        <v>506</v>
      </c>
      <c r="CE2035" t="s">
        <v>1702</v>
      </c>
      <c r="CF2035" t="s">
        <v>567</v>
      </c>
    </row>
    <row r="2036" spans="1:84" x14ac:dyDescent="0.25">
      <c r="A2036" s="1" t="s">
        <v>565</v>
      </c>
      <c r="B2036" s="1" t="s">
        <v>1049</v>
      </c>
      <c r="E2036" s="1">
        <v>665</v>
      </c>
      <c r="F2036" s="1">
        <v>1</v>
      </c>
      <c r="G2036" s="1" t="s">
        <v>81</v>
      </c>
      <c r="H2036" s="1" t="s">
        <v>506</v>
      </c>
      <c r="I2036" s="1" t="s">
        <v>492</v>
      </c>
      <c r="J2036" s="1" t="s">
        <v>556</v>
      </c>
      <c r="K2036" s="1" t="s">
        <v>552</v>
      </c>
      <c r="L2036" s="1" t="s">
        <v>810</v>
      </c>
      <c r="M2036" s="1" t="s">
        <v>543</v>
      </c>
      <c r="N2036" s="1">
        <v>10</v>
      </c>
      <c r="O2036" s="1">
        <v>2500</v>
      </c>
      <c r="P2036" s="1">
        <v>25000</v>
      </c>
      <c r="R2036" s="1" t="b">
        <v>0</v>
      </c>
      <c r="S2036" s="1" t="s">
        <v>1049</v>
      </c>
      <c r="T2036" t="b">
        <v>0</v>
      </c>
      <c r="U2036" t="s">
        <v>493</v>
      </c>
      <c r="AL2036" t="s">
        <v>794</v>
      </c>
      <c r="AM2036" t="s">
        <v>795</v>
      </c>
      <c r="AN2036" t="s">
        <v>796</v>
      </c>
      <c r="AS2036" t="s">
        <v>1186</v>
      </c>
      <c r="AY2036" t="s">
        <v>176</v>
      </c>
      <c r="AZ2036" t="s">
        <v>726</v>
      </c>
      <c r="BA2036" t="s">
        <v>797</v>
      </c>
      <c r="BB2036">
        <v>20762097</v>
      </c>
      <c r="BQ2036" t="s">
        <v>568</v>
      </c>
      <c r="BR2036" t="s">
        <v>568</v>
      </c>
      <c r="BW2036" t="s">
        <v>799</v>
      </c>
      <c r="BX2036" t="s">
        <v>664</v>
      </c>
      <c r="BZ2036" t="s">
        <v>580</v>
      </c>
      <c r="CA2036" t="s">
        <v>581</v>
      </c>
      <c r="CB2036" t="s">
        <v>628</v>
      </c>
      <c r="CC2036" t="s">
        <v>686</v>
      </c>
      <c r="CD2036" t="s">
        <v>506</v>
      </c>
      <c r="CE2036" t="s">
        <v>1703</v>
      </c>
      <c r="CF2036" t="s">
        <v>580</v>
      </c>
    </row>
    <row r="2037" spans="1:84" x14ac:dyDescent="0.25">
      <c r="A2037" s="1" t="s">
        <v>565</v>
      </c>
      <c r="B2037" s="1" t="s">
        <v>1072</v>
      </c>
      <c r="E2037" s="1">
        <v>665</v>
      </c>
      <c r="F2037" s="1">
        <v>2</v>
      </c>
      <c r="G2037" s="1" t="s">
        <v>81</v>
      </c>
      <c r="H2037" s="1" t="s">
        <v>506</v>
      </c>
      <c r="I2037" s="1" t="s">
        <v>492</v>
      </c>
      <c r="J2037" s="1" t="s">
        <v>556</v>
      </c>
      <c r="K2037" s="1" t="s">
        <v>567</v>
      </c>
      <c r="L2037" s="1" t="s">
        <v>810</v>
      </c>
      <c r="M2037" s="1" t="s">
        <v>543</v>
      </c>
      <c r="N2037" s="1">
        <v>10</v>
      </c>
      <c r="O2037" s="1">
        <v>2550</v>
      </c>
      <c r="P2037" s="1">
        <v>25500</v>
      </c>
      <c r="R2037" s="1" t="b">
        <v>0</v>
      </c>
      <c r="S2037" s="1" t="s">
        <v>1072</v>
      </c>
      <c r="T2037" t="b">
        <v>0</v>
      </c>
      <c r="U2037" t="s">
        <v>493</v>
      </c>
      <c r="AL2037" t="s">
        <v>799</v>
      </c>
      <c r="AM2037" t="s">
        <v>801</v>
      </c>
      <c r="AN2037" t="s">
        <v>802</v>
      </c>
      <c r="AS2037" t="s">
        <v>754</v>
      </c>
      <c r="AY2037" t="s">
        <v>153</v>
      </c>
      <c r="AZ2037" t="s">
        <v>758</v>
      </c>
      <c r="BA2037" t="s">
        <v>803</v>
      </c>
      <c r="BB2037">
        <v>992102</v>
      </c>
      <c r="BQ2037" t="s">
        <v>798</v>
      </c>
      <c r="BR2037" t="s">
        <v>798</v>
      </c>
      <c r="BW2037" t="s">
        <v>805</v>
      </c>
      <c r="BX2037" t="s">
        <v>664</v>
      </c>
      <c r="BZ2037" t="s">
        <v>580</v>
      </c>
      <c r="CA2037" t="s">
        <v>581</v>
      </c>
      <c r="CB2037" t="s">
        <v>628</v>
      </c>
      <c r="CC2037" t="s">
        <v>697</v>
      </c>
      <c r="CD2037" t="s">
        <v>506</v>
      </c>
      <c r="CE2037" t="s">
        <v>1704</v>
      </c>
      <c r="CF2037" t="s">
        <v>580</v>
      </c>
    </row>
    <row r="2038" spans="1:84" x14ac:dyDescent="0.25">
      <c r="A2038" s="1" t="s">
        <v>565</v>
      </c>
      <c r="B2038" s="1" t="s">
        <v>1075</v>
      </c>
      <c r="E2038" s="1">
        <v>665</v>
      </c>
      <c r="F2038" s="1">
        <v>3</v>
      </c>
      <c r="G2038" s="1" t="s">
        <v>81</v>
      </c>
      <c r="H2038" s="1" t="s">
        <v>506</v>
      </c>
      <c r="I2038" s="1" t="s">
        <v>492</v>
      </c>
      <c r="J2038" s="1" t="s">
        <v>556</v>
      </c>
      <c r="K2038" s="1" t="s">
        <v>580</v>
      </c>
      <c r="L2038" s="1" t="s">
        <v>810</v>
      </c>
      <c r="M2038" s="1" t="s">
        <v>543</v>
      </c>
      <c r="N2038" s="1">
        <v>10</v>
      </c>
      <c r="O2038" s="1">
        <v>2600</v>
      </c>
      <c r="P2038" s="1">
        <v>26000</v>
      </c>
      <c r="R2038" s="1" t="b">
        <v>0</v>
      </c>
      <c r="S2038" s="1" t="s">
        <v>1075</v>
      </c>
      <c r="T2038" t="b">
        <v>0</v>
      </c>
      <c r="U2038" t="s">
        <v>493</v>
      </c>
      <c r="AL2038" t="s">
        <v>805</v>
      </c>
      <c r="AM2038" t="s">
        <v>806</v>
      </c>
      <c r="AN2038" t="s">
        <v>807</v>
      </c>
      <c r="AS2038" t="s">
        <v>760</v>
      </c>
      <c r="AY2038" t="s">
        <v>808</v>
      </c>
      <c r="AZ2038" t="s">
        <v>765</v>
      </c>
      <c r="BA2038" t="s">
        <v>809</v>
      </c>
      <c r="BB2038">
        <v>33441250</v>
      </c>
      <c r="BQ2038" t="s">
        <v>804</v>
      </c>
      <c r="BR2038" t="s">
        <v>804</v>
      </c>
      <c r="BW2038" t="s">
        <v>812</v>
      </c>
      <c r="BX2038" t="s">
        <v>664</v>
      </c>
      <c r="BZ2038" t="s">
        <v>580</v>
      </c>
      <c r="CA2038" t="s">
        <v>581</v>
      </c>
      <c r="CB2038" t="s">
        <v>628</v>
      </c>
      <c r="CC2038" t="s">
        <v>664</v>
      </c>
      <c r="CD2038" t="s">
        <v>506</v>
      </c>
      <c r="CE2038" t="s">
        <v>1705</v>
      </c>
      <c r="CF2038" t="s">
        <v>580</v>
      </c>
    </row>
    <row r="2039" spans="1:84" x14ac:dyDescent="0.25">
      <c r="A2039" s="1" t="s">
        <v>565</v>
      </c>
      <c r="B2039" s="1" t="s">
        <v>1078</v>
      </c>
      <c r="E2039" s="1">
        <v>665</v>
      </c>
      <c r="F2039" s="1">
        <v>4</v>
      </c>
      <c r="G2039" s="1" t="s">
        <v>81</v>
      </c>
      <c r="H2039" s="1" t="s">
        <v>506</v>
      </c>
      <c r="I2039" s="1" t="s">
        <v>492</v>
      </c>
      <c r="J2039" s="1" t="s">
        <v>556</v>
      </c>
      <c r="K2039" s="1" t="s">
        <v>593</v>
      </c>
      <c r="L2039" s="1" t="s">
        <v>810</v>
      </c>
      <c r="M2039" s="1" t="s">
        <v>543</v>
      </c>
      <c r="N2039" s="1">
        <v>10</v>
      </c>
      <c r="O2039" s="1">
        <v>2650</v>
      </c>
      <c r="P2039" s="1">
        <v>26500</v>
      </c>
      <c r="R2039" s="1" t="b">
        <v>0</v>
      </c>
      <c r="S2039" s="1" t="s">
        <v>1078</v>
      </c>
      <c r="T2039" t="b">
        <v>0</v>
      </c>
      <c r="U2039" t="s">
        <v>493</v>
      </c>
      <c r="AL2039" t="s">
        <v>812</v>
      </c>
      <c r="AM2039" t="s">
        <v>814</v>
      </c>
      <c r="AN2039" t="s">
        <v>815</v>
      </c>
      <c r="AS2039" t="s">
        <v>767</v>
      </c>
      <c r="AY2039" t="s">
        <v>346</v>
      </c>
      <c r="AZ2039" t="s">
        <v>816</v>
      </c>
      <c r="BA2039" t="s">
        <v>817</v>
      </c>
      <c r="BB2039">
        <v>31252775</v>
      </c>
      <c r="BQ2039" t="s">
        <v>810</v>
      </c>
      <c r="BR2039" t="s">
        <v>811</v>
      </c>
      <c r="BW2039" t="s">
        <v>820</v>
      </c>
      <c r="BX2039" t="s">
        <v>686</v>
      </c>
      <c r="BZ2039" t="s">
        <v>593</v>
      </c>
      <c r="CA2039" t="s">
        <v>594</v>
      </c>
      <c r="CB2039" t="s">
        <v>640</v>
      </c>
      <c r="CC2039" t="s">
        <v>686</v>
      </c>
      <c r="CD2039" t="s">
        <v>506</v>
      </c>
      <c r="CE2039" t="s">
        <v>1706</v>
      </c>
      <c r="CF2039" t="s">
        <v>593</v>
      </c>
    </row>
    <row r="2040" spans="1:84" x14ac:dyDescent="0.25">
      <c r="A2040" s="1" t="s">
        <v>565</v>
      </c>
      <c r="B2040" s="1" t="s">
        <v>1081</v>
      </c>
      <c r="E2040" s="1">
        <v>665</v>
      </c>
      <c r="F2040" s="1">
        <v>5</v>
      </c>
      <c r="G2040" s="1" t="s">
        <v>81</v>
      </c>
      <c r="H2040" s="1" t="s">
        <v>506</v>
      </c>
      <c r="I2040" s="1" t="s">
        <v>492</v>
      </c>
      <c r="J2040" s="1" t="s">
        <v>556</v>
      </c>
      <c r="K2040" s="1" t="s">
        <v>606</v>
      </c>
      <c r="L2040" s="1" t="s">
        <v>810</v>
      </c>
      <c r="M2040" s="1" t="s">
        <v>543</v>
      </c>
      <c r="N2040" s="1">
        <v>10</v>
      </c>
      <c r="O2040" s="1">
        <v>2700</v>
      </c>
      <c r="P2040" s="1">
        <v>27000</v>
      </c>
      <c r="R2040" s="1" t="b">
        <v>0</v>
      </c>
      <c r="S2040" s="1" t="s">
        <v>1081</v>
      </c>
      <c r="T2040" t="b">
        <v>0</v>
      </c>
      <c r="U2040" t="s">
        <v>493</v>
      </c>
      <c r="AL2040" t="s">
        <v>820</v>
      </c>
      <c r="AM2040" t="s">
        <v>822</v>
      </c>
      <c r="AN2040" t="s">
        <v>823</v>
      </c>
      <c r="AS2040" t="s">
        <v>773</v>
      </c>
      <c r="AY2040" t="s">
        <v>177</v>
      </c>
      <c r="AZ2040" t="s">
        <v>726</v>
      </c>
      <c r="BA2040" t="s">
        <v>824</v>
      </c>
      <c r="BB2040">
        <v>992444</v>
      </c>
      <c r="BQ2040" t="s">
        <v>818</v>
      </c>
      <c r="BR2040" t="s">
        <v>819</v>
      </c>
      <c r="BW2040" t="s">
        <v>826</v>
      </c>
      <c r="BX2040" t="s">
        <v>686</v>
      </c>
      <c r="BZ2040" t="s">
        <v>593</v>
      </c>
      <c r="CA2040" t="s">
        <v>594</v>
      </c>
      <c r="CB2040" t="s">
        <v>640</v>
      </c>
      <c r="CC2040" t="s">
        <v>697</v>
      </c>
      <c r="CD2040" t="s">
        <v>506</v>
      </c>
      <c r="CE2040" t="s">
        <v>1707</v>
      </c>
      <c r="CF2040" t="s">
        <v>593</v>
      </c>
    </row>
    <row r="2041" spans="1:84" x14ac:dyDescent="0.25">
      <c r="A2041" s="1" t="s">
        <v>565</v>
      </c>
      <c r="B2041" s="1" t="s">
        <v>1049</v>
      </c>
      <c r="E2041" s="1">
        <v>666</v>
      </c>
      <c r="F2041" s="1">
        <v>1</v>
      </c>
      <c r="G2041" s="1" t="s">
        <v>81</v>
      </c>
      <c r="H2041" s="1" t="s">
        <v>506</v>
      </c>
      <c r="I2041" s="1" t="s">
        <v>492</v>
      </c>
      <c r="J2041" s="1" t="s">
        <v>556</v>
      </c>
      <c r="K2041" s="1" t="s">
        <v>552</v>
      </c>
      <c r="L2041" s="1" t="s">
        <v>810</v>
      </c>
      <c r="M2041" s="1" t="s">
        <v>543</v>
      </c>
      <c r="N2041" s="1">
        <v>10</v>
      </c>
      <c r="O2041" s="1">
        <v>2500</v>
      </c>
      <c r="P2041" s="1">
        <v>25000</v>
      </c>
      <c r="R2041" s="1" t="b">
        <v>0</v>
      </c>
      <c r="S2041" s="1" t="s">
        <v>1049</v>
      </c>
      <c r="T2041" t="b">
        <v>0</v>
      </c>
      <c r="U2041" t="s">
        <v>493</v>
      </c>
      <c r="AL2041" t="s">
        <v>826</v>
      </c>
      <c r="AM2041" t="s">
        <v>828</v>
      </c>
      <c r="AN2041" t="s">
        <v>829</v>
      </c>
      <c r="AS2041" t="s">
        <v>1190</v>
      </c>
      <c r="AY2041" t="s">
        <v>134</v>
      </c>
      <c r="AZ2041" t="s">
        <v>784</v>
      </c>
      <c r="BA2041" t="s">
        <v>830</v>
      </c>
      <c r="BB2041">
        <v>22191064</v>
      </c>
      <c r="BQ2041" t="s">
        <v>825</v>
      </c>
      <c r="BR2041" t="s">
        <v>825</v>
      </c>
      <c r="BW2041" t="s">
        <v>832</v>
      </c>
      <c r="BX2041" t="s">
        <v>686</v>
      </c>
      <c r="BZ2041" t="s">
        <v>593</v>
      </c>
      <c r="CA2041" t="s">
        <v>594</v>
      </c>
      <c r="CB2041" t="s">
        <v>640</v>
      </c>
      <c r="CC2041" t="s">
        <v>664</v>
      </c>
      <c r="CD2041" t="s">
        <v>506</v>
      </c>
      <c r="CE2041" t="s">
        <v>1708</v>
      </c>
      <c r="CF2041" t="s">
        <v>593</v>
      </c>
    </row>
    <row r="2042" spans="1:84" x14ac:dyDescent="0.25">
      <c r="A2042" s="1" t="s">
        <v>565</v>
      </c>
      <c r="B2042" s="1" t="s">
        <v>1072</v>
      </c>
      <c r="E2042" s="1">
        <v>666</v>
      </c>
      <c r="F2042" s="1">
        <v>2</v>
      </c>
      <c r="G2042" s="1" t="s">
        <v>81</v>
      </c>
      <c r="H2042" s="1" t="s">
        <v>506</v>
      </c>
      <c r="I2042" s="1" t="s">
        <v>492</v>
      </c>
      <c r="J2042" s="1" t="s">
        <v>556</v>
      </c>
      <c r="K2042" s="1" t="s">
        <v>567</v>
      </c>
      <c r="L2042" s="1" t="s">
        <v>810</v>
      </c>
      <c r="M2042" s="1" t="s">
        <v>543</v>
      </c>
      <c r="N2042" s="1">
        <v>10</v>
      </c>
      <c r="O2042" s="1">
        <v>2550</v>
      </c>
      <c r="P2042" s="1">
        <v>25500</v>
      </c>
      <c r="R2042" s="1" t="b">
        <v>0</v>
      </c>
      <c r="S2042" s="1" t="s">
        <v>1072</v>
      </c>
      <c r="T2042" t="b">
        <v>0</v>
      </c>
      <c r="U2042" t="s">
        <v>493</v>
      </c>
      <c r="AL2042" t="s">
        <v>832</v>
      </c>
      <c r="AM2042" t="s">
        <v>834</v>
      </c>
      <c r="AN2042" t="s">
        <v>835</v>
      </c>
      <c r="AS2042" t="s">
        <v>779</v>
      </c>
      <c r="AY2042" t="s">
        <v>91</v>
      </c>
      <c r="AZ2042" t="s">
        <v>634</v>
      </c>
      <c r="BA2042" t="s">
        <v>836</v>
      </c>
      <c r="BB2042">
        <v>32464172</v>
      </c>
      <c r="BQ2042" t="s">
        <v>831</v>
      </c>
      <c r="BR2042" t="s">
        <v>831</v>
      </c>
      <c r="BW2042" t="s">
        <v>839</v>
      </c>
      <c r="BX2042" t="s">
        <v>686</v>
      </c>
      <c r="BZ2042" t="s">
        <v>606</v>
      </c>
      <c r="CA2042" t="s">
        <v>607</v>
      </c>
      <c r="CB2042" t="s">
        <v>652</v>
      </c>
      <c r="CC2042" t="s">
        <v>686</v>
      </c>
      <c r="CD2042" t="s">
        <v>506</v>
      </c>
      <c r="CE2042" t="s">
        <v>1709</v>
      </c>
      <c r="CF2042" t="s">
        <v>606</v>
      </c>
    </row>
    <row r="2043" spans="1:84" x14ac:dyDescent="0.25">
      <c r="A2043" s="1" t="s">
        <v>565</v>
      </c>
      <c r="B2043" s="1" t="s">
        <v>1075</v>
      </c>
      <c r="E2043" s="1">
        <v>666</v>
      </c>
      <c r="F2043" s="1">
        <v>3</v>
      </c>
      <c r="G2043" s="1" t="s">
        <v>81</v>
      </c>
      <c r="H2043" s="1" t="s">
        <v>506</v>
      </c>
      <c r="I2043" s="1" t="s">
        <v>492</v>
      </c>
      <c r="J2043" s="1" t="s">
        <v>556</v>
      </c>
      <c r="K2043" s="1" t="s">
        <v>580</v>
      </c>
      <c r="L2043" s="1" t="s">
        <v>810</v>
      </c>
      <c r="M2043" s="1" t="s">
        <v>543</v>
      </c>
      <c r="N2043" s="1">
        <v>10</v>
      </c>
      <c r="O2043" s="1">
        <v>2600</v>
      </c>
      <c r="P2043" s="1">
        <v>26000</v>
      </c>
      <c r="R2043" s="1" t="b">
        <v>0</v>
      </c>
      <c r="S2043" s="1" t="s">
        <v>1075</v>
      </c>
      <c r="T2043" t="b">
        <v>0</v>
      </c>
      <c r="U2043" t="s">
        <v>493</v>
      </c>
      <c r="AL2043" t="s">
        <v>839</v>
      </c>
      <c r="AM2043" t="s">
        <v>840</v>
      </c>
      <c r="AN2043" t="s">
        <v>841</v>
      </c>
      <c r="AS2043" t="s">
        <v>786</v>
      </c>
      <c r="AY2043" t="s">
        <v>842</v>
      </c>
      <c r="AZ2043" t="s">
        <v>752</v>
      </c>
      <c r="BA2043" t="s">
        <v>843</v>
      </c>
      <c r="BB2043">
        <v>23825737</v>
      </c>
      <c r="BQ2043" t="s">
        <v>837</v>
      </c>
      <c r="BR2043" t="s">
        <v>838</v>
      </c>
      <c r="BW2043" t="s">
        <v>846</v>
      </c>
      <c r="BX2043" t="s">
        <v>686</v>
      </c>
      <c r="BZ2043" t="s">
        <v>606</v>
      </c>
      <c r="CA2043" t="s">
        <v>607</v>
      </c>
      <c r="CB2043" t="s">
        <v>652</v>
      </c>
      <c r="CC2043" t="s">
        <v>697</v>
      </c>
      <c r="CD2043" t="s">
        <v>506</v>
      </c>
      <c r="CE2043" t="s">
        <v>1710</v>
      </c>
      <c r="CF2043" t="s">
        <v>606</v>
      </c>
    </row>
    <row r="2044" spans="1:84" x14ac:dyDescent="0.25">
      <c r="A2044" s="1" t="s">
        <v>565</v>
      </c>
      <c r="B2044" s="1" t="s">
        <v>1078</v>
      </c>
      <c r="E2044" s="1">
        <v>666</v>
      </c>
      <c r="F2044" s="1">
        <v>4</v>
      </c>
      <c r="G2044" s="1" t="s">
        <v>81</v>
      </c>
      <c r="H2044" s="1" t="s">
        <v>506</v>
      </c>
      <c r="I2044" s="1" t="s">
        <v>492</v>
      </c>
      <c r="J2044" s="1" t="s">
        <v>556</v>
      </c>
      <c r="K2044" s="1" t="s">
        <v>593</v>
      </c>
      <c r="L2044" s="1" t="s">
        <v>810</v>
      </c>
      <c r="M2044" s="1" t="s">
        <v>543</v>
      </c>
      <c r="N2044" s="1">
        <v>10</v>
      </c>
      <c r="O2044" s="1">
        <v>2650</v>
      </c>
      <c r="P2044" s="1">
        <v>26500</v>
      </c>
      <c r="R2044" s="1" t="b">
        <v>0</v>
      </c>
      <c r="S2044" s="1" t="s">
        <v>1078</v>
      </c>
      <c r="T2044" t="b">
        <v>0</v>
      </c>
      <c r="U2044" t="s">
        <v>493</v>
      </c>
      <c r="AL2044" t="s">
        <v>846</v>
      </c>
      <c r="AM2044" t="s">
        <v>847</v>
      </c>
      <c r="AN2044" t="s">
        <v>848</v>
      </c>
      <c r="AS2044" t="s">
        <v>568</v>
      </c>
      <c r="AY2044" t="s">
        <v>347</v>
      </c>
      <c r="AZ2044" t="s">
        <v>816</v>
      </c>
      <c r="BA2044" t="s">
        <v>849</v>
      </c>
      <c r="BB2044">
        <v>31148180</v>
      </c>
      <c r="BQ2044" t="s">
        <v>844</v>
      </c>
      <c r="BR2044" t="s">
        <v>845</v>
      </c>
      <c r="BW2044" t="s">
        <v>851</v>
      </c>
      <c r="BX2044" t="s">
        <v>686</v>
      </c>
      <c r="BZ2044" t="s">
        <v>606</v>
      </c>
      <c r="CA2044" t="s">
        <v>607</v>
      </c>
      <c r="CB2044" t="s">
        <v>652</v>
      </c>
      <c r="CC2044" t="s">
        <v>664</v>
      </c>
      <c r="CD2044" t="s">
        <v>506</v>
      </c>
      <c r="CE2044" t="s">
        <v>1711</v>
      </c>
      <c r="CF2044" t="s">
        <v>606</v>
      </c>
    </row>
    <row r="2045" spans="1:84" x14ac:dyDescent="0.25">
      <c r="A2045" s="1" t="s">
        <v>565</v>
      </c>
      <c r="B2045" s="1" t="s">
        <v>1081</v>
      </c>
      <c r="E2045" s="1">
        <v>666</v>
      </c>
      <c r="F2045" s="1">
        <v>5</v>
      </c>
      <c r="G2045" s="1" t="s">
        <v>81</v>
      </c>
      <c r="H2045" s="1" t="s">
        <v>506</v>
      </c>
      <c r="I2045" s="1" t="s">
        <v>492</v>
      </c>
      <c r="J2045" s="1" t="s">
        <v>556</v>
      </c>
      <c r="K2045" s="1" t="s">
        <v>606</v>
      </c>
      <c r="L2045" s="1" t="s">
        <v>810</v>
      </c>
      <c r="M2045" s="1" t="s">
        <v>543</v>
      </c>
      <c r="N2045" s="1">
        <v>10</v>
      </c>
      <c r="O2045" s="1">
        <v>2700</v>
      </c>
      <c r="P2045" s="1">
        <v>27000</v>
      </c>
      <c r="R2045" s="1" t="b">
        <v>0</v>
      </c>
      <c r="S2045" s="1" t="s">
        <v>1081</v>
      </c>
      <c r="T2045" t="b">
        <v>0</v>
      </c>
      <c r="U2045" t="s">
        <v>493</v>
      </c>
      <c r="AL2045" t="s">
        <v>851</v>
      </c>
      <c r="AM2045" t="s">
        <v>852</v>
      </c>
      <c r="AN2045" t="s">
        <v>853</v>
      </c>
      <c r="AS2045" t="s">
        <v>798</v>
      </c>
      <c r="AY2045" t="s">
        <v>178</v>
      </c>
      <c r="AZ2045" t="s">
        <v>726</v>
      </c>
      <c r="BA2045" t="s">
        <v>854</v>
      </c>
      <c r="BB2045">
        <v>992504</v>
      </c>
      <c r="BQ2045" t="s">
        <v>850</v>
      </c>
      <c r="BR2045" t="s">
        <v>850</v>
      </c>
      <c r="BW2045" t="s">
        <v>855</v>
      </c>
      <c r="BX2045" t="s">
        <v>686</v>
      </c>
      <c r="BZ2045" t="s">
        <v>617</v>
      </c>
      <c r="CA2045" t="s">
        <v>618</v>
      </c>
      <c r="CB2045" t="s">
        <v>665</v>
      </c>
      <c r="CC2045" t="s">
        <v>686</v>
      </c>
      <c r="CD2045" t="s">
        <v>506</v>
      </c>
      <c r="CE2045" t="s">
        <v>1712</v>
      </c>
      <c r="CF2045" t="s">
        <v>617</v>
      </c>
    </row>
    <row r="2046" spans="1:84" x14ac:dyDescent="0.25">
      <c r="A2046" s="1" t="s">
        <v>565</v>
      </c>
      <c r="B2046" s="1" t="s">
        <v>1049</v>
      </c>
      <c r="E2046" s="1">
        <v>667</v>
      </c>
      <c r="F2046" s="1">
        <v>1</v>
      </c>
      <c r="G2046" s="1" t="s">
        <v>81</v>
      </c>
      <c r="H2046" s="1" t="s">
        <v>506</v>
      </c>
      <c r="I2046" s="1" t="s">
        <v>492</v>
      </c>
      <c r="J2046" s="1" t="s">
        <v>556</v>
      </c>
      <c r="K2046" s="1" t="s">
        <v>552</v>
      </c>
      <c r="L2046" s="1" t="s">
        <v>810</v>
      </c>
      <c r="M2046" s="1" t="s">
        <v>543</v>
      </c>
      <c r="N2046" s="1">
        <v>10</v>
      </c>
      <c r="O2046" s="1">
        <v>2500</v>
      </c>
      <c r="P2046" s="1">
        <v>25000</v>
      </c>
      <c r="R2046" s="1" t="b">
        <v>0</v>
      </c>
      <c r="S2046" s="1" t="s">
        <v>1049</v>
      </c>
      <c r="T2046" t="b">
        <v>0</v>
      </c>
      <c r="U2046" t="s">
        <v>493</v>
      </c>
      <c r="AL2046" t="s">
        <v>855</v>
      </c>
      <c r="AM2046" t="s">
        <v>856</v>
      </c>
      <c r="AN2046" t="s">
        <v>857</v>
      </c>
      <c r="AS2046" t="s">
        <v>804</v>
      </c>
      <c r="AY2046" t="s">
        <v>226</v>
      </c>
      <c r="AZ2046" t="s">
        <v>669</v>
      </c>
      <c r="BA2046" t="s">
        <v>858</v>
      </c>
      <c r="BB2046">
        <v>993030</v>
      </c>
      <c r="BW2046" t="s">
        <v>859</v>
      </c>
      <c r="BX2046" t="s">
        <v>686</v>
      </c>
      <c r="BZ2046" t="s">
        <v>617</v>
      </c>
      <c r="CA2046" t="s">
        <v>618</v>
      </c>
      <c r="CB2046" t="s">
        <v>665</v>
      </c>
      <c r="CC2046" t="s">
        <v>697</v>
      </c>
      <c r="CD2046" t="s">
        <v>506</v>
      </c>
      <c r="CE2046" t="s">
        <v>1713</v>
      </c>
      <c r="CF2046" t="s">
        <v>617</v>
      </c>
    </row>
    <row r="2047" spans="1:84" x14ac:dyDescent="0.25">
      <c r="A2047" s="1" t="s">
        <v>565</v>
      </c>
      <c r="B2047" s="1" t="s">
        <v>1072</v>
      </c>
      <c r="E2047" s="1">
        <v>667</v>
      </c>
      <c r="F2047" s="1">
        <v>2</v>
      </c>
      <c r="G2047" s="1" t="s">
        <v>81</v>
      </c>
      <c r="H2047" s="1" t="s">
        <v>506</v>
      </c>
      <c r="I2047" s="1" t="s">
        <v>492</v>
      </c>
      <c r="J2047" s="1" t="s">
        <v>556</v>
      </c>
      <c r="K2047" s="1" t="s">
        <v>567</v>
      </c>
      <c r="L2047" s="1" t="s">
        <v>810</v>
      </c>
      <c r="M2047" s="1" t="s">
        <v>543</v>
      </c>
      <c r="N2047" s="1">
        <v>10</v>
      </c>
      <c r="O2047" s="1">
        <v>2550</v>
      </c>
      <c r="P2047" s="1">
        <v>25500</v>
      </c>
      <c r="R2047" s="1" t="b">
        <v>0</v>
      </c>
      <c r="S2047" s="1" t="s">
        <v>1072</v>
      </c>
      <c r="T2047" t="b">
        <v>0</v>
      </c>
      <c r="U2047" t="s">
        <v>493</v>
      </c>
      <c r="AL2047" t="s">
        <v>859</v>
      </c>
      <c r="AM2047" t="s">
        <v>860</v>
      </c>
      <c r="AN2047" t="s">
        <v>861</v>
      </c>
      <c r="AS2047" t="s">
        <v>810</v>
      </c>
      <c r="AY2047" t="s">
        <v>862</v>
      </c>
      <c r="AZ2047" t="s">
        <v>863</v>
      </c>
      <c r="BA2047" t="s">
        <v>864</v>
      </c>
      <c r="BB2047">
        <v>31254332</v>
      </c>
      <c r="BW2047" t="s">
        <v>865</v>
      </c>
      <c r="BX2047" t="s">
        <v>686</v>
      </c>
      <c r="BZ2047" t="s">
        <v>617</v>
      </c>
      <c r="CA2047" t="s">
        <v>618</v>
      </c>
      <c r="CB2047" t="s">
        <v>665</v>
      </c>
      <c r="CC2047" t="s">
        <v>664</v>
      </c>
      <c r="CD2047" t="s">
        <v>506</v>
      </c>
      <c r="CE2047" t="s">
        <v>1714</v>
      </c>
      <c r="CF2047" t="s">
        <v>617</v>
      </c>
    </row>
    <row r="2048" spans="1:84" x14ac:dyDescent="0.25">
      <c r="A2048" s="1" t="s">
        <v>565</v>
      </c>
      <c r="B2048" s="1" t="s">
        <v>1075</v>
      </c>
      <c r="E2048" s="1">
        <v>667</v>
      </c>
      <c r="F2048" s="1">
        <v>3</v>
      </c>
      <c r="G2048" s="1" t="s">
        <v>81</v>
      </c>
      <c r="H2048" s="1" t="s">
        <v>506</v>
      </c>
      <c r="I2048" s="1" t="s">
        <v>492</v>
      </c>
      <c r="J2048" s="1" t="s">
        <v>556</v>
      </c>
      <c r="K2048" s="1" t="s">
        <v>580</v>
      </c>
      <c r="L2048" s="1" t="s">
        <v>810</v>
      </c>
      <c r="M2048" s="1" t="s">
        <v>543</v>
      </c>
      <c r="N2048" s="1">
        <v>10</v>
      </c>
      <c r="O2048" s="1">
        <v>2600</v>
      </c>
      <c r="P2048" s="1">
        <v>26000</v>
      </c>
      <c r="R2048" s="1" t="b">
        <v>0</v>
      </c>
      <c r="S2048" s="1" t="s">
        <v>1075</v>
      </c>
      <c r="T2048" t="b">
        <v>0</v>
      </c>
      <c r="U2048" t="s">
        <v>493</v>
      </c>
      <c r="AL2048" t="s">
        <v>865</v>
      </c>
      <c r="AM2048" t="s">
        <v>866</v>
      </c>
      <c r="AN2048" t="s">
        <v>867</v>
      </c>
      <c r="AS2048" t="s">
        <v>818</v>
      </c>
      <c r="AY2048" t="s">
        <v>868</v>
      </c>
      <c r="AZ2048" t="s">
        <v>869</v>
      </c>
      <c r="BA2048" t="s">
        <v>870</v>
      </c>
      <c r="BB2048">
        <v>991640</v>
      </c>
      <c r="BW2048" t="s">
        <v>871</v>
      </c>
      <c r="BX2048" t="s">
        <v>686</v>
      </c>
      <c r="BZ2048" t="s">
        <v>629</v>
      </c>
      <c r="CA2048" t="s">
        <v>630</v>
      </c>
      <c r="CB2048" t="s">
        <v>676</v>
      </c>
      <c r="CC2048" t="s">
        <v>686</v>
      </c>
      <c r="CD2048" t="s">
        <v>506</v>
      </c>
      <c r="CE2048" t="s">
        <v>1715</v>
      </c>
      <c r="CF2048" t="s">
        <v>629</v>
      </c>
    </row>
    <row r="2049" spans="1:84" x14ac:dyDescent="0.25">
      <c r="A2049" s="1" t="s">
        <v>565</v>
      </c>
      <c r="B2049" s="1" t="s">
        <v>1078</v>
      </c>
      <c r="E2049" s="1">
        <v>667</v>
      </c>
      <c r="F2049" s="1">
        <v>4</v>
      </c>
      <c r="G2049" s="1" t="s">
        <v>81</v>
      </c>
      <c r="H2049" s="1" t="s">
        <v>506</v>
      </c>
      <c r="I2049" s="1" t="s">
        <v>492</v>
      </c>
      <c r="J2049" s="1" t="s">
        <v>556</v>
      </c>
      <c r="K2049" s="1" t="s">
        <v>593</v>
      </c>
      <c r="L2049" s="1" t="s">
        <v>810</v>
      </c>
      <c r="M2049" s="1" t="s">
        <v>543</v>
      </c>
      <c r="N2049" s="1">
        <v>10</v>
      </c>
      <c r="O2049" s="1">
        <v>2650</v>
      </c>
      <c r="P2049" s="1">
        <v>26500</v>
      </c>
      <c r="R2049" s="1" t="b">
        <v>0</v>
      </c>
      <c r="S2049" s="1" t="s">
        <v>1078</v>
      </c>
      <c r="T2049" t="b">
        <v>0</v>
      </c>
      <c r="U2049" t="s">
        <v>493</v>
      </c>
      <c r="AL2049" t="s">
        <v>871</v>
      </c>
      <c r="AM2049" t="s">
        <v>872</v>
      </c>
      <c r="AN2049" t="s">
        <v>873</v>
      </c>
      <c r="AS2049" t="s">
        <v>825</v>
      </c>
      <c r="AY2049" t="s">
        <v>65</v>
      </c>
      <c r="AZ2049" t="s">
        <v>874</v>
      </c>
      <c r="BA2049" t="s">
        <v>875</v>
      </c>
      <c r="BB2049">
        <v>991752</v>
      </c>
      <c r="BW2049" t="s">
        <v>876</v>
      </c>
      <c r="BX2049" t="s">
        <v>686</v>
      </c>
      <c r="BZ2049" t="s">
        <v>629</v>
      </c>
      <c r="CA2049" t="s">
        <v>630</v>
      </c>
      <c r="CB2049" t="s">
        <v>676</v>
      </c>
      <c r="CC2049" t="s">
        <v>697</v>
      </c>
      <c r="CD2049" t="s">
        <v>506</v>
      </c>
      <c r="CE2049" t="s">
        <v>1716</v>
      </c>
      <c r="CF2049" t="s">
        <v>629</v>
      </c>
    </row>
    <row r="2050" spans="1:84" x14ac:dyDescent="0.25">
      <c r="A2050" s="1" t="s">
        <v>565</v>
      </c>
      <c r="B2050" s="1" t="s">
        <v>1081</v>
      </c>
      <c r="E2050" s="1">
        <v>667</v>
      </c>
      <c r="F2050" s="1">
        <v>5</v>
      </c>
      <c r="G2050" s="1" t="s">
        <v>81</v>
      </c>
      <c r="H2050" s="1" t="s">
        <v>506</v>
      </c>
      <c r="I2050" s="1" t="s">
        <v>492</v>
      </c>
      <c r="J2050" s="1" t="s">
        <v>556</v>
      </c>
      <c r="K2050" s="1" t="s">
        <v>606</v>
      </c>
      <c r="L2050" s="1" t="s">
        <v>810</v>
      </c>
      <c r="M2050" s="1" t="s">
        <v>543</v>
      </c>
      <c r="N2050" s="1">
        <v>10</v>
      </c>
      <c r="O2050" s="1">
        <v>2700</v>
      </c>
      <c r="P2050" s="1">
        <v>27000</v>
      </c>
      <c r="R2050" s="1" t="b">
        <v>0</v>
      </c>
      <c r="S2050" s="1" t="s">
        <v>1081</v>
      </c>
      <c r="T2050" t="b">
        <v>0</v>
      </c>
      <c r="U2050" t="s">
        <v>493</v>
      </c>
      <c r="AL2050" t="s">
        <v>876</v>
      </c>
      <c r="AM2050" t="s">
        <v>878</v>
      </c>
      <c r="AN2050" t="s">
        <v>879</v>
      </c>
      <c r="AS2050" t="s">
        <v>831</v>
      </c>
      <c r="AY2050" t="s">
        <v>92</v>
      </c>
      <c r="AZ2050" t="s">
        <v>634</v>
      </c>
      <c r="BA2050" t="s">
        <v>880</v>
      </c>
      <c r="BB2050">
        <v>22114543</v>
      </c>
      <c r="BW2050" t="s">
        <v>881</v>
      </c>
      <c r="BX2050" t="s">
        <v>686</v>
      </c>
      <c r="BZ2050" t="s">
        <v>629</v>
      </c>
      <c r="CA2050" t="s">
        <v>630</v>
      </c>
      <c r="CB2050" t="s">
        <v>676</v>
      </c>
      <c r="CC2050" t="s">
        <v>664</v>
      </c>
      <c r="CD2050" t="s">
        <v>506</v>
      </c>
      <c r="CE2050" t="s">
        <v>1717</v>
      </c>
      <c r="CF2050" t="s">
        <v>629</v>
      </c>
    </row>
    <row r="2051" spans="1:84" x14ac:dyDescent="0.25">
      <c r="A2051" s="1" t="s">
        <v>565</v>
      </c>
      <c r="B2051" s="1" t="s">
        <v>1049</v>
      </c>
      <c r="E2051" s="1">
        <v>668</v>
      </c>
      <c r="F2051" s="1">
        <v>1</v>
      </c>
      <c r="G2051" s="1" t="s">
        <v>81</v>
      </c>
      <c r="H2051" s="1" t="s">
        <v>506</v>
      </c>
      <c r="I2051" s="1" t="s">
        <v>492</v>
      </c>
      <c r="J2051" s="1" t="s">
        <v>556</v>
      </c>
      <c r="K2051" s="1" t="s">
        <v>552</v>
      </c>
      <c r="L2051" s="1" t="s">
        <v>810</v>
      </c>
      <c r="M2051" s="1" t="s">
        <v>543</v>
      </c>
      <c r="N2051" s="1">
        <v>10</v>
      </c>
      <c r="O2051" s="1">
        <v>2500</v>
      </c>
      <c r="P2051" s="1">
        <v>25000</v>
      </c>
      <c r="R2051" s="1" t="b">
        <v>0</v>
      </c>
      <c r="S2051" s="1" t="s">
        <v>1049</v>
      </c>
      <c r="T2051" t="b">
        <v>0</v>
      </c>
      <c r="U2051" t="s">
        <v>493</v>
      </c>
      <c r="AL2051" t="s">
        <v>881</v>
      </c>
      <c r="AM2051" t="s">
        <v>882</v>
      </c>
      <c r="AN2051" t="s">
        <v>883</v>
      </c>
      <c r="AS2051" t="s">
        <v>837</v>
      </c>
      <c r="AY2051" t="s">
        <v>884</v>
      </c>
      <c r="AZ2051" t="s">
        <v>634</v>
      </c>
      <c r="BA2051" t="s">
        <v>885</v>
      </c>
      <c r="BB2051">
        <v>22114678</v>
      </c>
      <c r="BW2051" t="s">
        <v>886</v>
      </c>
      <c r="BX2051" t="s">
        <v>686</v>
      </c>
      <c r="BZ2051" t="s">
        <v>496</v>
      </c>
      <c r="CA2051" t="s">
        <v>497</v>
      </c>
      <c r="CB2051" t="s">
        <v>564</v>
      </c>
      <c r="CC2051" t="s">
        <v>493</v>
      </c>
      <c r="CD2051" t="s">
        <v>1179</v>
      </c>
      <c r="CE2051" t="s">
        <v>1718</v>
      </c>
      <c r="CF2051" t="s">
        <v>496</v>
      </c>
    </row>
    <row r="2052" spans="1:84" x14ac:dyDescent="0.25">
      <c r="A2052" s="1" t="s">
        <v>565</v>
      </c>
      <c r="B2052" s="1" t="s">
        <v>1072</v>
      </c>
      <c r="E2052" s="1">
        <v>668</v>
      </c>
      <c r="F2052" s="1">
        <v>2</v>
      </c>
      <c r="G2052" s="1" t="s">
        <v>81</v>
      </c>
      <c r="H2052" s="1" t="s">
        <v>506</v>
      </c>
      <c r="I2052" s="1" t="s">
        <v>492</v>
      </c>
      <c r="J2052" s="1" t="s">
        <v>556</v>
      </c>
      <c r="K2052" s="1" t="s">
        <v>567</v>
      </c>
      <c r="L2052" s="1" t="s">
        <v>810</v>
      </c>
      <c r="M2052" s="1" t="s">
        <v>543</v>
      </c>
      <c r="N2052" s="1">
        <v>10</v>
      </c>
      <c r="O2052" s="1">
        <v>2550</v>
      </c>
      <c r="P2052" s="1">
        <v>25500</v>
      </c>
      <c r="R2052" s="1" t="b">
        <v>0</v>
      </c>
      <c r="S2052" s="1" t="s">
        <v>1072</v>
      </c>
      <c r="T2052" t="b">
        <v>0</v>
      </c>
      <c r="U2052" t="s">
        <v>493</v>
      </c>
      <c r="AL2052" t="s">
        <v>886</v>
      </c>
      <c r="AM2052" t="s">
        <v>887</v>
      </c>
      <c r="AN2052" t="s">
        <v>888</v>
      </c>
      <c r="AS2052" t="s">
        <v>844</v>
      </c>
      <c r="AY2052" t="s">
        <v>245</v>
      </c>
      <c r="AZ2052" t="s">
        <v>889</v>
      </c>
      <c r="BA2052" t="s">
        <v>890</v>
      </c>
      <c r="BB2052">
        <v>993277</v>
      </c>
      <c r="BW2052" t="s">
        <v>891</v>
      </c>
      <c r="BX2052" t="s">
        <v>686</v>
      </c>
      <c r="BZ2052" t="s">
        <v>521</v>
      </c>
      <c r="CA2052" t="s">
        <v>522</v>
      </c>
      <c r="CB2052" t="s">
        <v>578</v>
      </c>
      <c r="CC2052" t="s">
        <v>493</v>
      </c>
      <c r="CD2052" t="s">
        <v>1179</v>
      </c>
      <c r="CE2052" t="s">
        <v>1719</v>
      </c>
      <c r="CF2052" t="s">
        <v>521</v>
      </c>
    </row>
    <row r="2053" spans="1:84" x14ac:dyDescent="0.25">
      <c r="A2053" s="1" t="s">
        <v>565</v>
      </c>
      <c r="B2053" s="1" t="s">
        <v>1075</v>
      </c>
      <c r="E2053" s="1">
        <v>668</v>
      </c>
      <c r="F2053" s="1">
        <v>3</v>
      </c>
      <c r="G2053" s="1" t="s">
        <v>81</v>
      </c>
      <c r="H2053" s="1" t="s">
        <v>506</v>
      </c>
      <c r="I2053" s="1" t="s">
        <v>492</v>
      </c>
      <c r="J2053" s="1" t="s">
        <v>556</v>
      </c>
      <c r="K2053" s="1" t="s">
        <v>580</v>
      </c>
      <c r="L2053" s="1" t="s">
        <v>810</v>
      </c>
      <c r="M2053" s="1" t="s">
        <v>543</v>
      </c>
      <c r="N2053" s="1">
        <v>10</v>
      </c>
      <c r="O2053" s="1">
        <v>2600</v>
      </c>
      <c r="P2053" s="1">
        <v>26000</v>
      </c>
      <c r="R2053" s="1" t="b">
        <v>0</v>
      </c>
      <c r="S2053" s="1" t="s">
        <v>1075</v>
      </c>
      <c r="T2053" t="b">
        <v>0</v>
      </c>
      <c r="U2053" t="s">
        <v>493</v>
      </c>
      <c r="AL2053" t="s">
        <v>891</v>
      </c>
      <c r="AM2053" t="s">
        <v>892</v>
      </c>
      <c r="AN2053" t="s">
        <v>893</v>
      </c>
      <c r="AS2053" t="s">
        <v>850</v>
      </c>
      <c r="AY2053" t="s">
        <v>894</v>
      </c>
      <c r="AZ2053" t="s">
        <v>528</v>
      </c>
      <c r="BA2053" t="s">
        <v>895</v>
      </c>
      <c r="BB2053">
        <v>992651</v>
      </c>
      <c r="BW2053" t="s">
        <v>896</v>
      </c>
      <c r="BX2053" t="s">
        <v>697</v>
      </c>
      <c r="BZ2053" t="s">
        <v>537</v>
      </c>
      <c r="CA2053" t="s">
        <v>538</v>
      </c>
      <c r="CB2053" t="s">
        <v>591</v>
      </c>
      <c r="CC2053" t="s">
        <v>493</v>
      </c>
      <c r="CD2053" t="s">
        <v>1179</v>
      </c>
      <c r="CE2053" t="s">
        <v>1720</v>
      </c>
      <c r="CF2053" t="s">
        <v>537</v>
      </c>
    </row>
    <row r="2054" spans="1:84" x14ac:dyDescent="0.25">
      <c r="A2054" s="1" t="s">
        <v>565</v>
      </c>
      <c r="B2054" s="1" t="s">
        <v>1078</v>
      </c>
      <c r="E2054" s="1">
        <v>668</v>
      </c>
      <c r="F2054" s="1">
        <v>4</v>
      </c>
      <c r="G2054" s="1" t="s">
        <v>81</v>
      </c>
      <c r="H2054" s="1" t="s">
        <v>506</v>
      </c>
      <c r="I2054" s="1" t="s">
        <v>492</v>
      </c>
      <c r="J2054" s="1" t="s">
        <v>556</v>
      </c>
      <c r="K2054" s="1" t="s">
        <v>593</v>
      </c>
      <c r="L2054" s="1" t="s">
        <v>810</v>
      </c>
      <c r="M2054" s="1" t="s">
        <v>543</v>
      </c>
      <c r="N2054" s="1">
        <v>10</v>
      </c>
      <c r="O2054" s="1">
        <v>2650</v>
      </c>
      <c r="P2054" s="1">
        <v>26500</v>
      </c>
      <c r="R2054" s="1" t="b">
        <v>0</v>
      </c>
      <c r="S2054" s="1" t="s">
        <v>1078</v>
      </c>
      <c r="T2054" t="b">
        <v>0</v>
      </c>
      <c r="U2054" t="s">
        <v>493</v>
      </c>
      <c r="AL2054" t="s">
        <v>896</v>
      </c>
      <c r="AM2054" t="s">
        <v>897</v>
      </c>
      <c r="AN2054" t="s">
        <v>898</v>
      </c>
      <c r="AY2054" t="s">
        <v>238</v>
      </c>
      <c r="AZ2054" t="s">
        <v>889</v>
      </c>
      <c r="BA2054" t="s">
        <v>899</v>
      </c>
      <c r="BB2054">
        <v>21302751</v>
      </c>
      <c r="BW2054" t="s">
        <v>900</v>
      </c>
      <c r="BX2054" t="s">
        <v>697</v>
      </c>
      <c r="BZ2054" t="s">
        <v>552</v>
      </c>
      <c r="CA2054" t="s">
        <v>553</v>
      </c>
      <c r="CB2054" t="s">
        <v>604</v>
      </c>
      <c r="CC2054" t="s">
        <v>493</v>
      </c>
      <c r="CD2054" t="s">
        <v>1179</v>
      </c>
      <c r="CE2054" t="s">
        <v>1721</v>
      </c>
      <c r="CF2054" t="s">
        <v>552</v>
      </c>
    </row>
    <row r="2055" spans="1:84" x14ac:dyDescent="0.25">
      <c r="A2055" s="1" t="s">
        <v>565</v>
      </c>
      <c r="B2055" s="1" t="s">
        <v>1081</v>
      </c>
      <c r="E2055" s="1">
        <v>668</v>
      </c>
      <c r="F2055" s="1">
        <v>5</v>
      </c>
      <c r="G2055" s="1" t="s">
        <v>81</v>
      </c>
      <c r="H2055" s="1" t="s">
        <v>506</v>
      </c>
      <c r="I2055" s="1" t="s">
        <v>492</v>
      </c>
      <c r="J2055" s="1" t="s">
        <v>556</v>
      </c>
      <c r="K2055" s="1" t="s">
        <v>606</v>
      </c>
      <c r="L2055" s="1" t="s">
        <v>810</v>
      </c>
      <c r="M2055" s="1" t="s">
        <v>543</v>
      </c>
      <c r="N2055" s="1">
        <v>10</v>
      </c>
      <c r="O2055" s="1">
        <v>2700</v>
      </c>
      <c r="P2055" s="1">
        <v>27000</v>
      </c>
      <c r="R2055" s="1" t="b">
        <v>0</v>
      </c>
      <c r="S2055" s="1" t="s">
        <v>1081</v>
      </c>
      <c r="T2055" t="b">
        <v>0</v>
      </c>
      <c r="U2055" t="s">
        <v>493</v>
      </c>
      <c r="AL2055" t="s">
        <v>900</v>
      </c>
      <c r="AM2055" t="s">
        <v>901</v>
      </c>
      <c r="AN2055" t="s">
        <v>902</v>
      </c>
      <c r="AY2055" t="s">
        <v>903</v>
      </c>
      <c r="AZ2055" t="s">
        <v>752</v>
      </c>
      <c r="BA2055" t="s">
        <v>904</v>
      </c>
      <c r="BB2055">
        <v>24001856</v>
      </c>
      <c r="BW2055" t="s">
        <v>905</v>
      </c>
      <c r="BX2055" t="s">
        <v>697</v>
      </c>
      <c r="BZ2055" t="s">
        <v>567</v>
      </c>
      <c r="CA2055" t="s">
        <v>569</v>
      </c>
      <c r="CB2055" t="s">
        <v>615</v>
      </c>
      <c r="CC2055" t="s">
        <v>493</v>
      </c>
      <c r="CD2055" t="s">
        <v>1179</v>
      </c>
      <c r="CE2055" t="s">
        <v>1722</v>
      </c>
      <c r="CF2055" t="s">
        <v>567</v>
      </c>
    </row>
    <row r="2056" spans="1:84" x14ac:dyDescent="0.25">
      <c r="A2056" s="1" t="s">
        <v>565</v>
      </c>
      <c r="B2056" s="1" t="s">
        <v>1049</v>
      </c>
      <c r="E2056" s="1">
        <v>669</v>
      </c>
      <c r="F2056" s="1">
        <v>1</v>
      </c>
      <c r="G2056" s="1" t="s">
        <v>81</v>
      </c>
      <c r="H2056" s="1" t="s">
        <v>506</v>
      </c>
      <c r="I2056" s="1" t="s">
        <v>492</v>
      </c>
      <c r="J2056" s="1" t="s">
        <v>556</v>
      </c>
      <c r="K2056" s="1" t="s">
        <v>552</v>
      </c>
      <c r="L2056" s="1" t="s">
        <v>810</v>
      </c>
      <c r="M2056" s="1" t="s">
        <v>543</v>
      </c>
      <c r="N2056" s="1">
        <v>10</v>
      </c>
      <c r="O2056" s="1">
        <v>2500</v>
      </c>
      <c r="P2056" s="1">
        <v>25000</v>
      </c>
      <c r="R2056" s="1" t="b">
        <v>0</v>
      </c>
      <c r="S2056" s="1" t="s">
        <v>1049</v>
      </c>
      <c r="T2056" t="b">
        <v>0</v>
      </c>
      <c r="U2056" t="s">
        <v>493</v>
      </c>
      <c r="AL2056" t="s">
        <v>905</v>
      </c>
      <c r="AM2056" t="s">
        <v>906</v>
      </c>
      <c r="AN2056" t="s">
        <v>907</v>
      </c>
      <c r="AY2056" t="s">
        <v>94</v>
      </c>
      <c r="AZ2056" t="s">
        <v>634</v>
      </c>
      <c r="BA2056" t="s">
        <v>908</v>
      </c>
      <c r="BB2056">
        <v>40474761</v>
      </c>
      <c r="BW2056" t="s">
        <v>909</v>
      </c>
      <c r="BX2056" t="s">
        <v>697</v>
      </c>
      <c r="BZ2056" t="s">
        <v>580</v>
      </c>
      <c r="CA2056" t="s">
        <v>581</v>
      </c>
      <c r="CB2056" t="s">
        <v>628</v>
      </c>
      <c r="CC2056" t="s">
        <v>493</v>
      </c>
      <c r="CD2056" t="s">
        <v>1179</v>
      </c>
      <c r="CE2056" t="s">
        <v>1723</v>
      </c>
      <c r="CF2056" t="s">
        <v>580</v>
      </c>
    </row>
    <row r="2057" spans="1:84" x14ac:dyDescent="0.25">
      <c r="A2057" s="1" t="s">
        <v>565</v>
      </c>
      <c r="B2057" s="1" t="s">
        <v>1072</v>
      </c>
      <c r="E2057" s="1">
        <v>669</v>
      </c>
      <c r="F2057" s="1">
        <v>2</v>
      </c>
      <c r="G2057" s="1" t="s">
        <v>81</v>
      </c>
      <c r="H2057" s="1" t="s">
        <v>506</v>
      </c>
      <c r="I2057" s="1" t="s">
        <v>492</v>
      </c>
      <c r="J2057" s="1" t="s">
        <v>556</v>
      </c>
      <c r="K2057" s="1" t="s">
        <v>567</v>
      </c>
      <c r="L2057" s="1" t="s">
        <v>810</v>
      </c>
      <c r="M2057" s="1" t="s">
        <v>543</v>
      </c>
      <c r="N2057" s="1">
        <v>10</v>
      </c>
      <c r="O2057" s="1">
        <v>2550</v>
      </c>
      <c r="P2057" s="1">
        <v>25500</v>
      </c>
      <c r="R2057" s="1" t="b">
        <v>0</v>
      </c>
      <c r="S2057" s="1" t="s">
        <v>1072</v>
      </c>
      <c r="T2057" t="b">
        <v>0</v>
      </c>
      <c r="U2057" t="s">
        <v>493</v>
      </c>
      <c r="AL2057" t="s">
        <v>909</v>
      </c>
      <c r="AM2057" t="s">
        <v>910</v>
      </c>
      <c r="AN2057" t="s">
        <v>911</v>
      </c>
      <c r="AY2057" t="s">
        <v>460</v>
      </c>
      <c r="AZ2057" t="s">
        <v>869</v>
      </c>
      <c r="BA2057" t="s">
        <v>912</v>
      </c>
      <c r="BB2057">
        <v>991678</v>
      </c>
      <c r="BW2057" t="s">
        <v>913</v>
      </c>
      <c r="BX2057" t="s">
        <v>697</v>
      </c>
      <c r="BZ2057" t="s">
        <v>593</v>
      </c>
      <c r="CA2057" t="s">
        <v>594</v>
      </c>
      <c r="CB2057" t="s">
        <v>640</v>
      </c>
      <c r="CC2057" t="s">
        <v>493</v>
      </c>
      <c r="CD2057" t="s">
        <v>1179</v>
      </c>
      <c r="CE2057" t="s">
        <v>1724</v>
      </c>
      <c r="CF2057" t="s">
        <v>593</v>
      </c>
    </row>
    <row r="2058" spans="1:84" x14ac:dyDescent="0.25">
      <c r="A2058" s="1" t="s">
        <v>565</v>
      </c>
      <c r="B2058" s="1" t="s">
        <v>1075</v>
      </c>
      <c r="E2058" s="1">
        <v>669</v>
      </c>
      <c r="F2058" s="1">
        <v>3</v>
      </c>
      <c r="G2058" s="1" t="s">
        <v>81</v>
      </c>
      <c r="H2058" s="1" t="s">
        <v>506</v>
      </c>
      <c r="I2058" s="1" t="s">
        <v>492</v>
      </c>
      <c r="J2058" s="1" t="s">
        <v>556</v>
      </c>
      <c r="K2058" s="1" t="s">
        <v>580</v>
      </c>
      <c r="L2058" s="1" t="s">
        <v>810</v>
      </c>
      <c r="M2058" s="1" t="s">
        <v>543</v>
      </c>
      <c r="N2058" s="1">
        <v>10</v>
      </c>
      <c r="O2058" s="1">
        <v>2600</v>
      </c>
      <c r="P2058" s="1">
        <v>26000</v>
      </c>
      <c r="R2058" s="1" t="b">
        <v>0</v>
      </c>
      <c r="S2058" s="1" t="s">
        <v>1075</v>
      </c>
      <c r="T2058" t="b">
        <v>0</v>
      </c>
      <c r="U2058" t="s">
        <v>493</v>
      </c>
      <c r="AL2058" t="s">
        <v>913</v>
      </c>
      <c r="AM2058" t="s">
        <v>914</v>
      </c>
      <c r="AN2058" t="s">
        <v>915</v>
      </c>
      <c r="AY2058" t="s">
        <v>135</v>
      </c>
      <c r="AZ2058" t="s">
        <v>784</v>
      </c>
      <c r="BA2058" t="s">
        <v>916</v>
      </c>
      <c r="BB2058">
        <v>22186413</v>
      </c>
      <c r="BW2058" t="s">
        <v>917</v>
      </c>
      <c r="BX2058" t="s">
        <v>697</v>
      </c>
      <c r="BZ2058" t="s">
        <v>606</v>
      </c>
      <c r="CA2058" t="s">
        <v>607</v>
      </c>
      <c r="CB2058" t="s">
        <v>652</v>
      </c>
      <c r="CC2058" t="s">
        <v>493</v>
      </c>
      <c r="CD2058" t="s">
        <v>1179</v>
      </c>
      <c r="CE2058" t="s">
        <v>1725</v>
      </c>
      <c r="CF2058" t="s">
        <v>606</v>
      </c>
    </row>
    <row r="2059" spans="1:84" x14ac:dyDescent="0.25">
      <c r="A2059" s="1" t="s">
        <v>565</v>
      </c>
      <c r="B2059" s="1" t="s">
        <v>1078</v>
      </c>
      <c r="E2059" s="1">
        <v>669</v>
      </c>
      <c r="F2059" s="1">
        <v>4</v>
      </c>
      <c r="G2059" s="1" t="s">
        <v>81</v>
      </c>
      <c r="H2059" s="1" t="s">
        <v>506</v>
      </c>
      <c r="I2059" s="1" t="s">
        <v>492</v>
      </c>
      <c r="J2059" s="1" t="s">
        <v>556</v>
      </c>
      <c r="K2059" s="1" t="s">
        <v>593</v>
      </c>
      <c r="L2059" s="1" t="s">
        <v>810</v>
      </c>
      <c r="M2059" s="1" t="s">
        <v>543</v>
      </c>
      <c r="N2059" s="1">
        <v>10</v>
      </c>
      <c r="O2059" s="1">
        <v>2650</v>
      </c>
      <c r="P2059" s="1">
        <v>26500</v>
      </c>
      <c r="R2059" s="1" t="b">
        <v>0</v>
      </c>
      <c r="S2059" s="1" t="s">
        <v>1078</v>
      </c>
      <c r="T2059" t="b">
        <v>0</v>
      </c>
      <c r="U2059" t="s">
        <v>493</v>
      </c>
      <c r="AL2059" t="s">
        <v>917</v>
      </c>
      <c r="AM2059" t="s">
        <v>918</v>
      </c>
      <c r="AN2059" t="s">
        <v>919</v>
      </c>
      <c r="AY2059" t="s">
        <v>384</v>
      </c>
      <c r="AZ2059" t="s">
        <v>920</v>
      </c>
      <c r="BA2059" t="s">
        <v>921</v>
      </c>
      <c r="BB2059">
        <v>5442375</v>
      </c>
      <c r="BW2059" t="s">
        <v>922</v>
      </c>
      <c r="BX2059" t="s">
        <v>697</v>
      </c>
      <c r="BZ2059" t="s">
        <v>617</v>
      </c>
      <c r="CA2059" t="s">
        <v>618</v>
      </c>
      <c r="CB2059" t="s">
        <v>665</v>
      </c>
      <c r="CC2059" t="s">
        <v>493</v>
      </c>
      <c r="CD2059" t="s">
        <v>1179</v>
      </c>
      <c r="CE2059" t="s">
        <v>1726</v>
      </c>
      <c r="CF2059" t="s">
        <v>617</v>
      </c>
    </row>
    <row r="2060" spans="1:84" x14ac:dyDescent="0.25">
      <c r="A2060" s="1" t="s">
        <v>565</v>
      </c>
      <c r="B2060" s="1" t="s">
        <v>1081</v>
      </c>
      <c r="E2060" s="1">
        <v>669</v>
      </c>
      <c r="F2060" s="1">
        <v>5</v>
      </c>
      <c r="G2060" s="1" t="s">
        <v>81</v>
      </c>
      <c r="H2060" s="1" t="s">
        <v>506</v>
      </c>
      <c r="I2060" s="1" t="s">
        <v>492</v>
      </c>
      <c r="J2060" s="1" t="s">
        <v>556</v>
      </c>
      <c r="K2060" s="1" t="s">
        <v>606</v>
      </c>
      <c r="L2060" s="1" t="s">
        <v>810</v>
      </c>
      <c r="M2060" s="1" t="s">
        <v>543</v>
      </c>
      <c r="N2060" s="1">
        <v>10</v>
      </c>
      <c r="O2060" s="1">
        <v>2700</v>
      </c>
      <c r="P2060" s="1">
        <v>27000</v>
      </c>
      <c r="R2060" s="1" t="b">
        <v>0</v>
      </c>
      <c r="S2060" s="1" t="s">
        <v>1081</v>
      </c>
      <c r="T2060" t="b">
        <v>0</v>
      </c>
      <c r="U2060" t="s">
        <v>493</v>
      </c>
      <c r="AL2060" t="s">
        <v>922</v>
      </c>
      <c r="AM2060" t="s">
        <v>923</v>
      </c>
      <c r="AN2060" t="s">
        <v>924</v>
      </c>
      <c r="AY2060" t="s">
        <v>925</v>
      </c>
      <c r="AZ2060" t="s">
        <v>599</v>
      </c>
      <c r="BA2060" t="s">
        <v>926</v>
      </c>
      <c r="BB2060">
        <v>992533</v>
      </c>
      <c r="BW2060" t="s">
        <v>927</v>
      </c>
      <c r="BX2060" t="s">
        <v>697</v>
      </c>
      <c r="BZ2060" t="s">
        <v>629</v>
      </c>
      <c r="CA2060" t="s">
        <v>630</v>
      </c>
      <c r="CB2060" t="s">
        <v>676</v>
      </c>
      <c r="CC2060" t="s">
        <v>493</v>
      </c>
      <c r="CD2060" t="s">
        <v>1179</v>
      </c>
      <c r="CE2060" t="s">
        <v>1727</v>
      </c>
      <c r="CF2060" t="s">
        <v>629</v>
      </c>
    </row>
    <row r="2061" spans="1:84" x14ac:dyDescent="0.25">
      <c r="A2061" s="1" t="s">
        <v>565</v>
      </c>
      <c r="B2061" s="1" t="s">
        <v>1049</v>
      </c>
      <c r="E2061" s="1">
        <v>670</v>
      </c>
      <c r="F2061" s="1">
        <v>1</v>
      </c>
      <c r="G2061" s="1" t="s">
        <v>81</v>
      </c>
      <c r="H2061" s="1" t="s">
        <v>506</v>
      </c>
      <c r="I2061" s="1" t="s">
        <v>492</v>
      </c>
      <c r="J2061" s="1" t="s">
        <v>556</v>
      </c>
      <c r="K2061" s="1" t="s">
        <v>552</v>
      </c>
      <c r="L2061" s="1" t="s">
        <v>810</v>
      </c>
      <c r="M2061" s="1" t="s">
        <v>543</v>
      </c>
      <c r="N2061" s="1">
        <v>10</v>
      </c>
      <c r="O2061" s="1">
        <v>2500</v>
      </c>
      <c r="P2061" s="1">
        <v>25000</v>
      </c>
      <c r="R2061" s="1" t="b">
        <v>0</v>
      </c>
      <c r="S2061" s="1" t="s">
        <v>1049</v>
      </c>
      <c r="T2061" t="b">
        <v>0</v>
      </c>
      <c r="U2061" t="s">
        <v>493</v>
      </c>
      <c r="AL2061" t="s">
        <v>927</v>
      </c>
      <c r="AM2061" t="s">
        <v>928</v>
      </c>
      <c r="AN2061" t="s">
        <v>929</v>
      </c>
      <c r="AY2061" t="s">
        <v>930</v>
      </c>
      <c r="AZ2061" t="s">
        <v>931</v>
      </c>
      <c r="BA2061" t="s">
        <v>932</v>
      </c>
      <c r="BB2061">
        <v>994153</v>
      </c>
      <c r="BW2061" t="s">
        <v>933</v>
      </c>
      <c r="BX2061" t="s">
        <v>697</v>
      </c>
      <c r="BZ2061" t="s">
        <v>496</v>
      </c>
      <c r="CA2061" t="s">
        <v>497</v>
      </c>
      <c r="CB2061" t="s">
        <v>564</v>
      </c>
      <c r="CC2061" t="s">
        <v>697</v>
      </c>
      <c r="CD2061" t="s">
        <v>1179</v>
      </c>
      <c r="CE2061" t="s">
        <v>1728</v>
      </c>
      <c r="CF2061" t="s">
        <v>496</v>
      </c>
    </row>
    <row r="2062" spans="1:84" x14ac:dyDescent="0.25">
      <c r="A2062" s="1" t="s">
        <v>565</v>
      </c>
      <c r="B2062" s="1" t="s">
        <v>1072</v>
      </c>
      <c r="E2062" s="1">
        <v>670</v>
      </c>
      <c r="F2062" s="1">
        <v>2</v>
      </c>
      <c r="G2062" s="1" t="s">
        <v>81</v>
      </c>
      <c r="H2062" s="1" t="s">
        <v>506</v>
      </c>
      <c r="I2062" s="1" t="s">
        <v>492</v>
      </c>
      <c r="J2062" s="1" t="s">
        <v>556</v>
      </c>
      <c r="K2062" s="1" t="s">
        <v>567</v>
      </c>
      <c r="L2062" s="1" t="s">
        <v>810</v>
      </c>
      <c r="M2062" s="1" t="s">
        <v>543</v>
      </c>
      <c r="N2062" s="1">
        <v>10</v>
      </c>
      <c r="O2062" s="1">
        <v>2550</v>
      </c>
      <c r="P2062" s="1">
        <v>25500</v>
      </c>
      <c r="R2062" s="1" t="b">
        <v>0</v>
      </c>
      <c r="S2062" s="1" t="s">
        <v>1072</v>
      </c>
      <c r="T2062" t="b">
        <v>0</v>
      </c>
      <c r="U2062" t="s">
        <v>493</v>
      </c>
      <c r="AL2062" t="s">
        <v>933</v>
      </c>
      <c r="AM2062" t="s">
        <v>934</v>
      </c>
      <c r="AN2062" t="s">
        <v>935</v>
      </c>
      <c r="AY2062" t="s">
        <v>136</v>
      </c>
      <c r="AZ2062" t="s">
        <v>784</v>
      </c>
      <c r="BA2062" t="s">
        <v>936</v>
      </c>
      <c r="BB2062">
        <v>22186175</v>
      </c>
      <c r="BW2062" t="s">
        <v>937</v>
      </c>
      <c r="BX2062" t="s">
        <v>697</v>
      </c>
      <c r="BZ2062" t="s">
        <v>496</v>
      </c>
      <c r="CA2062" t="s">
        <v>497</v>
      </c>
      <c r="CB2062" t="s">
        <v>564</v>
      </c>
      <c r="CC2062" t="s">
        <v>686</v>
      </c>
      <c r="CD2062" t="s">
        <v>1179</v>
      </c>
      <c r="CE2062" t="s">
        <v>1729</v>
      </c>
      <c r="CF2062" t="s">
        <v>496</v>
      </c>
    </row>
    <row r="2063" spans="1:84" x14ac:dyDescent="0.25">
      <c r="A2063" s="1" t="s">
        <v>565</v>
      </c>
      <c r="B2063" s="1" t="s">
        <v>1075</v>
      </c>
      <c r="E2063" s="1">
        <v>670</v>
      </c>
      <c r="F2063" s="1">
        <v>3</v>
      </c>
      <c r="G2063" s="1" t="s">
        <v>81</v>
      </c>
      <c r="H2063" s="1" t="s">
        <v>506</v>
      </c>
      <c r="I2063" s="1" t="s">
        <v>492</v>
      </c>
      <c r="J2063" s="1" t="s">
        <v>556</v>
      </c>
      <c r="K2063" s="1" t="s">
        <v>580</v>
      </c>
      <c r="L2063" s="1" t="s">
        <v>810</v>
      </c>
      <c r="M2063" s="1" t="s">
        <v>543</v>
      </c>
      <c r="N2063" s="1">
        <v>10</v>
      </c>
      <c r="O2063" s="1">
        <v>2600</v>
      </c>
      <c r="P2063" s="1">
        <v>26000</v>
      </c>
      <c r="R2063" s="1" t="b">
        <v>0</v>
      </c>
      <c r="S2063" s="1" t="s">
        <v>1075</v>
      </c>
      <c r="T2063" t="b">
        <v>0</v>
      </c>
      <c r="U2063" t="s">
        <v>493</v>
      </c>
      <c r="AL2063" t="s">
        <v>937</v>
      </c>
      <c r="AM2063" t="s">
        <v>938</v>
      </c>
      <c r="AN2063" t="s">
        <v>939</v>
      </c>
      <c r="AY2063" t="s">
        <v>268</v>
      </c>
      <c r="AZ2063" t="s">
        <v>646</v>
      </c>
      <c r="BA2063" t="s">
        <v>940</v>
      </c>
      <c r="BB2063">
        <v>30749729</v>
      </c>
      <c r="BW2063" t="s">
        <v>941</v>
      </c>
      <c r="BX2063" t="s">
        <v>697</v>
      </c>
      <c r="BZ2063" t="s">
        <v>496</v>
      </c>
      <c r="CA2063" t="s">
        <v>497</v>
      </c>
      <c r="CB2063" t="s">
        <v>564</v>
      </c>
      <c r="CC2063" t="s">
        <v>664</v>
      </c>
      <c r="CD2063" t="s">
        <v>1179</v>
      </c>
      <c r="CE2063" t="s">
        <v>1730</v>
      </c>
      <c r="CF2063" t="s">
        <v>496</v>
      </c>
    </row>
    <row r="2064" spans="1:84" x14ac:dyDescent="0.25">
      <c r="A2064" s="1" t="s">
        <v>565</v>
      </c>
      <c r="B2064" s="1" t="s">
        <v>1078</v>
      </c>
      <c r="E2064" s="1">
        <v>670</v>
      </c>
      <c r="F2064" s="1">
        <v>4</v>
      </c>
      <c r="G2064" s="1" t="s">
        <v>81</v>
      </c>
      <c r="H2064" s="1" t="s">
        <v>506</v>
      </c>
      <c r="I2064" s="1" t="s">
        <v>492</v>
      </c>
      <c r="J2064" s="1" t="s">
        <v>556</v>
      </c>
      <c r="K2064" s="1" t="s">
        <v>593</v>
      </c>
      <c r="L2064" s="1" t="s">
        <v>810</v>
      </c>
      <c r="M2064" s="1" t="s">
        <v>543</v>
      </c>
      <c r="N2064" s="1">
        <v>10</v>
      </c>
      <c r="O2064" s="1">
        <v>2650</v>
      </c>
      <c r="P2064" s="1">
        <v>26500</v>
      </c>
      <c r="R2064" s="1" t="b">
        <v>0</v>
      </c>
      <c r="S2064" s="1" t="s">
        <v>1078</v>
      </c>
      <c r="T2064" t="b">
        <v>0</v>
      </c>
      <c r="U2064" t="s">
        <v>493</v>
      </c>
      <c r="AL2064" t="s">
        <v>941</v>
      </c>
      <c r="AM2064" t="s">
        <v>942</v>
      </c>
      <c r="AN2064" t="s">
        <v>943</v>
      </c>
      <c r="AY2064" t="s">
        <v>95</v>
      </c>
      <c r="AZ2064" t="s">
        <v>634</v>
      </c>
      <c r="BA2064" t="s">
        <v>944</v>
      </c>
      <c r="BB2064">
        <v>22114556</v>
      </c>
      <c r="BW2064" t="s">
        <v>945</v>
      </c>
      <c r="BX2064" t="s">
        <v>697</v>
      </c>
      <c r="BZ2064" t="s">
        <v>521</v>
      </c>
      <c r="CA2064" t="s">
        <v>522</v>
      </c>
      <c r="CB2064" t="s">
        <v>578</v>
      </c>
      <c r="CC2064" t="s">
        <v>686</v>
      </c>
      <c r="CD2064" t="s">
        <v>1179</v>
      </c>
      <c r="CE2064" t="s">
        <v>1731</v>
      </c>
      <c r="CF2064" t="s">
        <v>521</v>
      </c>
    </row>
    <row r="2065" spans="1:84" x14ac:dyDescent="0.25">
      <c r="A2065" s="1" t="s">
        <v>565</v>
      </c>
      <c r="B2065" s="1" t="s">
        <v>1081</v>
      </c>
      <c r="E2065" s="1">
        <v>670</v>
      </c>
      <c r="F2065" s="1">
        <v>5</v>
      </c>
      <c r="G2065" s="1" t="s">
        <v>81</v>
      </c>
      <c r="H2065" s="1" t="s">
        <v>506</v>
      </c>
      <c r="I2065" s="1" t="s">
        <v>492</v>
      </c>
      <c r="J2065" s="1" t="s">
        <v>556</v>
      </c>
      <c r="K2065" s="1" t="s">
        <v>606</v>
      </c>
      <c r="L2065" s="1" t="s">
        <v>810</v>
      </c>
      <c r="M2065" s="1" t="s">
        <v>543</v>
      </c>
      <c r="N2065" s="1">
        <v>10</v>
      </c>
      <c r="O2065" s="1">
        <v>2700</v>
      </c>
      <c r="P2065" s="1">
        <v>27000</v>
      </c>
      <c r="R2065" s="1" t="b">
        <v>0</v>
      </c>
      <c r="S2065" s="1" t="s">
        <v>1081</v>
      </c>
      <c r="T2065" t="b">
        <v>0</v>
      </c>
      <c r="U2065" t="s">
        <v>493</v>
      </c>
      <c r="AL2065" t="s">
        <v>945</v>
      </c>
      <c r="AM2065" t="s">
        <v>946</v>
      </c>
      <c r="AN2065" t="s">
        <v>947</v>
      </c>
      <c r="AY2065" t="s">
        <v>302</v>
      </c>
      <c r="AZ2065" t="s">
        <v>701</v>
      </c>
      <c r="BA2065" t="s">
        <v>948</v>
      </c>
      <c r="BB2065">
        <v>992740</v>
      </c>
      <c r="BW2065" t="s">
        <v>949</v>
      </c>
      <c r="BX2065" t="s">
        <v>697</v>
      </c>
      <c r="BZ2065" t="s">
        <v>521</v>
      </c>
      <c r="CA2065" t="s">
        <v>522</v>
      </c>
      <c r="CB2065" t="s">
        <v>578</v>
      </c>
      <c r="CC2065" t="s">
        <v>697</v>
      </c>
      <c r="CD2065" t="s">
        <v>1179</v>
      </c>
      <c r="CE2065" t="s">
        <v>1732</v>
      </c>
      <c r="CF2065" t="s">
        <v>521</v>
      </c>
    </row>
    <row r="2066" spans="1:84" x14ac:dyDescent="0.25">
      <c r="A2066" s="1" t="s">
        <v>565</v>
      </c>
      <c r="B2066" s="1" t="s">
        <v>1049</v>
      </c>
      <c r="E2066" s="1">
        <v>671</v>
      </c>
      <c r="F2066" s="1">
        <v>1</v>
      </c>
      <c r="G2066" s="1" t="s">
        <v>81</v>
      </c>
      <c r="H2066" s="1" t="s">
        <v>506</v>
      </c>
      <c r="I2066" s="1" t="s">
        <v>492</v>
      </c>
      <c r="J2066" s="1" t="s">
        <v>556</v>
      </c>
      <c r="K2066" s="1" t="s">
        <v>552</v>
      </c>
      <c r="L2066" s="1" t="s">
        <v>810</v>
      </c>
      <c r="M2066" s="1" t="s">
        <v>543</v>
      </c>
      <c r="N2066" s="1">
        <v>10</v>
      </c>
      <c r="O2066" s="1">
        <v>2500</v>
      </c>
      <c r="P2066" s="1">
        <v>25000</v>
      </c>
      <c r="R2066" s="1" t="b">
        <v>0</v>
      </c>
      <c r="S2066" s="1" t="s">
        <v>1049</v>
      </c>
      <c r="T2066" t="b">
        <v>0</v>
      </c>
      <c r="U2066" t="s">
        <v>493</v>
      </c>
      <c r="AL2066" t="s">
        <v>949</v>
      </c>
      <c r="AM2066" t="s">
        <v>950</v>
      </c>
      <c r="AN2066" t="s">
        <v>951</v>
      </c>
      <c r="AY2066" t="s">
        <v>154</v>
      </c>
      <c r="AZ2066" t="s">
        <v>758</v>
      </c>
      <c r="BA2066" t="s">
        <v>952</v>
      </c>
      <c r="BB2066">
        <v>992094</v>
      </c>
      <c r="BW2066" t="s">
        <v>953</v>
      </c>
      <c r="BX2066" t="s">
        <v>697</v>
      </c>
      <c r="BZ2066" t="s">
        <v>521</v>
      </c>
      <c r="CA2066" t="s">
        <v>522</v>
      </c>
      <c r="CB2066" t="s">
        <v>578</v>
      </c>
      <c r="CC2066" t="s">
        <v>664</v>
      </c>
      <c r="CD2066" t="s">
        <v>1179</v>
      </c>
      <c r="CE2066" t="s">
        <v>1733</v>
      </c>
      <c r="CF2066" t="s">
        <v>521</v>
      </c>
    </row>
    <row r="2067" spans="1:84" x14ac:dyDescent="0.25">
      <c r="A2067" s="1" t="s">
        <v>565</v>
      </c>
      <c r="B2067" s="1" t="s">
        <v>1072</v>
      </c>
      <c r="E2067" s="1">
        <v>671</v>
      </c>
      <c r="F2067" s="1">
        <v>2</v>
      </c>
      <c r="G2067" s="1" t="s">
        <v>81</v>
      </c>
      <c r="H2067" s="1" t="s">
        <v>506</v>
      </c>
      <c r="I2067" s="1" t="s">
        <v>492</v>
      </c>
      <c r="J2067" s="1" t="s">
        <v>556</v>
      </c>
      <c r="K2067" s="1" t="s">
        <v>567</v>
      </c>
      <c r="L2067" s="1" t="s">
        <v>810</v>
      </c>
      <c r="M2067" s="1" t="s">
        <v>543</v>
      </c>
      <c r="N2067" s="1">
        <v>10</v>
      </c>
      <c r="O2067" s="1">
        <v>2550</v>
      </c>
      <c r="P2067" s="1">
        <v>25500</v>
      </c>
      <c r="R2067" s="1" t="b">
        <v>0</v>
      </c>
      <c r="S2067" s="1" t="s">
        <v>1072</v>
      </c>
      <c r="T2067" t="b">
        <v>0</v>
      </c>
      <c r="U2067" t="s">
        <v>493</v>
      </c>
      <c r="AL2067" t="s">
        <v>953</v>
      </c>
      <c r="AM2067" t="s">
        <v>954</v>
      </c>
      <c r="AN2067" t="s">
        <v>955</v>
      </c>
      <c r="AY2067" t="s">
        <v>103</v>
      </c>
      <c r="AZ2067" t="s">
        <v>956</v>
      </c>
      <c r="BA2067" t="s">
        <v>957</v>
      </c>
      <c r="BB2067">
        <v>994101</v>
      </c>
      <c r="BW2067" t="s">
        <v>958</v>
      </c>
      <c r="BX2067" t="s">
        <v>697</v>
      </c>
      <c r="BZ2067" t="s">
        <v>537</v>
      </c>
      <c r="CA2067" t="s">
        <v>538</v>
      </c>
      <c r="CB2067" t="s">
        <v>591</v>
      </c>
      <c r="CC2067" t="s">
        <v>686</v>
      </c>
      <c r="CD2067" t="s">
        <v>1179</v>
      </c>
      <c r="CE2067" t="s">
        <v>1734</v>
      </c>
      <c r="CF2067" t="s">
        <v>537</v>
      </c>
    </row>
    <row r="2068" spans="1:84" x14ac:dyDescent="0.25">
      <c r="A2068" s="1" t="s">
        <v>565</v>
      </c>
      <c r="B2068" s="1" t="s">
        <v>1075</v>
      </c>
      <c r="E2068" s="1">
        <v>671</v>
      </c>
      <c r="F2068" s="1">
        <v>3</v>
      </c>
      <c r="G2068" s="1" t="s">
        <v>81</v>
      </c>
      <c r="H2068" s="1" t="s">
        <v>506</v>
      </c>
      <c r="I2068" s="1" t="s">
        <v>492</v>
      </c>
      <c r="J2068" s="1" t="s">
        <v>556</v>
      </c>
      <c r="K2068" s="1" t="s">
        <v>580</v>
      </c>
      <c r="L2068" s="1" t="s">
        <v>810</v>
      </c>
      <c r="M2068" s="1" t="s">
        <v>543</v>
      </c>
      <c r="N2068" s="1">
        <v>10</v>
      </c>
      <c r="O2068" s="1">
        <v>2600</v>
      </c>
      <c r="P2068" s="1">
        <v>26000</v>
      </c>
      <c r="R2068" s="1" t="b">
        <v>0</v>
      </c>
      <c r="S2068" s="1" t="s">
        <v>1075</v>
      </c>
      <c r="T2068" t="b">
        <v>0</v>
      </c>
      <c r="U2068" t="s">
        <v>493</v>
      </c>
      <c r="AL2068" t="s">
        <v>958</v>
      </c>
      <c r="AM2068" t="s">
        <v>959</v>
      </c>
      <c r="AN2068" t="s">
        <v>960</v>
      </c>
      <c r="AY2068" t="s">
        <v>105</v>
      </c>
      <c r="AZ2068" t="s">
        <v>710</v>
      </c>
      <c r="BA2068" t="s">
        <v>961</v>
      </c>
      <c r="BB2068">
        <v>33315831</v>
      </c>
      <c r="BW2068" t="s">
        <v>962</v>
      </c>
      <c r="BX2068" t="s">
        <v>697</v>
      </c>
      <c r="BZ2068" t="s">
        <v>537</v>
      </c>
      <c r="CA2068" t="s">
        <v>538</v>
      </c>
      <c r="CB2068" t="s">
        <v>591</v>
      </c>
      <c r="CC2068" t="s">
        <v>697</v>
      </c>
      <c r="CD2068" t="s">
        <v>1179</v>
      </c>
      <c r="CE2068" t="s">
        <v>1735</v>
      </c>
      <c r="CF2068" t="s">
        <v>537</v>
      </c>
    </row>
    <row r="2069" spans="1:84" x14ac:dyDescent="0.25">
      <c r="A2069" s="1" t="s">
        <v>565</v>
      </c>
      <c r="B2069" s="1" t="s">
        <v>1078</v>
      </c>
      <c r="E2069" s="1">
        <v>671</v>
      </c>
      <c r="F2069" s="1">
        <v>4</v>
      </c>
      <c r="G2069" s="1" t="s">
        <v>81</v>
      </c>
      <c r="H2069" s="1" t="s">
        <v>506</v>
      </c>
      <c r="I2069" s="1" t="s">
        <v>492</v>
      </c>
      <c r="J2069" s="1" t="s">
        <v>556</v>
      </c>
      <c r="K2069" s="1" t="s">
        <v>593</v>
      </c>
      <c r="L2069" s="1" t="s">
        <v>810</v>
      </c>
      <c r="M2069" s="1" t="s">
        <v>543</v>
      </c>
      <c r="N2069" s="1">
        <v>10</v>
      </c>
      <c r="O2069" s="1">
        <v>2650</v>
      </c>
      <c r="P2069" s="1">
        <v>26500</v>
      </c>
      <c r="R2069" s="1" t="b">
        <v>0</v>
      </c>
      <c r="S2069" s="1" t="s">
        <v>1078</v>
      </c>
      <c r="T2069" t="b">
        <v>0</v>
      </c>
      <c r="U2069" t="s">
        <v>493</v>
      </c>
      <c r="AL2069" t="s">
        <v>962</v>
      </c>
      <c r="AM2069" t="s">
        <v>963</v>
      </c>
      <c r="AN2069" t="s">
        <v>964</v>
      </c>
      <c r="AY2069" t="s">
        <v>965</v>
      </c>
      <c r="AZ2069" t="s">
        <v>586</v>
      </c>
      <c r="BA2069" t="s">
        <v>966</v>
      </c>
      <c r="BB2069">
        <v>36199203</v>
      </c>
      <c r="BW2069" t="s">
        <v>967</v>
      </c>
      <c r="BX2069" t="s">
        <v>697</v>
      </c>
      <c r="BZ2069" t="s">
        <v>537</v>
      </c>
      <c r="CA2069" t="s">
        <v>538</v>
      </c>
      <c r="CB2069" t="s">
        <v>591</v>
      </c>
      <c r="CC2069" t="s">
        <v>664</v>
      </c>
      <c r="CD2069" t="s">
        <v>1179</v>
      </c>
      <c r="CE2069" t="s">
        <v>1736</v>
      </c>
      <c r="CF2069" t="s">
        <v>537</v>
      </c>
    </row>
    <row r="2070" spans="1:84" x14ac:dyDescent="0.25">
      <c r="A2070" s="1" t="s">
        <v>565</v>
      </c>
      <c r="B2070" s="1" t="s">
        <v>1081</v>
      </c>
      <c r="E2070" s="1">
        <v>671</v>
      </c>
      <c r="F2070" s="1">
        <v>5</v>
      </c>
      <c r="G2070" s="1" t="s">
        <v>81</v>
      </c>
      <c r="H2070" s="1" t="s">
        <v>506</v>
      </c>
      <c r="I2070" s="1" t="s">
        <v>492</v>
      </c>
      <c r="J2070" s="1" t="s">
        <v>556</v>
      </c>
      <c r="K2070" s="1" t="s">
        <v>606</v>
      </c>
      <c r="L2070" s="1" t="s">
        <v>810</v>
      </c>
      <c r="M2070" s="1" t="s">
        <v>543</v>
      </c>
      <c r="N2070" s="1">
        <v>10</v>
      </c>
      <c r="O2070" s="1">
        <v>2700</v>
      </c>
      <c r="P2070" s="1">
        <v>27000</v>
      </c>
      <c r="R2070" s="1" t="b">
        <v>0</v>
      </c>
      <c r="S2070" s="1" t="s">
        <v>1081</v>
      </c>
      <c r="T2070" t="b">
        <v>0</v>
      </c>
      <c r="U2070" t="s">
        <v>493</v>
      </c>
      <c r="AL2070" t="s">
        <v>967</v>
      </c>
      <c r="AM2070" t="s">
        <v>968</v>
      </c>
      <c r="AN2070" t="s">
        <v>969</v>
      </c>
      <c r="AY2070" t="s">
        <v>230</v>
      </c>
      <c r="AZ2070" t="s">
        <v>544</v>
      </c>
      <c r="BA2070" t="s">
        <v>970</v>
      </c>
      <c r="BB2070">
        <v>993136</v>
      </c>
      <c r="BW2070" t="s">
        <v>971</v>
      </c>
      <c r="BX2070" t="s">
        <v>697</v>
      </c>
      <c r="BZ2070" t="s">
        <v>552</v>
      </c>
      <c r="CA2070" t="s">
        <v>553</v>
      </c>
      <c r="CB2070" t="s">
        <v>604</v>
      </c>
      <c r="CC2070" t="s">
        <v>686</v>
      </c>
      <c r="CD2070" t="s">
        <v>1179</v>
      </c>
      <c r="CE2070" t="s">
        <v>1737</v>
      </c>
      <c r="CF2070" t="s">
        <v>552</v>
      </c>
    </row>
    <row r="2071" spans="1:84" x14ac:dyDescent="0.25">
      <c r="A2071" s="1" t="s">
        <v>565</v>
      </c>
      <c r="B2071" s="1" t="s">
        <v>1049</v>
      </c>
      <c r="E2071" s="1">
        <v>672</v>
      </c>
      <c r="F2071" s="1">
        <v>1</v>
      </c>
      <c r="G2071" s="1" t="s">
        <v>81</v>
      </c>
      <c r="H2071" s="1" t="s">
        <v>506</v>
      </c>
      <c r="I2071" s="1" t="s">
        <v>492</v>
      </c>
      <c r="J2071" s="1" t="s">
        <v>556</v>
      </c>
      <c r="K2071" s="1" t="s">
        <v>552</v>
      </c>
      <c r="L2071" s="1" t="s">
        <v>810</v>
      </c>
      <c r="M2071" s="1" t="s">
        <v>543</v>
      </c>
      <c r="N2071" s="1">
        <v>10</v>
      </c>
      <c r="O2071" s="1">
        <v>2500</v>
      </c>
      <c r="P2071" s="1">
        <v>25000</v>
      </c>
      <c r="R2071" s="1" t="b">
        <v>0</v>
      </c>
      <c r="S2071" s="1" t="s">
        <v>1049</v>
      </c>
      <c r="T2071" t="b">
        <v>0</v>
      </c>
      <c r="U2071" t="s">
        <v>493</v>
      </c>
      <c r="AL2071" t="s">
        <v>971</v>
      </c>
      <c r="AM2071" t="s">
        <v>972</v>
      </c>
      <c r="AN2071" t="s">
        <v>973</v>
      </c>
      <c r="AY2071" t="s">
        <v>441</v>
      </c>
      <c r="AZ2071" t="s">
        <v>599</v>
      </c>
      <c r="BA2071" t="s">
        <v>974</v>
      </c>
      <c r="BB2071">
        <v>992556</v>
      </c>
      <c r="BW2071" t="s">
        <v>975</v>
      </c>
      <c r="BX2071" t="s">
        <v>697</v>
      </c>
      <c r="BZ2071" t="s">
        <v>552</v>
      </c>
      <c r="CA2071" t="s">
        <v>553</v>
      </c>
      <c r="CB2071" t="s">
        <v>604</v>
      </c>
      <c r="CC2071" t="s">
        <v>697</v>
      </c>
      <c r="CD2071" t="s">
        <v>1179</v>
      </c>
      <c r="CE2071" t="s">
        <v>1738</v>
      </c>
      <c r="CF2071" t="s">
        <v>552</v>
      </c>
    </row>
    <row r="2072" spans="1:84" x14ac:dyDescent="0.25">
      <c r="A2072" s="1" t="s">
        <v>565</v>
      </c>
      <c r="B2072" s="1" t="s">
        <v>1072</v>
      </c>
      <c r="E2072" s="1">
        <v>672</v>
      </c>
      <c r="F2072" s="1">
        <v>2</v>
      </c>
      <c r="G2072" s="1" t="s">
        <v>81</v>
      </c>
      <c r="H2072" s="1" t="s">
        <v>506</v>
      </c>
      <c r="I2072" s="1" t="s">
        <v>492</v>
      </c>
      <c r="J2072" s="1" t="s">
        <v>556</v>
      </c>
      <c r="K2072" s="1" t="s">
        <v>567</v>
      </c>
      <c r="L2072" s="1" t="s">
        <v>810</v>
      </c>
      <c r="M2072" s="1" t="s">
        <v>543</v>
      </c>
      <c r="N2072" s="1">
        <v>10</v>
      </c>
      <c r="O2072" s="1">
        <v>2550</v>
      </c>
      <c r="P2072" s="1">
        <v>25500</v>
      </c>
      <c r="R2072" s="1" t="b">
        <v>0</v>
      </c>
      <c r="S2072" s="1" t="s">
        <v>1072</v>
      </c>
      <c r="T2072" t="b">
        <v>0</v>
      </c>
      <c r="U2072" t="s">
        <v>493</v>
      </c>
      <c r="AL2072" t="s">
        <v>975</v>
      </c>
      <c r="AM2072" t="s">
        <v>976</v>
      </c>
      <c r="AN2072" t="s">
        <v>977</v>
      </c>
      <c r="AY2072" t="s">
        <v>978</v>
      </c>
      <c r="AZ2072" t="s">
        <v>979</v>
      </c>
      <c r="BA2072" t="s">
        <v>980</v>
      </c>
      <c r="BB2072">
        <v>43250603</v>
      </c>
      <c r="BW2072" t="s">
        <v>981</v>
      </c>
      <c r="BX2072" t="s">
        <v>686</v>
      </c>
      <c r="BZ2072" t="s">
        <v>552</v>
      </c>
      <c r="CA2072" t="s">
        <v>553</v>
      </c>
      <c r="CB2072" t="s">
        <v>604</v>
      </c>
      <c r="CC2072" t="s">
        <v>664</v>
      </c>
      <c r="CD2072" t="s">
        <v>1179</v>
      </c>
      <c r="CE2072" t="s">
        <v>1739</v>
      </c>
      <c r="CF2072" t="s">
        <v>552</v>
      </c>
    </row>
    <row r="2073" spans="1:84" x14ac:dyDescent="0.25">
      <c r="A2073" s="1" t="s">
        <v>565</v>
      </c>
      <c r="B2073" s="1" t="s">
        <v>1075</v>
      </c>
      <c r="E2073" s="1">
        <v>672</v>
      </c>
      <c r="F2073" s="1">
        <v>3</v>
      </c>
      <c r="G2073" s="1" t="s">
        <v>81</v>
      </c>
      <c r="H2073" s="1" t="s">
        <v>506</v>
      </c>
      <c r="I2073" s="1" t="s">
        <v>492</v>
      </c>
      <c r="J2073" s="1" t="s">
        <v>556</v>
      </c>
      <c r="K2073" s="1" t="s">
        <v>580</v>
      </c>
      <c r="L2073" s="1" t="s">
        <v>810</v>
      </c>
      <c r="M2073" s="1" t="s">
        <v>543</v>
      </c>
      <c r="N2073" s="1">
        <v>10</v>
      </c>
      <c r="O2073" s="1">
        <v>2600</v>
      </c>
      <c r="P2073" s="1">
        <v>26000</v>
      </c>
      <c r="R2073" s="1" t="b">
        <v>0</v>
      </c>
      <c r="S2073" s="1" t="s">
        <v>1075</v>
      </c>
      <c r="T2073" t="b">
        <v>0</v>
      </c>
      <c r="U2073" t="s">
        <v>493</v>
      </c>
      <c r="AL2073" t="s">
        <v>981</v>
      </c>
      <c r="AM2073" t="s">
        <v>982</v>
      </c>
      <c r="AN2073" t="s">
        <v>983</v>
      </c>
      <c r="AY2073" t="s">
        <v>52</v>
      </c>
      <c r="AZ2073" t="s">
        <v>984</v>
      </c>
      <c r="BA2073" t="s">
        <v>985</v>
      </c>
      <c r="BB2073">
        <v>33278968</v>
      </c>
      <c r="BW2073" t="s">
        <v>986</v>
      </c>
      <c r="BX2073" t="s">
        <v>664</v>
      </c>
      <c r="BZ2073" t="s">
        <v>567</v>
      </c>
      <c r="CA2073" t="s">
        <v>569</v>
      </c>
      <c r="CB2073" t="s">
        <v>615</v>
      </c>
      <c r="CC2073" t="s">
        <v>686</v>
      </c>
      <c r="CD2073" t="s">
        <v>1179</v>
      </c>
      <c r="CE2073" t="s">
        <v>1740</v>
      </c>
      <c r="CF2073" t="s">
        <v>567</v>
      </c>
    </row>
    <row r="2074" spans="1:84" x14ac:dyDescent="0.25">
      <c r="A2074" s="1" t="s">
        <v>565</v>
      </c>
      <c r="B2074" s="1" t="s">
        <v>1078</v>
      </c>
      <c r="E2074" s="1">
        <v>672</v>
      </c>
      <c r="F2074" s="1">
        <v>4</v>
      </c>
      <c r="G2074" s="1" t="s">
        <v>81</v>
      </c>
      <c r="H2074" s="1" t="s">
        <v>506</v>
      </c>
      <c r="I2074" s="1" t="s">
        <v>492</v>
      </c>
      <c r="J2074" s="1" t="s">
        <v>556</v>
      </c>
      <c r="K2074" s="1" t="s">
        <v>593</v>
      </c>
      <c r="L2074" s="1" t="s">
        <v>810</v>
      </c>
      <c r="M2074" s="1" t="s">
        <v>543</v>
      </c>
      <c r="N2074" s="1">
        <v>10</v>
      </c>
      <c r="O2074" s="1">
        <v>2650</v>
      </c>
      <c r="P2074" s="1">
        <v>26500</v>
      </c>
      <c r="R2074" s="1" t="b">
        <v>0</v>
      </c>
      <c r="S2074" s="1" t="s">
        <v>1078</v>
      </c>
      <c r="T2074" t="b">
        <v>0</v>
      </c>
      <c r="U2074" t="s">
        <v>493</v>
      </c>
      <c r="AL2074" t="s">
        <v>986</v>
      </c>
      <c r="AM2074" t="s">
        <v>987</v>
      </c>
      <c r="AN2074" t="s">
        <v>988</v>
      </c>
      <c r="AY2074" t="s">
        <v>96</v>
      </c>
      <c r="AZ2074" t="s">
        <v>634</v>
      </c>
      <c r="BA2074" t="s">
        <v>989</v>
      </c>
      <c r="BB2074">
        <v>22114566</v>
      </c>
      <c r="BW2074" t="s">
        <v>990</v>
      </c>
      <c r="BX2074" t="s">
        <v>493</v>
      </c>
      <c r="BZ2074" t="s">
        <v>567</v>
      </c>
      <c r="CA2074" t="s">
        <v>569</v>
      </c>
      <c r="CB2074" t="s">
        <v>615</v>
      </c>
      <c r="CC2074" t="s">
        <v>697</v>
      </c>
      <c r="CD2074" t="s">
        <v>1179</v>
      </c>
      <c r="CE2074" t="s">
        <v>1741</v>
      </c>
      <c r="CF2074" t="s">
        <v>567</v>
      </c>
    </row>
    <row r="2075" spans="1:84" x14ac:dyDescent="0.25">
      <c r="A2075" s="1" t="s">
        <v>565</v>
      </c>
      <c r="B2075" s="1" t="s">
        <v>1081</v>
      </c>
      <c r="E2075" s="1">
        <v>672</v>
      </c>
      <c r="F2075" s="1">
        <v>5</v>
      </c>
      <c r="G2075" s="1" t="s">
        <v>81</v>
      </c>
      <c r="H2075" s="1" t="s">
        <v>506</v>
      </c>
      <c r="I2075" s="1" t="s">
        <v>492</v>
      </c>
      <c r="J2075" s="1" t="s">
        <v>556</v>
      </c>
      <c r="K2075" s="1" t="s">
        <v>606</v>
      </c>
      <c r="L2075" s="1" t="s">
        <v>810</v>
      </c>
      <c r="M2075" s="1" t="s">
        <v>543</v>
      </c>
      <c r="N2075" s="1">
        <v>10</v>
      </c>
      <c r="O2075" s="1">
        <v>2700</v>
      </c>
      <c r="P2075" s="1">
        <v>27000</v>
      </c>
      <c r="R2075" s="1" t="b">
        <v>0</v>
      </c>
      <c r="S2075" s="1" t="s">
        <v>1081</v>
      </c>
      <c r="T2075" t="b">
        <v>0</v>
      </c>
      <c r="U2075" t="s">
        <v>493</v>
      </c>
      <c r="AL2075" t="s">
        <v>990</v>
      </c>
      <c r="AM2075" t="s">
        <v>992</v>
      </c>
      <c r="AN2075" t="s">
        <v>993</v>
      </c>
      <c r="AY2075" t="s">
        <v>118</v>
      </c>
      <c r="AZ2075" t="s">
        <v>984</v>
      </c>
      <c r="BA2075" t="s">
        <v>994</v>
      </c>
      <c r="BB2075">
        <v>991516</v>
      </c>
      <c r="BZ2075" t="s">
        <v>567</v>
      </c>
      <c r="CA2075" t="s">
        <v>569</v>
      </c>
      <c r="CB2075" t="s">
        <v>615</v>
      </c>
      <c r="CC2075" t="s">
        <v>664</v>
      </c>
      <c r="CD2075" t="s">
        <v>1179</v>
      </c>
      <c r="CE2075" t="s">
        <v>1742</v>
      </c>
      <c r="CF2075" t="s">
        <v>567</v>
      </c>
    </row>
    <row r="2076" spans="1:84" x14ac:dyDescent="0.25">
      <c r="A2076" s="1" t="s">
        <v>565</v>
      </c>
      <c r="B2076" s="1" t="s">
        <v>1049</v>
      </c>
      <c r="E2076" s="1">
        <v>673</v>
      </c>
      <c r="F2076" s="1">
        <v>1</v>
      </c>
      <c r="G2076" s="1" t="s">
        <v>81</v>
      </c>
      <c r="H2076" s="1" t="s">
        <v>506</v>
      </c>
      <c r="I2076" s="1" t="s">
        <v>492</v>
      </c>
      <c r="J2076" s="1" t="s">
        <v>556</v>
      </c>
      <c r="K2076" s="1" t="s">
        <v>552</v>
      </c>
      <c r="L2076" s="1" t="s">
        <v>810</v>
      </c>
      <c r="M2076" s="1" t="s">
        <v>543</v>
      </c>
      <c r="N2076" s="1">
        <v>10</v>
      </c>
      <c r="O2076" s="1">
        <v>2500</v>
      </c>
      <c r="P2076" s="1">
        <v>25000</v>
      </c>
      <c r="R2076" s="1" t="b">
        <v>0</v>
      </c>
      <c r="S2076" s="1" t="s">
        <v>1049</v>
      </c>
      <c r="T2076" t="b">
        <v>0</v>
      </c>
      <c r="U2076" t="s">
        <v>493</v>
      </c>
      <c r="AY2076" t="s">
        <v>303</v>
      </c>
      <c r="AZ2076" t="s">
        <v>701</v>
      </c>
      <c r="BA2076" t="s">
        <v>995</v>
      </c>
      <c r="BB2076">
        <v>992757</v>
      </c>
      <c r="BZ2076" t="s">
        <v>580</v>
      </c>
      <c r="CA2076" t="s">
        <v>581</v>
      </c>
      <c r="CB2076" t="s">
        <v>628</v>
      </c>
      <c r="CC2076" t="s">
        <v>686</v>
      </c>
      <c r="CD2076" t="s">
        <v>1179</v>
      </c>
      <c r="CE2076" t="s">
        <v>1743</v>
      </c>
      <c r="CF2076" t="s">
        <v>580</v>
      </c>
    </row>
    <row r="2077" spans="1:84" x14ac:dyDescent="0.25">
      <c r="A2077" s="1" t="s">
        <v>565</v>
      </c>
      <c r="B2077" s="1" t="s">
        <v>1072</v>
      </c>
      <c r="E2077" s="1">
        <v>673</v>
      </c>
      <c r="F2077" s="1">
        <v>2</v>
      </c>
      <c r="G2077" s="1" t="s">
        <v>81</v>
      </c>
      <c r="H2077" s="1" t="s">
        <v>506</v>
      </c>
      <c r="I2077" s="1" t="s">
        <v>492</v>
      </c>
      <c r="J2077" s="1" t="s">
        <v>556</v>
      </c>
      <c r="K2077" s="1" t="s">
        <v>567</v>
      </c>
      <c r="L2077" s="1" t="s">
        <v>810</v>
      </c>
      <c r="M2077" s="1" t="s">
        <v>543</v>
      </c>
      <c r="N2077" s="1">
        <v>10</v>
      </c>
      <c r="O2077" s="1">
        <v>2550</v>
      </c>
      <c r="P2077" s="1">
        <v>25500</v>
      </c>
      <c r="R2077" s="1" t="b">
        <v>0</v>
      </c>
      <c r="S2077" s="1" t="s">
        <v>1072</v>
      </c>
      <c r="T2077" t="b">
        <v>0</v>
      </c>
      <c r="U2077" t="s">
        <v>493</v>
      </c>
      <c r="AY2077" t="s">
        <v>442</v>
      </c>
      <c r="AZ2077" t="s">
        <v>599</v>
      </c>
      <c r="BA2077" t="s">
        <v>996</v>
      </c>
      <c r="BB2077">
        <v>152603</v>
      </c>
      <c r="BZ2077" t="s">
        <v>580</v>
      </c>
      <c r="CA2077" t="s">
        <v>581</v>
      </c>
      <c r="CB2077" t="s">
        <v>628</v>
      </c>
      <c r="CC2077" t="s">
        <v>697</v>
      </c>
      <c r="CD2077" t="s">
        <v>1179</v>
      </c>
      <c r="CE2077" t="s">
        <v>1744</v>
      </c>
      <c r="CF2077" t="s">
        <v>580</v>
      </c>
    </row>
    <row r="2078" spans="1:84" x14ac:dyDescent="0.25">
      <c r="A2078" s="1" t="s">
        <v>565</v>
      </c>
      <c r="B2078" s="1" t="s">
        <v>1075</v>
      </c>
      <c r="E2078" s="1">
        <v>673</v>
      </c>
      <c r="F2078" s="1">
        <v>3</v>
      </c>
      <c r="G2078" s="1" t="s">
        <v>81</v>
      </c>
      <c r="H2078" s="1" t="s">
        <v>506</v>
      </c>
      <c r="I2078" s="1" t="s">
        <v>492</v>
      </c>
      <c r="J2078" s="1" t="s">
        <v>556</v>
      </c>
      <c r="K2078" s="1" t="s">
        <v>580</v>
      </c>
      <c r="L2078" s="1" t="s">
        <v>810</v>
      </c>
      <c r="M2078" s="1" t="s">
        <v>543</v>
      </c>
      <c r="N2078" s="1">
        <v>10</v>
      </c>
      <c r="O2078" s="1">
        <v>2600</v>
      </c>
      <c r="P2078" s="1">
        <v>26000</v>
      </c>
      <c r="R2078" s="1" t="b">
        <v>0</v>
      </c>
      <c r="S2078" s="1" t="s">
        <v>1075</v>
      </c>
      <c r="T2078" t="b">
        <v>0</v>
      </c>
      <c r="U2078" t="s">
        <v>493</v>
      </c>
      <c r="AY2078" t="s">
        <v>137</v>
      </c>
      <c r="AZ2078" t="s">
        <v>784</v>
      </c>
      <c r="BA2078" t="s">
        <v>997</v>
      </c>
      <c r="BB2078">
        <v>20562421</v>
      </c>
      <c r="BZ2078" t="s">
        <v>580</v>
      </c>
      <c r="CA2078" t="s">
        <v>581</v>
      </c>
      <c r="CB2078" t="s">
        <v>628</v>
      </c>
      <c r="CC2078" t="s">
        <v>664</v>
      </c>
      <c r="CD2078" t="s">
        <v>1179</v>
      </c>
      <c r="CE2078" t="s">
        <v>1745</v>
      </c>
      <c r="CF2078" t="s">
        <v>580</v>
      </c>
    </row>
    <row r="2079" spans="1:84" x14ac:dyDescent="0.25">
      <c r="A2079" s="1" t="s">
        <v>565</v>
      </c>
      <c r="B2079" s="1" t="s">
        <v>1078</v>
      </c>
      <c r="E2079" s="1">
        <v>673</v>
      </c>
      <c r="F2079" s="1">
        <v>4</v>
      </c>
      <c r="G2079" s="1" t="s">
        <v>81</v>
      </c>
      <c r="H2079" s="1" t="s">
        <v>506</v>
      </c>
      <c r="I2079" s="1" t="s">
        <v>492</v>
      </c>
      <c r="J2079" s="1" t="s">
        <v>556</v>
      </c>
      <c r="K2079" s="1" t="s">
        <v>593</v>
      </c>
      <c r="L2079" s="1" t="s">
        <v>810</v>
      </c>
      <c r="M2079" s="1" t="s">
        <v>543</v>
      </c>
      <c r="N2079" s="1">
        <v>10</v>
      </c>
      <c r="O2079" s="1">
        <v>2650</v>
      </c>
      <c r="P2079" s="1">
        <v>26500</v>
      </c>
      <c r="R2079" s="1" t="b">
        <v>0</v>
      </c>
      <c r="S2079" s="1" t="s">
        <v>1078</v>
      </c>
      <c r="T2079" t="b">
        <v>0</v>
      </c>
      <c r="U2079" t="s">
        <v>493</v>
      </c>
      <c r="AY2079" t="s">
        <v>440</v>
      </c>
      <c r="AZ2079" t="s">
        <v>599</v>
      </c>
      <c r="BA2079" t="s">
        <v>998</v>
      </c>
      <c r="BB2079">
        <v>992562</v>
      </c>
      <c r="BZ2079" t="s">
        <v>593</v>
      </c>
      <c r="CA2079" t="s">
        <v>594</v>
      </c>
      <c r="CB2079" t="s">
        <v>640</v>
      </c>
      <c r="CC2079" t="s">
        <v>686</v>
      </c>
      <c r="CD2079" t="s">
        <v>1179</v>
      </c>
      <c r="CE2079" t="s">
        <v>1746</v>
      </c>
      <c r="CF2079" t="s">
        <v>593</v>
      </c>
    </row>
    <row r="2080" spans="1:84" x14ac:dyDescent="0.25">
      <c r="A2080" s="1" t="s">
        <v>565</v>
      </c>
      <c r="B2080" s="1" t="s">
        <v>1081</v>
      </c>
      <c r="E2080" s="1">
        <v>673</v>
      </c>
      <c r="F2080" s="1">
        <v>5</v>
      </c>
      <c r="G2080" s="1" t="s">
        <v>81</v>
      </c>
      <c r="H2080" s="1" t="s">
        <v>506</v>
      </c>
      <c r="I2080" s="1" t="s">
        <v>492</v>
      </c>
      <c r="J2080" s="1" t="s">
        <v>556</v>
      </c>
      <c r="K2080" s="1" t="s">
        <v>606</v>
      </c>
      <c r="L2080" s="1" t="s">
        <v>810</v>
      </c>
      <c r="M2080" s="1" t="s">
        <v>543</v>
      </c>
      <c r="N2080" s="1">
        <v>10</v>
      </c>
      <c r="O2080" s="1">
        <v>2700</v>
      </c>
      <c r="P2080" s="1">
        <v>27000</v>
      </c>
      <c r="R2080" s="1" t="b">
        <v>0</v>
      </c>
      <c r="S2080" s="1" t="s">
        <v>1081</v>
      </c>
      <c r="T2080" t="b">
        <v>0</v>
      </c>
      <c r="U2080" t="s">
        <v>493</v>
      </c>
      <c r="AY2080" t="s">
        <v>203</v>
      </c>
      <c r="AZ2080" t="s">
        <v>999</v>
      </c>
      <c r="BA2080" t="s">
        <v>1000</v>
      </c>
      <c r="BB2080">
        <v>992711</v>
      </c>
      <c r="BZ2080" t="s">
        <v>593</v>
      </c>
      <c r="CA2080" t="s">
        <v>594</v>
      </c>
      <c r="CB2080" t="s">
        <v>640</v>
      </c>
      <c r="CC2080" t="s">
        <v>697</v>
      </c>
      <c r="CD2080" t="s">
        <v>1179</v>
      </c>
      <c r="CE2080" t="s">
        <v>1747</v>
      </c>
      <c r="CF2080" t="s">
        <v>593</v>
      </c>
    </row>
    <row r="2081" spans="1:84" x14ac:dyDescent="0.25">
      <c r="A2081" s="1" t="s">
        <v>565</v>
      </c>
      <c r="B2081" s="1" t="s">
        <v>1049</v>
      </c>
      <c r="E2081" s="1">
        <v>674</v>
      </c>
      <c r="F2081" s="1">
        <v>1</v>
      </c>
      <c r="G2081" s="1" t="s">
        <v>81</v>
      </c>
      <c r="H2081" s="1" t="s">
        <v>506</v>
      </c>
      <c r="I2081" s="1" t="s">
        <v>492</v>
      </c>
      <c r="J2081" s="1" t="s">
        <v>556</v>
      </c>
      <c r="K2081" s="1" t="s">
        <v>552</v>
      </c>
      <c r="L2081" s="1" t="s">
        <v>810</v>
      </c>
      <c r="M2081" s="1" t="s">
        <v>543</v>
      </c>
      <c r="N2081" s="1">
        <v>10</v>
      </c>
      <c r="O2081" s="1">
        <v>2500</v>
      </c>
      <c r="P2081" s="1">
        <v>25000</v>
      </c>
      <c r="R2081" s="1" t="b">
        <v>0</v>
      </c>
      <c r="S2081" s="1" t="s">
        <v>1049</v>
      </c>
      <c r="T2081" t="b">
        <v>0</v>
      </c>
      <c r="U2081" t="s">
        <v>493</v>
      </c>
      <c r="AY2081" t="s">
        <v>106</v>
      </c>
      <c r="AZ2081" t="s">
        <v>710</v>
      </c>
      <c r="BA2081" t="s">
        <v>1001</v>
      </c>
      <c r="BB2081">
        <v>991396</v>
      </c>
      <c r="BZ2081" t="s">
        <v>593</v>
      </c>
      <c r="CA2081" t="s">
        <v>594</v>
      </c>
      <c r="CB2081" t="s">
        <v>640</v>
      </c>
      <c r="CC2081" t="s">
        <v>664</v>
      </c>
      <c r="CD2081" t="s">
        <v>1179</v>
      </c>
      <c r="CE2081" t="s">
        <v>1748</v>
      </c>
      <c r="CF2081" t="s">
        <v>593</v>
      </c>
    </row>
    <row r="2082" spans="1:84" x14ac:dyDescent="0.25">
      <c r="A2082" s="1" t="s">
        <v>565</v>
      </c>
      <c r="B2082" s="1" t="s">
        <v>1072</v>
      </c>
      <c r="E2082" s="1">
        <v>674</v>
      </c>
      <c r="F2082" s="1">
        <v>2</v>
      </c>
      <c r="G2082" s="1" t="s">
        <v>81</v>
      </c>
      <c r="H2082" s="1" t="s">
        <v>506</v>
      </c>
      <c r="I2082" s="1" t="s">
        <v>492</v>
      </c>
      <c r="J2082" s="1" t="s">
        <v>556</v>
      </c>
      <c r="K2082" s="1" t="s">
        <v>567</v>
      </c>
      <c r="L2082" s="1" t="s">
        <v>810</v>
      </c>
      <c r="M2082" s="1" t="s">
        <v>543</v>
      </c>
      <c r="N2082" s="1">
        <v>10</v>
      </c>
      <c r="O2082" s="1">
        <v>2550</v>
      </c>
      <c r="P2082" s="1">
        <v>25500</v>
      </c>
      <c r="R2082" s="1" t="b">
        <v>0</v>
      </c>
      <c r="S2082" s="1" t="s">
        <v>1072</v>
      </c>
      <c r="T2082" t="b">
        <v>0</v>
      </c>
      <c r="U2082" t="s">
        <v>493</v>
      </c>
      <c r="AY2082" t="s">
        <v>1002</v>
      </c>
      <c r="AZ2082" t="s">
        <v>586</v>
      </c>
      <c r="BA2082" t="s">
        <v>1003</v>
      </c>
      <c r="BB2082">
        <v>36205604</v>
      </c>
      <c r="BZ2082" t="s">
        <v>606</v>
      </c>
      <c r="CA2082" t="s">
        <v>607</v>
      </c>
      <c r="CB2082" t="s">
        <v>652</v>
      </c>
      <c r="CC2082" t="s">
        <v>686</v>
      </c>
      <c r="CD2082" t="s">
        <v>1179</v>
      </c>
      <c r="CE2082" t="s">
        <v>1749</v>
      </c>
      <c r="CF2082" t="s">
        <v>606</v>
      </c>
    </row>
    <row r="2083" spans="1:84" x14ac:dyDescent="0.25">
      <c r="A2083" s="1" t="s">
        <v>565</v>
      </c>
      <c r="B2083" s="1" t="s">
        <v>1075</v>
      </c>
      <c r="E2083" s="1">
        <v>674</v>
      </c>
      <c r="F2083" s="1">
        <v>3</v>
      </c>
      <c r="G2083" s="1" t="s">
        <v>81</v>
      </c>
      <c r="H2083" s="1" t="s">
        <v>506</v>
      </c>
      <c r="I2083" s="1" t="s">
        <v>492</v>
      </c>
      <c r="J2083" s="1" t="s">
        <v>556</v>
      </c>
      <c r="K2083" s="1" t="s">
        <v>580</v>
      </c>
      <c r="L2083" s="1" t="s">
        <v>810</v>
      </c>
      <c r="M2083" s="1" t="s">
        <v>543</v>
      </c>
      <c r="N2083" s="1">
        <v>10</v>
      </c>
      <c r="O2083" s="1">
        <v>2600</v>
      </c>
      <c r="P2083" s="1">
        <v>26000</v>
      </c>
      <c r="R2083" s="1" t="b">
        <v>0</v>
      </c>
      <c r="S2083" s="1" t="s">
        <v>1075</v>
      </c>
      <c r="T2083" t="b">
        <v>0</v>
      </c>
      <c r="U2083" t="s">
        <v>493</v>
      </c>
      <c r="AY2083" t="s">
        <v>138</v>
      </c>
      <c r="AZ2083" t="s">
        <v>784</v>
      </c>
      <c r="BA2083" t="s">
        <v>1004</v>
      </c>
      <c r="BB2083">
        <v>33278706</v>
      </c>
      <c r="BZ2083" t="s">
        <v>606</v>
      </c>
      <c r="CA2083" t="s">
        <v>607</v>
      </c>
      <c r="CB2083" t="s">
        <v>652</v>
      </c>
      <c r="CC2083" t="s">
        <v>697</v>
      </c>
      <c r="CD2083" t="s">
        <v>1179</v>
      </c>
      <c r="CE2083" t="s">
        <v>1750</v>
      </c>
      <c r="CF2083" t="s">
        <v>606</v>
      </c>
    </row>
    <row r="2084" spans="1:84" x14ac:dyDescent="0.25">
      <c r="A2084" s="1" t="s">
        <v>565</v>
      </c>
      <c r="B2084" s="1" t="s">
        <v>1078</v>
      </c>
      <c r="E2084" s="1">
        <v>674</v>
      </c>
      <c r="F2084" s="1">
        <v>4</v>
      </c>
      <c r="G2084" s="1" t="s">
        <v>81</v>
      </c>
      <c r="H2084" s="1" t="s">
        <v>506</v>
      </c>
      <c r="I2084" s="1" t="s">
        <v>492</v>
      </c>
      <c r="J2084" s="1" t="s">
        <v>556</v>
      </c>
      <c r="K2084" s="1" t="s">
        <v>593</v>
      </c>
      <c r="L2084" s="1" t="s">
        <v>810</v>
      </c>
      <c r="M2084" s="1" t="s">
        <v>543</v>
      </c>
      <c r="N2084" s="1">
        <v>10</v>
      </c>
      <c r="O2084" s="1">
        <v>2650</v>
      </c>
      <c r="P2084" s="1">
        <v>26500</v>
      </c>
      <c r="R2084" s="1" t="b">
        <v>0</v>
      </c>
      <c r="S2084" s="1" t="s">
        <v>1078</v>
      </c>
      <c r="T2084" t="b">
        <v>0</v>
      </c>
      <c r="U2084" t="s">
        <v>493</v>
      </c>
      <c r="AY2084" t="s">
        <v>374</v>
      </c>
      <c r="AZ2084" t="s">
        <v>1005</v>
      </c>
      <c r="BA2084" t="s">
        <v>1006</v>
      </c>
      <c r="BB2084">
        <v>30918317</v>
      </c>
      <c r="BZ2084" t="s">
        <v>606</v>
      </c>
      <c r="CA2084" t="s">
        <v>607</v>
      </c>
      <c r="CB2084" t="s">
        <v>652</v>
      </c>
      <c r="CC2084" t="s">
        <v>664</v>
      </c>
      <c r="CD2084" t="s">
        <v>1179</v>
      </c>
      <c r="CE2084" t="s">
        <v>1751</v>
      </c>
      <c r="CF2084" t="s">
        <v>606</v>
      </c>
    </row>
    <row r="2085" spans="1:84" x14ac:dyDescent="0.25">
      <c r="A2085" s="1" t="s">
        <v>565</v>
      </c>
      <c r="B2085" s="1" t="s">
        <v>1081</v>
      </c>
      <c r="E2085" s="1">
        <v>674</v>
      </c>
      <c r="F2085" s="1">
        <v>5</v>
      </c>
      <c r="G2085" s="1" t="s">
        <v>81</v>
      </c>
      <c r="H2085" s="1" t="s">
        <v>506</v>
      </c>
      <c r="I2085" s="1" t="s">
        <v>492</v>
      </c>
      <c r="J2085" s="1" t="s">
        <v>556</v>
      </c>
      <c r="K2085" s="1" t="s">
        <v>606</v>
      </c>
      <c r="L2085" s="1" t="s">
        <v>810</v>
      </c>
      <c r="M2085" s="1" t="s">
        <v>543</v>
      </c>
      <c r="N2085" s="1">
        <v>10</v>
      </c>
      <c r="O2085" s="1">
        <v>2700</v>
      </c>
      <c r="P2085" s="1">
        <v>27000</v>
      </c>
      <c r="R2085" s="1" t="b">
        <v>0</v>
      </c>
      <c r="S2085" s="1" t="s">
        <v>1081</v>
      </c>
      <c r="T2085" t="b">
        <v>0</v>
      </c>
      <c r="U2085" t="s">
        <v>493</v>
      </c>
      <c r="AY2085" t="s">
        <v>448</v>
      </c>
      <c r="AZ2085" t="s">
        <v>646</v>
      </c>
      <c r="BA2085" t="s">
        <v>1007</v>
      </c>
      <c r="BB2085">
        <v>21419817</v>
      </c>
      <c r="BZ2085" t="s">
        <v>617</v>
      </c>
      <c r="CA2085" t="s">
        <v>618</v>
      </c>
      <c r="CB2085" t="s">
        <v>665</v>
      </c>
      <c r="CC2085" t="s">
        <v>686</v>
      </c>
      <c r="CD2085" t="s">
        <v>1179</v>
      </c>
      <c r="CE2085" t="s">
        <v>1752</v>
      </c>
      <c r="CF2085" t="s">
        <v>617</v>
      </c>
    </row>
    <row r="2086" spans="1:84" x14ac:dyDescent="0.25">
      <c r="A2086" s="1" t="s">
        <v>565</v>
      </c>
      <c r="B2086" s="1" t="s">
        <v>1049</v>
      </c>
      <c r="E2086" s="1">
        <v>675</v>
      </c>
      <c r="F2086" s="1">
        <v>1</v>
      </c>
      <c r="G2086" s="1" t="s">
        <v>81</v>
      </c>
      <c r="H2086" s="1" t="s">
        <v>506</v>
      </c>
      <c r="I2086" s="1" t="s">
        <v>492</v>
      </c>
      <c r="J2086" s="1" t="s">
        <v>556</v>
      </c>
      <c r="K2086" s="1" t="s">
        <v>552</v>
      </c>
      <c r="L2086" s="1" t="s">
        <v>810</v>
      </c>
      <c r="M2086" s="1" t="s">
        <v>543</v>
      </c>
      <c r="N2086" s="1">
        <v>10</v>
      </c>
      <c r="O2086" s="1">
        <v>2500</v>
      </c>
      <c r="P2086" s="1">
        <v>25000</v>
      </c>
      <c r="R2086" s="1" t="b">
        <v>0</v>
      </c>
      <c r="S2086" s="1" t="s">
        <v>1049</v>
      </c>
      <c r="T2086" t="b">
        <v>0</v>
      </c>
      <c r="U2086" t="s">
        <v>493</v>
      </c>
      <c r="AY2086" t="s">
        <v>272</v>
      </c>
      <c r="AZ2086" t="s">
        <v>646</v>
      </c>
      <c r="BA2086" t="s">
        <v>1008</v>
      </c>
      <c r="BB2086">
        <v>32522747</v>
      </c>
      <c r="BZ2086" t="s">
        <v>617</v>
      </c>
      <c r="CA2086" t="s">
        <v>618</v>
      </c>
      <c r="CB2086" t="s">
        <v>665</v>
      </c>
      <c r="CC2086" t="s">
        <v>697</v>
      </c>
      <c r="CD2086" t="s">
        <v>1179</v>
      </c>
      <c r="CE2086" t="s">
        <v>1753</v>
      </c>
      <c r="CF2086" t="s">
        <v>617</v>
      </c>
    </row>
    <row r="2087" spans="1:84" x14ac:dyDescent="0.25">
      <c r="A2087" s="1" t="s">
        <v>565</v>
      </c>
      <c r="B2087" s="1" t="s">
        <v>1072</v>
      </c>
      <c r="E2087" s="1">
        <v>675</v>
      </c>
      <c r="F2087" s="1">
        <v>2</v>
      </c>
      <c r="G2087" s="1" t="s">
        <v>81</v>
      </c>
      <c r="H2087" s="1" t="s">
        <v>506</v>
      </c>
      <c r="I2087" s="1" t="s">
        <v>492</v>
      </c>
      <c r="J2087" s="1" t="s">
        <v>556</v>
      </c>
      <c r="K2087" s="1" t="s">
        <v>567</v>
      </c>
      <c r="L2087" s="1" t="s">
        <v>810</v>
      </c>
      <c r="M2087" s="1" t="s">
        <v>543</v>
      </c>
      <c r="N2087" s="1">
        <v>10</v>
      </c>
      <c r="O2087" s="1">
        <v>2550</v>
      </c>
      <c r="P2087" s="1">
        <v>25500</v>
      </c>
      <c r="R2087" s="1" t="b">
        <v>0</v>
      </c>
      <c r="S2087" s="1" t="s">
        <v>1072</v>
      </c>
      <c r="T2087" t="b">
        <v>0</v>
      </c>
      <c r="U2087" t="s">
        <v>493</v>
      </c>
      <c r="AY2087" t="s">
        <v>212</v>
      </c>
      <c r="AZ2087" t="s">
        <v>1009</v>
      </c>
      <c r="BA2087" t="s">
        <v>1010</v>
      </c>
      <c r="BB2087">
        <v>992906</v>
      </c>
      <c r="BZ2087" t="s">
        <v>617</v>
      </c>
      <c r="CA2087" t="s">
        <v>618</v>
      </c>
      <c r="CB2087" t="s">
        <v>665</v>
      </c>
      <c r="CC2087" t="s">
        <v>664</v>
      </c>
      <c r="CD2087" t="s">
        <v>1179</v>
      </c>
      <c r="CE2087" t="s">
        <v>1754</v>
      </c>
      <c r="CF2087" t="s">
        <v>617</v>
      </c>
    </row>
    <row r="2088" spans="1:84" x14ac:dyDescent="0.25">
      <c r="A2088" s="1" t="s">
        <v>565</v>
      </c>
      <c r="B2088" s="1" t="s">
        <v>1075</v>
      </c>
      <c r="E2088" s="1">
        <v>675</v>
      </c>
      <c r="F2088" s="1">
        <v>3</v>
      </c>
      <c r="G2088" s="1" t="s">
        <v>81</v>
      </c>
      <c r="H2088" s="1" t="s">
        <v>506</v>
      </c>
      <c r="I2088" s="1" t="s">
        <v>492</v>
      </c>
      <c r="J2088" s="1" t="s">
        <v>556</v>
      </c>
      <c r="K2088" s="1" t="s">
        <v>580</v>
      </c>
      <c r="L2088" s="1" t="s">
        <v>810</v>
      </c>
      <c r="M2088" s="1" t="s">
        <v>543</v>
      </c>
      <c r="N2088" s="1">
        <v>10</v>
      </c>
      <c r="O2088" s="1">
        <v>2600</v>
      </c>
      <c r="P2088" s="1">
        <v>26000</v>
      </c>
      <c r="R2088" s="1" t="b">
        <v>0</v>
      </c>
      <c r="S2088" s="1" t="s">
        <v>1075</v>
      </c>
      <c r="T2088" t="b">
        <v>0</v>
      </c>
      <c r="U2088" t="s">
        <v>493</v>
      </c>
      <c r="AY2088" t="s">
        <v>1011</v>
      </c>
      <c r="AZ2088" t="s">
        <v>752</v>
      </c>
      <c r="BA2088" t="s">
        <v>1012</v>
      </c>
      <c r="BB2088">
        <v>23637196</v>
      </c>
      <c r="BZ2088" t="s">
        <v>629</v>
      </c>
      <c r="CA2088" t="s">
        <v>630</v>
      </c>
      <c r="CB2088" t="s">
        <v>676</v>
      </c>
      <c r="CC2088" t="s">
        <v>686</v>
      </c>
      <c r="CD2088" t="s">
        <v>1179</v>
      </c>
      <c r="CE2088" t="s">
        <v>1755</v>
      </c>
      <c r="CF2088" t="s">
        <v>629</v>
      </c>
    </row>
    <row r="2089" spans="1:84" x14ac:dyDescent="0.25">
      <c r="A2089" s="1" t="s">
        <v>565</v>
      </c>
      <c r="B2089" s="1" t="s">
        <v>1078</v>
      </c>
      <c r="E2089" s="1">
        <v>675</v>
      </c>
      <c r="F2089" s="1">
        <v>4</v>
      </c>
      <c r="G2089" s="1" t="s">
        <v>81</v>
      </c>
      <c r="H2089" s="1" t="s">
        <v>506</v>
      </c>
      <c r="I2089" s="1" t="s">
        <v>492</v>
      </c>
      <c r="J2089" s="1" t="s">
        <v>556</v>
      </c>
      <c r="K2089" s="1" t="s">
        <v>593</v>
      </c>
      <c r="L2089" s="1" t="s">
        <v>810</v>
      </c>
      <c r="M2089" s="1" t="s">
        <v>543</v>
      </c>
      <c r="N2089" s="1">
        <v>10</v>
      </c>
      <c r="O2089" s="1">
        <v>2650</v>
      </c>
      <c r="P2089" s="1">
        <v>26500</v>
      </c>
      <c r="R2089" s="1" t="b">
        <v>0</v>
      </c>
      <c r="S2089" s="1" t="s">
        <v>1078</v>
      </c>
      <c r="T2089" t="b">
        <v>0</v>
      </c>
      <c r="U2089" t="s">
        <v>493</v>
      </c>
      <c r="AY2089" t="s">
        <v>167</v>
      </c>
      <c r="AZ2089" t="s">
        <v>931</v>
      </c>
      <c r="BA2089" t="s">
        <v>1013</v>
      </c>
      <c r="BB2089">
        <v>992194</v>
      </c>
      <c r="BZ2089" t="s">
        <v>629</v>
      </c>
      <c r="CA2089" t="s">
        <v>630</v>
      </c>
      <c r="CB2089" t="s">
        <v>676</v>
      </c>
      <c r="CC2089" t="s">
        <v>697</v>
      </c>
      <c r="CD2089" t="s">
        <v>1179</v>
      </c>
      <c r="CE2089" t="s">
        <v>1756</v>
      </c>
      <c r="CF2089" t="s">
        <v>629</v>
      </c>
    </row>
    <row r="2090" spans="1:84" x14ac:dyDescent="0.25">
      <c r="A2090" s="1" t="s">
        <v>565</v>
      </c>
      <c r="B2090" s="1" t="s">
        <v>1081</v>
      </c>
      <c r="E2090" s="1">
        <v>675</v>
      </c>
      <c r="F2090" s="1">
        <v>5</v>
      </c>
      <c r="G2090" s="1" t="s">
        <v>81</v>
      </c>
      <c r="H2090" s="1" t="s">
        <v>506</v>
      </c>
      <c r="I2090" s="1" t="s">
        <v>492</v>
      </c>
      <c r="J2090" s="1" t="s">
        <v>556</v>
      </c>
      <c r="K2090" s="1" t="s">
        <v>606</v>
      </c>
      <c r="L2090" s="1" t="s">
        <v>810</v>
      </c>
      <c r="M2090" s="1" t="s">
        <v>543</v>
      </c>
      <c r="N2090" s="1">
        <v>10</v>
      </c>
      <c r="O2090" s="1">
        <v>2700</v>
      </c>
      <c r="P2090" s="1">
        <v>27000</v>
      </c>
      <c r="R2090" s="1" t="b">
        <v>0</v>
      </c>
      <c r="S2090" s="1" t="s">
        <v>1081</v>
      </c>
      <c r="T2090" t="b">
        <v>0</v>
      </c>
      <c r="U2090" t="s">
        <v>493</v>
      </c>
      <c r="AY2090" t="s">
        <v>239</v>
      </c>
      <c r="AZ2090" t="s">
        <v>889</v>
      </c>
      <c r="BA2090" t="s">
        <v>1014</v>
      </c>
      <c r="BB2090">
        <v>993254</v>
      </c>
      <c r="BZ2090" t="s">
        <v>629</v>
      </c>
      <c r="CA2090" t="s">
        <v>630</v>
      </c>
      <c r="CB2090" t="s">
        <v>676</v>
      </c>
      <c r="CC2090" t="s">
        <v>664</v>
      </c>
      <c r="CD2090" t="s">
        <v>1179</v>
      </c>
      <c r="CE2090" t="s">
        <v>1757</v>
      </c>
      <c r="CF2090" t="s">
        <v>629</v>
      </c>
    </row>
    <row r="2091" spans="1:84" x14ac:dyDescent="0.25">
      <c r="A2091" s="1" t="s">
        <v>565</v>
      </c>
      <c r="B2091" s="1" t="s">
        <v>1049</v>
      </c>
      <c r="E2091" s="1">
        <v>676</v>
      </c>
      <c r="F2091" s="1">
        <v>1</v>
      </c>
      <c r="G2091" s="1" t="s">
        <v>81</v>
      </c>
      <c r="H2091" s="1" t="s">
        <v>506</v>
      </c>
      <c r="I2091" s="1" t="s">
        <v>492</v>
      </c>
      <c r="J2091" s="1" t="s">
        <v>556</v>
      </c>
      <c r="K2091" s="1" t="s">
        <v>552</v>
      </c>
      <c r="L2091" s="1" t="s">
        <v>810</v>
      </c>
      <c r="M2091" s="1" t="s">
        <v>543</v>
      </c>
      <c r="N2091" s="1">
        <v>10</v>
      </c>
      <c r="O2091" s="1">
        <v>2500</v>
      </c>
      <c r="P2091" s="1">
        <v>25000</v>
      </c>
      <c r="R2091" s="1" t="b">
        <v>0</v>
      </c>
      <c r="S2091" s="1" t="s">
        <v>1049</v>
      </c>
      <c r="T2091" t="b">
        <v>0</v>
      </c>
      <c r="U2091" t="s">
        <v>493</v>
      </c>
      <c r="AY2091" t="s">
        <v>73</v>
      </c>
      <c r="AZ2091" t="s">
        <v>573</v>
      </c>
      <c r="BA2091" t="s">
        <v>1015</v>
      </c>
      <c r="BB2091">
        <v>13552379</v>
      </c>
      <c r="BZ2091" t="s">
        <v>666</v>
      </c>
      <c r="CA2091" t="s">
        <v>666</v>
      </c>
      <c r="CB2091" t="s">
        <v>642</v>
      </c>
      <c r="CC2091" t="s">
        <v>686</v>
      </c>
      <c r="CD2091" t="s">
        <v>531</v>
      </c>
      <c r="CE2091" t="s">
        <v>1758</v>
      </c>
      <c r="CF2091" t="s">
        <v>666</v>
      </c>
    </row>
    <row r="2092" spans="1:84" x14ac:dyDescent="0.25">
      <c r="A2092" s="1" t="s">
        <v>565</v>
      </c>
      <c r="B2092" s="1" t="s">
        <v>1072</v>
      </c>
      <c r="E2092" s="1">
        <v>676</v>
      </c>
      <c r="F2092" s="1">
        <v>2</v>
      </c>
      <c r="G2092" s="1" t="s">
        <v>81</v>
      </c>
      <c r="H2092" s="1" t="s">
        <v>506</v>
      </c>
      <c r="I2092" s="1" t="s">
        <v>492</v>
      </c>
      <c r="J2092" s="1" t="s">
        <v>556</v>
      </c>
      <c r="K2092" s="1" t="s">
        <v>567</v>
      </c>
      <c r="L2092" s="1" t="s">
        <v>810</v>
      </c>
      <c r="M2092" s="1" t="s">
        <v>543</v>
      </c>
      <c r="N2092" s="1">
        <v>10</v>
      </c>
      <c r="O2092" s="1">
        <v>2550</v>
      </c>
      <c r="P2092" s="1">
        <v>25500</v>
      </c>
      <c r="R2092" s="1" t="b">
        <v>0</v>
      </c>
      <c r="S2092" s="1" t="s">
        <v>1072</v>
      </c>
      <c r="T2092" t="b">
        <v>0</v>
      </c>
      <c r="U2092" t="s">
        <v>493</v>
      </c>
      <c r="AY2092" t="s">
        <v>284</v>
      </c>
      <c r="AZ2092" t="s">
        <v>792</v>
      </c>
      <c r="BA2092" t="s">
        <v>1016</v>
      </c>
      <c r="BB2092">
        <v>993550</v>
      </c>
      <c r="BZ2092" t="s">
        <v>641</v>
      </c>
      <c r="CA2092" t="s">
        <v>641</v>
      </c>
      <c r="CB2092" t="s">
        <v>642</v>
      </c>
      <c r="CC2092" t="s">
        <v>686</v>
      </c>
      <c r="CD2092" t="s">
        <v>561</v>
      </c>
      <c r="CE2092" t="s">
        <v>1759</v>
      </c>
      <c r="CF2092" t="s">
        <v>641</v>
      </c>
    </row>
    <row r="2093" spans="1:84" x14ac:dyDescent="0.25">
      <c r="A2093" s="1" t="s">
        <v>565</v>
      </c>
      <c r="B2093" s="1" t="s">
        <v>1075</v>
      </c>
      <c r="E2093" s="1">
        <v>676</v>
      </c>
      <c r="F2093" s="1">
        <v>3</v>
      </c>
      <c r="G2093" s="1" t="s">
        <v>81</v>
      </c>
      <c r="H2093" s="1" t="s">
        <v>506</v>
      </c>
      <c r="I2093" s="1" t="s">
        <v>492</v>
      </c>
      <c r="J2093" s="1" t="s">
        <v>556</v>
      </c>
      <c r="K2093" s="1" t="s">
        <v>580</v>
      </c>
      <c r="L2093" s="1" t="s">
        <v>810</v>
      </c>
      <c r="M2093" s="1" t="s">
        <v>543</v>
      </c>
      <c r="N2093" s="1">
        <v>10</v>
      </c>
      <c r="O2093" s="1">
        <v>2600</v>
      </c>
      <c r="P2093" s="1">
        <v>26000</v>
      </c>
      <c r="R2093" s="1" t="b">
        <v>0</v>
      </c>
      <c r="S2093" s="1" t="s">
        <v>1075</v>
      </c>
      <c r="T2093" t="b">
        <v>0</v>
      </c>
      <c r="U2093" t="s">
        <v>493</v>
      </c>
      <c r="AY2093" t="s">
        <v>117</v>
      </c>
      <c r="AZ2093" t="s">
        <v>984</v>
      </c>
      <c r="BA2093" t="s">
        <v>1017</v>
      </c>
      <c r="BB2093">
        <v>991522</v>
      </c>
      <c r="BZ2093" t="s">
        <v>641</v>
      </c>
      <c r="CA2093" t="s">
        <v>641</v>
      </c>
      <c r="CB2093" t="s">
        <v>642</v>
      </c>
      <c r="CC2093" t="s">
        <v>686</v>
      </c>
      <c r="CD2093" t="s">
        <v>547</v>
      </c>
      <c r="CE2093" t="s">
        <v>1760</v>
      </c>
      <c r="CF2093" t="s">
        <v>641</v>
      </c>
    </row>
    <row r="2094" spans="1:84" x14ac:dyDescent="0.25">
      <c r="A2094" s="1" t="s">
        <v>565</v>
      </c>
      <c r="B2094" s="1" t="s">
        <v>1078</v>
      </c>
      <c r="E2094" s="1">
        <v>676</v>
      </c>
      <c r="F2094" s="1">
        <v>4</v>
      </c>
      <c r="G2094" s="1" t="s">
        <v>81</v>
      </c>
      <c r="H2094" s="1" t="s">
        <v>506</v>
      </c>
      <c r="I2094" s="1" t="s">
        <v>492</v>
      </c>
      <c r="J2094" s="1" t="s">
        <v>556</v>
      </c>
      <c r="K2094" s="1" t="s">
        <v>593</v>
      </c>
      <c r="L2094" s="1" t="s">
        <v>810</v>
      </c>
      <c r="M2094" s="1" t="s">
        <v>543</v>
      </c>
      <c r="N2094" s="1">
        <v>10</v>
      </c>
      <c r="O2094" s="1">
        <v>2650</v>
      </c>
      <c r="P2094" s="1">
        <v>26500</v>
      </c>
      <c r="R2094" s="1" t="b">
        <v>0</v>
      </c>
      <c r="S2094" s="1" t="s">
        <v>1078</v>
      </c>
      <c r="T2094" t="b">
        <v>0</v>
      </c>
      <c r="U2094" t="s">
        <v>493</v>
      </c>
      <c r="AY2094" t="s">
        <v>120</v>
      </c>
      <c r="AZ2094" t="s">
        <v>984</v>
      </c>
      <c r="BA2094" t="s">
        <v>1018</v>
      </c>
      <c r="BB2094">
        <v>13350807</v>
      </c>
      <c r="BZ2094" t="s">
        <v>641</v>
      </c>
      <c r="CA2094" t="s">
        <v>641</v>
      </c>
      <c r="CB2094" t="s">
        <v>642</v>
      </c>
      <c r="CC2094" t="s">
        <v>686</v>
      </c>
      <c r="CD2094" t="s">
        <v>508</v>
      </c>
      <c r="CE2094" t="s">
        <v>1761</v>
      </c>
      <c r="CF2094" t="s">
        <v>641</v>
      </c>
    </row>
    <row r="2095" spans="1:84" x14ac:dyDescent="0.25">
      <c r="A2095" s="1" t="s">
        <v>565</v>
      </c>
      <c r="B2095" s="1" t="s">
        <v>1081</v>
      </c>
      <c r="E2095" s="1">
        <v>676</v>
      </c>
      <c r="F2095" s="1">
        <v>5</v>
      </c>
      <c r="G2095" s="1" t="s">
        <v>81</v>
      </c>
      <c r="H2095" s="1" t="s">
        <v>506</v>
      </c>
      <c r="I2095" s="1" t="s">
        <v>492</v>
      </c>
      <c r="J2095" s="1" t="s">
        <v>556</v>
      </c>
      <c r="K2095" s="1" t="s">
        <v>606</v>
      </c>
      <c r="L2095" s="1" t="s">
        <v>810</v>
      </c>
      <c r="M2095" s="1" t="s">
        <v>543</v>
      </c>
      <c r="N2095" s="1">
        <v>10</v>
      </c>
      <c r="O2095" s="1">
        <v>2700</v>
      </c>
      <c r="P2095" s="1">
        <v>27000</v>
      </c>
      <c r="R2095" s="1" t="b">
        <v>0</v>
      </c>
      <c r="S2095" s="1" t="s">
        <v>1081</v>
      </c>
      <c r="T2095" t="b">
        <v>0</v>
      </c>
      <c r="U2095" t="s">
        <v>493</v>
      </c>
      <c r="AY2095" t="s">
        <v>139</v>
      </c>
      <c r="AZ2095" t="s">
        <v>784</v>
      </c>
      <c r="BA2095" t="s">
        <v>1019</v>
      </c>
      <c r="BB2095">
        <v>22186425</v>
      </c>
      <c r="BZ2095" t="s">
        <v>653</v>
      </c>
      <c r="CA2095" t="s">
        <v>653</v>
      </c>
      <c r="CB2095" t="s">
        <v>642</v>
      </c>
      <c r="CC2095" t="s">
        <v>686</v>
      </c>
      <c r="CD2095" t="s">
        <v>561</v>
      </c>
      <c r="CE2095" t="s">
        <v>1762</v>
      </c>
      <c r="CF2095" t="s">
        <v>653</v>
      </c>
    </row>
    <row r="2096" spans="1:84" x14ac:dyDescent="0.25">
      <c r="A2096" s="1" t="s">
        <v>565</v>
      </c>
      <c r="B2096" s="1" t="s">
        <v>1049</v>
      </c>
      <c r="E2096" s="1">
        <v>677</v>
      </c>
      <c r="F2096" s="1">
        <v>1</v>
      </c>
      <c r="G2096" s="1" t="s">
        <v>81</v>
      </c>
      <c r="H2096" s="1" t="s">
        <v>506</v>
      </c>
      <c r="I2096" s="1" t="s">
        <v>492</v>
      </c>
      <c r="J2096" s="1" t="s">
        <v>556</v>
      </c>
      <c r="K2096" s="1" t="s">
        <v>552</v>
      </c>
      <c r="L2096" s="1" t="s">
        <v>810</v>
      </c>
      <c r="M2096" s="1" t="s">
        <v>543</v>
      </c>
      <c r="N2096" s="1">
        <v>10</v>
      </c>
      <c r="O2096" s="1">
        <v>2500</v>
      </c>
      <c r="P2096" s="1">
        <v>25000</v>
      </c>
      <c r="R2096" s="1" t="b">
        <v>0</v>
      </c>
      <c r="S2096" s="1" t="s">
        <v>1049</v>
      </c>
      <c r="T2096" t="b">
        <v>0</v>
      </c>
      <c r="U2096" t="s">
        <v>493</v>
      </c>
      <c r="AY2096" t="s">
        <v>414</v>
      </c>
      <c r="AZ2096" t="s">
        <v>1020</v>
      </c>
      <c r="BA2096" t="s">
        <v>1021</v>
      </c>
      <c r="BB2096">
        <v>31328752</v>
      </c>
      <c r="BZ2096" t="s">
        <v>653</v>
      </c>
      <c r="CA2096" t="s">
        <v>653</v>
      </c>
      <c r="CB2096" t="s">
        <v>642</v>
      </c>
      <c r="CC2096" t="s">
        <v>686</v>
      </c>
      <c r="CD2096" t="s">
        <v>547</v>
      </c>
      <c r="CE2096" t="s">
        <v>1763</v>
      </c>
      <c r="CF2096" t="s">
        <v>653</v>
      </c>
    </row>
    <row r="2097" spans="1:84" x14ac:dyDescent="0.25">
      <c r="A2097" s="1" t="s">
        <v>565</v>
      </c>
      <c r="B2097" s="1" t="s">
        <v>1072</v>
      </c>
      <c r="E2097" s="1">
        <v>677</v>
      </c>
      <c r="F2097" s="1">
        <v>2</v>
      </c>
      <c r="G2097" s="1" t="s">
        <v>81</v>
      </c>
      <c r="H2097" s="1" t="s">
        <v>506</v>
      </c>
      <c r="I2097" s="1" t="s">
        <v>492</v>
      </c>
      <c r="J2097" s="1" t="s">
        <v>556</v>
      </c>
      <c r="K2097" s="1" t="s">
        <v>567</v>
      </c>
      <c r="L2097" s="1" t="s">
        <v>810</v>
      </c>
      <c r="M2097" s="1" t="s">
        <v>543</v>
      </c>
      <c r="N2097" s="1">
        <v>10</v>
      </c>
      <c r="O2097" s="1">
        <v>2550</v>
      </c>
      <c r="P2097" s="1">
        <v>25500</v>
      </c>
      <c r="R2097" s="1" t="b">
        <v>0</v>
      </c>
      <c r="S2097" s="1" t="s">
        <v>1072</v>
      </c>
      <c r="T2097" t="b">
        <v>0</v>
      </c>
      <c r="U2097" t="s">
        <v>493</v>
      </c>
      <c r="AY2097" t="s">
        <v>231</v>
      </c>
      <c r="AZ2097" t="s">
        <v>544</v>
      </c>
      <c r="BA2097" t="s">
        <v>1022</v>
      </c>
      <c r="BB2097">
        <v>993082</v>
      </c>
      <c r="BZ2097" t="s">
        <v>653</v>
      </c>
      <c r="CA2097" t="s">
        <v>653</v>
      </c>
      <c r="CB2097" t="s">
        <v>642</v>
      </c>
      <c r="CC2097" t="s">
        <v>686</v>
      </c>
      <c r="CD2097" t="s">
        <v>508</v>
      </c>
      <c r="CE2097" t="s">
        <v>1764</v>
      </c>
      <c r="CF2097" t="s">
        <v>653</v>
      </c>
    </row>
    <row r="2098" spans="1:84" x14ac:dyDescent="0.25">
      <c r="A2098" s="1" t="s">
        <v>565</v>
      </c>
      <c r="B2098" s="1" t="s">
        <v>1075</v>
      </c>
      <c r="E2098" s="1">
        <v>677</v>
      </c>
      <c r="F2098" s="1">
        <v>3</v>
      </c>
      <c r="G2098" s="1" t="s">
        <v>81</v>
      </c>
      <c r="H2098" s="1" t="s">
        <v>506</v>
      </c>
      <c r="I2098" s="1" t="s">
        <v>492</v>
      </c>
      <c r="J2098" s="1" t="s">
        <v>556</v>
      </c>
      <c r="K2098" s="1" t="s">
        <v>580</v>
      </c>
      <c r="L2098" s="1" t="s">
        <v>810</v>
      </c>
      <c r="M2098" s="1" t="s">
        <v>543</v>
      </c>
      <c r="N2098" s="1">
        <v>10</v>
      </c>
      <c r="O2098" s="1">
        <v>2600</v>
      </c>
      <c r="P2098" s="1">
        <v>26000</v>
      </c>
      <c r="R2098" s="1" t="b">
        <v>0</v>
      </c>
      <c r="S2098" s="1" t="s">
        <v>1075</v>
      </c>
      <c r="T2098" t="b">
        <v>0</v>
      </c>
      <c r="U2098" t="s">
        <v>493</v>
      </c>
      <c r="AY2098" t="s">
        <v>1023</v>
      </c>
      <c r="AZ2098" t="s">
        <v>1024</v>
      </c>
      <c r="BA2098" t="s">
        <v>1025</v>
      </c>
      <c r="BB2098">
        <v>26215347</v>
      </c>
      <c r="BZ2098" t="s">
        <v>677</v>
      </c>
      <c r="CA2098" t="s">
        <v>677</v>
      </c>
      <c r="CB2098" t="s">
        <v>642</v>
      </c>
      <c r="CC2098" t="s">
        <v>697</v>
      </c>
      <c r="CD2098" t="s">
        <v>536</v>
      </c>
      <c r="CE2098" t="s">
        <v>1765</v>
      </c>
      <c r="CF2098" t="s">
        <v>677</v>
      </c>
    </row>
    <row r="2099" spans="1:84" x14ac:dyDescent="0.25">
      <c r="A2099" s="1" t="s">
        <v>565</v>
      </c>
      <c r="B2099" s="1" t="s">
        <v>1078</v>
      </c>
      <c r="E2099" s="1">
        <v>677</v>
      </c>
      <c r="F2099" s="1">
        <v>4</v>
      </c>
      <c r="G2099" s="1" t="s">
        <v>81</v>
      </c>
      <c r="H2099" s="1" t="s">
        <v>506</v>
      </c>
      <c r="I2099" s="1" t="s">
        <v>492</v>
      </c>
      <c r="J2099" s="1" t="s">
        <v>556</v>
      </c>
      <c r="K2099" s="1" t="s">
        <v>593</v>
      </c>
      <c r="L2099" s="1" t="s">
        <v>810</v>
      </c>
      <c r="M2099" s="1" t="s">
        <v>543</v>
      </c>
      <c r="N2099" s="1">
        <v>10</v>
      </c>
      <c r="O2099" s="1">
        <v>2650</v>
      </c>
      <c r="P2099" s="1">
        <v>26500</v>
      </c>
      <c r="R2099" s="1" t="b">
        <v>0</v>
      </c>
      <c r="S2099" s="1" t="s">
        <v>1078</v>
      </c>
      <c r="T2099" t="b">
        <v>0</v>
      </c>
      <c r="U2099" t="s">
        <v>493</v>
      </c>
      <c r="AY2099" t="s">
        <v>114</v>
      </c>
      <c r="AZ2099" t="s">
        <v>710</v>
      </c>
      <c r="BA2099" t="s">
        <v>1026</v>
      </c>
      <c r="BB2099">
        <v>13334524</v>
      </c>
      <c r="BZ2099" t="s">
        <v>666</v>
      </c>
      <c r="CA2099" t="s">
        <v>666</v>
      </c>
      <c r="CB2099" t="s">
        <v>642</v>
      </c>
      <c r="CC2099" t="s">
        <v>697</v>
      </c>
      <c r="CD2099" t="s">
        <v>531</v>
      </c>
      <c r="CE2099" t="s">
        <v>1766</v>
      </c>
      <c r="CF2099" t="s">
        <v>666</v>
      </c>
    </row>
    <row r="2100" spans="1:84" x14ac:dyDescent="0.25">
      <c r="A2100" s="1" t="s">
        <v>565</v>
      </c>
      <c r="B2100" s="1" t="s">
        <v>1081</v>
      </c>
      <c r="E2100" s="1">
        <v>677</v>
      </c>
      <c r="F2100" s="1">
        <v>5</v>
      </c>
      <c r="G2100" s="1" t="s">
        <v>81</v>
      </c>
      <c r="H2100" s="1" t="s">
        <v>506</v>
      </c>
      <c r="I2100" s="1" t="s">
        <v>492</v>
      </c>
      <c r="J2100" s="1" t="s">
        <v>556</v>
      </c>
      <c r="K2100" s="1" t="s">
        <v>606</v>
      </c>
      <c r="L2100" s="1" t="s">
        <v>810</v>
      </c>
      <c r="M2100" s="1" t="s">
        <v>543</v>
      </c>
      <c r="N2100" s="1">
        <v>10</v>
      </c>
      <c r="O2100" s="1">
        <v>2700</v>
      </c>
      <c r="P2100" s="1">
        <v>27000</v>
      </c>
      <c r="R2100" s="1" t="b">
        <v>0</v>
      </c>
      <c r="S2100" s="1" t="s">
        <v>1081</v>
      </c>
      <c r="T2100" t="b">
        <v>0</v>
      </c>
      <c r="U2100" t="s">
        <v>493</v>
      </c>
      <c r="AY2100" t="s">
        <v>140</v>
      </c>
      <c r="AZ2100" t="s">
        <v>784</v>
      </c>
      <c r="BA2100" t="s">
        <v>1027</v>
      </c>
      <c r="BB2100">
        <v>22189570</v>
      </c>
      <c r="BZ2100" t="s">
        <v>641</v>
      </c>
      <c r="CA2100" t="s">
        <v>641</v>
      </c>
      <c r="CB2100" t="s">
        <v>642</v>
      </c>
      <c r="CC2100" t="s">
        <v>697</v>
      </c>
      <c r="CD2100" t="s">
        <v>561</v>
      </c>
      <c r="CE2100" t="s">
        <v>1767</v>
      </c>
      <c r="CF2100" t="s">
        <v>641</v>
      </c>
    </row>
    <row r="2101" spans="1:84" x14ac:dyDescent="0.25">
      <c r="A2101" s="1" t="s">
        <v>565</v>
      </c>
      <c r="B2101" s="1" t="s">
        <v>1049</v>
      </c>
      <c r="E2101" s="1">
        <v>678</v>
      </c>
      <c r="F2101" s="1">
        <v>1</v>
      </c>
      <c r="G2101" s="1" t="s">
        <v>81</v>
      </c>
      <c r="H2101" s="1" t="s">
        <v>506</v>
      </c>
      <c r="I2101" s="1" t="s">
        <v>492</v>
      </c>
      <c r="J2101" s="1" t="s">
        <v>556</v>
      </c>
      <c r="K2101" s="1" t="s">
        <v>552</v>
      </c>
      <c r="L2101" s="1" t="s">
        <v>810</v>
      </c>
      <c r="M2101" s="1" t="s">
        <v>543</v>
      </c>
      <c r="N2101" s="1">
        <v>10</v>
      </c>
      <c r="O2101" s="1">
        <v>2500</v>
      </c>
      <c r="P2101" s="1">
        <v>25000</v>
      </c>
      <c r="R2101" s="1" t="b">
        <v>0</v>
      </c>
      <c r="S2101" s="1" t="s">
        <v>1049</v>
      </c>
      <c r="T2101" t="b">
        <v>0</v>
      </c>
      <c r="U2101" t="s">
        <v>493</v>
      </c>
      <c r="AY2101" t="s">
        <v>209</v>
      </c>
      <c r="AZ2101" t="s">
        <v>999</v>
      </c>
      <c r="BA2101" t="s">
        <v>1028</v>
      </c>
      <c r="BB2101">
        <v>991290</v>
      </c>
      <c r="BZ2101" t="s">
        <v>641</v>
      </c>
      <c r="CA2101" t="s">
        <v>641</v>
      </c>
      <c r="CB2101" t="s">
        <v>642</v>
      </c>
      <c r="CC2101" t="s">
        <v>697</v>
      </c>
      <c r="CD2101" t="s">
        <v>547</v>
      </c>
      <c r="CE2101" t="s">
        <v>1768</v>
      </c>
      <c r="CF2101" t="s">
        <v>641</v>
      </c>
    </row>
    <row r="2102" spans="1:84" x14ac:dyDescent="0.25">
      <c r="A2102" s="1" t="s">
        <v>565</v>
      </c>
      <c r="B2102" s="1" t="s">
        <v>1072</v>
      </c>
      <c r="E2102" s="1">
        <v>678</v>
      </c>
      <c r="F2102" s="1">
        <v>2</v>
      </c>
      <c r="G2102" s="1" t="s">
        <v>81</v>
      </c>
      <c r="H2102" s="1" t="s">
        <v>506</v>
      </c>
      <c r="I2102" s="1" t="s">
        <v>492</v>
      </c>
      <c r="J2102" s="1" t="s">
        <v>556</v>
      </c>
      <c r="K2102" s="1" t="s">
        <v>567</v>
      </c>
      <c r="L2102" s="1" t="s">
        <v>810</v>
      </c>
      <c r="M2102" s="1" t="s">
        <v>543</v>
      </c>
      <c r="N2102" s="1">
        <v>10</v>
      </c>
      <c r="O2102" s="1">
        <v>2550</v>
      </c>
      <c r="P2102" s="1">
        <v>25500</v>
      </c>
      <c r="R2102" s="1" t="b">
        <v>0</v>
      </c>
      <c r="S2102" s="1" t="s">
        <v>1072</v>
      </c>
      <c r="T2102" t="b">
        <v>0</v>
      </c>
      <c r="U2102" t="s">
        <v>493</v>
      </c>
      <c r="AY2102" t="s">
        <v>155</v>
      </c>
      <c r="AZ2102" t="s">
        <v>758</v>
      </c>
      <c r="BA2102" t="s">
        <v>1029</v>
      </c>
      <c r="BB2102">
        <v>992036</v>
      </c>
      <c r="BZ2102" t="s">
        <v>641</v>
      </c>
      <c r="CA2102" t="s">
        <v>641</v>
      </c>
      <c r="CB2102" t="s">
        <v>642</v>
      </c>
      <c r="CC2102" t="s">
        <v>697</v>
      </c>
      <c r="CD2102" t="s">
        <v>508</v>
      </c>
      <c r="CE2102" t="s">
        <v>1769</v>
      </c>
      <c r="CF2102" t="s">
        <v>641</v>
      </c>
    </row>
    <row r="2103" spans="1:84" x14ac:dyDescent="0.25">
      <c r="A2103" s="1" t="s">
        <v>565</v>
      </c>
      <c r="B2103" s="1" t="s">
        <v>1075</v>
      </c>
      <c r="E2103" s="1">
        <v>678</v>
      </c>
      <c r="F2103" s="1">
        <v>3</v>
      </c>
      <c r="G2103" s="1" t="s">
        <v>81</v>
      </c>
      <c r="H2103" s="1" t="s">
        <v>506</v>
      </c>
      <c r="I2103" s="1" t="s">
        <v>492</v>
      </c>
      <c r="J2103" s="1" t="s">
        <v>556</v>
      </c>
      <c r="K2103" s="1" t="s">
        <v>580</v>
      </c>
      <c r="L2103" s="1" t="s">
        <v>810</v>
      </c>
      <c r="M2103" s="1" t="s">
        <v>543</v>
      </c>
      <c r="N2103" s="1">
        <v>10</v>
      </c>
      <c r="O2103" s="1">
        <v>2600</v>
      </c>
      <c r="P2103" s="1">
        <v>26000</v>
      </c>
      <c r="R2103" s="1" t="b">
        <v>0</v>
      </c>
      <c r="S2103" s="1" t="s">
        <v>1075</v>
      </c>
      <c r="T2103" t="b">
        <v>0</v>
      </c>
      <c r="U2103" t="s">
        <v>493</v>
      </c>
      <c r="AY2103" t="s">
        <v>1030</v>
      </c>
      <c r="AZ2103" t="s">
        <v>1031</v>
      </c>
      <c r="BA2103" t="s">
        <v>1032</v>
      </c>
      <c r="BB2103">
        <v>30956855</v>
      </c>
      <c r="BZ2103" t="s">
        <v>653</v>
      </c>
      <c r="CA2103" t="s">
        <v>653</v>
      </c>
      <c r="CB2103" t="s">
        <v>642</v>
      </c>
      <c r="CC2103" t="s">
        <v>664</v>
      </c>
      <c r="CD2103" t="s">
        <v>561</v>
      </c>
      <c r="CE2103" t="s">
        <v>1770</v>
      </c>
      <c r="CF2103" t="s">
        <v>653</v>
      </c>
    </row>
    <row r="2104" spans="1:84" x14ac:dyDescent="0.25">
      <c r="A2104" s="1" t="s">
        <v>565</v>
      </c>
      <c r="B2104" s="1" t="s">
        <v>1078</v>
      </c>
      <c r="E2104" s="1">
        <v>678</v>
      </c>
      <c r="F2104" s="1">
        <v>4</v>
      </c>
      <c r="G2104" s="1" t="s">
        <v>81</v>
      </c>
      <c r="H2104" s="1" t="s">
        <v>506</v>
      </c>
      <c r="I2104" s="1" t="s">
        <v>492</v>
      </c>
      <c r="J2104" s="1" t="s">
        <v>556</v>
      </c>
      <c r="K2104" s="1" t="s">
        <v>593</v>
      </c>
      <c r="L2104" s="1" t="s">
        <v>810</v>
      </c>
      <c r="M2104" s="1" t="s">
        <v>543</v>
      </c>
      <c r="N2104" s="1">
        <v>10</v>
      </c>
      <c r="O2104" s="1">
        <v>2650</v>
      </c>
      <c r="P2104" s="1">
        <v>26500</v>
      </c>
      <c r="R2104" s="1" t="b">
        <v>0</v>
      </c>
      <c r="S2104" s="1" t="s">
        <v>1078</v>
      </c>
      <c r="T2104" t="b">
        <v>0</v>
      </c>
      <c r="U2104" t="s">
        <v>493</v>
      </c>
      <c r="AY2104" t="s">
        <v>1033</v>
      </c>
      <c r="AZ2104" t="s">
        <v>1031</v>
      </c>
      <c r="BA2104" t="s">
        <v>1034</v>
      </c>
      <c r="BB2104">
        <v>31425237</v>
      </c>
      <c r="BZ2104" t="s">
        <v>653</v>
      </c>
      <c r="CA2104" t="s">
        <v>653</v>
      </c>
      <c r="CB2104" t="s">
        <v>642</v>
      </c>
      <c r="CC2104" t="s">
        <v>664</v>
      </c>
      <c r="CD2104" t="s">
        <v>547</v>
      </c>
      <c r="CE2104" t="s">
        <v>1771</v>
      </c>
      <c r="CF2104" t="s">
        <v>653</v>
      </c>
    </row>
    <row r="2105" spans="1:84" x14ac:dyDescent="0.25">
      <c r="A2105" s="1" t="s">
        <v>565</v>
      </c>
      <c r="B2105" s="1" t="s">
        <v>1081</v>
      </c>
      <c r="E2105" s="1">
        <v>678</v>
      </c>
      <c r="F2105" s="1">
        <v>5</v>
      </c>
      <c r="G2105" s="1" t="s">
        <v>81</v>
      </c>
      <c r="H2105" s="1" t="s">
        <v>506</v>
      </c>
      <c r="I2105" s="1" t="s">
        <v>492</v>
      </c>
      <c r="J2105" s="1" t="s">
        <v>556</v>
      </c>
      <c r="K2105" s="1" t="s">
        <v>606</v>
      </c>
      <c r="L2105" s="1" t="s">
        <v>810</v>
      </c>
      <c r="M2105" s="1" t="s">
        <v>543</v>
      </c>
      <c r="N2105" s="1">
        <v>10</v>
      </c>
      <c r="O2105" s="1">
        <v>2700</v>
      </c>
      <c r="P2105" s="1">
        <v>27000</v>
      </c>
      <c r="R2105" s="1" t="b">
        <v>0</v>
      </c>
      <c r="S2105" s="1" t="s">
        <v>1081</v>
      </c>
      <c r="T2105" t="b">
        <v>0</v>
      </c>
      <c r="U2105" t="s">
        <v>493</v>
      </c>
      <c r="AY2105" t="s">
        <v>1035</v>
      </c>
      <c r="AZ2105" t="s">
        <v>765</v>
      </c>
      <c r="BA2105" t="s">
        <v>1036</v>
      </c>
      <c r="BB2105">
        <v>2547524</v>
      </c>
      <c r="BZ2105" t="s">
        <v>653</v>
      </c>
      <c r="CA2105" t="s">
        <v>653</v>
      </c>
      <c r="CB2105" t="s">
        <v>642</v>
      </c>
      <c r="CC2105" t="s">
        <v>664</v>
      </c>
      <c r="CD2105" t="s">
        <v>508</v>
      </c>
      <c r="CE2105" t="s">
        <v>1772</v>
      </c>
      <c r="CF2105" t="s">
        <v>653</v>
      </c>
    </row>
    <row r="2106" spans="1:84" x14ac:dyDescent="0.25">
      <c r="A2106" s="1" t="s">
        <v>565</v>
      </c>
      <c r="B2106" s="1" t="s">
        <v>1049</v>
      </c>
      <c r="E2106" s="1">
        <v>679</v>
      </c>
      <c r="F2106" s="1">
        <v>1</v>
      </c>
      <c r="G2106" s="1" t="s">
        <v>81</v>
      </c>
      <c r="H2106" s="1" t="s">
        <v>506</v>
      </c>
      <c r="I2106" s="1" t="s">
        <v>492</v>
      </c>
      <c r="J2106" s="1" t="s">
        <v>556</v>
      </c>
      <c r="K2106" s="1" t="s">
        <v>552</v>
      </c>
      <c r="L2106" s="1" t="s">
        <v>810</v>
      </c>
      <c r="M2106" s="1" t="s">
        <v>543</v>
      </c>
      <c r="N2106" s="1">
        <v>10</v>
      </c>
      <c r="O2106" s="1">
        <v>2500</v>
      </c>
      <c r="P2106" s="1">
        <v>25000</v>
      </c>
      <c r="R2106" s="1" t="b">
        <v>0</v>
      </c>
      <c r="S2106" s="1" t="s">
        <v>1049</v>
      </c>
      <c r="T2106" t="b">
        <v>0</v>
      </c>
      <c r="U2106" t="s">
        <v>493</v>
      </c>
      <c r="AY2106" t="s">
        <v>1037</v>
      </c>
      <c r="AZ2106" t="s">
        <v>869</v>
      </c>
      <c r="BA2106" t="s">
        <v>1038</v>
      </c>
      <c r="BB2106">
        <v>991686</v>
      </c>
      <c r="BZ2106" t="s">
        <v>677</v>
      </c>
      <c r="CA2106" t="s">
        <v>677</v>
      </c>
      <c r="CB2106" t="s">
        <v>642</v>
      </c>
      <c r="CC2106" t="s">
        <v>664</v>
      </c>
      <c r="CD2106" t="s">
        <v>536</v>
      </c>
      <c r="CE2106" t="s">
        <v>1773</v>
      </c>
      <c r="CF2106" t="s">
        <v>677</v>
      </c>
    </row>
    <row r="2107" spans="1:84" x14ac:dyDescent="0.25">
      <c r="A2107" s="1" t="s">
        <v>565</v>
      </c>
      <c r="B2107" s="1" t="s">
        <v>1072</v>
      </c>
      <c r="E2107" s="1">
        <v>679</v>
      </c>
      <c r="F2107" s="1">
        <v>2</v>
      </c>
      <c r="G2107" s="1" t="s">
        <v>81</v>
      </c>
      <c r="H2107" s="1" t="s">
        <v>506</v>
      </c>
      <c r="I2107" s="1" t="s">
        <v>492</v>
      </c>
      <c r="J2107" s="1" t="s">
        <v>556</v>
      </c>
      <c r="K2107" s="1" t="s">
        <v>567</v>
      </c>
      <c r="L2107" s="1" t="s">
        <v>810</v>
      </c>
      <c r="M2107" s="1" t="s">
        <v>543</v>
      </c>
      <c r="N2107" s="1">
        <v>10</v>
      </c>
      <c r="O2107" s="1">
        <v>2550</v>
      </c>
      <c r="P2107" s="1">
        <v>25500</v>
      </c>
      <c r="R2107" s="1" t="b">
        <v>0</v>
      </c>
      <c r="S2107" s="1" t="s">
        <v>1072</v>
      </c>
      <c r="T2107" t="b">
        <v>0</v>
      </c>
      <c r="U2107" t="s">
        <v>493</v>
      </c>
      <c r="AY2107" t="s">
        <v>166</v>
      </c>
      <c r="AZ2107" t="s">
        <v>758</v>
      </c>
      <c r="BA2107" t="s">
        <v>1040</v>
      </c>
      <c r="BB2107">
        <v>991384</v>
      </c>
      <c r="BZ2107" t="s">
        <v>666</v>
      </c>
      <c r="CA2107" t="s">
        <v>666</v>
      </c>
      <c r="CB2107" t="s">
        <v>642</v>
      </c>
      <c r="CC2107" t="s">
        <v>664</v>
      </c>
      <c r="CD2107" t="s">
        <v>531</v>
      </c>
      <c r="CE2107" t="s">
        <v>1774</v>
      </c>
      <c r="CF2107" t="s">
        <v>666</v>
      </c>
    </row>
    <row r="2108" spans="1:84" x14ac:dyDescent="0.25">
      <c r="A2108" s="1" t="s">
        <v>565</v>
      </c>
      <c r="B2108" s="1" t="s">
        <v>1075</v>
      </c>
      <c r="E2108" s="1">
        <v>679</v>
      </c>
      <c r="F2108" s="1">
        <v>3</v>
      </c>
      <c r="G2108" s="1" t="s">
        <v>81</v>
      </c>
      <c r="H2108" s="1" t="s">
        <v>506</v>
      </c>
      <c r="I2108" s="1" t="s">
        <v>492</v>
      </c>
      <c r="J2108" s="1" t="s">
        <v>556</v>
      </c>
      <c r="K2108" s="1" t="s">
        <v>580</v>
      </c>
      <c r="L2108" s="1" t="s">
        <v>810</v>
      </c>
      <c r="M2108" s="1" t="s">
        <v>543</v>
      </c>
      <c r="N2108" s="1">
        <v>10</v>
      </c>
      <c r="O2108" s="1">
        <v>2600</v>
      </c>
      <c r="P2108" s="1">
        <v>26000</v>
      </c>
      <c r="R2108" s="1" t="b">
        <v>0</v>
      </c>
      <c r="S2108" s="1" t="s">
        <v>1075</v>
      </c>
      <c r="T2108" t="b">
        <v>0</v>
      </c>
      <c r="U2108" t="s">
        <v>493</v>
      </c>
      <c r="AY2108" t="s">
        <v>1041</v>
      </c>
      <c r="AZ2108" t="s">
        <v>1042</v>
      </c>
      <c r="BA2108" t="s">
        <v>1043</v>
      </c>
      <c r="BB2108">
        <v>31383648</v>
      </c>
      <c r="BZ2108" t="s">
        <v>641</v>
      </c>
      <c r="CA2108" t="s">
        <v>641</v>
      </c>
      <c r="CB2108" t="s">
        <v>642</v>
      </c>
      <c r="CC2108" t="s">
        <v>664</v>
      </c>
      <c r="CD2108" t="s">
        <v>561</v>
      </c>
      <c r="CE2108" t="s">
        <v>1775</v>
      </c>
      <c r="CF2108" t="s">
        <v>641</v>
      </c>
    </row>
    <row r="2109" spans="1:84" x14ac:dyDescent="0.25">
      <c r="A2109" s="1" t="s">
        <v>565</v>
      </c>
      <c r="B2109" s="1" t="s">
        <v>1078</v>
      </c>
      <c r="E2109" s="1">
        <v>679</v>
      </c>
      <c r="F2109" s="1">
        <v>4</v>
      </c>
      <c r="G2109" s="1" t="s">
        <v>81</v>
      </c>
      <c r="H2109" s="1" t="s">
        <v>506</v>
      </c>
      <c r="I2109" s="1" t="s">
        <v>492</v>
      </c>
      <c r="J2109" s="1" t="s">
        <v>556</v>
      </c>
      <c r="K2109" s="1" t="s">
        <v>593</v>
      </c>
      <c r="L2109" s="1" t="s">
        <v>810</v>
      </c>
      <c r="M2109" s="1" t="s">
        <v>543</v>
      </c>
      <c r="N2109" s="1">
        <v>10</v>
      </c>
      <c r="O2109" s="1">
        <v>2650</v>
      </c>
      <c r="P2109" s="1">
        <v>26500</v>
      </c>
      <c r="R2109" s="1" t="b">
        <v>0</v>
      </c>
      <c r="S2109" s="1" t="s">
        <v>1078</v>
      </c>
      <c r="T2109" t="b">
        <v>0</v>
      </c>
      <c r="U2109" t="s">
        <v>493</v>
      </c>
      <c r="AY2109" t="s">
        <v>1044</v>
      </c>
      <c r="AZ2109" t="s">
        <v>1042</v>
      </c>
      <c r="BA2109" t="s">
        <v>1045</v>
      </c>
      <c r="BB2109">
        <v>993662</v>
      </c>
      <c r="BZ2109" t="s">
        <v>641</v>
      </c>
      <c r="CA2109" t="s">
        <v>641</v>
      </c>
      <c r="CB2109" t="s">
        <v>642</v>
      </c>
      <c r="CC2109" t="s">
        <v>664</v>
      </c>
      <c r="CD2109" t="s">
        <v>547</v>
      </c>
      <c r="CE2109" t="s">
        <v>1776</v>
      </c>
      <c r="CF2109" t="s">
        <v>641</v>
      </c>
    </row>
    <row r="2110" spans="1:84" x14ac:dyDescent="0.25">
      <c r="A2110" s="1" t="s">
        <v>565</v>
      </c>
      <c r="B2110" s="1" t="s">
        <v>1081</v>
      </c>
      <c r="E2110" s="1">
        <v>679</v>
      </c>
      <c r="F2110" s="1">
        <v>5</v>
      </c>
      <c r="G2110" s="1" t="s">
        <v>81</v>
      </c>
      <c r="H2110" s="1" t="s">
        <v>506</v>
      </c>
      <c r="I2110" s="1" t="s">
        <v>492</v>
      </c>
      <c r="J2110" s="1" t="s">
        <v>556</v>
      </c>
      <c r="K2110" s="1" t="s">
        <v>606</v>
      </c>
      <c r="L2110" s="1" t="s">
        <v>810</v>
      </c>
      <c r="M2110" s="1" t="s">
        <v>543</v>
      </c>
      <c r="N2110" s="1">
        <v>10</v>
      </c>
      <c r="O2110" s="1">
        <v>2700</v>
      </c>
      <c r="P2110" s="1">
        <v>27000</v>
      </c>
      <c r="R2110" s="1" t="b">
        <v>0</v>
      </c>
      <c r="S2110" s="1" t="s">
        <v>1081</v>
      </c>
      <c r="T2110" t="b">
        <v>0</v>
      </c>
      <c r="U2110" t="s">
        <v>493</v>
      </c>
      <c r="AY2110" t="s">
        <v>1046</v>
      </c>
      <c r="AZ2110" t="s">
        <v>1042</v>
      </c>
      <c r="BA2110" t="s">
        <v>1047</v>
      </c>
      <c r="BB2110">
        <v>31075296</v>
      </c>
      <c r="BZ2110" t="s">
        <v>641</v>
      </c>
      <c r="CA2110" t="s">
        <v>641</v>
      </c>
      <c r="CB2110" t="s">
        <v>642</v>
      </c>
      <c r="CC2110" t="s">
        <v>664</v>
      </c>
      <c r="CD2110" t="s">
        <v>508</v>
      </c>
      <c r="CE2110" t="s">
        <v>1777</v>
      </c>
      <c r="CF2110" t="s">
        <v>641</v>
      </c>
    </row>
    <row r="2111" spans="1:84" x14ac:dyDescent="0.25">
      <c r="A2111" s="1" t="s">
        <v>565</v>
      </c>
      <c r="B2111" s="1" t="s">
        <v>1049</v>
      </c>
      <c r="E2111" s="1">
        <v>680</v>
      </c>
      <c r="F2111" s="1">
        <v>1</v>
      </c>
      <c r="G2111" s="1" t="s">
        <v>81</v>
      </c>
      <c r="H2111" s="1" t="s">
        <v>506</v>
      </c>
      <c r="I2111" s="1" t="s">
        <v>492</v>
      </c>
      <c r="J2111" s="1" t="s">
        <v>556</v>
      </c>
      <c r="K2111" s="1" t="s">
        <v>552</v>
      </c>
      <c r="L2111" s="1" t="s">
        <v>810</v>
      </c>
      <c r="M2111" s="1" t="s">
        <v>543</v>
      </c>
      <c r="N2111" s="1">
        <v>10</v>
      </c>
      <c r="O2111" s="1">
        <v>2500</v>
      </c>
      <c r="P2111" s="1">
        <v>25000</v>
      </c>
      <c r="R2111" s="1" t="b">
        <v>0</v>
      </c>
      <c r="S2111" s="1" t="s">
        <v>1049</v>
      </c>
      <c r="T2111" t="b">
        <v>0</v>
      </c>
      <c r="U2111" t="s">
        <v>493</v>
      </c>
      <c r="AY2111" t="s">
        <v>292</v>
      </c>
      <c r="AZ2111" t="s">
        <v>792</v>
      </c>
      <c r="BA2111" t="s">
        <v>1048</v>
      </c>
      <c r="BB2111">
        <v>993509</v>
      </c>
      <c r="BZ2111" t="s">
        <v>677</v>
      </c>
      <c r="CA2111" t="s">
        <v>677</v>
      </c>
      <c r="CB2111" t="s">
        <v>642</v>
      </c>
      <c r="CC2111" t="s">
        <v>493</v>
      </c>
      <c r="CD2111" t="s">
        <v>536</v>
      </c>
      <c r="CE2111" t="s">
        <v>1778</v>
      </c>
      <c r="CF2111" t="s">
        <v>677</v>
      </c>
    </row>
    <row r="2112" spans="1:84" x14ac:dyDescent="0.25">
      <c r="A2112" s="1" t="s">
        <v>565</v>
      </c>
      <c r="B2112" s="1" t="s">
        <v>1072</v>
      </c>
      <c r="E2112" s="1">
        <v>680</v>
      </c>
      <c r="F2112" s="1">
        <v>2</v>
      </c>
      <c r="G2112" s="1" t="s">
        <v>81</v>
      </c>
      <c r="H2112" s="1" t="s">
        <v>506</v>
      </c>
      <c r="I2112" s="1" t="s">
        <v>492</v>
      </c>
      <c r="J2112" s="1" t="s">
        <v>556</v>
      </c>
      <c r="K2112" s="1" t="s">
        <v>567</v>
      </c>
      <c r="L2112" s="1" t="s">
        <v>810</v>
      </c>
      <c r="M2112" s="1" t="s">
        <v>543</v>
      </c>
      <c r="N2112" s="1">
        <v>10</v>
      </c>
      <c r="O2112" s="1">
        <v>2550</v>
      </c>
      <c r="P2112" s="1">
        <v>25500</v>
      </c>
      <c r="R2112" s="1" t="b">
        <v>0</v>
      </c>
      <c r="S2112" s="1" t="s">
        <v>1072</v>
      </c>
      <c r="T2112" t="b">
        <v>0</v>
      </c>
      <c r="U2112" t="s">
        <v>493</v>
      </c>
      <c r="AY2112" t="s">
        <v>97</v>
      </c>
      <c r="AZ2112" t="s">
        <v>634</v>
      </c>
      <c r="BA2112" t="s">
        <v>1050</v>
      </c>
      <c r="BB2112">
        <v>22114572</v>
      </c>
      <c r="BZ2112" t="s">
        <v>666</v>
      </c>
      <c r="CA2112" t="s">
        <v>666</v>
      </c>
      <c r="CB2112" t="s">
        <v>642</v>
      </c>
      <c r="CC2112" t="s">
        <v>493</v>
      </c>
      <c r="CD2112" t="s">
        <v>531</v>
      </c>
      <c r="CE2112" t="s">
        <v>1779</v>
      </c>
      <c r="CF2112" t="s">
        <v>666</v>
      </c>
    </row>
    <row r="2113" spans="1:84" x14ac:dyDescent="0.25">
      <c r="A2113" s="1" t="s">
        <v>565</v>
      </c>
      <c r="B2113" s="1" t="s">
        <v>1075</v>
      </c>
      <c r="E2113" s="1">
        <v>680</v>
      </c>
      <c r="F2113" s="1">
        <v>3</v>
      </c>
      <c r="G2113" s="1" t="s">
        <v>81</v>
      </c>
      <c r="H2113" s="1" t="s">
        <v>506</v>
      </c>
      <c r="I2113" s="1" t="s">
        <v>492</v>
      </c>
      <c r="J2113" s="1" t="s">
        <v>556</v>
      </c>
      <c r="K2113" s="1" t="s">
        <v>580</v>
      </c>
      <c r="L2113" s="1" t="s">
        <v>810</v>
      </c>
      <c r="M2113" s="1" t="s">
        <v>543</v>
      </c>
      <c r="N2113" s="1">
        <v>10</v>
      </c>
      <c r="O2113" s="1">
        <v>2600</v>
      </c>
      <c r="P2113" s="1">
        <v>26000</v>
      </c>
      <c r="R2113" s="1" t="b">
        <v>0</v>
      </c>
      <c r="S2113" s="1" t="s">
        <v>1075</v>
      </c>
      <c r="T2113" t="b">
        <v>0</v>
      </c>
      <c r="U2113" t="s">
        <v>493</v>
      </c>
      <c r="AY2113" t="s">
        <v>1051</v>
      </c>
      <c r="AZ2113" t="s">
        <v>931</v>
      </c>
      <c r="BA2113" t="s">
        <v>1052</v>
      </c>
      <c r="BB2113">
        <v>992177</v>
      </c>
      <c r="BZ2113" t="s">
        <v>653</v>
      </c>
      <c r="CA2113" t="s">
        <v>653</v>
      </c>
      <c r="CB2113" t="s">
        <v>642</v>
      </c>
      <c r="CC2113" t="s">
        <v>493</v>
      </c>
      <c r="CD2113" t="s">
        <v>561</v>
      </c>
      <c r="CE2113" t="s">
        <v>1780</v>
      </c>
      <c r="CF2113" t="s">
        <v>653</v>
      </c>
    </row>
    <row r="2114" spans="1:84" x14ac:dyDescent="0.25">
      <c r="A2114" s="1" t="s">
        <v>565</v>
      </c>
      <c r="B2114" s="1" t="s">
        <v>1078</v>
      </c>
      <c r="E2114" s="1">
        <v>680</v>
      </c>
      <c r="F2114" s="1">
        <v>4</v>
      </c>
      <c r="G2114" s="1" t="s">
        <v>81</v>
      </c>
      <c r="H2114" s="1" t="s">
        <v>506</v>
      </c>
      <c r="I2114" s="1" t="s">
        <v>492</v>
      </c>
      <c r="J2114" s="1" t="s">
        <v>556</v>
      </c>
      <c r="K2114" s="1" t="s">
        <v>593</v>
      </c>
      <c r="L2114" s="1" t="s">
        <v>810</v>
      </c>
      <c r="M2114" s="1" t="s">
        <v>543</v>
      </c>
      <c r="N2114" s="1">
        <v>10</v>
      </c>
      <c r="O2114" s="1">
        <v>2650</v>
      </c>
      <c r="P2114" s="1">
        <v>26500</v>
      </c>
      <c r="R2114" s="1" t="b">
        <v>0</v>
      </c>
      <c r="S2114" s="1" t="s">
        <v>1078</v>
      </c>
      <c r="T2114" t="b">
        <v>0</v>
      </c>
      <c r="U2114" t="s">
        <v>493</v>
      </c>
      <c r="AY2114" t="s">
        <v>395</v>
      </c>
      <c r="AZ2114" t="s">
        <v>771</v>
      </c>
      <c r="BA2114" t="s">
        <v>1053</v>
      </c>
      <c r="BB2114">
        <v>3105975</v>
      </c>
      <c r="BZ2114" t="s">
        <v>653</v>
      </c>
      <c r="CA2114" t="s">
        <v>653</v>
      </c>
      <c r="CB2114" t="s">
        <v>642</v>
      </c>
      <c r="CC2114" t="s">
        <v>493</v>
      </c>
      <c r="CD2114" t="s">
        <v>547</v>
      </c>
      <c r="CE2114" t="s">
        <v>1781</v>
      </c>
      <c r="CF2114" t="s">
        <v>653</v>
      </c>
    </row>
    <row r="2115" spans="1:84" x14ac:dyDescent="0.25">
      <c r="A2115" s="1" t="s">
        <v>565</v>
      </c>
      <c r="B2115" s="1" t="s">
        <v>1081</v>
      </c>
      <c r="E2115" s="1">
        <v>680</v>
      </c>
      <c r="F2115" s="1">
        <v>5</v>
      </c>
      <c r="G2115" s="1" t="s">
        <v>81</v>
      </c>
      <c r="H2115" s="1" t="s">
        <v>506</v>
      </c>
      <c r="I2115" s="1" t="s">
        <v>492</v>
      </c>
      <c r="J2115" s="1" t="s">
        <v>556</v>
      </c>
      <c r="K2115" s="1" t="s">
        <v>606</v>
      </c>
      <c r="L2115" s="1" t="s">
        <v>810</v>
      </c>
      <c r="M2115" s="1" t="s">
        <v>543</v>
      </c>
      <c r="N2115" s="1">
        <v>10</v>
      </c>
      <c r="O2115" s="1">
        <v>2700</v>
      </c>
      <c r="P2115" s="1">
        <v>27000</v>
      </c>
      <c r="R2115" s="1" t="b">
        <v>0</v>
      </c>
      <c r="S2115" s="1" t="s">
        <v>1081</v>
      </c>
      <c r="T2115" t="b">
        <v>0</v>
      </c>
      <c r="U2115" t="s">
        <v>493</v>
      </c>
      <c r="AY2115" t="s">
        <v>1054</v>
      </c>
      <c r="AZ2115" t="s">
        <v>863</v>
      </c>
      <c r="BA2115" t="s">
        <v>1055</v>
      </c>
      <c r="BB2115">
        <v>31396180</v>
      </c>
      <c r="BZ2115" t="s">
        <v>653</v>
      </c>
      <c r="CA2115" t="s">
        <v>653</v>
      </c>
      <c r="CB2115" t="s">
        <v>642</v>
      </c>
      <c r="CC2115" t="s">
        <v>493</v>
      </c>
      <c r="CD2115" t="s">
        <v>508</v>
      </c>
      <c r="CE2115" t="s">
        <v>1782</v>
      </c>
      <c r="CF2115" t="s">
        <v>653</v>
      </c>
    </row>
    <row r="2116" spans="1:84" x14ac:dyDescent="0.25">
      <c r="A2116" s="1" t="s">
        <v>565</v>
      </c>
      <c r="B2116" s="1" t="s">
        <v>1049</v>
      </c>
      <c r="E2116" s="1">
        <v>681</v>
      </c>
      <c r="F2116" s="1">
        <v>1</v>
      </c>
      <c r="G2116" s="1" t="s">
        <v>81</v>
      </c>
      <c r="H2116" s="1" t="s">
        <v>506</v>
      </c>
      <c r="I2116" s="1" t="s">
        <v>492</v>
      </c>
      <c r="J2116" s="1" t="s">
        <v>556</v>
      </c>
      <c r="K2116" s="1" t="s">
        <v>552</v>
      </c>
      <c r="L2116" s="1" t="s">
        <v>810</v>
      </c>
      <c r="M2116" s="1" t="s">
        <v>543</v>
      </c>
      <c r="N2116" s="1">
        <v>10</v>
      </c>
      <c r="O2116" s="1">
        <v>2500</v>
      </c>
      <c r="P2116" s="1">
        <v>25000</v>
      </c>
      <c r="R2116" s="1" t="b">
        <v>0</v>
      </c>
      <c r="S2116" s="1" t="s">
        <v>1049</v>
      </c>
      <c r="T2116" t="b">
        <v>0</v>
      </c>
      <c r="U2116" t="s">
        <v>493</v>
      </c>
      <c r="AY2116" t="s">
        <v>1056</v>
      </c>
      <c r="AZ2116" t="s">
        <v>863</v>
      </c>
      <c r="BA2116" t="s">
        <v>1057</v>
      </c>
      <c r="BB2116">
        <v>22817977</v>
      </c>
      <c r="BZ2116" t="s">
        <v>641</v>
      </c>
      <c r="CA2116" t="s">
        <v>641</v>
      </c>
      <c r="CB2116" t="s">
        <v>642</v>
      </c>
      <c r="CC2116" t="s">
        <v>493</v>
      </c>
      <c r="CD2116" t="s">
        <v>561</v>
      </c>
      <c r="CE2116" t="s">
        <v>1783</v>
      </c>
      <c r="CF2116" t="s">
        <v>641</v>
      </c>
    </row>
    <row r="2117" spans="1:84" x14ac:dyDescent="0.25">
      <c r="A2117" s="1" t="s">
        <v>565</v>
      </c>
      <c r="B2117" s="1" t="s">
        <v>1072</v>
      </c>
      <c r="E2117" s="1">
        <v>681</v>
      </c>
      <c r="F2117" s="1">
        <v>2</v>
      </c>
      <c r="G2117" s="1" t="s">
        <v>81</v>
      </c>
      <c r="H2117" s="1" t="s">
        <v>506</v>
      </c>
      <c r="I2117" s="1" t="s">
        <v>492</v>
      </c>
      <c r="J2117" s="1" t="s">
        <v>556</v>
      </c>
      <c r="K2117" s="1" t="s">
        <v>567</v>
      </c>
      <c r="L2117" s="1" t="s">
        <v>810</v>
      </c>
      <c r="M2117" s="1" t="s">
        <v>543</v>
      </c>
      <c r="N2117" s="1">
        <v>10</v>
      </c>
      <c r="O2117" s="1">
        <v>2550</v>
      </c>
      <c r="P2117" s="1">
        <v>25500</v>
      </c>
      <c r="R2117" s="1" t="b">
        <v>0</v>
      </c>
      <c r="S2117" s="1" t="s">
        <v>1072</v>
      </c>
      <c r="T2117" t="b">
        <v>0</v>
      </c>
      <c r="U2117" t="s">
        <v>493</v>
      </c>
      <c r="AY2117" t="s">
        <v>1058</v>
      </c>
      <c r="AZ2117" t="s">
        <v>863</v>
      </c>
      <c r="BA2117" t="s">
        <v>1059</v>
      </c>
      <c r="BB2117">
        <v>5389089</v>
      </c>
      <c r="BZ2117" t="s">
        <v>641</v>
      </c>
      <c r="CA2117" t="s">
        <v>641</v>
      </c>
      <c r="CB2117" t="s">
        <v>642</v>
      </c>
      <c r="CC2117" t="s">
        <v>493</v>
      </c>
      <c r="CD2117" t="s">
        <v>547</v>
      </c>
      <c r="CE2117" t="s">
        <v>1784</v>
      </c>
      <c r="CF2117" t="s">
        <v>641</v>
      </c>
    </row>
    <row r="2118" spans="1:84" x14ac:dyDescent="0.25">
      <c r="A2118" s="1" t="s">
        <v>565</v>
      </c>
      <c r="B2118" s="1" t="s">
        <v>1075</v>
      </c>
      <c r="E2118" s="1">
        <v>681</v>
      </c>
      <c r="F2118" s="1">
        <v>3</v>
      </c>
      <c r="G2118" s="1" t="s">
        <v>81</v>
      </c>
      <c r="H2118" s="1" t="s">
        <v>506</v>
      </c>
      <c r="I2118" s="1" t="s">
        <v>492</v>
      </c>
      <c r="J2118" s="1" t="s">
        <v>556</v>
      </c>
      <c r="K2118" s="1" t="s">
        <v>580</v>
      </c>
      <c r="L2118" s="1" t="s">
        <v>810</v>
      </c>
      <c r="M2118" s="1" t="s">
        <v>543</v>
      </c>
      <c r="N2118" s="1">
        <v>10</v>
      </c>
      <c r="O2118" s="1">
        <v>2600</v>
      </c>
      <c r="P2118" s="1">
        <v>26000</v>
      </c>
      <c r="R2118" s="1" t="b">
        <v>0</v>
      </c>
      <c r="S2118" s="1" t="s">
        <v>1075</v>
      </c>
      <c r="T2118" t="b">
        <v>0</v>
      </c>
      <c r="U2118" t="s">
        <v>493</v>
      </c>
      <c r="AY2118" t="s">
        <v>1060</v>
      </c>
      <c r="AZ2118" t="s">
        <v>863</v>
      </c>
      <c r="BA2118" t="s">
        <v>1061</v>
      </c>
      <c r="BB2118">
        <v>30894574</v>
      </c>
      <c r="BZ2118" t="s">
        <v>641</v>
      </c>
      <c r="CA2118" t="s">
        <v>641</v>
      </c>
      <c r="CB2118" t="s">
        <v>642</v>
      </c>
      <c r="CC2118" t="s">
        <v>493</v>
      </c>
      <c r="CD2118" t="s">
        <v>508</v>
      </c>
      <c r="CE2118" t="s">
        <v>1785</v>
      </c>
      <c r="CF2118" t="s">
        <v>641</v>
      </c>
    </row>
    <row r="2119" spans="1:84" x14ac:dyDescent="0.25">
      <c r="A2119" s="1" t="s">
        <v>565</v>
      </c>
      <c r="B2119" s="1" t="s">
        <v>1078</v>
      </c>
      <c r="E2119" s="1">
        <v>681</v>
      </c>
      <c r="F2119" s="1">
        <v>4</v>
      </c>
      <c r="G2119" s="1" t="s">
        <v>81</v>
      </c>
      <c r="H2119" s="1" t="s">
        <v>506</v>
      </c>
      <c r="I2119" s="1" t="s">
        <v>492</v>
      </c>
      <c r="J2119" s="1" t="s">
        <v>556</v>
      </c>
      <c r="K2119" s="1" t="s">
        <v>593</v>
      </c>
      <c r="L2119" s="1" t="s">
        <v>810</v>
      </c>
      <c r="M2119" s="1" t="s">
        <v>543</v>
      </c>
      <c r="N2119" s="1">
        <v>10</v>
      </c>
      <c r="O2119" s="1">
        <v>2650</v>
      </c>
      <c r="P2119" s="1">
        <v>26500</v>
      </c>
      <c r="R2119" s="1" t="b">
        <v>0</v>
      </c>
      <c r="S2119" s="1" t="s">
        <v>1078</v>
      </c>
      <c r="T2119" t="b">
        <v>0</v>
      </c>
      <c r="U2119" t="s">
        <v>493</v>
      </c>
      <c r="AY2119" t="s">
        <v>1062</v>
      </c>
      <c r="AZ2119" t="s">
        <v>1063</v>
      </c>
      <c r="BA2119" t="s">
        <v>1064</v>
      </c>
      <c r="BB2119">
        <v>729310</v>
      </c>
    </row>
    <row r="2120" spans="1:84" x14ac:dyDescent="0.25">
      <c r="A2120" s="1" t="s">
        <v>565</v>
      </c>
      <c r="B2120" s="1" t="s">
        <v>1081</v>
      </c>
      <c r="E2120" s="1">
        <v>681</v>
      </c>
      <c r="F2120" s="1">
        <v>5</v>
      </c>
      <c r="G2120" s="1" t="s">
        <v>81</v>
      </c>
      <c r="H2120" s="1" t="s">
        <v>506</v>
      </c>
      <c r="I2120" s="1" t="s">
        <v>492</v>
      </c>
      <c r="J2120" s="1" t="s">
        <v>556</v>
      </c>
      <c r="K2120" s="1" t="s">
        <v>606</v>
      </c>
      <c r="L2120" s="1" t="s">
        <v>810</v>
      </c>
      <c r="M2120" s="1" t="s">
        <v>543</v>
      </c>
      <c r="N2120" s="1">
        <v>10</v>
      </c>
      <c r="O2120" s="1">
        <v>2700</v>
      </c>
      <c r="P2120" s="1">
        <v>27000</v>
      </c>
      <c r="R2120" s="1" t="b">
        <v>0</v>
      </c>
      <c r="S2120" s="1" t="s">
        <v>1081</v>
      </c>
      <c r="T2120" t="b">
        <v>0</v>
      </c>
      <c r="U2120" t="s">
        <v>493</v>
      </c>
      <c r="AY2120" t="s">
        <v>1065</v>
      </c>
      <c r="AZ2120" t="s">
        <v>1063</v>
      </c>
      <c r="BA2120" t="s">
        <v>1066</v>
      </c>
      <c r="BB2120">
        <v>729586</v>
      </c>
    </row>
    <row r="2121" spans="1:84" x14ac:dyDescent="0.25">
      <c r="A2121" s="1" t="s">
        <v>565</v>
      </c>
      <c r="B2121" s="1" t="s">
        <v>1049</v>
      </c>
      <c r="E2121" s="1">
        <v>682</v>
      </c>
      <c r="F2121" s="1">
        <v>1</v>
      </c>
      <c r="G2121" s="1" t="s">
        <v>81</v>
      </c>
      <c r="H2121" s="1" t="s">
        <v>506</v>
      </c>
      <c r="I2121" s="1" t="s">
        <v>492</v>
      </c>
      <c r="J2121" s="1" t="s">
        <v>556</v>
      </c>
      <c r="K2121" s="1" t="s">
        <v>552</v>
      </c>
      <c r="L2121" s="1" t="s">
        <v>810</v>
      </c>
      <c r="M2121" s="1" t="s">
        <v>543</v>
      </c>
      <c r="N2121" s="1">
        <v>10</v>
      </c>
      <c r="O2121" s="1">
        <v>2500</v>
      </c>
      <c r="P2121" s="1">
        <v>25000</v>
      </c>
      <c r="R2121" s="1" t="b">
        <v>0</v>
      </c>
      <c r="S2121" s="1" t="s">
        <v>1049</v>
      </c>
      <c r="T2121" t="b">
        <v>0</v>
      </c>
      <c r="U2121" t="s">
        <v>493</v>
      </c>
      <c r="AY2121" t="s">
        <v>1067</v>
      </c>
      <c r="AZ2121" t="s">
        <v>1063</v>
      </c>
      <c r="BA2121" t="s">
        <v>1068</v>
      </c>
      <c r="BB2121">
        <v>20760248</v>
      </c>
    </row>
    <row r="2122" spans="1:84" x14ac:dyDescent="0.25">
      <c r="A2122" s="1" t="s">
        <v>565</v>
      </c>
      <c r="B2122" s="1" t="s">
        <v>1072</v>
      </c>
      <c r="E2122" s="1">
        <v>682</v>
      </c>
      <c r="F2122" s="1">
        <v>2</v>
      </c>
      <c r="G2122" s="1" t="s">
        <v>81</v>
      </c>
      <c r="H2122" s="1" t="s">
        <v>506</v>
      </c>
      <c r="I2122" s="1" t="s">
        <v>492</v>
      </c>
      <c r="J2122" s="1" t="s">
        <v>556</v>
      </c>
      <c r="K2122" s="1" t="s">
        <v>567</v>
      </c>
      <c r="L2122" s="1" t="s">
        <v>810</v>
      </c>
      <c r="M2122" s="1" t="s">
        <v>543</v>
      </c>
      <c r="N2122" s="1">
        <v>10</v>
      </c>
      <c r="O2122" s="1">
        <v>2550</v>
      </c>
      <c r="P2122" s="1">
        <v>25500</v>
      </c>
      <c r="R2122" s="1" t="b">
        <v>0</v>
      </c>
      <c r="S2122" s="1" t="s">
        <v>1072</v>
      </c>
      <c r="T2122" t="b">
        <v>0</v>
      </c>
      <c r="U2122" t="s">
        <v>493</v>
      </c>
      <c r="AY2122" t="s">
        <v>1069</v>
      </c>
      <c r="AZ2122" t="s">
        <v>1070</v>
      </c>
      <c r="BA2122" t="s">
        <v>1071</v>
      </c>
      <c r="BB2122">
        <v>38761041</v>
      </c>
    </row>
    <row r="2123" spans="1:84" x14ac:dyDescent="0.25">
      <c r="A2123" s="1" t="s">
        <v>565</v>
      </c>
      <c r="B2123" s="1" t="s">
        <v>1075</v>
      </c>
      <c r="E2123" s="1">
        <v>682</v>
      </c>
      <c r="F2123" s="1">
        <v>3</v>
      </c>
      <c r="G2123" s="1" t="s">
        <v>81</v>
      </c>
      <c r="H2123" s="1" t="s">
        <v>506</v>
      </c>
      <c r="I2123" s="1" t="s">
        <v>492</v>
      </c>
      <c r="J2123" s="1" t="s">
        <v>556</v>
      </c>
      <c r="K2123" s="1" t="s">
        <v>580</v>
      </c>
      <c r="L2123" s="1" t="s">
        <v>810</v>
      </c>
      <c r="M2123" s="1" t="s">
        <v>543</v>
      </c>
      <c r="N2123" s="1">
        <v>10</v>
      </c>
      <c r="O2123" s="1">
        <v>2600</v>
      </c>
      <c r="P2123" s="1">
        <v>26000</v>
      </c>
      <c r="R2123" s="1" t="b">
        <v>0</v>
      </c>
      <c r="S2123" s="1" t="s">
        <v>1075</v>
      </c>
      <c r="T2123" t="b">
        <v>0</v>
      </c>
      <c r="U2123" t="s">
        <v>493</v>
      </c>
      <c r="AY2123" t="s">
        <v>1073</v>
      </c>
      <c r="AZ2123" t="s">
        <v>863</v>
      </c>
      <c r="BA2123" t="s">
        <v>1074</v>
      </c>
      <c r="BB2123">
        <v>31237233</v>
      </c>
    </row>
    <row r="2124" spans="1:84" x14ac:dyDescent="0.25">
      <c r="A2124" s="1" t="s">
        <v>565</v>
      </c>
      <c r="B2124" s="1" t="s">
        <v>1078</v>
      </c>
      <c r="E2124" s="1">
        <v>682</v>
      </c>
      <c r="F2124" s="1">
        <v>4</v>
      </c>
      <c r="G2124" s="1" t="s">
        <v>81</v>
      </c>
      <c r="H2124" s="1" t="s">
        <v>506</v>
      </c>
      <c r="I2124" s="1" t="s">
        <v>492</v>
      </c>
      <c r="J2124" s="1" t="s">
        <v>556</v>
      </c>
      <c r="K2124" s="1" t="s">
        <v>593</v>
      </c>
      <c r="L2124" s="1" t="s">
        <v>810</v>
      </c>
      <c r="M2124" s="1" t="s">
        <v>543</v>
      </c>
      <c r="N2124" s="1">
        <v>10</v>
      </c>
      <c r="O2124" s="1">
        <v>2650</v>
      </c>
      <c r="P2124" s="1">
        <v>26500</v>
      </c>
      <c r="R2124" s="1" t="b">
        <v>0</v>
      </c>
      <c r="S2124" s="1" t="s">
        <v>1078</v>
      </c>
      <c r="T2124" t="b">
        <v>0</v>
      </c>
      <c r="U2124" t="s">
        <v>493</v>
      </c>
      <c r="AY2124" t="s">
        <v>1076</v>
      </c>
      <c r="AZ2124" t="s">
        <v>863</v>
      </c>
      <c r="BA2124" t="s">
        <v>1077</v>
      </c>
      <c r="BB2124">
        <v>31187172</v>
      </c>
    </row>
    <row r="2125" spans="1:84" x14ac:dyDescent="0.25">
      <c r="A2125" s="1" t="s">
        <v>565</v>
      </c>
      <c r="B2125" s="1" t="s">
        <v>1081</v>
      </c>
      <c r="E2125" s="1">
        <v>682</v>
      </c>
      <c r="F2125" s="1">
        <v>5</v>
      </c>
      <c r="G2125" s="1" t="s">
        <v>81</v>
      </c>
      <c r="H2125" s="1" t="s">
        <v>506</v>
      </c>
      <c r="I2125" s="1" t="s">
        <v>492</v>
      </c>
      <c r="J2125" s="1" t="s">
        <v>556</v>
      </c>
      <c r="K2125" s="1" t="s">
        <v>606</v>
      </c>
      <c r="L2125" s="1" t="s">
        <v>810</v>
      </c>
      <c r="M2125" s="1" t="s">
        <v>543</v>
      </c>
      <c r="N2125" s="1">
        <v>10</v>
      </c>
      <c r="O2125" s="1">
        <v>2700</v>
      </c>
      <c r="P2125" s="1">
        <v>27000</v>
      </c>
      <c r="R2125" s="1" t="b">
        <v>0</v>
      </c>
      <c r="S2125" s="1" t="s">
        <v>1081</v>
      </c>
      <c r="T2125" t="b">
        <v>0</v>
      </c>
      <c r="U2125" t="s">
        <v>493</v>
      </c>
      <c r="AY2125" t="s">
        <v>1079</v>
      </c>
      <c r="AZ2125" t="s">
        <v>863</v>
      </c>
      <c r="BA2125" t="s">
        <v>1080</v>
      </c>
      <c r="BB2125">
        <v>31324378</v>
      </c>
    </row>
    <row r="2126" spans="1:84" x14ac:dyDescent="0.25">
      <c r="A2126" s="1" t="s">
        <v>565</v>
      </c>
      <c r="B2126" s="1" t="s">
        <v>1049</v>
      </c>
      <c r="E2126" s="1">
        <v>683</v>
      </c>
      <c r="F2126" s="1">
        <v>1</v>
      </c>
      <c r="G2126" s="1" t="s">
        <v>81</v>
      </c>
      <c r="H2126" s="1" t="s">
        <v>506</v>
      </c>
      <c r="I2126" s="1" t="s">
        <v>492</v>
      </c>
      <c r="J2126" s="1" t="s">
        <v>556</v>
      </c>
      <c r="K2126" s="1" t="s">
        <v>552</v>
      </c>
      <c r="L2126" s="1" t="s">
        <v>810</v>
      </c>
      <c r="M2126" s="1" t="s">
        <v>543</v>
      </c>
      <c r="N2126" s="1">
        <v>10</v>
      </c>
      <c r="O2126" s="1">
        <v>2500</v>
      </c>
      <c r="P2126" s="1">
        <v>25000</v>
      </c>
      <c r="R2126" s="1" t="b">
        <v>0</v>
      </c>
      <c r="S2126" s="1" t="s">
        <v>1049</v>
      </c>
      <c r="T2126" t="b">
        <v>0</v>
      </c>
      <c r="U2126" t="s">
        <v>493</v>
      </c>
      <c r="AY2126" t="s">
        <v>1082</v>
      </c>
      <c r="AZ2126" t="s">
        <v>863</v>
      </c>
      <c r="BA2126" t="s">
        <v>1083</v>
      </c>
      <c r="BB2126">
        <v>31188244</v>
      </c>
    </row>
    <row r="2127" spans="1:84" x14ac:dyDescent="0.25">
      <c r="A2127" s="1" t="s">
        <v>565</v>
      </c>
      <c r="B2127" s="1" t="s">
        <v>1072</v>
      </c>
      <c r="E2127" s="1">
        <v>683</v>
      </c>
      <c r="F2127" s="1">
        <v>2</v>
      </c>
      <c r="G2127" s="1" t="s">
        <v>81</v>
      </c>
      <c r="H2127" s="1" t="s">
        <v>506</v>
      </c>
      <c r="I2127" s="1" t="s">
        <v>492</v>
      </c>
      <c r="J2127" s="1" t="s">
        <v>556</v>
      </c>
      <c r="K2127" s="1" t="s">
        <v>567</v>
      </c>
      <c r="L2127" s="1" t="s">
        <v>810</v>
      </c>
      <c r="M2127" s="1" t="s">
        <v>543</v>
      </c>
      <c r="N2127" s="1">
        <v>10</v>
      </c>
      <c r="O2127" s="1">
        <v>2550</v>
      </c>
      <c r="P2127" s="1">
        <v>25500</v>
      </c>
      <c r="R2127" s="1" t="b">
        <v>0</v>
      </c>
      <c r="S2127" s="1" t="s">
        <v>1072</v>
      </c>
      <c r="T2127" t="b">
        <v>0</v>
      </c>
      <c r="U2127" t="s">
        <v>493</v>
      </c>
      <c r="AY2127" t="s">
        <v>1085</v>
      </c>
      <c r="AZ2127" t="s">
        <v>863</v>
      </c>
      <c r="BA2127" t="s">
        <v>1086</v>
      </c>
      <c r="BB2127">
        <v>31320182</v>
      </c>
    </row>
    <row r="2128" spans="1:84" x14ac:dyDescent="0.25">
      <c r="A2128" s="1" t="s">
        <v>565</v>
      </c>
      <c r="B2128" s="1" t="s">
        <v>1075</v>
      </c>
      <c r="E2128" s="1">
        <v>683</v>
      </c>
      <c r="F2128" s="1">
        <v>3</v>
      </c>
      <c r="G2128" s="1" t="s">
        <v>81</v>
      </c>
      <c r="H2128" s="1" t="s">
        <v>506</v>
      </c>
      <c r="I2128" s="1" t="s">
        <v>492</v>
      </c>
      <c r="J2128" s="1" t="s">
        <v>556</v>
      </c>
      <c r="K2128" s="1" t="s">
        <v>580</v>
      </c>
      <c r="L2128" s="1" t="s">
        <v>810</v>
      </c>
      <c r="M2128" s="1" t="s">
        <v>543</v>
      </c>
      <c r="N2128" s="1">
        <v>10</v>
      </c>
      <c r="O2128" s="1">
        <v>2600</v>
      </c>
      <c r="P2128" s="1">
        <v>26000</v>
      </c>
      <c r="R2128" s="1" t="b">
        <v>0</v>
      </c>
      <c r="S2128" s="1" t="s">
        <v>1075</v>
      </c>
      <c r="T2128" t="b">
        <v>0</v>
      </c>
      <c r="U2128" t="s">
        <v>493</v>
      </c>
      <c r="AY2128" t="s">
        <v>1087</v>
      </c>
      <c r="AZ2128" t="s">
        <v>863</v>
      </c>
      <c r="BA2128" t="s">
        <v>1088</v>
      </c>
      <c r="BB2128">
        <v>5389149</v>
      </c>
    </row>
    <row r="2129" spans="1:54" x14ac:dyDescent="0.25">
      <c r="A2129" s="1" t="s">
        <v>565</v>
      </c>
      <c r="B2129" s="1" t="s">
        <v>1078</v>
      </c>
      <c r="E2129" s="1">
        <v>683</v>
      </c>
      <c r="F2129" s="1">
        <v>4</v>
      </c>
      <c r="G2129" s="1" t="s">
        <v>81</v>
      </c>
      <c r="H2129" s="1" t="s">
        <v>506</v>
      </c>
      <c r="I2129" s="1" t="s">
        <v>492</v>
      </c>
      <c r="J2129" s="1" t="s">
        <v>556</v>
      </c>
      <c r="K2129" s="1" t="s">
        <v>593</v>
      </c>
      <c r="L2129" s="1" t="s">
        <v>810</v>
      </c>
      <c r="M2129" s="1" t="s">
        <v>543</v>
      </c>
      <c r="N2129" s="1">
        <v>10</v>
      </c>
      <c r="O2129" s="1">
        <v>2650</v>
      </c>
      <c r="P2129" s="1">
        <v>26500</v>
      </c>
      <c r="R2129" s="1" t="b">
        <v>0</v>
      </c>
      <c r="S2129" s="1" t="s">
        <v>1078</v>
      </c>
      <c r="T2129" t="b">
        <v>0</v>
      </c>
      <c r="U2129" t="s">
        <v>493</v>
      </c>
      <c r="AY2129" t="s">
        <v>1089</v>
      </c>
      <c r="AZ2129" t="s">
        <v>863</v>
      </c>
      <c r="BA2129" t="s">
        <v>1090</v>
      </c>
      <c r="BB2129">
        <v>31333576</v>
      </c>
    </row>
    <row r="2130" spans="1:54" x14ac:dyDescent="0.25">
      <c r="A2130" s="1" t="s">
        <v>565</v>
      </c>
      <c r="B2130" s="1" t="s">
        <v>1081</v>
      </c>
      <c r="E2130" s="1">
        <v>683</v>
      </c>
      <c r="F2130" s="1">
        <v>5</v>
      </c>
      <c r="G2130" s="1" t="s">
        <v>81</v>
      </c>
      <c r="H2130" s="1" t="s">
        <v>506</v>
      </c>
      <c r="I2130" s="1" t="s">
        <v>492</v>
      </c>
      <c r="J2130" s="1" t="s">
        <v>556</v>
      </c>
      <c r="K2130" s="1" t="s">
        <v>606</v>
      </c>
      <c r="L2130" s="1" t="s">
        <v>810</v>
      </c>
      <c r="M2130" s="1" t="s">
        <v>543</v>
      </c>
      <c r="N2130" s="1">
        <v>10</v>
      </c>
      <c r="O2130" s="1">
        <v>2700</v>
      </c>
      <c r="P2130" s="1">
        <v>27000</v>
      </c>
      <c r="R2130" s="1" t="b">
        <v>0</v>
      </c>
      <c r="S2130" s="1" t="s">
        <v>1081</v>
      </c>
      <c r="T2130" t="b">
        <v>0</v>
      </c>
      <c r="U2130" t="s">
        <v>493</v>
      </c>
      <c r="AY2130" t="s">
        <v>1091</v>
      </c>
      <c r="AZ2130" t="s">
        <v>1092</v>
      </c>
      <c r="BA2130" t="s">
        <v>1093</v>
      </c>
      <c r="BB2130">
        <v>5460396</v>
      </c>
    </row>
    <row r="2131" spans="1:54" x14ac:dyDescent="0.25">
      <c r="A2131" s="1" t="s">
        <v>565</v>
      </c>
      <c r="B2131" s="1" t="s">
        <v>1049</v>
      </c>
      <c r="E2131" s="1">
        <v>684</v>
      </c>
      <c r="F2131" s="1">
        <v>1</v>
      </c>
      <c r="G2131" s="1" t="s">
        <v>81</v>
      </c>
      <c r="H2131" s="1" t="s">
        <v>506</v>
      </c>
      <c r="I2131" s="1" t="s">
        <v>492</v>
      </c>
      <c r="J2131" s="1" t="s">
        <v>556</v>
      </c>
      <c r="K2131" s="1" t="s">
        <v>552</v>
      </c>
      <c r="L2131" s="1" t="s">
        <v>810</v>
      </c>
      <c r="M2131" s="1" t="s">
        <v>543</v>
      </c>
      <c r="N2131" s="1">
        <v>10</v>
      </c>
      <c r="O2131" s="1">
        <v>2500</v>
      </c>
      <c r="P2131" s="1">
        <v>25000</v>
      </c>
      <c r="R2131" s="1" t="b">
        <v>0</v>
      </c>
      <c r="S2131" s="1" t="s">
        <v>1049</v>
      </c>
      <c r="T2131" t="b">
        <v>0</v>
      </c>
      <c r="U2131" t="s">
        <v>493</v>
      </c>
      <c r="AY2131" t="s">
        <v>1094</v>
      </c>
      <c r="AZ2131" t="s">
        <v>863</v>
      </c>
      <c r="BA2131" t="s">
        <v>1095</v>
      </c>
      <c r="BB2131">
        <v>5389178</v>
      </c>
    </row>
    <row r="2132" spans="1:54" x14ac:dyDescent="0.25">
      <c r="A2132" s="1" t="s">
        <v>565</v>
      </c>
      <c r="B2132" s="1" t="s">
        <v>1072</v>
      </c>
      <c r="E2132" s="1">
        <v>684</v>
      </c>
      <c r="F2132" s="1">
        <v>2</v>
      </c>
      <c r="G2132" s="1" t="s">
        <v>81</v>
      </c>
      <c r="H2132" s="1" t="s">
        <v>506</v>
      </c>
      <c r="I2132" s="1" t="s">
        <v>492</v>
      </c>
      <c r="J2132" s="1" t="s">
        <v>556</v>
      </c>
      <c r="K2132" s="1" t="s">
        <v>567</v>
      </c>
      <c r="L2132" s="1" t="s">
        <v>810</v>
      </c>
      <c r="M2132" s="1" t="s">
        <v>543</v>
      </c>
      <c r="N2132" s="1">
        <v>10</v>
      </c>
      <c r="O2132" s="1">
        <v>2550</v>
      </c>
      <c r="P2132" s="1">
        <v>25500</v>
      </c>
      <c r="R2132" s="1" t="b">
        <v>0</v>
      </c>
      <c r="S2132" s="1" t="s">
        <v>1072</v>
      </c>
      <c r="T2132" t="b">
        <v>0</v>
      </c>
      <c r="U2132" t="s">
        <v>493</v>
      </c>
      <c r="AY2132" t="s">
        <v>1096</v>
      </c>
      <c r="AZ2132" t="s">
        <v>863</v>
      </c>
      <c r="BA2132" t="s">
        <v>1097</v>
      </c>
      <c r="BB2132">
        <v>5435398</v>
      </c>
    </row>
    <row r="2133" spans="1:54" x14ac:dyDescent="0.25">
      <c r="A2133" s="1" t="s">
        <v>565</v>
      </c>
      <c r="B2133" s="1" t="s">
        <v>1075</v>
      </c>
      <c r="E2133" s="1">
        <v>684</v>
      </c>
      <c r="F2133" s="1">
        <v>3</v>
      </c>
      <c r="G2133" s="1" t="s">
        <v>81</v>
      </c>
      <c r="H2133" s="1" t="s">
        <v>506</v>
      </c>
      <c r="I2133" s="1" t="s">
        <v>492</v>
      </c>
      <c r="J2133" s="1" t="s">
        <v>556</v>
      </c>
      <c r="K2133" s="1" t="s">
        <v>580</v>
      </c>
      <c r="L2133" s="1" t="s">
        <v>810</v>
      </c>
      <c r="M2133" s="1" t="s">
        <v>543</v>
      </c>
      <c r="N2133" s="1">
        <v>10</v>
      </c>
      <c r="O2133" s="1">
        <v>2600</v>
      </c>
      <c r="P2133" s="1">
        <v>26000</v>
      </c>
      <c r="R2133" s="1" t="b">
        <v>0</v>
      </c>
      <c r="S2133" s="1" t="s">
        <v>1075</v>
      </c>
      <c r="T2133" t="b">
        <v>0</v>
      </c>
      <c r="U2133" t="s">
        <v>493</v>
      </c>
      <c r="AY2133" t="s">
        <v>1098</v>
      </c>
      <c r="AZ2133" t="s">
        <v>863</v>
      </c>
      <c r="BA2133" t="s">
        <v>1099</v>
      </c>
      <c r="BB2133">
        <v>30875441</v>
      </c>
    </row>
    <row r="2134" spans="1:54" x14ac:dyDescent="0.25">
      <c r="A2134" s="1" t="s">
        <v>565</v>
      </c>
      <c r="B2134" s="1" t="s">
        <v>1078</v>
      </c>
      <c r="E2134" s="1">
        <v>684</v>
      </c>
      <c r="F2134" s="1">
        <v>4</v>
      </c>
      <c r="G2134" s="1" t="s">
        <v>81</v>
      </c>
      <c r="H2134" s="1" t="s">
        <v>506</v>
      </c>
      <c r="I2134" s="1" t="s">
        <v>492</v>
      </c>
      <c r="J2134" s="1" t="s">
        <v>556</v>
      </c>
      <c r="K2134" s="1" t="s">
        <v>593</v>
      </c>
      <c r="L2134" s="1" t="s">
        <v>810</v>
      </c>
      <c r="M2134" s="1" t="s">
        <v>543</v>
      </c>
      <c r="N2134" s="1">
        <v>10</v>
      </c>
      <c r="O2134" s="1">
        <v>2650</v>
      </c>
      <c r="P2134" s="1">
        <v>26500</v>
      </c>
      <c r="R2134" s="1" t="b">
        <v>0</v>
      </c>
      <c r="S2134" s="1" t="s">
        <v>1078</v>
      </c>
      <c r="T2134" t="b">
        <v>0</v>
      </c>
      <c r="U2134" t="s">
        <v>493</v>
      </c>
      <c r="AY2134" t="s">
        <v>1100</v>
      </c>
      <c r="AZ2134" t="s">
        <v>1101</v>
      </c>
      <c r="BA2134" t="s">
        <v>1102</v>
      </c>
      <c r="BB2134">
        <v>43446166</v>
      </c>
    </row>
    <row r="2135" spans="1:54" x14ac:dyDescent="0.25">
      <c r="A2135" s="1" t="s">
        <v>565</v>
      </c>
      <c r="B2135" s="1" t="s">
        <v>1081</v>
      </c>
      <c r="E2135" s="1">
        <v>684</v>
      </c>
      <c r="F2135" s="1">
        <v>5</v>
      </c>
      <c r="G2135" s="1" t="s">
        <v>81</v>
      </c>
      <c r="H2135" s="1" t="s">
        <v>506</v>
      </c>
      <c r="I2135" s="1" t="s">
        <v>492</v>
      </c>
      <c r="J2135" s="1" t="s">
        <v>556</v>
      </c>
      <c r="K2135" s="1" t="s">
        <v>606</v>
      </c>
      <c r="L2135" s="1" t="s">
        <v>810</v>
      </c>
      <c r="M2135" s="1" t="s">
        <v>543</v>
      </c>
      <c r="N2135" s="1">
        <v>10</v>
      </c>
      <c r="O2135" s="1">
        <v>2700</v>
      </c>
      <c r="P2135" s="1">
        <v>27000</v>
      </c>
      <c r="R2135" s="1" t="b">
        <v>0</v>
      </c>
      <c r="S2135" s="1" t="s">
        <v>1081</v>
      </c>
      <c r="T2135" t="b">
        <v>0</v>
      </c>
      <c r="U2135" t="s">
        <v>493</v>
      </c>
      <c r="AY2135" t="s">
        <v>1103</v>
      </c>
      <c r="AZ2135" t="s">
        <v>863</v>
      </c>
      <c r="BA2135" t="s">
        <v>1104</v>
      </c>
      <c r="BB2135">
        <v>5389161</v>
      </c>
    </row>
    <row r="2136" spans="1:54" x14ac:dyDescent="0.25">
      <c r="A2136" s="1" t="s">
        <v>565</v>
      </c>
      <c r="B2136" s="1" t="s">
        <v>1049</v>
      </c>
      <c r="E2136" s="1">
        <v>685</v>
      </c>
      <c r="F2136" s="1">
        <v>1</v>
      </c>
      <c r="G2136" s="1" t="s">
        <v>81</v>
      </c>
      <c r="H2136" s="1" t="s">
        <v>506</v>
      </c>
      <c r="I2136" s="1" t="s">
        <v>492</v>
      </c>
      <c r="J2136" s="1" t="s">
        <v>556</v>
      </c>
      <c r="K2136" s="1" t="s">
        <v>552</v>
      </c>
      <c r="L2136" s="1" t="s">
        <v>810</v>
      </c>
      <c r="M2136" s="1" t="s">
        <v>543</v>
      </c>
      <c r="N2136" s="1">
        <v>10</v>
      </c>
      <c r="O2136" s="1">
        <v>2500</v>
      </c>
      <c r="P2136" s="1">
        <v>25000</v>
      </c>
      <c r="R2136" s="1" t="b">
        <v>0</v>
      </c>
      <c r="S2136" s="1" t="s">
        <v>1049</v>
      </c>
      <c r="T2136" t="b">
        <v>0</v>
      </c>
      <c r="U2136" t="s">
        <v>493</v>
      </c>
      <c r="AY2136" t="s">
        <v>1105</v>
      </c>
      <c r="AZ2136" t="s">
        <v>1063</v>
      </c>
      <c r="BA2136" t="s">
        <v>1106</v>
      </c>
      <c r="BB2136">
        <v>20760210</v>
      </c>
    </row>
    <row r="2137" spans="1:54" x14ac:dyDescent="0.25">
      <c r="A2137" s="1" t="s">
        <v>565</v>
      </c>
      <c r="B2137" s="1" t="s">
        <v>1072</v>
      </c>
      <c r="E2137" s="1">
        <v>685</v>
      </c>
      <c r="F2137" s="1">
        <v>2</v>
      </c>
      <c r="G2137" s="1" t="s">
        <v>81</v>
      </c>
      <c r="H2137" s="1" t="s">
        <v>506</v>
      </c>
      <c r="I2137" s="1" t="s">
        <v>492</v>
      </c>
      <c r="J2137" s="1" t="s">
        <v>556</v>
      </c>
      <c r="K2137" s="1" t="s">
        <v>567</v>
      </c>
      <c r="L2137" s="1" t="s">
        <v>810</v>
      </c>
      <c r="M2137" s="1" t="s">
        <v>543</v>
      </c>
      <c r="N2137" s="1">
        <v>10</v>
      </c>
      <c r="O2137" s="1">
        <v>2550</v>
      </c>
      <c r="P2137" s="1">
        <v>25500</v>
      </c>
      <c r="R2137" s="1" t="b">
        <v>0</v>
      </c>
      <c r="S2137" s="1" t="s">
        <v>1072</v>
      </c>
      <c r="T2137" t="b">
        <v>0</v>
      </c>
      <c r="U2137" t="s">
        <v>493</v>
      </c>
      <c r="AY2137" t="s">
        <v>348</v>
      </c>
      <c r="AZ2137" t="s">
        <v>816</v>
      </c>
      <c r="BA2137" t="s">
        <v>1326</v>
      </c>
      <c r="BB2137">
        <v>854506</v>
      </c>
    </row>
    <row r="2138" spans="1:54" x14ac:dyDescent="0.25">
      <c r="A2138" s="1" t="s">
        <v>565</v>
      </c>
      <c r="B2138" s="1" t="s">
        <v>1075</v>
      </c>
      <c r="E2138" s="1">
        <v>685</v>
      </c>
      <c r="F2138" s="1">
        <v>3</v>
      </c>
      <c r="G2138" s="1" t="s">
        <v>81</v>
      </c>
      <c r="H2138" s="1" t="s">
        <v>506</v>
      </c>
      <c r="I2138" s="1" t="s">
        <v>492</v>
      </c>
      <c r="J2138" s="1" t="s">
        <v>556</v>
      </c>
      <c r="K2138" s="1" t="s">
        <v>580</v>
      </c>
      <c r="L2138" s="1" t="s">
        <v>810</v>
      </c>
      <c r="M2138" s="1" t="s">
        <v>543</v>
      </c>
      <c r="N2138" s="1">
        <v>10</v>
      </c>
      <c r="O2138" s="1">
        <v>2600</v>
      </c>
      <c r="P2138" s="1">
        <v>26000</v>
      </c>
      <c r="R2138" s="1" t="b">
        <v>0</v>
      </c>
      <c r="S2138" s="1" t="s">
        <v>1075</v>
      </c>
      <c r="T2138" t="b">
        <v>0</v>
      </c>
      <c r="U2138" t="s">
        <v>493</v>
      </c>
      <c r="AY2138" t="s">
        <v>179</v>
      </c>
      <c r="AZ2138" t="s">
        <v>726</v>
      </c>
      <c r="BA2138" t="s">
        <v>1327</v>
      </c>
      <c r="BB2138">
        <v>992390</v>
      </c>
    </row>
    <row r="2139" spans="1:54" x14ac:dyDescent="0.25">
      <c r="A2139" s="1" t="s">
        <v>565</v>
      </c>
      <c r="B2139" s="1" t="s">
        <v>1078</v>
      </c>
      <c r="E2139" s="1">
        <v>685</v>
      </c>
      <c r="F2139" s="1">
        <v>4</v>
      </c>
      <c r="G2139" s="1" t="s">
        <v>81</v>
      </c>
      <c r="H2139" s="1" t="s">
        <v>506</v>
      </c>
      <c r="I2139" s="1" t="s">
        <v>492</v>
      </c>
      <c r="J2139" s="1" t="s">
        <v>556</v>
      </c>
      <c r="K2139" s="1" t="s">
        <v>593</v>
      </c>
      <c r="L2139" s="1" t="s">
        <v>810</v>
      </c>
      <c r="M2139" s="1" t="s">
        <v>543</v>
      </c>
      <c r="N2139" s="1">
        <v>10</v>
      </c>
      <c r="O2139" s="1">
        <v>2650</v>
      </c>
      <c r="P2139" s="1">
        <v>26500</v>
      </c>
      <c r="R2139" s="1" t="b">
        <v>0</v>
      </c>
      <c r="S2139" s="1" t="s">
        <v>1078</v>
      </c>
      <c r="T2139" t="b">
        <v>0</v>
      </c>
      <c r="U2139" t="s">
        <v>493</v>
      </c>
      <c r="AY2139" t="s">
        <v>1328</v>
      </c>
      <c r="AZ2139" t="s">
        <v>1063</v>
      </c>
      <c r="BA2139" t="s">
        <v>1329</v>
      </c>
      <c r="BB2139">
        <v>482312</v>
      </c>
    </row>
    <row r="2140" spans="1:54" x14ac:dyDescent="0.25">
      <c r="A2140" s="1" t="s">
        <v>565</v>
      </c>
      <c r="B2140" s="1" t="s">
        <v>1081</v>
      </c>
      <c r="E2140" s="1">
        <v>685</v>
      </c>
      <c r="F2140" s="1">
        <v>5</v>
      </c>
      <c r="G2140" s="1" t="s">
        <v>81</v>
      </c>
      <c r="H2140" s="1" t="s">
        <v>506</v>
      </c>
      <c r="I2140" s="1" t="s">
        <v>492</v>
      </c>
      <c r="J2140" s="1" t="s">
        <v>556</v>
      </c>
      <c r="K2140" s="1" t="s">
        <v>606</v>
      </c>
      <c r="L2140" s="1" t="s">
        <v>810</v>
      </c>
      <c r="M2140" s="1" t="s">
        <v>543</v>
      </c>
      <c r="N2140" s="1">
        <v>10</v>
      </c>
      <c r="O2140" s="1">
        <v>2700</v>
      </c>
      <c r="P2140" s="1">
        <v>27000</v>
      </c>
      <c r="R2140" s="1" t="b">
        <v>0</v>
      </c>
      <c r="S2140" s="1" t="s">
        <v>1081</v>
      </c>
      <c r="T2140" t="b">
        <v>0</v>
      </c>
      <c r="U2140" t="s">
        <v>493</v>
      </c>
      <c r="AY2140" t="s">
        <v>1330</v>
      </c>
      <c r="AZ2140" t="s">
        <v>1331</v>
      </c>
      <c r="BA2140" t="s">
        <v>1332</v>
      </c>
      <c r="BB2140">
        <v>40247540</v>
      </c>
    </row>
    <row r="2141" spans="1:54" x14ac:dyDescent="0.25">
      <c r="A2141" s="1" t="s">
        <v>565</v>
      </c>
      <c r="B2141" s="1" t="s">
        <v>1049</v>
      </c>
      <c r="E2141" s="1">
        <v>686</v>
      </c>
      <c r="F2141" s="1">
        <v>1</v>
      </c>
      <c r="G2141" s="1" t="s">
        <v>81</v>
      </c>
      <c r="H2141" s="1" t="s">
        <v>506</v>
      </c>
      <c r="I2141" s="1" t="s">
        <v>492</v>
      </c>
      <c r="J2141" s="1" t="s">
        <v>556</v>
      </c>
      <c r="K2141" s="1" t="s">
        <v>552</v>
      </c>
      <c r="L2141" s="1" t="s">
        <v>810</v>
      </c>
      <c r="M2141" s="1" t="s">
        <v>543</v>
      </c>
      <c r="N2141" s="1">
        <v>10</v>
      </c>
      <c r="O2141" s="1">
        <v>2500</v>
      </c>
      <c r="P2141" s="1">
        <v>25000</v>
      </c>
      <c r="R2141" s="1" t="b">
        <v>0</v>
      </c>
      <c r="S2141" s="1" t="s">
        <v>1049</v>
      </c>
      <c r="T2141" t="b">
        <v>0</v>
      </c>
      <c r="U2141" t="s">
        <v>493</v>
      </c>
      <c r="AY2141" t="s">
        <v>297</v>
      </c>
      <c r="AZ2141" t="s">
        <v>701</v>
      </c>
      <c r="BA2141" t="s">
        <v>1333</v>
      </c>
      <c r="BB2141">
        <v>992869</v>
      </c>
    </row>
    <row r="2142" spans="1:54" x14ac:dyDescent="0.25">
      <c r="A2142" s="1" t="s">
        <v>565</v>
      </c>
      <c r="B2142" s="1" t="s">
        <v>1072</v>
      </c>
      <c r="E2142" s="1">
        <v>686</v>
      </c>
      <c r="F2142" s="1">
        <v>2</v>
      </c>
      <c r="G2142" s="1" t="s">
        <v>81</v>
      </c>
      <c r="H2142" s="1" t="s">
        <v>506</v>
      </c>
      <c r="I2142" s="1" t="s">
        <v>492</v>
      </c>
      <c r="J2142" s="1" t="s">
        <v>556</v>
      </c>
      <c r="K2142" s="1" t="s">
        <v>567</v>
      </c>
      <c r="L2142" s="1" t="s">
        <v>810</v>
      </c>
      <c r="M2142" s="1" t="s">
        <v>543</v>
      </c>
      <c r="N2142" s="1">
        <v>10</v>
      </c>
      <c r="O2142" s="1">
        <v>2550</v>
      </c>
      <c r="P2142" s="1">
        <v>25500</v>
      </c>
      <c r="R2142" s="1" t="b">
        <v>0</v>
      </c>
      <c r="S2142" s="1" t="s">
        <v>1072</v>
      </c>
      <c r="T2142" t="b">
        <v>0</v>
      </c>
      <c r="U2142" t="s">
        <v>493</v>
      </c>
      <c r="AY2142" t="s">
        <v>298</v>
      </c>
      <c r="AZ2142" t="s">
        <v>701</v>
      </c>
      <c r="BA2142" t="s">
        <v>1334</v>
      </c>
      <c r="BB2142">
        <v>992881</v>
      </c>
    </row>
    <row r="2143" spans="1:54" x14ac:dyDescent="0.25">
      <c r="A2143" s="1" t="s">
        <v>565</v>
      </c>
      <c r="B2143" s="1" t="s">
        <v>1075</v>
      </c>
      <c r="E2143" s="1">
        <v>686</v>
      </c>
      <c r="F2143" s="1">
        <v>3</v>
      </c>
      <c r="G2143" s="1" t="s">
        <v>81</v>
      </c>
      <c r="H2143" s="1" t="s">
        <v>506</v>
      </c>
      <c r="I2143" s="1" t="s">
        <v>492</v>
      </c>
      <c r="J2143" s="1" t="s">
        <v>556</v>
      </c>
      <c r="K2143" s="1" t="s">
        <v>580</v>
      </c>
      <c r="L2143" s="1" t="s">
        <v>810</v>
      </c>
      <c r="M2143" s="1" t="s">
        <v>543</v>
      </c>
      <c r="N2143" s="1">
        <v>10</v>
      </c>
      <c r="O2143" s="1">
        <v>2600</v>
      </c>
      <c r="P2143" s="1">
        <v>26000</v>
      </c>
      <c r="R2143" s="1" t="b">
        <v>0</v>
      </c>
      <c r="S2143" s="1" t="s">
        <v>1075</v>
      </c>
      <c r="T2143" t="b">
        <v>0</v>
      </c>
      <c r="U2143" t="s">
        <v>493</v>
      </c>
      <c r="AY2143" t="s">
        <v>74</v>
      </c>
      <c r="AZ2143" t="s">
        <v>573</v>
      </c>
      <c r="BA2143" t="s">
        <v>1335</v>
      </c>
      <c r="BB2143">
        <v>991829</v>
      </c>
    </row>
    <row r="2144" spans="1:54" x14ac:dyDescent="0.25">
      <c r="A2144" s="1" t="s">
        <v>565</v>
      </c>
      <c r="B2144" s="1" t="s">
        <v>1078</v>
      </c>
      <c r="E2144" s="1">
        <v>686</v>
      </c>
      <c r="F2144" s="1">
        <v>4</v>
      </c>
      <c r="G2144" s="1" t="s">
        <v>81</v>
      </c>
      <c r="H2144" s="1" t="s">
        <v>506</v>
      </c>
      <c r="I2144" s="1" t="s">
        <v>492</v>
      </c>
      <c r="J2144" s="1" t="s">
        <v>556</v>
      </c>
      <c r="K2144" s="1" t="s">
        <v>593</v>
      </c>
      <c r="L2144" s="1" t="s">
        <v>810</v>
      </c>
      <c r="M2144" s="1" t="s">
        <v>543</v>
      </c>
      <c r="N2144" s="1">
        <v>10</v>
      </c>
      <c r="O2144" s="1">
        <v>2650</v>
      </c>
      <c r="P2144" s="1">
        <v>26500</v>
      </c>
      <c r="R2144" s="1" t="b">
        <v>0</v>
      </c>
      <c r="S2144" s="1" t="s">
        <v>1078</v>
      </c>
      <c r="T2144" t="b">
        <v>0</v>
      </c>
      <c r="U2144" t="s">
        <v>493</v>
      </c>
      <c r="AY2144" t="s">
        <v>453</v>
      </c>
      <c r="AZ2144" t="s">
        <v>1336</v>
      </c>
      <c r="BA2144" t="s">
        <v>1337</v>
      </c>
      <c r="BB2144">
        <v>20420879</v>
      </c>
    </row>
    <row r="2145" spans="1:54" x14ac:dyDescent="0.25">
      <c r="A2145" s="1" t="s">
        <v>565</v>
      </c>
      <c r="B2145" s="1" t="s">
        <v>1081</v>
      </c>
      <c r="E2145" s="1">
        <v>686</v>
      </c>
      <c r="F2145" s="1">
        <v>5</v>
      </c>
      <c r="G2145" s="1" t="s">
        <v>81</v>
      </c>
      <c r="H2145" s="1" t="s">
        <v>506</v>
      </c>
      <c r="I2145" s="1" t="s">
        <v>492</v>
      </c>
      <c r="J2145" s="1" t="s">
        <v>556</v>
      </c>
      <c r="K2145" s="1" t="s">
        <v>606</v>
      </c>
      <c r="L2145" s="1" t="s">
        <v>810</v>
      </c>
      <c r="M2145" s="1" t="s">
        <v>543</v>
      </c>
      <c r="N2145" s="1">
        <v>10</v>
      </c>
      <c r="O2145" s="1">
        <v>2700</v>
      </c>
      <c r="P2145" s="1">
        <v>27000</v>
      </c>
      <c r="R2145" s="1" t="b">
        <v>0</v>
      </c>
      <c r="S2145" s="1" t="s">
        <v>1081</v>
      </c>
      <c r="T2145" t="b">
        <v>0</v>
      </c>
      <c r="U2145" t="s">
        <v>493</v>
      </c>
      <c r="AY2145" t="s">
        <v>349</v>
      </c>
      <c r="AZ2145" t="s">
        <v>816</v>
      </c>
      <c r="BA2145" t="s">
        <v>1338</v>
      </c>
      <c r="BB2145">
        <v>31206582</v>
      </c>
    </row>
    <row r="2146" spans="1:54" x14ac:dyDescent="0.25">
      <c r="A2146" s="1" t="s">
        <v>565</v>
      </c>
      <c r="B2146" s="1" t="s">
        <v>1049</v>
      </c>
      <c r="E2146" s="1">
        <v>687</v>
      </c>
      <c r="F2146" s="1">
        <v>1</v>
      </c>
      <c r="G2146" s="1" t="s">
        <v>81</v>
      </c>
      <c r="H2146" s="1" t="s">
        <v>506</v>
      </c>
      <c r="I2146" s="1" t="s">
        <v>492</v>
      </c>
      <c r="J2146" s="1" t="s">
        <v>556</v>
      </c>
      <c r="K2146" s="1" t="s">
        <v>552</v>
      </c>
      <c r="L2146" s="1" t="s">
        <v>810</v>
      </c>
      <c r="M2146" s="1" t="s">
        <v>543</v>
      </c>
      <c r="N2146" s="1">
        <v>10</v>
      </c>
      <c r="O2146" s="1">
        <v>2500</v>
      </c>
      <c r="P2146" s="1">
        <v>25000</v>
      </c>
      <c r="R2146" s="1" t="b">
        <v>0</v>
      </c>
      <c r="S2146" s="1" t="s">
        <v>1049</v>
      </c>
      <c r="T2146" t="b">
        <v>0</v>
      </c>
      <c r="U2146" t="s">
        <v>493</v>
      </c>
      <c r="AY2146" t="s">
        <v>75</v>
      </c>
      <c r="AZ2146" t="s">
        <v>573</v>
      </c>
      <c r="BA2146" t="s">
        <v>1339</v>
      </c>
      <c r="BB2146">
        <v>22050949</v>
      </c>
    </row>
    <row r="2147" spans="1:54" x14ac:dyDescent="0.25">
      <c r="A2147" s="1" t="s">
        <v>565</v>
      </c>
      <c r="B2147" s="1" t="s">
        <v>1072</v>
      </c>
      <c r="E2147" s="1">
        <v>687</v>
      </c>
      <c r="F2147" s="1">
        <v>2</v>
      </c>
      <c r="G2147" s="1" t="s">
        <v>81</v>
      </c>
      <c r="H2147" s="1" t="s">
        <v>506</v>
      </c>
      <c r="I2147" s="1" t="s">
        <v>492</v>
      </c>
      <c r="J2147" s="1" t="s">
        <v>556</v>
      </c>
      <c r="K2147" s="1" t="s">
        <v>567</v>
      </c>
      <c r="L2147" s="1" t="s">
        <v>810</v>
      </c>
      <c r="M2147" s="1" t="s">
        <v>543</v>
      </c>
      <c r="N2147" s="1">
        <v>10</v>
      </c>
      <c r="O2147" s="1">
        <v>2550</v>
      </c>
      <c r="P2147" s="1">
        <v>25500</v>
      </c>
      <c r="R2147" s="1" t="b">
        <v>0</v>
      </c>
      <c r="S2147" s="1" t="s">
        <v>1072</v>
      </c>
      <c r="T2147" t="b">
        <v>0</v>
      </c>
      <c r="U2147" t="s">
        <v>493</v>
      </c>
      <c r="AY2147" t="s">
        <v>107</v>
      </c>
      <c r="AZ2147" t="s">
        <v>710</v>
      </c>
      <c r="BA2147" t="s">
        <v>1340</v>
      </c>
      <c r="BB2147">
        <v>991449</v>
      </c>
    </row>
    <row r="2148" spans="1:54" x14ac:dyDescent="0.25">
      <c r="A2148" s="1" t="s">
        <v>565</v>
      </c>
      <c r="B2148" s="1" t="s">
        <v>1075</v>
      </c>
      <c r="E2148" s="1">
        <v>687</v>
      </c>
      <c r="F2148" s="1">
        <v>3</v>
      </c>
      <c r="G2148" s="1" t="s">
        <v>81</v>
      </c>
      <c r="H2148" s="1" t="s">
        <v>506</v>
      </c>
      <c r="I2148" s="1" t="s">
        <v>492</v>
      </c>
      <c r="J2148" s="1" t="s">
        <v>556</v>
      </c>
      <c r="K2148" s="1" t="s">
        <v>580</v>
      </c>
      <c r="L2148" s="1" t="s">
        <v>810</v>
      </c>
      <c r="M2148" s="1" t="s">
        <v>543</v>
      </c>
      <c r="N2148" s="1">
        <v>10</v>
      </c>
      <c r="O2148" s="1">
        <v>2600</v>
      </c>
      <c r="P2148" s="1">
        <v>26000</v>
      </c>
      <c r="R2148" s="1" t="b">
        <v>0</v>
      </c>
      <c r="S2148" s="1" t="s">
        <v>1075</v>
      </c>
      <c r="T2148" t="b">
        <v>0</v>
      </c>
      <c r="U2148" t="s">
        <v>493</v>
      </c>
      <c r="AY2148" t="s">
        <v>1341</v>
      </c>
      <c r="AZ2148" t="s">
        <v>586</v>
      </c>
      <c r="BA2148" t="s">
        <v>1342</v>
      </c>
      <c r="BB2148">
        <v>36262822</v>
      </c>
    </row>
    <row r="2149" spans="1:54" x14ac:dyDescent="0.25">
      <c r="A2149" s="1" t="s">
        <v>565</v>
      </c>
      <c r="B2149" s="1" t="s">
        <v>1078</v>
      </c>
      <c r="E2149" s="1">
        <v>687</v>
      </c>
      <c r="F2149" s="1">
        <v>4</v>
      </c>
      <c r="G2149" s="1" t="s">
        <v>81</v>
      </c>
      <c r="H2149" s="1" t="s">
        <v>506</v>
      </c>
      <c r="I2149" s="1" t="s">
        <v>492</v>
      </c>
      <c r="J2149" s="1" t="s">
        <v>556</v>
      </c>
      <c r="K2149" s="1" t="s">
        <v>593</v>
      </c>
      <c r="L2149" s="1" t="s">
        <v>810</v>
      </c>
      <c r="M2149" s="1" t="s">
        <v>543</v>
      </c>
      <c r="N2149" s="1">
        <v>10</v>
      </c>
      <c r="O2149" s="1">
        <v>2650</v>
      </c>
      <c r="P2149" s="1">
        <v>26500</v>
      </c>
      <c r="R2149" s="1" t="b">
        <v>0</v>
      </c>
      <c r="S2149" s="1" t="s">
        <v>1078</v>
      </c>
      <c r="T2149" t="b">
        <v>0</v>
      </c>
      <c r="U2149" t="s">
        <v>493</v>
      </c>
      <c r="AY2149" t="s">
        <v>345</v>
      </c>
      <c r="AZ2149" t="s">
        <v>816</v>
      </c>
      <c r="BA2149" t="s">
        <v>1343</v>
      </c>
      <c r="BB2149">
        <v>31091763</v>
      </c>
    </row>
    <row r="2150" spans="1:54" x14ac:dyDescent="0.25">
      <c r="A2150" s="1" t="s">
        <v>565</v>
      </c>
      <c r="B2150" s="1" t="s">
        <v>1081</v>
      </c>
      <c r="E2150" s="1">
        <v>687</v>
      </c>
      <c r="F2150" s="1">
        <v>5</v>
      </c>
      <c r="G2150" s="1" t="s">
        <v>81</v>
      </c>
      <c r="H2150" s="1" t="s">
        <v>506</v>
      </c>
      <c r="I2150" s="1" t="s">
        <v>492</v>
      </c>
      <c r="J2150" s="1" t="s">
        <v>556</v>
      </c>
      <c r="K2150" s="1" t="s">
        <v>606</v>
      </c>
      <c r="L2150" s="1" t="s">
        <v>810</v>
      </c>
      <c r="M2150" s="1" t="s">
        <v>543</v>
      </c>
      <c r="N2150" s="1">
        <v>10</v>
      </c>
      <c r="O2150" s="1">
        <v>2700</v>
      </c>
      <c r="P2150" s="1">
        <v>27000</v>
      </c>
      <c r="R2150" s="1" t="b">
        <v>0</v>
      </c>
      <c r="S2150" s="1" t="s">
        <v>1081</v>
      </c>
      <c r="T2150" t="b">
        <v>0</v>
      </c>
      <c r="U2150" t="s">
        <v>493</v>
      </c>
      <c r="AY2150" t="s">
        <v>350</v>
      </c>
      <c r="AZ2150" t="s">
        <v>726</v>
      </c>
      <c r="BA2150" t="s">
        <v>1344</v>
      </c>
      <c r="BB2150">
        <v>992438</v>
      </c>
    </row>
    <row r="2151" spans="1:54" x14ac:dyDescent="0.25">
      <c r="A2151" s="1" t="s">
        <v>565</v>
      </c>
      <c r="B2151" s="1" t="s">
        <v>1049</v>
      </c>
      <c r="E2151" s="1">
        <v>688</v>
      </c>
      <c r="F2151" s="1">
        <v>1</v>
      </c>
      <c r="G2151" s="1" t="s">
        <v>81</v>
      </c>
      <c r="H2151" s="1" t="s">
        <v>506</v>
      </c>
      <c r="I2151" s="1" t="s">
        <v>492</v>
      </c>
      <c r="J2151" s="1" t="s">
        <v>556</v>
      </c>
      <c r="K2151" s="1" t="s">
        <v>552</v>
      </c>
      <c r="L2151" s="1" t="s">
        <v>810</v>
      </c>
      <c r="M2151" s="1" t="s">
        <v>543</v>
      </c>
      <c r="N2151" s="1">
        <v>10</v>
      </c>
      <c r="O2151" s="1">
        <v>2500</v>
      </c>
      <c r="P2151" s="1">
        <v>25000</v>
      </c>
      <c r="R2151" s="1" t="b">
        <v>0</v>
      </c>
      <c r="S2151" s="1" t="s">
        <v>1049</v>
      </c>
      <c r="T2151" t="b">
        <v>0</v>
      </c>
      <c r="U2151" t="s">
        <v>493</v>
      </c>
      <c r="AY2151" t="s">
        <v>232</v>
      </c>
      <c r="AZ2151" t="s">
        <v>544</v>
      </c>
      <c r="BA2151" t="s">
        <v>1345</v>
      </c>
      <c r="BB2151">
        <v>993165</v>
      </c>
    </row>
    <row r="2152" spans="1:54" x14ac:dyDescent="0.25">
      <c r="A2152" s="1" t="s">
        <v>565</v>
      </c>
      <c r="B2152" s="1" t="s">
        <v>1072</v>
      </c>
      <c r="E2152" s="1">
        <v>688</v>
      </c>
      <c r="F2152" s="1">
        <v>2</v>
      </c>
      <c r="G2152" s="1" t="s">
        <v>81</v>
      </c>
      <c r="H2152" s="1" t="s">
        <v>506</v>
      </c>
      <c r="I2152" s="1" t="s">
        <v>492</v>
      </c>
      <c r="J2152" s="1" t="s">
        <v>556</v>
      </c>
      <c r="K2152" s="1" t="s">
        <v>567</v>
      </c>
      <c r="L2152" s="1" t="s">
        <v>810</v>
      </c>
      <c r="M2152" s="1" t="s">
        <v>543</v>
      </c>
      <c r="N2152" s="1">
        <v>10</v>
      </c>
      <c r="O2152" s="1">
        <v>2550</v>
      </c>
      <c r="P2152" s="1">
        <v>25500</v>
      </c>
      <c r="R2152" s="1" t="b">
        <v>0</v>
      </c>
      <c r="S2152" s="1" t="s">
        <v>1072</v>
      </c>
      <c r="T2152" t="b">
        <v>0</v>
      </c>
      <c r="U2152" t="s">
        <v>493</v>
      </c>
      <c r="AY2152" t="s">
        <v>1346</v>
      </c>
      <c r="AZ2152" t="s">
        <v>765</v>
      </c>
      <c r="BA2152" t="s">
        <v>1347</v>
      </c>
      <c r="BB2152">
        <v>275932</v>
      </c>
    </row>
    <row r="2153" spans="1:54" x14ac:dyDescent="0.25">
      <c r="A2153" s="1" t="s">
        <v>565</v>
      </c>
      <c r="B2153" s="1" t="s">
        <v>1075</v>
      </c>
      <c r="E2153" s="1">
        <v>688</v>
      </c>
      <c r="F2153" s="1">
        <v>3</v>
      </c>
      <c r="G2153" s="1" t="s">
        <v>81</v>
      </c>
      <c r="H2153" s="1" t="s">
        <v>506</v>
      </c>
      <c r="I2153" s="1" t="s">
        <v>492</v>
      </c>
      <c r="J2153" s="1" t="s">
        <v>556</v>
      </c>
      <c r="K2153" s="1" t="s">
        <v>580</v>
      </c>
      <c r="L2153" s="1" t="s">
        <v>810</v>
      </c>
      <c r="M2153" s="1" t="s">
        <v>543</v>
      </c>
      <c r="N2153" s="1">
        <v>10</v>
      </c>
      <c r="O2153" s="1">
        <v>2600</v>
      </c>
      <c r="P2153" s="1">
        <v>26000</v>
      </c>
      <c r="R2153" s="1" t="b">
        <v>0</v>
      </c>
      <c r="S2153" s="1" t="s">
        <v>1075</v>
      </c>
      <c r="T2153" t="b">
        <v>0</v>
      </c>
      <c r="U2153" t="s">
        <v>493</v>
      </c>
      <c r="AY2153" t="s">
        <v>1348</v>
      </c>
      <c r="AZ2153" t="s">
        <v>622</v>
      </c>
      <c r="BA2153" t="s">
        <v>1349</v>
      </c>
      <c r="BB2153">
        <v>33431745</v>
      </c>
    </row>
    <row r="2154" spans="1:54" x14ac:dyDescent="0.25">
      <c r="A2154" s="1" t="s">
        <v>565</v>
      </c>
      <c r="B2154" s="1" t="s">
        <v>1078</v>
      </c>
      <c r="E2154" s="1">
        <v>688</v>
      </c>
      <c r="F2154" s="1">
        <v>4</v>
      </c>
      <c r="G2154" s="1" t="s">
        <v>81</v>
      </c>
      <c r="H2154" s="1" t="s">
        <v>506</v>
      </c>
      <c r="I2154" s="1" t="s">
        <v>492</v>
      </c>
      <c r="J2154" s="1" t="s">
        <v>556</v>
      </c>
      <c r="K2154" s="1" t="s">
        <v>593</v>
      </c>
      <c r="L2154" s="1" t="s">
        <v>810</v>
      </c>
      <c r="M2154" s="1" t="s">
        <v>543</v>
      </c>
      <c r="N2154" s="1">
        <v>10</v>
      </c>
      <c r="O2154" s="1">
        <v>2650</v>
      </c>
      <c r="P2154" s="1">
        <v>26500</v>
      </c>
      <c r="R2154" s="1" t="b">
        <v>0</v>
      </c>
      <c r="S2154" s="1" t="s">
        <v>1078</v>
      </c>
      <c r="T2154" t="b">
        <v>0</v>
      </c>
      <c r="U2154" t="s">
        <v>493</v>
      </c>
      <c r="AY2154" t="s">
        <v>89</v>
      </c>
      <c r="AZ2154" t="s">
        <v>573</v>
      </c>
      <c r="BA2154" t="s">
        <v>1350</v>
      </c>
      <c r="BB2154">
        <v>36548884</v>
      </c>
    </row>
    <row r="2155" spans="1:54" x14ac:dyDescent="0.25">
      <c r="A2155" s="1" t="s">
        <v>565</v>
      </c>
      <c r="B2155" s="1" t="s">
        <v>1081</v>
      </c>
      <c r="E2155" s="1">
        <v>688</v>
      </c>
      <c r="F2155" s="1">
        <v>5</v>
      </c>
      <c r="G2155" s="1" t="s">
        <v>81</v>
      </c>
      <c r="H2155" s="1" t="s">
        <v>506</v>
      </c>
      <c r="I2155" s="1" t="s">
        <v>492</v>
      </c>
      <c r="J2155" s="1" t="s">
        <v>556</v>
      </c>
      <c r="K2155" s="1" t="s">
        <v>606</v>
      </c>
      <c r="L2155" s="1" t="s">
        <v>810</v>
      </c>
      <c r="M2155" s="1" t="s">
        <v>543</v>
      </c>
      <c r="N2155" s="1">
        <v>10</v>
      </c>
      <c r="O2155" s="1">
        <v>2700</v>
      </c>
      <c r="P2155" s="1">
        <v>27000</v>
      </c>
      <c r="R2155" s="1" t="b">
        <v>0</v>
      </c>
      <c r="S2155" s="1" t="s">
        <v>1081</v>
      </c>
      <c r="T2155" t="b">
        <v>0</v>
      </c>
      <c r="U2155" t="s">
        <v>493</v>
      </c>
      <c r="AY2155" t="s">
        <v>311</v>
      </c>
      <c r="AZ2155" t="s">
        <v>701</v>
      </c>
      <c r="BA2155" t="s">
        <v>1351</v>
      </c>
      <c r="BB2155">
        <v>992823</v>
      </c>
    </row>
    <row r="2156" spans="1:54" x14ac:dyDescent="0.25">
      <c r="A2156" s="1" t="s">
        <v>565</v>
      </c>
      <c r="B2156" s="1" t="s">
        <v>1049</v>
      </c>
      <c r="E2156" s="1">
        <v>689</v>
      </c>
      <c r="F2156" s="1">
        <v>1</v>
      </c>
      <c r="G2156" s="1" t="s">
        <v>81</v>
      </c>
      <c r="H2156" s="1" t="s">
        <v>506</v>
      </c>
      <c r="I2156" s="1" t="s">
        <v>492</v>
      </c>
      <c r="J2156" s="1" t="s">
        <v>556</v>
      </c>
      <c r="K2156" s="1" t="s">
        <v>552</v>
      </c>
      <c r="L2156" s="1" t="s">
        <v>810</v>
      </c>
      <c r="M2156" s="1" t="s">
        <v>543</v>
      </c>
      <c r="N2156" s="1">
        <v>10</v>
      </c>
      <c r="O2156" s="1">
        <v>2500</v>
      </c>
      <c r="P2156" s="1">
        <v>25000</v>
      </c>
      <c r="R2156" s="1" t="b">
        <v>0</v>
      </c>
      <c r="S2156" s="1" t="s">
        <v>1049</v>
      </c>
      <c r="T2156" t="b">
        <v>0</v>
      </c>
      <c r="U2156" t="s">
        <v>493</v>
      </c>
      <c r="AY2156" t="s">
        <v>280</v>
      </c>
      <c r="AZ2156" t="s">
        <v>646</v>
      </c>
      <c r="BA2156" t="s">
        <v>1352</v>
      </c>
      <c r="BB2156">
        <v>31050601</v>
      </c>
    </row>
    <row r="2157" spans="1:54" x14ac:dyDescent="0.25">
      <c r="A2157" s="1" t="s">
        <v>565</v>
      </c>
      <c r="B2157" s="1" t="s">
        <v>1072</v>
      </c>
      <c r="E2157" s="1">
        <v>689</v>
      </c>
      <c r="F2157" s="1">
        <v>2</v>
      </c>
      <c r="G2157" s="1" t="s">
        <v>81</v>
      </c>
      <c r="H2157" s="1" t="s">
        <v>506</v>
      </c>
      <c r="I2157" s="1" t="s">
        <v>492</v>
      </c>
      <c r="J2157" s="1" t="s">
        <v>556</v>
      </c>
      <c r="K2157" s="1" t="s">
        <v>567</v>
      </c>
      <c r="L2157" s="1" t="s">
        <v>810</v>
      </c>
      <c r="M2157" s="1" t="s">
        <v>543</v>
      </c>
      <c r="N2157" s="1">
        <v>10</v>
      </c>
      <c r="O2157" s="1">
        <v>2550</v>
      </c>
      <c r="P2157" s="1">
        <v>25500</v>
      </c>
      <c r="R2157" s="1" t="b">
        <v>0</v>
      </c>
      <c r="S2157" s="1" t="s">
        <v>1072</v>
      </c>
      <c r="T2157" t="b">
        <v>0</v>
      </c>
      <c r="U2157" t="s">
        <v>493</v>
      </c>
      <c r="AY2157" t="s">
        <v>1353</v>
      </c>
      <c r="AZ2157" t="s">
        <v>634</v>
      </c>
      <c r="BA2157" t="s">
        <v>1354</v>
      </c>
      <c r="BB2157">
        <v>36484564</v>
      </c>
    </row>
    <row r="2158" spans="1:54" x14ac:dyDescent="0.25">
      <c r="A2158" s="1" t="s">
        <v>565</v>
      </c>
      <c r="B2158" s="1" t="s">
        <v>1075</v>
      </c>
      <c r="E2158" s="1">
        <v>689</v>
      </c>
      <c r="F2158" s="1">
        <v>3</v>
      </c>
      <c r="G2158" s="1" t="s">
        <v>81</v>
      </c>
      <c r="H2158" s="1" t="s">
        <v>506</v>
      </c>
      <c r="I2158" s="1" t="s">
        <v>492</v>
      </c>
      <c r="J2158" s="1" t="s">
        <v>556</v>
      </c>
      <c r="K2158" s="1" t="s">
        <v>580</v>
      </c>
      <c r="L2158" s="1" t="s">
        <v>810</v>
      </c>
      <c r="M2158" s="1" t="s">
        <v>543</v>
      </c>
      <c r="N2158" s="1">
        <v>10</v>
      </c>
      <c r="O2158" s="1">
        <v>2600</v>
      </c>
      <c r="P2158" s="1">
        <v>26000</v>
      </c>
      <c r="R2158" s="1" t="b">
        <v>0</v>
      </c>
      <c r="S2158" s="1" t="s">
        <v>1075</v>
      </c>
      <c r="T2158" t="b">
        <v>0</v>
      </c>
      <c r="U2158" t="s">
        <v>493</v>
      </c>
      <c r="AY2158" t="s">
        <v>240</v>
      </c>
      <c r="AZ2158" t="s">
        <v>889</v>
      </c>
      <c r="BA2158" t="s">
        <v>1355</v>
      </c>
      <c r="BB2158">
        <v>993260</v>
      </c>
    </row>
    <row r="2159" spans="1:54" x14ac:dyDescent="0.25">
      <c r="A2159" s="1" t="s">
        <v>565</v>
      </c>
      <c r="B2159" s="1" t="s">
        <v>1078</v>
      </c>
      <c r="E2159" s="1">
        <v>689</v>
      </c>
      <c r="F2159" s="1">
        <v>4</v>
      </c>
      <c r="G2159" s="1" t="s">
        <v>81</v>
      </c>
      <c r="H2159" s="1" t="s">
        <v>506</v>
      </c>
      <c r="I2159" s="1" t="s">
        <v>492</v>
      </c>
      <c r="J2159" s="1" t="s">
        <v>556</v>
      </c>
      <c r="K2159" s="1" t="s">
        <v>593</v>
      </c>
      <c r="L2159" s="1" t="s">
        <v>810</v>
      </c>
      <c r="M2159" s="1" t="s">
        <v>543</v>
      </c>
      <c r="N2159" s="1">
        <v>10</v>
      </c>
      <c r="O2159" s="1">
        <v>2650</v>
      </c>
      <c r="P2159" s="1">
        <v>26500</v>
      </c>
      <c r="R2159" s="1" t="b">
        <v>0</v>
      </c>
      <c r="S2159" s="1" t="s">
        <v>1078</v>
      </c>
      <c r="T2159" t="b">
        <v>0</v>
      </c>
      <c r="U2159" t="s">
        <v>493</v>
      </c>
      <c r="AY2159" t="s">
        <v>263</v>
      </c>
      <c r="AZ2159" t="s">
        <v>1108</v>
      </c>
      <c r="BA2159" t="s">
        <v>1356</v>
      </c>
      <c r="BB2159">
        <v>993426</v>
      </c>
    </row>
    <row r="2160" spans="1:54" x14ac:dyDescent="0.25">
      <c r="A2160" s="1" t="s">
        <v>565</v>
      </c>
      <c r="B2160" s="1" t="s">
        <v>1081</v>
      </c>
      <c r="E2160" s="1">
        <v>689</v>
      </c>
      <c r="F2160" s="1">
        <v>5</v>
      </c>
      <c r="G2160" s="1" t="s">
        <v>81</v>
      </c>
      <c r="H2160" s="1" t="s">
        <v>506</v>
      </c>
      <c r="I2160" s="1" t="s">
        <v>492</v>
      </c>
      <c r="J2160" s="1" t="s">
        <v>556</v>
      </c>
      <c r="K2160" s="1" t="s">
        <v>606</v>
      </c>
      <c r="L2160" s="1" t="s">
        <v>810</v>
      </c>
      <c r="M2160" s="1" t="s">
        <v>543</v>
      </c>
      <c r="N2160" s="1">
        <v>10</v>
      </c>
      <c r="O2160" s="1">
        <v>2700</v>
      </c>
      <c r="P2160" s="1">
        <v>27000</v>
      </c>
      <c r="R2160" s="1" t="b">
        <v>0</v>
      </c>
      <c r="S2160" s="1" t="s">
        <v>1081</v>
      </c>
      <c r="T2160" t="b">
        <v>0</v>
      </c>
      <c r="U2160" t="s">
        <v>493</v>
      </c>
      <c r="AY2160" t="s">
        <v>1357</v>
      </c>
      <c r="AZ2160" t="s">
        <v>701</v>
      </c>
      <c r="BA2160" t="s">
        <v>1358</v>
      </c>
      <c r="BB2160">
        <v>33020694</v>
      </c>
    </row>
    <row r="2161" spans="1:54" x14ac:dyDescent="0.25">
      <c r="A2161" s="1" t="s">
        <v>565</v>
      </c>
      <c r="B2161" s="1" t="s">
        <v>1049</v>
      </c>
      <c r="E2161" s="1">
        <v>690</v>
      </c>
      <c r="F2161" s="1">
        <v>1</v>
      </c>
      <c r="G2161" s="1" t="s">
        <v>81</v>
      </c>
      <c r="H2161" s="1" t="s">
        <v>506</v>
      </c>
      <c r="I2161" s="1" t="s">
        <v>492</v>
      </c>
      <c r="J2161" s="1" t="s">
        <v>556</v>
      </c>
      <c r="K2161" s="1" t="s">
        <v>552</v>
      </c>
      <c r="L2161" s="1" t="s">
        <v>810</v>
      </c>
      <c r="M2161" s="1" t="s">
        <v>543</v>
      </c>
      <c r="N2161" s="1">
        <v>10</v>
      </c>
      <c r="O2161" s="1">
        <v>2500</v>
      </c>
      <c r="P2161" s="1">
        <v>25000</v>
      </c>
      <c r="R2161" s="1" t="b">
        <v>0</v>
      </c>
      <c r="S2161" s="1" t="s">
        <v>1049</v>
      </c>
      <c r="T2161" t="b">
        <v>0</v>
      </c>
      <c r="U2161" t="s">
        <v>493</v>
      </c>
      <c r="AY2161" t="s">
        <v>233</v>
      </c>
      <c r="AZ2161" t="s">
        <v>544</v>
      </c>
      <c r="BA2161" t="s">
        <v>1359</v>
      </c>
      <c r="BB2161">
        <v>993099</v>
      </c>
    </row>
    <row r="2162" spans="1:54" x14ac:dyDescent="0.25">
      <c r="A2162" s="1" t="s">
        <v>565</v>
      </c>
      <c r="B2162" s="1" t="s">
        <v>1072</v>
      </c>
      <c r="E2162" s="1">
        <v>690</v>
      </c>
      <c r="F2162" s="1">
        <v>2</v>
      </c>
      <c r="G2162" s="1" t="s">
        <v>81</v>
      </c>
      <c r="H2162" s="1" t="s">
        <v>506</v>
      </c>
      <c r="I2162" s="1" t="s">
        <v>492</v>
      </c>
      <c r="J2162" s="1" t="s">
        <v>556</v>
      </c>
      <c r="K2162" s="1" t="s">
        <v>567</v>
      </c>
      <c r="L2162" s="1" t="s">
        <v>810</v>
      </c>
      <c r="M2162" s="1" t="s">
        <v>543</v>
      </c>
      <c r="N2162" s="1">
        <v>10</v>
      </c>
      <c r="O2162" s="1">
        <v>2550</v>
      </c>
      <c r="P2162" s="1">
        <v>25500</v>
      </c>
      <c r="R2162" s="1" t="b">
        <v>0</v>
      </c>
      <c r="S2162" s="1" t="s">
        <v>1072</v>
      </c>
      <c r="T2162" t="b">
        <v>0</v>
      </c>
      <c r="U2162" t="s">
        <v>493</v>
      </c>
      <c r="AY2162" t="s">
        <v>259</v>
      </c>
      <c r="AZ2162" t="s">
        <v>1108</v>
      </c>
      <c r="BA2162" t="s">
        <v>1360</v>
      </c>
      <c r="BB2162">
        <v>993366</v>
      </c>
    </row>
    <row r="2163" spans="1:54" x14ac:dyDescent="0.25">
      <c r="A2163" s="1" t="s">
        <v>565</v>
      </c>
      <c r="B2163" s="1" t="s">
        <v>1075</v>
      </c>
      <c r="E2163" s="1">
        <v>690</v>
      </c>
      <c r="F2163" s="1">
        <v>3</v>
      </c>
      <c r="G2163" s="1" t="s">
        <v>81</v>
      </c>
      <c r="H2163" s="1" t="s">
        <v>506</v>
      </c>
      <c r="I2163" s="1" t="s">
        <v>492</v>
      </c>
      <c r="J2163" s="1" t="s">
        <v>556</v>
      </c>
      <c r="K2163" s="1" t="s">
        <v>580</v>
      </c>
      <c r="L2163" s="1" t="s">
        <v>810</v>
      </c>
      <c r="M2163" s="1" t="s">
        <v>543</v>
      </c>
      <c r="N2163" s="1">
        <v>10</v>
      </c>
      <c r="O2163" s="1">
        <v>2600</v>
      </c>
      <c r="P2163" s="1">
        <v>26000</v>
      </c>
      <c r="R2163" s="1" t="b">
        <v>0</v>
      </c>
      <c r="S2163" s="1" t="s">
        <v>1075</v>
      </c>
      <c r="T2163" t="b">
        <v>0</v>
      </c>
      <c r="U2163" t="s">
        <v>493</v>
      </c>
      <c r="AY2163" t="s">
        <v>351</v>
      </c>
      <c r="AZ2163" t="s">
        <v>816</v>
      </c>
      <c r="BA2163" t="s">
        <v>1361</v>
      </c>
      <c r="BB2163">
        <v>23956468</v>
      </c>
    </row>
    <row r="2164" spans="1:54" x14ac:dyDescent="0.25">
      <c r="A2164" s="1" t="s">
        <v>565</v>
      </c>
      <c r="B2164" s="1" t="s">
        <v>1078</v>
      </c>
      <c r="E2164" s="1">
        <v>690</v>
      </c>
      <c r="F2164" s="1">
        <v>4</v>
      </c>
      <c r="G2164" s="1" t="s">
        <v>81</v>
      </c>
      <c r="H2164" s="1" t="s">
        <v>506</v>
      </c>
      <c r="I2164" s="1" t="s">
        <v>492</v>
      </c>
      <c r="J2164" s="1" t="s">
        <v>556</v>
      </c>
      <c r="K2164" s="1" t="s">
        <v>593</v>
      </c>
      <c r="L2164" s="1" t="s">
        <v>810</v>
      </c>
      <c r="M2164" s="1" t="s">
        <v>543</v>
      </c>
      <c r="N2164" s="1">
        <v>10</v>
      </c>
      <c r="O2164" s="1">
        <v>2650</v>
      </c>
      <c r="P2164" s="1">
        <v>26500</v>
      </c>
      <c r="R2164" s="1" t="b">
        <v>0</v>
      </c>
      <c r="S2164" s="1" t="s">
        <v>1078</v>
      </c>
      <c r="T2164" t="b">
        <v>0</v>
      </c>
      <c r="U2164" t="s">
        <v>493</v>
      </c>
      <c r="AY2164" t="s">
        <v>180</v>
      </c>
      <c r="AZ2164" t="s">
        <v>726</v>
      </c>
      <c r="BA2164" t="s">
        <v>1362</v>
      </c>
      <c r="BB2164">
        <v>992467</v>
      </c>
    </row>
    <row r="2165" spans="1:54" x14ac:dyDescent="0.25">
      <c r="A2165" s="1" t="s">
        <v>565</v>
      </c>
      <c r="B2165" s="1" t="s">
        <v>1081</v>
      </c>
      <c r="E2165" s="1">
        <v>690</v>
      </c>
      <c r="F2165" s="1">
        <v>5</v>
      </c>
      <c r="G2165" s="1" t="s">
        <v>81</v>
      </c>
      <c r="H2165" s="1" t="s">
        <v>506</v>
      </c>
      <c r="I2165" s="1" t="s">
        <v>492</v>
      </c>
      <c r="J2165" s="1" t="s">
        <v>556</v>
      </c>
      <c r="K2165" s="1" t="s">
        <v>606</v>
      </c>
      <c r="L2165" s="1" t="s">
        <v>810</v>
      </c>
      <c r="M2165" s="1" t="s">
        <v>543</v>
      </c>
      <c r="N2165" s="1">
        <v>10</v>
      </c>
      <c r="O2165" s="1">
        <v>2700</v>
      </c>
      <c r="P2165" s="1">
        <v>27000</v>
      </c>
      <c r="R2165" s="1" t="b">
        <v>0</v>
      </c>
      <c r="S2165" s="1" t="s">
        <v>1081</v>
      </c>
      <c r="T2165" t="b">
        <v>0</v>
      </c>
      <c r="U2165" t="s">
        <v>493</v>
      </c>
      <c r="AY2165" t="s">
        <v>156</v>
      </c>
      <c r="AZ2165" t="s">
        <v>758</v>
      </c>
      <c r="BA2165" t="s">
        <v>1363</v>
      </c>
      <c r="BB2165">
        <v>992088</v>
      </c>
    </row>
    <row r="2166" spans="1:54" x14ac:dyDescent="0.25">
      <c r="A2166" s="1" t="s">
        <v>565</v>
      </c>
      <c r="B2166" s="1" t="s">
        <v>1049</v>
      </c>
      <c r="E2166" s="1">
        <v>691</v>
      </c>
      <c r="F2166" s="1">
        <v>1</v>
      </c>
      <c r="G2166" s="1" t="s">
        <v>81</v>
      </c>
      <c r="H2166" s="1" t="s">
        <v>506</v>
      </c>
      <c r="I2166" s="1" t="s">
        <v>492</v>
      </c>
      <c r="J2166" s="1" t="s">
        <v>556</v>
      </c>
      <c r="K2166" s="1" t="s">
        <v>552</v>
      </c>
      <c r="L2166" s="1" t="s">
        <v>810</v>
      </c>
      <c r="M2166" s="1" t="s">
        <v>543</v>
      </c>
      <c r="N2166" s="1">
        <v>10</v>
      </c>
      <c r="O2166" s="1">
        <v>2500</v>
      </c>
      <c r="P2166" s="1">
        <v>25000</v>
      </c>
      <c r="R2166" s="1" t="b">
        <v>0</v>
      </c>
      <c r="S2166" s="1" t="s">
        <v>1049</v>
      </c>
      <c r="T2166" t="b">
        <v>0</v>
      </c>
      <c r="U2166" t="s">
        <v>493</v>
      </c>
      <c r="AY2166" t="s">
        <v>141</v>
      </c>
      <c r="AZ2166" t="s">
        <v>784</v>
      </c>
      <c r="BA2166" t="s">
        <v>1364</v>
      </c>
      <c r="BB2166">
        <v>22192129</v>
      </c>
    </row>
    <row r="2167" spans="1:54" x14ac:dyDescent="0.25">
      <c r="A2167" s="1" t="s">
        <v>565</v>
      </c>
      <c r="B2167" s="1" t="s">
        <v>1072</v>
      </c>
      <c r="E2167" s="1">
        <v>691</v>
      </c>
      <c r="F2167" s="1">
        <v>2</v>
      </c>
      <c r="G2167" s="1" t="s">
        <v>81</v>
      </c>
      <c r="H2167" s="1" t="s">
        <v>506</v>
      </c>
      <c r="I2167" s="1" t="s">
        <v>492</v>
      </c>
      <c r="J2167" s="1" t="s">
        <v>556</v>
      </c>
      <c r="K2167" s="1" t="s">
        <v>567</v>
      </c>
      <c r="L2167" s="1" t="s">
        <v>810</v>
      </c>
      <c r="M2167" s="1" t="s">
        <v>543</v>
      </c>
      <c r="N2167" s="1">
        <v>10</v>
      </c>
      <c r="O2167" s="1">
        <v>2550</v>
      </c>
      <c r="P2167" s="1">
        <v>25500</v>
      </c>
      <c r="R2167" s="1" t="b">
        <v>0</v>
      </c>
      <c r="S2167" s="1" t="s">
        <v>1072</v>
      </c>
      <c r="T2167" t="b">
        <v>0</v>
      </c>
      <c r="U2167" t="s">
        <v>493</v>
      </c>
      <c r="AY2167" t="s">
        <v>142</v>
      </c>
      <c r="AZ2167" t="s">
        <v>784</v>
      </c>
      <c r="BA2167" t="s">
        <v>142</v>
      </c>
      <c r="BB2167">
        <v>33586969</v>
      </c>
    </row>
    <row r="2168" spans="1:54" x14ac:dyDescent="0.25">
      <c r="A2168" s="1" t="s">
        <v>565</v>
      </c>
      <c r="B2168" s="1" t="s">
        <v>1075</v>
      </c>
      <c r="E2168" s="1">
        <v>691</v>
      </c>
      <c r="F2168" s="1">
        <v>3</v>
      </c>
      <c r="G2168" s="1" t="s">
        <v>81</v>
      </c>
      <c r="H2168" s="1" t="s">
        <v>506</v>
      </c>
      <c r="I2168" s="1" t="s">
        <v>492</v>
      </c>
      <c r="J2168" s="1" t="s">
        <v>556</v>
      </c>
      <c r="K2168" s="1" t="s">
        <v>580</v>
      </c>
      <c r="L2168" s="1" t="s">
        <v>810</v>
      </c>
      <c r="M2168" s="1" t="s">
        <v>543</v>
      </c>
      <c r="N2168" s="1">
        <v>10</v>
      </c>
      <c r="O2168" s="1">
        <v>2600</v>
      </c>
      <c r="P2168" s="1">
        <v>26000</v>
      </c>
      <c r="R2168" s="1" t="b">
        <v>0</v>
      </c>
      <c r="S2168" s="1" t="s">
        <v>1075</v>
      </c>
      <c r="T2168" t="b">
        <v>0</v>
      </c>
      <c r="U2168" t="s">
        <v>493</v>
      </c>
      <c r="AY2168" t="s">
        <v>1365</v>
      </c>
      <c r="AZ2168" t="s">
        <v>528</v>
      </c>
      <c r="BA2168" t="s">
        <v>1366</v>
      </c>
      <c r="BB2168">
        <v>992591</v>
      </c>
    </row>
    <row r="2169" spans="1:54" x14ac:dyDescent="0.25">
      <c r="A2169" s="1" t="s">
        <v>565</v>
      </c>
      <c r="B2169" s="1" t="s">
        <v>1078</v>
      </c>
      <c r="E2169" s="1">
        <v>691</v>
      </c>
      <c r="F2169" s="1">
        <v>4</v>
      </c>
      <c r="G2169" s="1" t="s">
        <v>81</v>
      </c>
      <c r="H2169" s="1" t="s">
        <v>506</v>
      </c>
      <c r="I2169" s="1" t="s">
        <v>492</v>
      </c>
      <c r="J2169" s="1" t="s">
        <v>556</v>
      </c>
      <c r="K2169" s="1" t="s">
        <v>593</v>
      </c>
      <c r="L2169" s="1" t="s">
        <v>810</v>
      </c>
      <c r="M2169" s="1" t="s">
        <v>543</v>
      </c>
      <c r="N2169" s="1">
        <v>10</v>
      </c>
      <c r="O2169" s="1">
        <v>2650</v>
      </c>
      <c r="P2169" s="1">
        <v>26500</v>
      </c>
      <c r="R2169" s="1" t="b">
        <v>0</v>
      </c>
      <c r="S2169" s="1" t="s">
        <v>1078</v>
      </c>
      <c r="T2169" t="b">
        <v>0</v>
      </c>
      <c r="U2169" t="s">
        <v>493</v>
      </c>
      <c r="AY2169" t="s">
        <v>234</v>
      </c>
      <c r="AZ2169" t="s">
        <v>544</v>
      </c>
      <c r="BA2169" t="s">
        <v>1367</v>
      </c>
      <c r="BB2169">
        <v>993113</v>
      </c>
    </row>
    <row r="2170" spans="1:54" x14ac:dyDescent="0.25">
      <c r="A2170" s="1" t="s">
        <v>565</v>
      </c>
      <c r="B2170" s="1" t="s">
        <v>1081</v>
      </c>
      <c r="E2170" s="1">
        <v>691</v>
      </c>
      <c r="F2170" s="1">
        <v>5</v>
      </c>
      <c r="G2170" s="1" t="s">
        <v>81</v>
      </c>
      <c r="H2170" s="1" t="s">
        <v>506</v>
      </c>
      <c r="I2170" s="1" t="s">
        <v>492</v>
      </c>
      <c r="J2170" s="1" t="s">
        <v>556</v>
      </c>
      <c r="K2170" s="1" t="s">
        <v>606</v>
      </c>
      <c r="L2170" s="1" t="s">
        <v>810</v>
      </c>
      <c r="M2170" s="1" t="s">
        <v>543</v>
      </c>
      <c r="N2170" s="1">
        <v>10</v>
      </c>
      <c r="O2170" s="1">
        <v>2700</v>
      </c>
      <c r="P2170" s="1">
        <v>27000</v>
      </c>
      <c r="R2170" s="1" t="b">
        <v>0</v>
      </c>
      <c r="S2170" s="1" t="s">
        <v>1081</v>
      </c>
      <c r="T2170" t="b">
        <v>0</v>
      </c>
      <c r="U2170" t="s">
        <v>493</v>
      </c>
      <c r="AY2170" t="s">
        <v>248</v>
      </c>
      <c r="AZ2170" t="s">
        <v>1368</v>
      </c>
      <c r="BA2170" t="s">
        <v>1369</v>
      </c>
      <c r="BB2170">
        <v>993308</v>
      </c>
    </row>
    <row r="2171" spans="1:54" x14ac:dyDescent="0.25">
      <c r="A2171" s="1" t="s">
        <v>565</v>
      </c>
      <c r="B2171" s="1" t="s">
        <v>1049</v>
      </c>
      <c r="E2171" s="1">
        <v>692</v>
      </c>
      <c r="F2171" s="1">
        <v>1</v>
      </c>
      <c r="G2171" s="1" t="s">
        <v>81</v>
      </c>
      <c r="H2171" s="1" t="s">
        <v>506</v>
      </c>
      <c r="I2171" s="1" t="s">
        <v>492</v>
      </c>
      <c r="J2171" s="1" t="s">
        <v>556</v>
      </c>
      <c r="K2171" s="1" t="s">
        <v>552</v>
      </c>
      <c r="L2171" s="1" t="s">
        <v>810</v>
      </c>
      <c r="M2171" s="1" t="s">
        <v>543</v>
      </c>
      <c r="N2171" s="1">
        <v>10</v>
      </c>
      <c r="O2171" s="1">
        <v>2500</v>
      </c>
      <c r="P2171" s="1">
        <v>25000</v>
      </c>
      <c r="R2171" s="1" t="b">
        <v>0</v>
      </c>
      <c r="S2171" s="1" t="s">
        <v>1049</v>
      </c>
      <c r="T2171" t="b">
        <v>0</v>
      </c>
      <c r="U2171" t="s">
        <v>493</v>
      </c>
      <c r="AY2171" t="s">
        <v>108</v>
      </c>
      <c r="AZ2171" t="s">
        <v>710</v>
      </c>
      <c r="BA2171" t="s">
        <v>1370</v>
      </c>
      <c r="BB2171">
        <v>991456</v>
      </c>
    </row>
    <row r="2172" spans="1:54" x14ac:dyDescent="0.25">
      <c r="A2172" s="1" t="s">
        <v>565</v>
      </c>
      <c r="B2172" s="1" t="s">
        <v>1072</v>
      </c>
      <c r="E2172" s="1">
        <v>692</v>
      </c>
      <c r="F2172" s="1">
        <v>2</v>
      </c>
      <c r="G2172" s="1" t="s">
        <v>81</v>
      </c>
      <c r="H2172" s="1" t="s">
        <v>506</v>
      </c>
      <c r="I2172" s="1" t="s">
        <v>492</v>
      </c>
      <c r="J2172" s="1" t="s">
        <v>556</v>
      </c>
      <c r="K2172" s="1" t="s">
        <v>567</v>
      </c>
      <c r="L2172" s="1" t="s">
        <v>810</v>
      </c>
      <c r="M2172" s="1" t="s">
        <v>543</v>
      </c>
      <c r="N2172" s="1">
        <v>10</v>
      </c>
      <c r="O2172" s="1">
        <v>2550</v>
      </c>
      <c r="P2172" s="1">
        <v>25500</v>
      </c>
      <c r="R2172" s="1" t="b">
        <v>0</v>
      </c>
      <c r="S2172" s="1" t="s">
        <v>1072</v>
      </c>
      <c r="T2172" t="b">
        <v>0</v>
      </c>
      <c r="U2172" t="s">
        <v>493</v>
      </c>
      <c r="AY2172" t="s">
        <v>1371</v>
      </c>
      <c r="AZ2172" t="s">
        <v>586</v>
      </c>
      <c r="BA2172" t="s">
        <v>1372</v>
      </c>
      <c r="BB2172">
        <v>38571077</v>
      </c>
    </row>
    <row r="2173" spans="1:54" x14ac:dyDescent="0.25">
      <c r="A2173" s="1" t="s">
        <v>565</v>
      </c>
      <c r="B2173" s="1" t="s">
        <v>1075</v>
      </c>
      <c r="E2173" s="1">
        <v>692</v>
      </c>
      <c r="F2173" s="1">
        <v>3</v>
      </c>
      <c r="G2173" s="1" t="s">
        <v>81</v>
      </c>
      <c r="H2173" s="1" t="s">
        <v>506</v>
      </c>
      <c r="I2173" s="1" t="s">
        <v>492</v>
      </c>
      <c r="J2173" s="1" t="s">
        <v>556</v>
      </c>
      <c r="K2173" s="1" t="s">
        <v>580</v>
      </c>
      <c r="L2173" s="1" t="s">
        <v>810</v>
      </c>
      <c r="M2173" s="1" t="s">
        <v>543</v>
      </c>
      <c r="N2173" s="1">
        <v>10</v>
      </c>
      <c r="O2173" s="1">
        <v>2600</v>
      </c>
      <c r="P2173" s="1">
        <v>26000</v>
      </c>
      <c r="R2173" s="1" t="b">
        <v>0</v>
      </c>
      <c r="S2173" s="1" t="s">
        <v>1075</v>
      </c>
      <c r="T2173" t="b">
        <v>0</v>
      </c>
      <c r="U2173" t="s">
        <v>493</v>
      </c>
      <c r="AY2173" t="s">
        <v>1373</v>
      </c>
      <c r="AZ2173" t="s">
        <v>634</v>
      </c>
      <c r="BA2173" t="s">
        <v>1374</v>
      </c>
      <c r="BB2173">
        <v>37720800</v>
      </c>
    </row>
    <row r="2174" spans="1:54" x14ac:dyDescent="0.25">
      <c r="A2174" s="1" t="s">
        <v>565</v>
      </c>
      <c r="B2174" s="1" t="s">
        <v>1078</v>
      </c>
      <c r="E2174" s="1">
        <v>692</v>
      </c>
      <c r="F2174" s="1">
        <v>4</v>
      </c>
      <c r="G2174" s="1" t="s">
        <v>81</v>
      </c>
      <c r="H2174" s="1" t="s">
        <v>506</v>
      </c>
      <c r="I2174" s="1" t="s">
        <v>492</v>
      </c>
      <c r="J2174" s="1" t="s">
        <v>556</v>
      </c>
      <c r="K2174" s="1" t="s">
        <v>593</v>
      </c>
      <c r="L2174" s="1" t="s">
        <v>810</v>
      </c>
      <c r="M2174" s="1" t="s">
        <v>543</v>
      </c>
      <c r="N2174" s="1">
        <v>10</v>
      </c>
      <c r="O2174" s="1">
        <v>2650</v>
      </c>
      <c r="P2174" s="1">
        <v>26500</v>
      </c>
      <c r="R2174" s="1" t="b">
        <v>0</v>
      </c>
      <c r="S2174" s="1" t="s">
        <v>1078</v>
      </c>
      <c r="T2174" t="b">
        <v>0</v>
      </c>
      <c r="U2174" t="s">
        <v>493</v>
      </c>
      <c r="AY2174" t="s">
        <v>1375</v>
      </c>
      <c r="AZ2174" t="s">
        <v>586</v>
      </c>
      <c r="BA2174" t="s">
        <v>1376</v>
      </c>
      <c r="BB2174">
        <v>36071448</v>
      </c>
    </row>
    <row r="2175" spans="1:54" s="90" customFormat="1" x14ac:dyDescent="0.25">
      <c r="A2175" s="99" t="s">
        <v>565</v>
      </c>
      <c r="B2175" s="99" t="s">
        <v>1081</v>
      </c>
      <c r="C2175" s="99"/>
      <c r="D2175" s="100"/>
      <c r="E2175" s="1">
        <v>692</v>
      </c>
      <c r="F2175" s="99">
        <v>5</v>
      </c>
      <c r="G2175" s="99" t="s">
        <v>81</v>
      </c>
      <c r="H2175" s="99" t="s">
        <v>506</v>
      </c>
      <c r="I2175" s="99" t="s">
        <v>492</v>
      </c>
      <c r="J2175" s="99" t="s">
        <v>556</v>
      </c>
      <c r="K2175" s="99" t="s">
        <v>606</v>
      </c>
      <c r="L2175" s="99" t="s">
        <v>810</v>
      </c>
      <c r="M2175" s="99" t="s">
        <v>543</v>
      </c>
      <c r="N2175" s="99">
        <v>10</v>
      </c>
      <c r="O2175" s="99">
        <v>2700</v>
      </c>
      <c r="P2175" s="99">
        <v>27000</v>
      </c>
      <c r="Q2175" s="99"/>
      <c r="R2175" s="99" t="b">
        <v>0</v>
      </c>
      <c r="S2175" s="99" t="s">
        <v>1081</v>
      </c>
      <c r="T2175" s="90" t="b">
        <v>0</v>
      </c>
      <c r="U2175" s="90" t="s">
        <v>493</v>
      </c>
      <c r="AY2175" s="90" t="s">
        <v>143</v>
      </c>
      <c r="AZ2175" s="90" t="s">
        <v>784</v>
      </c>
      <c r="BA2175" s="90" t="s">
        <v>1377</v>
      </c>
      <c r="BB2175" s="90">
        <v>20562527</v>
      </c>
    </row>
    <row r="2176" spans="1:54" x14ac:dyDescent="0.25">
      <c r="A2176" s="1" t="s">
        <v>565</v>
      </c>
      <c r="B2176" s="1" t="s">
        <v>1049</v>
      </c>
      <c r="E2176" s="1">
        <v>693</v>
      </c>
      <c r="F2176" s="1">
        <v>1</v>
      </c>
      <c r="G2176" s="1" t="s">
        <v>81</v>
      </c>
      <c r="H2176" s="1" t="s">
        <v>506</v>
      </c>
      <c r="I2176" s="1" t="s">
        <v>492</v>
      </c>
      <c r="J2176" s="1" t="s">
        <v>556</v>
      </c>
      <c r="K2176" s="1" t="s">
        <v>552</v>
      </c>
      <c r="L2176" s="1" t="s">
        <v>810</v>
      </c>
      <c r="M2176" s="1" t="s">
        <v>543</v>
      </c>
      <c r="N2176" s="1">
        <v>10</v>
      </c>
      <c r="O2176" s="1">
        <v>2500</v>
      </c>
      <c r="P2176" s="1">
        <v>25000</v>
      </c>
      <c r="R2176" s="1" t="b">
        <v>0</v>
      </c>
      <c r="S2176" s="1" t="s">
        <v>1049</v>
      </c>
      <c r="T2176" t="b">
        <v>0</v>
      </c>
      <c r="U2176" t="s">
        <v>493</v>
      </c>
      <c r="AY2176" t="s">
        <v>51</v>
      </c>
      <c r="AZ2176" t="s">
        <v>984</v>
      </c>
      <c r="BA2176" t="s">
        <v>1281</v>
      </c>
      <c r="BB2176">
        <v>35097450</v>
      </c>
    </row>
    <row r="2177" spans="1:54" x14ac:dyDescent="0.25">
      <c r="A2177" s="1" t="s">
        <v>565</v>
      </c>
      <c r="B2177" s="1" t="s">
        <v>1072</v>
      </c>
      <c r="E2177" s="1">
        <v>693</v>
      </c>
      <c r="F2177" s="1">
        <v>2</v>
      </c>
      <c r="G2177" s="1" t="s">
        <v>81</v>
      </c>
      <c r="H2177" s="1" t="s">
        <v>506</v>
      </c>
      <c r="I2177" s="1" t="s">
        <v>492</v>
      </c>
      <c r="J2177" s="1" t="s">
        <v>556</v>
      </c>
      <c r="K2177" s="1" t="s">
        <v>567</v>
      </c>
      <c r="L2177" s="1" t="s">
        <v>810</v>
      </c>
      <c r="M2177" s="1" t="s">
        <v>543</v>
      </c>
      <c r="N2177" s="1">
        <v>10</v>
      </c>
      <c r="O2177" s="1">
        <v>2550</v>
      </c>
      <c r="P2177" s="1">
        <v>25500</v>
      </c>
      <c r="R2177" s="1" t="b">
        <v>0</v>
      </c>
      <c r="S2177" s="1" t="s">
        <v>1072</v>
      </c>
      <c r="T2177" t="b">
        <v>0</v>
      </c>
      <c r="U2177" t="s">
        <v>493</v>
      </c>
      <c r="AY2177" t="s">
        <v>54</v>
      </c>
      <c r="AZ2177" t="s">
        <v>984</v>
      </c>
      <c r="BA2177" t="s">
        <v>1247</v>
      </c>
      <c r="BB2177">
        <v>991568</v>
      </c>
    </row>
    <row r="2178" spans="1:54" x14ac:dyDescent="0.25">
      <c r="A2178" s="1" t="s">
        <v>565</v>
      </c>
      <c r="B2178" s="1" t="s">
        <v>1075</v>
      </c>
      <c r="E2178" s="1">
        <v>693</v>
      </c>
      <c r="F2178" s="1">
        <v>3</v>
      </c>
      <c r="G2178" s="1" t="s">
        <v>81</v>
      </c>
      <c r="H2178" s="1" t="s">
        <v>506</v>
      </c>
      <c r="I2178" s="1" t="s">
        <v>492</v>
      </c>
      <c r="J2178" s="1" t="s">
        <v>556</v>
      </c>
      <c r="K2178" s="1" t="s">
        <v>580</v>
      </c>
      <c r="L2178" s="1" t="s">
        <v>810</v>
      </c>
      <c r="M2178" s="1" t="s">
        <v>543</v>
      </c>
      <c r="N2178" s="1">
        <v>10</v>
      </c>
      <c r="O2178" s="1">
        <v>2600</v>
      </c>
      <c r="P2178" s="1">
        <v>26000</v>
      </c>
      <c r="R2178" s="1" t="b">
        <v>0</v>
      </c>
      <c r="S2178" s="1" t="s">
        <v>1075</v>
      </c>
      <c r="T2178" t="b">
        <v>0</v>
      </c>
      <c r="U2178" t="s">
        <v>493</v>
      </c>
      <c r="AY2178" t="s">
        <v>249</v>
      </c>
      <c r="AZ2178" t="s">
        <v>1368</v>
      </c>
      <c r="BA2178" t="s">
        <v>1378</v>
      </c>
      <c r="BB2178">
        <v>993283</v>
      </c>
    </row>
    <row r="2179" spans="1:54" x14ac:dyDescent="0.25">
      <c r="A2179" s="1" t="s">
        <v>565</v>
      </c>
      <c r="B2179" s="1" t="s">
        <v>1078</v>
      </c>
      <c r="E2179" s="1">
        <v>693</v>
      </c>
      <c r="F2179" s="1">
        <v>4</v>
      </c>
      <c r="G2179" s="1" t="s">
        <v>81</v>
      </c>
      <c r="H2179" s="1" t="s">
        <v>506</v>
      </c>
      <c r="I2179" s="1" t="s">
        <v>492</v>
      </c>
      <c r="J2179" s="1" t="s">
        <v>556</v>
      </c>
      <c r="K2179" s="1" t="s">
        <v>593</v>
      </c>
      <c r="L2179" s="1" t="s">
        <v>810</v>
      </c>
      <c r="M2179" s="1" t="s">
        <v>543</v>
      </c>
      <c r="N2179" s="1">
        <v>10</v>
      </c>
      <c r="O2179" s="1">
        <v>2650</v>
      </c>
      <c r="P2179" s="1">
        <v>26500</v>
      </c>
      <c r="R2179" s="1" t="b">
        <v>0</v>
      </c>
      <c r="S2179" s="1" t="s">
        <v>1078</v>
      </c>
      <c r="T2179" t="b">
        <v>0</v>
      </c>
      <c r="U2179" t="s">
        <v>493</v>
      </c>
      <c r="AY2179" t="s">
        <v>352</v>
      </c>
      <c r="AZ2179" t="s">
        <v>816</v>
      </c>
      <c r="BA2179" t="s">
        <v>1379</v>
      </c>
      <c r="BB2179">
        <v>31416856</v>
      </c>
    </row>
    <row r="2180" spans="1:54" x14ac:dyDescent="0.25">
      <c r="A2180" s="1" t="s">
        <v>565</v>
      </c>
      <c r="B2180" s="1" t="s">
        <v>1081</v>
      </c>
      <c r="E2180" s="1">
        <v>693</v>
      </c>
      <c r="F2180" s="1">
        <v>5</v>
      </c>
      <c r="G2180" s="1" t="s">
        <v>81</v>
      </c>
      <c r="H2180" s="1" t="s">
        <v>506</v>
      </c>
      <c r="I2180" s="1" t="s">
        <v>492</v>
      </c>
      <c r="J2180" s="1" t="s">
        <v>556</v>
      </c>
      <c r="K2180" s="1" t="s">
        <v>606</v>
      </c>
      <c r="L2180" s="1" t="s">
        <v>810</v>
      </c>
      <c r="M2180" s="1" t="s">
        <v>543</v>
      </c>
      <c r="N2180" s="1">
        <v>10</v>
      </c>
      <c r="O2180" s="1">
        <v>2700</v>
      </c>
      <c r="P2180" s="1">
        <v>27000</v>
      </c>
      <c r="R2180" s="1" t="b">
        <v>0</v>
      </c>
      <c r="S2180" s="1" t="s">
        <v>1081</v>
      </c>
      <c r="T2180" t="b">
        <v>0</v>
      </c>
      <c r="U2180" t="s">
        <v>493</v>
      </c>
      <c r="AY2180" t="s">
        <v>261</v>
      </c>
      <c r="AZ2180" t="s">
        <v>1108</v>
      </c>
      <c r="BA2180" t="s">
        <v>1380</v>
      </c>
      <c r="BB2180">
        <v>993432</v>
      </c>
    </row>
    <row r="2181" spans="1:54" x14ac:dyDescent="0.25">
      <c r="A2181" s="1" t="s">
        <v>565</v>
      </c>
      <c r="B2181" s="1" t="s">
        <v>1049</v>
      </c>
      <c r="E2181" s="1">
        <v>694</v>
      </c>
      <c r="F2181" s="1">
        <v>1</v>
      </c>
      <c r="G2181" s="1" t="s">
        <v>81</v>
      </c>
      <c r="H2181" s="1" t="s">
        <v>506</v>
      </c>
      <c r="I2181" s="1" t="s">
        <v>492</v>
      </c>
      <c r="J2181" s="1" t="s">
        <v>556</v>
      </c>
      <c r="K2181" s="1" t="s">
        <v>552</v>
      </c>
      <c r="L2181" s="1" t="s">
        <v>810</v>
      </c>
      <c r="M2181" s="1" t="s">
        <v>543</v>
      </c>
      <c r="N2181" s="1">
        <v>10</v>
      </c>
      <c r="O2181" s="1">
        <v>2500</v>
      </c>
      <c r="P2181" s="1">
        <v>25000</v>
      </c>
      <c r="R2181" s="1" t="b">
        <v>0</v>
      </c>
      <c r="S2181" s="1" t="s">
        <v>1049</v>
      </c>
      <c r="T2181" t="b">
        <v>0</v>
      </c>
      <c r="U2181" t="s">
        <v>493</v>
      </c>
      <c r="AY2181" t="s">
        <v>1381</v>
      </c>
      <c r="AZ2181" t="s">
        <v>622</v>
      </c>
      <c r="BA2181" t="s">
        <v>1382</v>
      </c>
      <c r="BB2181">
        <v>992007</v>
      </c>
    </row>
    <row r="2182" spans="1:54" x14ac:dyDescent="0.25">
      <c r="A2182" s="1" t="s">
        <v>565</v>
      </c>
      <c r="B2182" s="1" t="s">
        <v>1072</v>
      </c>
      <c r="E2182" s="1">
        <v>694</v>
      </c>
      <c r="F2182" s="1">
        <v>2</v>
      </c>
      <c r="G2182" s="1" t="s">
        <v>81</v>
      </c>
      <c r="H2182" s="1" t="s">
        <v>506</v>
      </c>
      <c r="I2182" s="1" t="s">
        <v>492</v>
      </c>
      <c r="J2182" s="1" t="s">
        <v>556</v>
      </c>
      <c r="K2182" s="1" t="s">
        <v>567</v>
      </c>
      <c r="L2182" s="1" t="s">
        <v>810</v>
      </c>
      <c r="M2182" s="1" t="s">
        <v>543</v>
      </c>
      <c r="N2182" s="1">
        <v>10</v>
      </c>
      <c r="O2182" s="1">
        <v>2550</v>
      </c>
      <c r="P2182" s="1">
        <v>25500</v>
      </c>
      <c r="R2182" s="1" t="b">
        <v>0</v>
      </c>
      <c r="S2182" s="1" t="s">
        <v>1072</v>
      </c>
      <c r="T2182" t="b">
        <v>0</v>
      </c>
      <c r="U2182" t="s">
        <v>493</v>
      </c>
      <c r="AY2182" t="s">
        <v>260</v>
      </c>
      <c r="AZ2182" t="s">
        <v>1108</v>
      </c>
      <c r="BA2182" t="s">
        <v>1109</v>
      </c>
      <c r="BB2182">
        <v>993352</v>
      </c>
    </row>
    <row r="2183" spans="1:54" x14ac:dyDescent="0.25">
      <c r="A2183" s="1" t="s">
        <v>565</v>
      </c>
      <c r="B2183" s="1" t="s">
        <v>1075</v>
      </c>
      <c r="E2183" s="1">
        <v>694</v>
      </c>
      <c r="F2183" s="1">
        <v>3</v>
      </c>
      <c r="G2183" s="1" t="s">
        <v>81</v>
      </c>
      <c r="H2183" s="1" t="s">
        <v>506</v>
      </c>
      <c r="I2183" s="1" t="s">
        <v>492</v>
      </c>
      <c r="J2183" s="1" t="s">
        <v>556</v>
      </c>
      <c r="K2183" s="1" t="s">
        <v>580</v>
      </c>
      <c r="L2183" s="1" t="s">
        <v>810</v>
      </c>
      <c r="M2183" s="1" t="s">
        <v>543</v>
      </c>
      <c r="N2183" s="1">
        <v>10</v>
      </c>
      <c r="O2183" s="1">
        <v>2600</v>
      </c>
      <c r="P2183" s="1">
        <v>26000</v>
      </c>
      <c r="R2183" s="1" t="b">
        <v>0</v>
      </c>
      <c r="S2183" s="1" t="s">
        <v>1075</v>
      </c>
      <c r="T2183" t="b">
        <v>0</v>
      </c>
      <c r="U2183" t="s">
        <v>493</v>
      </c>
      <c r="AY2183" t="s">
        <v>1110</v>
      </c>
      <c r="AZ2183" t="s">
        <v>1024</v>
      </c>
      <c r="BA2183" t="s">
        <v>1110</v>
      </c>
      <c r="BB2183">
        <v>276104</v>
      </c>
    </row>
    <row r="2184" spans="1:54" x14ac:dyDescent="0.25">
      <c r="A2184" s="1" t="s">
        <v>565</v>
      </c>
      <c r="B2184" s="1" t="s">
        <v>1078</v>
      </c>
      <c r="E2184" s="1">
        <v>694</v>
      </c>
      <c r="F2184" s="1">
        <v>4</v>
      </c>
      <c r="G2184" s="1" t="s">
        <v>81</v>
      </c>
      <c r="H2184" s="1" t="s">
        <v>506</v>
      </c>
      <c r="I2184" s="1" t="s">
        <v>492</v>
      </c>
      <c r="J2184" s="1" t="s">
        <v>556</v>
      </c>
      <c r="K2184" s="1" t="s">
        <v>593</v>
      </c>
      <c r="L2184" s="1" t="s">
        <v>810</v>
      </c>
      <c r="M2184" s="1" t="s">
        <v>543</v>
      </c>
      <c r="N2184" s="1">
        <v>10</v>
      </c>
      <c r="O2184" s="1">
        <v>2650</v>
      </c>
      <c r="P2184" s="1">
        <v>26500</v>
      </c>
      <c r="R2184" s="1" t="b">
        <v>0</v>
      </c>
      <c r="S2184" s="1" t="s">
        <v>1078</v>
      </c>
      <c r="T2184" t="b">
        <v>0</v>
      </c>
      <c r="U2184" t="s">
        <v>493</v>
      </c>
      <c r="AY2184" t="s">
        <v>271</v>
      </c>
      <c r="AZ2184" t="s">
        <v>646</v>
      </c>
      <c r="BA2184" t="s">
        <v>1111</v>
      </c>
      <c r="BB2184">
        <v>5398473</v>
      </c>
    </row>
    <row r="2185" spans="1:54" x14ac:dyDescent="0.25">
      <c r="A2185" s="1" t="s">
        <v>565</v>
      </c>
      <c r="B2185" s="1" t="s">
        <v>1081</v>
      </c>
      <c r="E2185" s="1">
        <v>694</v>
      </c>
      <c r="F2185" s="1">
        <v>5</v>
      </c>
      <c r="G2185" s="1" t="s">
        <v>81</v>
      </c>
      <c r="H2185" s="1" t="s">
        <v>506</v>
      </c>
      <c r="I2185" s="1" t="s">
        <v>492</v>
      </c>
      <c r="J2185" s="1" t="s">
        <v>556</v>
      </c>
      <c r="K2185" s="1" t="s">
        <v>606</v>
      </c>
      <c r="L2185" s="1" t="s">
        <v>810</v>
      </c>
      <c r="M2185" s="1" t="s">
        <v>543</v>
      </c>
      <c r="N2185" s="1">
        <v>10</v>
      </c>
      <c r="O2185" s="1">
        <v>2700</v>
      </c>
      <c r="P2185" s="1">
        <v>27000</v>
      </c>
      <c r="R2185" s="1" t="b">
        <v>0</v>
      </c>
      <c r="S2185" s="1" t="s">
        <v>1081</v>
      </c>
      <c r="T2185" t="b">
        <v>0</v>
      </c>
      <c r="U2185" t="s">
        <v>493</v>
      </c>
      <c r="AY2185" t="s">
        <v>1112</v>
      </c>
      <c r="AZ2185" t="s">
        <v>1024</v>
      </c>
      <c r="BA2185" t="s">
        <v>1113</v>
      </c>
      <c r="BB2185">
        <v>5509323</v>
      </c>
    </row>
    <row r="2186" spans="1:54" x14ac:dyDescent="0.25">
      <c r="A2186" s="1" t="s">
        <v>565</v>
      </c>
      <c r="B2186" s="1" t="s">
        <v>1049</v>
      </c>
      <c r="E2186" s="1">
        <v>695</v>
      </c>
      <c r="F2186" s="1">
        <v>1</v>
      </c>
      <c r="G2186" s="1" t="s">
        <v>81</v>
      </c>
      <c r="H2186" s="1" t="s">
        <v>506</v>
      </c>
      <c r="I2186" s="1" t="s">
        <v>492</v>
      </c>
      <c r="J2186" s="1" t="s">
        <v>556</v>
      </c>
      <c r="K2186" s="1" t="s">
        <v>552</v>
      </c>
      <c r="L2186" s="1" t="s">
        <v>810</v>
      </c>
      <c r="M2186" s="1" t="s">
        <v>543</v>
      </c>
      <c r="N2186" s="1">
        <v>10</v>
      </c>
      <c r="O2186" s="1">
        <v>2500</v>
      </c>
      <c r="P2186" s="1">
        <v>25000</v>
      </c>
      <c r="R2186" s="1" t="b">
        <v>0</v>
      </c>
      <c r="S2186" s="1" t="s">
        <v>1049</v>
      </c>
      <c r="T2186" t="b">
        <v>0</v>
      </c>
      <c r="U2186" t="s">
        <v>493</v>
      </c>
      <c r="AY2186" t="s">
        <v>241</v>
      </c>
      <c r="AZ2186" t="s">
        <v>889</v>
      </c>
      <c r="BA2186" t="s">
        <v>1114</v>
      </c>
      <c r="BB2186">
        <v>993231</v>
      </c>
    </row>
    <row r="2187" spans="1:54" x14ac:dyDescent="0.25">
      <c r="A2187" s="1" t="s">
        <v>565</v>
      </c>
      <c r="B2187" s="1" t="s">
        <v>1072</v>
      </c>
      <c r="E2187" s="1">
        <v>695</v>
      </c>
      <c r="F2187" s="1">
        <v>2</v>
      </c>
      <c r="G2187" s="1" t="s">
        <v>81</v>
      </c>
      <c r="H2187" s="1" t="s">
        <v>506</v>
      </c>
      <c r="I2187" s="1" t="s">
        <v>492</v>
      </c>
      <c r="J2187" s="1" t="s">
        <v>556</v>
      </c>
      <c r="K2187" s="1" t="s">
        <v>567</v>
      </c>
      <c r="L2187" s="1" t="s">
        <v>810</v>
      </c>
      <c r="M2187" s="1" t="s">
        <v>543</v>
      </c>
      <c r="N2187" s="1">
        <v>10</v>
      </c>
      <c r="O2187" s="1">
        <v>2550</v>
      </c>
      <c r="P2187" s="1">
        <v>25500</v>
      </c>
      <c r="R2187" s="1" t="b">
        <v>0</v>
      </c>
      <c r="S2187" s="1" t="s">
        <v>1072</v>
      </c>
      <c r="T2187" t="b">
        <v>0</v>
      </c>
      <c r="U2187" t="s">
        <v>493</v>
      </c>
      <c r="AY2187" t="s">
        <v>151</v>
      </c>
      <c r="AZ2187" t="s">
        <v>956</v>
      </c>
      <c r="BA2187" t="s">
        <v>1115</v>
      </c>
      <c r="BB2187">
        <v>152595</v>
      </c>
    </row>
    <row r="2188" spans="1:54" x14ac:dyDescent="0.25">
      <c r="A2188" s="1" t="s">
        <v>565</v>
      </c>
      <c r="B2188" s="1" t="s">
        <v>1075</v>
      </c>
      <c r="E2188" s="1">
        <v>695</v>
      </c>
      <c r="F2188" s="1">
        <v>3</v>
      </c>
      <c r="G2188" s="1" t="s">
        <v>81</v>
      </c>
      <c r="H2188" s="1" t="s">
        <v>506</v>
      </c>
      <c r="I2188" s="1" t="s">
        <v>492</v>
      </c>
      <c r="J2188" s="1" t="s">
        <v>556</v>
      </c>
      <c r="K2188" s="1" t="s">
        <v>580</v>
      </c>
      <c r="L2188" s="1" t="s">
        <v>810</v>
      </c>
      <c r="M2188" s="1" t="s">
        <v>543</v>
      </c>
      <c r="N2188" s="1">
        <v>10</v>
      </c>
      <c r="O2188" s="1">
        <v>2600</v>
      </c>
      <c r="P2188" s="1">
        <v>26000</v>
      </c>
      <c r="R2188" s="1" t="b">
        <v>0</v>
      </c>
      <c r="S2188" s="1" t="s">
        <v>1075</v>
      </c>
      <c r="T2188" t="b">
        <v>0</v>
      </c>
      <c r="U2188" t="s">
        <v>493</v>
      </c>
      <c r="AY2188" t="s">
        <v>157</v>
      </c>
      <c r="AZ2188" t="s">
        <v>758</v>
      </c>
      <c r="BA2188" t="s">
        <v>1116</v>
      </c>
      <c r="BB2188">
        <v>991373</v>
      </c>
    </row>
    <row r="2189" spans="1:54" x14ac:dyDescent="0.25">
      <c r="A2189" s="1" t="s">
        <v>565</v>
      </c>
      <c r="B2189" s="1" t="s">
        <v>1078</v>
      </c>
      <c r="E2189" s="1">
        <v>695</v>
      </c>
      <c r="F2189" s="1">
        <v>4</v>
      </c>
      <c r="G2189" s="1" t="s">
        <v>81</v>
      </c>
      <c r="H2189" s="1" t="s">
        <v>506</v>
      </c>
      <c r="I2189" s="1" t="s">
        <v>492</v>
      </c>
      <c r="J2189" s="1" t="s">
        <v>556</v>
      </c>
      <c r="K2189" s="1" t="s">
        <v>593</v>
      </c>
      <c r="L2189" s="1" t="s">
        <v>810</v>
      </c>
      <c r="M2189" s="1" t="s">
        <v>543</v>
      </c>
      <c r="N2189" s="1">
        <v>10</v>
      </c>
      <c r="O2189" s="1">
        <v>2650</v>
      </c>
      <c r="P2189" s="1">
        <v>26500</v>
      </c>
      <c r="R2189" s="1" t="b">
        <v>0</v>
      </c>
      <c r="S2189" s="1" t="s">
        <v>1078</v>
      </c>
      <c r="T2189" t="b">
        <v>0</v>
      </c>
      <c r="U2189" t="s">
        <v>493</v>
      </c>
      <c r="AY2189" t="s">
        <v>58</v>
      </c>
      <c r="AZ2189" t="s">
        <v>984</v>
      </c>
      <c r="BA2189" t="s">
        <v>1117</v>
      </c>
      <c r="BB2189">
        <v>991551</v>
      </c>
    </row>
    <row r="2190" spans="1:54" x14ac:dyDescent="0.25">
      <c r="A2190" s="1" t="s">
        <v>565</v>
      </c>
      <c r="B2190" s="1" t="s">
        <v>1081</v>
      </c>
      <c r="E2190" s="1">
        <v>695</v>
      </c>
      <c r="F2190" s="1">
        <v>5</v>
      </c>
      <c r="G2190" s="1" t="s">
        <v>81</v>
      </c>
      <c r="H2190" s="1" t="s">
        <v>506</v>
      </c>
      <c r="I2190" s="1" t="s">
        <v>492</v>
      </c>
      <c r="J2190" s="1" t="s">
        <v>556</v>
      </c>
      <c r="K2190" s="1" t="s">
        <v>606</v>
      </c>
      <c r="L2190" s="1" t="s">
        <v>810</v>
      </c>
      <c r="M2190" s="1" t="s">
        <v>543</v>
      </c>
      <c r="N2190" s="1">
        <v>10</v>
      </c>
      <c r="O2190" s="1">
        <v>2700</v>
      </c>
      <c r="P2190" s="1">
        <v>27000</v>
      </c>
      <c r="R2190" s="1" t="b">
        <v>0</v>
      </c>
      <c r="S2190" s="1" t="s">
        <v>1081</v>
      </c>
      <c r="T2190" t="b">
        <v>0</v>
      </c>
      <c r="U2190" t="s">
        <v>493</v>
      </c>
      <c r="AY2190" t="s">
        <v>278</v>
      </c>
      <c r="AZ2190" t="s">
        <v>646</v>
      </c>
      <c r="BA2190" t="s">
        <v>1118</v>
      </c>
      <c r="BB2190">
        <v>35163506</v>
      </c>
    </row>
    <row r="2191" spans="1:54" x14ac:dyDescent="0.25">
      <c r="A2191" s="1" t="s">
        <v>565</v>
      </c>
      <c r="B2191" s="1" t="s">
        <v>1049</v>
      </c>
      <c r="E2191" s="1">
        <v>696</v>
      </c>
      <c r="F2191" s="1">
        <v>1</v>
      </c>
      <c r="G2191" s="1" t="s">
        <v>81</v>
      </c>
      <c r="H2191" s="1" t="s">
        <v>506</v>
      </c>
      <c r="I2191" s="1" t="s">
        <v>492</v>
      </c>
      <c r="J2191" s="1" t="s">
        <v>556</v>
      </c>
      <c r="K2191" s="1" t="s">
        <v>552</v>
      </c>
      <c r="L2191" s="1" t="s">
        <v>810</v>
      </c>
      <c r="M2191" s="1" t="s">
        <v>543</v>
      </c>
      <c r="N2191" s="1">
        <v>10</v>
      </c>
      <c r="O2191" s="1">
        <v>2500</v>
      </c>
      <c r="P2191" s="1">
        <v>25000</v>
      </c>
      <c r="R2191" s="1" t="b">
        <v>0</v>
      </c>
      <c r="S2191" s="1" t="s">
        <v>1049</v>
      </c>
      <c r="T2191" t="b">
        <v>0</v>
      </c>
      <c r="U2191" t="s">
        <v>493</v>
      </c>
      <c r="AY2191" t="s">
        <v>158</v>
      </c>
      <c r="AZ2191" t="s">
        <v>758</v>
      </c>
      <c r="BA2191" t="s">
        <v>1119</v>
      </c>
      <c r="BB2191">
        <v>992065</v>
      </c>
    </row>
    <row r="2192" spans="1:54" x14ac:dyDescent="0.25">
      <c r="A2192" s="1" t="s">
        <v>565</v>
      </c>
      <c r="B2192" s="1" t="s">
        <v>1072</v>
      </c>
      <c r="E2192" s="1">
        <v>696</v>
      </c>
      <c r="F2192" s="1">
        <v>2</v>
      </c>
      <c r="G2192" s="1" t="s">
        <v>81</v>
      </c>
      <c r="H2192" s="1" t="s">
        <v>506</v>
      </c>
      <c r="I2192" s="1" t="s">
        <v>492</v>
      </c>
      <c r="J2192" s="1" t="s">
        <v>556</v>
      </c>
      <c r="K2192" s="1" t="s">
        <v>567</v>
      </c>
      <c r="L2192" s="1" t="s">
        <v>810</v>
      </c>
      <c r="M2192" s="1" t="s">
        <v>543</v>
      </c>
      <c r="N2192" s="1">
        <v>10</v>
      </c>
      <c r="O2192" s="1">
        <v>2550</v>
      </c>
      <c r="P2192" s="1">
        <v>25500</v>
      </c>
      <c r="R2192" s="1" t="b">
        <v>0</v>
      </c>
      <c r="S2192" s="1" t="s">
        <v>1072</v>
      </c>
      <c r="T2192" t="b">
        <v>0</v>
      </c>
      <c r="U2192" t="s">
        <v>493</v>
      </c>
      <c r="AY2192" t="s">
        <v>296</v>
      </c>
      <c r="AZ2192" t="s">
        <v>701</v>
      </c>
      <c r="BA2192" t="s">
        <v>1120</v>
      </c>
      <c r="BB2192">
        <v>992852</v>
      </c>
    </row>
    <row r="2193" spans="1:54" x14ac:dyDescent="0.25">
      <c r="A2193" s="1" t="s">
        <v>565</v>
      </c>
      <c r="B2193" s="1" t="s">
        <v>1075</v>
      </c>
      <c r="E2193" s="1">
        <v>696</v>
      </c>
      <c r="F2193" s="1">
        <v>3</v>
      </c>
      <c r="G2193" s="1" t="s">
        <v>81</v>
      </c>
      <c r="H2193" s="1" t="s">
        <v>506</v>
      </c>
      <c r="I2193" s="1" t="s">
        <v>492</v>
      </c>
      <c r="J2193" s="1" t="s">
        <v>556</v>
      </c>
      <c r="K2193" s="1" t="s">
        <v>580</v>
      </c>
      <c r="L2193" s="1" t="s">
        <v>810</v>
      </c>
      <c r="M2193" s="1" t="s">
        <v>543</v>
      </c>
      <c r="N2193" s="1">
        <v>10</v>
      </c>
      <c r="O2193" s="1">
        <v>2600</v>
      </c>
      <c r="P2193" s="1">
        <v>26000</v>
      </c>
      <c r="R2193" s="1" t="b">
        <v>0</v>
      </c>
      <c r="S2193" s="1" t="s">
        <v>1075</v>
      </c>
      <c r="T2193" t="b">
        <v>0</v>
      </c>
      <c r="U2193" t="s">
        <v>493</v>
      </c>
      <c r="AY2193" t="s">
        <v>304</v>
      </c>
      <c r="AZ2193" t="s">
        <v>701</v>
      </c>
      <c r="BA2193" t="s">
        <v>1121</v>
      </c>
      <c r="BB2193">
        <v>992771</v>
      </c>
    </row>
    <row r="2194" spans="1:54" x14ac:dyDescent="0.25">
      <c r="A2194" s="1" t="s">
        <v>565</v>
      </c>
      <c r="B2194" s="1" t="s">
        <v>1078</v>
      </c>
      <c r="E2194" s="1">
        <v>696</v>
      </c>
      <c r="F2194" s="1">
        <v>4</v>
      </c>
      <c r="G2194" s="1" t="s">
        <v>81</v>
      </c>
      <c r="H2194" s="1" t="s">
        <v>506</v>
      </c>
      <c r="I2194" s="1" t="s">
        <v>492</v>
      </c>
      <c r="J2194" s="1" t="s">
        <v>556</v>
      </c>
      <c r="K2194" s="1" t="s">
        <v>593</v>
      </c>
      <c r="L2194" s="1" t="s">
        <v>810</v>
      </c>
      <c r="M2194" s="1" t="s">
        <v>543</v>
      </c>
      <c r="N2194" s="1">
        <v>10</v>
      </c>
      <c r="O2194" s="1">
        <v>2650</v>
      </c>
      <c r="P2194" s="1">
        <v>26500</v>
      </c>
      <c r="R2194" s="1" t="b">
        <v>0</v>
      </c>
      <c r="S2194" s="1" t="s">
        <v>1078</v>
      </c>
      <c r="T2194" t="b">
        <v>0</v>
      </c>
      <c r="U2194" t="s">
        <v>493</v>
      </c>
      <c r="AY2194" t="s">
        <v>1122</v>
      </c>
      <c r="AZ2194" t="s">
        <v>1123</v>
      </c>
      <c r="BA2194" t="s">
        <v>1124</v>
      </c>
      <c r="BB2194">
        <v>31211587</v>
      </c>
    </row>
    <row r="2195" spans="1:54" x14ac:dyDescent="0.25">
      <c r="A2195" s="1" t="s">
        <v>565</v>
      </c>
      <c r="B2195" s="1" t="s">
        <v>1081</v>
      </c>
      <c r="E2195" s="1">
        <v>696</v>
      </c>
      <c r="F2195" s="1">
        <v>5</v>
      </c>
      <c r="G2195" s="1" t="s">
        <v>81</v>
      </c>
      <c r="H2195" s="1" t="s">
        <v>506</v>
      </c>
      <c r="I2195" s="1" t="s">
        <v>492</v>
      </c>
      <c r="J2195" s="1" t="s">
        <v>556</v>
      </c>
      <c r="K2195" s="1" t="s">
        <v>606</v>
      </c>
      <c r="L2195" s="1" t="s">
        <v>810</v>
      </c>
      <c r="M2195" s="1" t="s">
        <v>543</v>
      </c>
      <c r="N2195" s="1">
        <v>10</v>
      </c>
      <c r="O2195" s="1">
        <v>2700</v>
      </c>
      <c r="P2195" s="1">
        <v>27000</v>
      </c>
      <c r="R2195" s="1" t="b">
        <v>0</v>
      </c>
      <c r="S2195" s="1" t="s">
        <v>1081</v>
      </c>
      <c r="T2195" t="b">
        <v>0</v>
      </c>
      <c r="U2195" t="s">
        <v>493</v>
      </c>
      <c r="AY2195" t="s">
        <v>61</v>
      </c>
      <c r="AZ2195" t="s">
        <v>984</v>
      </c>
      <c r="BA2195" t="s">
        <v>1125</v>
      </c>
      <c r="BB2195">
        <v>991539</v>
      </c>
    </row>
    <row r="2196" spans="1:54" x14ac:dyDescent="0.25">
      <c r="A2196" s="1" t="s">
        <v>565</v>
      </c>
      <c r="B2196" s="1" t="s">
        <v>1049</v>
      </c>
      <c r="E2196" s="1">
        <v>697</v>
      </c>
      <c r="F2196" s="1">
        <v>1</v>
      </c>
      <c r="G2196" s="1" t="s">
        <v>81</v>
      </c>
      <c r="H2196" s="1" t="s">
        <v>506</v>
      </c>
      <c r="I2196" s="1" t="s">
        <v>492</v>
      </c>
      <c r="J2196" s="1" t="s">
        <v>556</v>
      </c>
      <c r="K2196" s="1" t="s">
        <v>552</v>
      </c>
      <c r="L2196" s="1" t="s">
        <v>810</v>
      </c>
      <c r="M2196" s="1" t="s">
        <v>543</v>
      </c>
      <c r="N2196" s="1">
        <v>10</v>
      </c>
      <c r="O2196" s="1">
        <v>2500</v>
      </c>
      <c r="P2196" s="1">
        <v>25000</v>
      </c>
      <c r="R2196" s="1" t="b">
        <v>0</v>
      </c>
      <c r="S2196" s="1" t="s">
        <v>1049</v>
      </c>
      <c r="T2196" t="b">
        <v>0</v>
      </c>
      <c r="U2196" t="s">
        <v>493</v>
      </c>
      <c r="AY2196" t="s">
        <v>195</v>
      </c>
      <c r="AZ2196" t="s">
        <v>528</v>
      </c>
      <c r="BA2196" t="s">
        <v>1126</v>
      </c>
      <c r="BB2196">
        <v>30298096</v>
      </c>
    </row>
    <row r="2197" spans="1:54" x14ac:dyDescent="0.25">
      <c r="A2197" s="1" t="s">
        <v>565</v>
      </c>
      <c r="B2197" s="1" t="s">
        <v>1072</v>
      </c>
      <c r="E2197" s="1">
        <v>697</v>
      </c>
      <c r="F2197" s="1">
        <v>2</v>
      </c>
      <c r="G2197" s="1" t="s">
        <v>81</v>
      </c>
      <c r="H2197" s="1" t="s">
        <v>506</v>
      </c>
      <c r="I2197" s="1" t="s">
        <v>492</v>
      </c>
      <c r="J2197" s="1" t="s">
        <v>556</v>
      </c>
      <c r="K2197" s="1" t="s">
        <v>567</v>
      </c>
      <c r="L2197" s="1" t="s">
        <v>810</v>
      </c>
      <c r="M2197" s="1" t="s">
        <v>543</v>
      </c>
      <c r="N2197" s="1">
        <v>10</v>
      </c>
      <c r="O2197" s="1">
        <v>2550</v>
      </c>
      <c r="P2197" s="1">
        <v>25500</v>
      </c>
      <c r="R2197" s="1" t="b">
        <v>0</v>
      </c>
      <c r="S2197" s="1" t="s">
        <v>1072</v>
      </c>
      <c r="T2197" t="b">
        <v>0</v>
      </c>
      <c r="U2197" t="s">
        <v>493</v>
      </c>
      <c r="AY2197" t="s">
        <v>1127</v>
      </c>
      <c r="AZ2197" t="s">
        <v>586</v>
      </c>
      <c r="BA2197" t="s">
        <v>1128</v>
      </c>
      <c r="BB2197">
        <v>36022359</v>
      </c>
    </row>
    <row r="2198" spans="1:54" x14ac:dyDescent="0.25">
      <c r="A2198" s="1" t="s">
        <v>565</v>
      </c>
      <c r="B2198" s="1" t="s">
        <v>1075</v>
      </c>
      <c r="E2198" s="1">
        <v>697</v>
      </c>
      <c r="F2198" s="1">
        <v>3</v>
      </c>
      <c r="G2198" s="1" t="s">
        <v>81</v>
      </c>
      <c r="H2198" s="1" t="s">
        <v>506</v>
      </c>
      <c r="I2198" s="1" t="s">
        <v>492</v>
      </c>
      <c r="J2198" s="1" t="s">
        <v>556</v>
      </c>
      <c r="K2198" s="1" t="s">
        <v>580</v>
      </c>
      <c r="L2198" s="1" t="s">
        <v>810</v>
      </c>
      <c r="M2198" s="1" t="s">
        <v>543</v>
      </c>
      <c r="N2198" s="1">
        <v>10</v>
      </c>
      <c r="O2198" s="1">
        <v>2600</v>
      </c>
      <c r="P2198" s="1">
        <v>26000</v>
      </c>
      <c r="R2198" s="1" t="b">
        <v>0</v>
      </c>
      <c r="S2198" s="1" t="s">
        <v>1075</v>
      </c>
      <c r="T2198" t="b">
        <v>0</v>
      </c>
      <c r="U2198" t="s">
        <v>493</v>
      </c>
      <c r="AY2198" t="s">
        <v>57</v>
      </c>
      <c r="AZ2198" t="s">
        <v>984</v>
      </c>
      <c r="BA2198" t="s">
        <v>1238</v>
      </c>
      <c r="BB2198">
        <v>991597</v>
      </c>
    </row>
    <row r="2199" spans="1:54" x14ac:dyDescent="0.25">
      <c r="A2199" s="1" t="s">
        <v>565</v>
      </c>
      <c r="B2199" s="1" t="s">
        <v>1078</v>
      </c>
      <c r="E2199" s="1">
        <v>697</v>
      </c>
      <c r="F2199" s="1">
        <v>4</v>
      </c>
      <c r="G2199" s="1" t="s">
        <v>81</v>
      </c>
      <c r="H2199" s="1" t="s">
        <v>506</v>
      </c>
      <c r="I2199" s="1" t="s">
        <v>492</v>
      </c>
      <c r="J2199" s="1" t="s">
        <v>556</v>
      </c>
      <c r="K2199" s="1" t="s">
        <v>593</v>
      </c>
      <c r="L2199" s="1" t="s">
        <v>810</v>
      </c>
      <c r="M2199" s="1" t="s">
        <v>543</v>
      </c>
      <c r="N2199" s="1">
        <v>10</v>
      </c>
      <c r="O2199" s="1">
        <v>2650</v>
      </c>
      <c r="P2199" s="1">
        <v>26500</v>
      </c>
      <c r="R2199" s="1" t="b">
        <v>0</v>
      </c>
      <c r="S2199" s="1" t="s">
        <v>1078</v>
      </c>
      <c r="T2199" t="b">
        <v>0</v>
      </c>
      <c r="U2199" t="s">
        <v>493</v>
      </c>
      <c r="AY2199" t="s">
        <v>144</v>
      </c>
      <c r="AZ2199" t="s">
        <v>784</v>
      </c>
      <c r="BA2199" t="s">
        <v>1472</v>
      </c>
      <c r="BB2199">
        <v>22190768</v>
      </c>
    </row>
    <row r="2200" spans="1:54" x14ac:dyDescent="0.25">
      <c r="A2200" s="1" t="s">
        <v>565</v>
      </c>
      <c r="B2200" s="1" t="s">
        <v>1081</v>
      </c>
      <c r="E2200" s="1">
        <v>697</v>
      </c>
      <c r="F2200" s="1">
        <v>5</v>
      </c>
      <c r="G2200" s="1" t="s">
        <v>81</v>
      </c>
      <c r="H2200" s="1" t="s">
        <v>506</v>
      </c>
      <c r="I2200" s="1" t="s">
        <v>492</v>
      </c>
      <c r="J2200" s="1" t="s">
        <v>556</v>
      </c>
      <c r="K2200" s="1" t="s">
        <v>606</v>
      </c>
      <c r="L2200" s="1" t="s">
        <v>810</v>
      </c>
      <c r="M2200" s="1" t="s">
        <v>543</v>
      </c>
      <c r="N2200" s="1">
        <v>10</v>
      </c>
      <c r="O2200" s="1">
        <v>2700</v>
      </c>
      <c r="P2200" s="1">
        <v>27000</v>
      </c>
      <c r="R2200" s="1" t="b">
        <v>0</v>
      </c>
      <c r="S2200" s="1" t="s">
        <v>1081</v>
      </c>
      <c r="T2200" t="b">
        <v>0</v>
      </c>
      <c r="U2200" t="s">
        <v>493</v>
      </c>
      <c r="AY2200" t="s">
        <v>396</v>
      </c>
      <c r="AZ2200" t="s">
        <v>771</v>
      </c>
      <c r="BA2200" t="s">
        <v>1786</v>
      </c>
      <c r="BB2200">
        <v>31792419</v>
      </c>
    </row>
    <row r="2201" spans="1:54" x14ac:dyDescent="0.25">
      <c r="A2201" s="1" t="s">
        <v>565</v>
      </c>
      <c r="B2201" s="1" t="s">
        <v>1049</v>
      </c>
      <c r="E2201" s="1">
        <v>698</v>
      </c>
      <c r="F2201" s="1">
        <v>1</v>
      </c>
      <c r="G2201" s="1" t="s">
        <v>81</v>
      </c>
      <c r="H2201" s="1" t="s">
        <v>506</v>
      </c>
      <c r="I2201" s="1" t="s">
        <v>492</v>
      </c>
      <c r="J2201" s="1" t="s">
        <v>556</v>
      </c>
      <c r="K2201" s="1" t="s">
        <v>552</v>
      </c>
      <c r="L2201" s="1" t="s">
        <v>810</v>
      </c>
      <c r="M2201" s="1" t="s">
        <v>543</v>
      </c>
      <c r="N2201" s="1">
        <v>10</v>
      </c>
      <c r="O2201" s="1">
        <v>2500</v>
      </c>
      <c r="P2201" s="1">
        <v>25000</v>
      </c>
      <c r="R2201" s="1" t="b">
        <v>0</v>
      </c>
      <c r="S2201" s="1" t="s">
        <v>1049</v>
      </c>
      <c r="T2201" t="b">
        <v>0</v>
      </c>
      <c r="U2201" t="s">
        <v>493</v>
      </c>
      <c r="AY2201" t="s">
        <v>169</v>
      </c>
      <c r="AZ2201" t="s">
        <v>931</v>
      </c>
      <c r="BA2201" t="s">
        <v>1483</v>
      </c>
      <c r="BB2201">
        <v>992220</v>
      </c>
    </row>
    <row r="2202" spans="1:54" x14ac:dyDescent="0.25">
      <c r="A2202" s="1" t="s">
        <v>565</v>
      </c>
      <c r="B2202" s="1" t="s">
        <v>1072</v>
      </c>
      <c r="E2202" s="1">
        <v>698</v>
      </c>
      <c r="F2202" s="1">
        <v>2</v>
      </c>
      <c r="G2202" s="1" t="s">
        <v>81</v>
      </c>
      <c r="H2202" s="1" t="s">
        <v>506</v>
      </c>
      <c r="I2202" s="1" t="s">
        <v>492</v>
      </c>
      <c r="J2202" s="1" t="s">
        <v>556</v>
      </c>
      <c r="K2202" s="1" t="s">
        <v>567</v>
      </c>
      <c r="L2202" s="1" t="s">
        <v>810</v>
      </c>
      <c r="M2202" s="1" t="s">
        <v>543</v>
      </c>
      <c r="N2202" s="1">
        <v>10</v>
      </c>
      <c r="O2202" s="1">
        <v>2550</v>
      </c>
      <c r="P2202" s="1">
        <v>25500</v>
      </c>
      <c r="R2202" s="1" t="b">
        <v>0</v>
      </c>
      <c r="S2202" s="1" t="s">
        <v>1072</v>
      </c>
      <c r="T2202" t="b">
        <v>0</v>
      </c>
      <c r="U2202" t="s">
        <v>493</v>
      </c>
      <c r="AY2202" t="s">
        <v>1787</v>
      </c>
      <c r="AZ2202" t="s">
        <v>1788</v>
      </c>
      <c r="BA2202" t="s">
        <v>1789</v>
      </c>
      <c r="BB2202">
        <v>191678</v>
      </c>
    </row>
    <row r="2203" spans="1:54" x14ac:dyDescent="0.25">
      <c r="A2203" s="1" t="s">
        <v>565</v>
      </c>
      <c r="B2203" s="1" t="s">
        <v>1075</v>
      </c>
      <c r="E2203" s="1">
        <v>698</v>
      </c>
      <c r="F2203" s="1">
        <v>3</v>
      </c>
      <c r="G2203" s="1" t="s">
        <v>81</v>
      </c>
      <c r="H2203" s="1" t="s">
        <v>506</v>
      </c>
      <c r="I2203" s="1" t="s">
        <v>492</v>
      </c>
      <c r="J2203" s="1" t="s">
        <v>556</v>
      </c>
      <c r="K2203" s="1" t="s">
        <v>580</v>
      </c>
      <c r="L2203" s="1" t="s">
        <v>810</v>
      </c>
      <c r="M2203" s="1" t="s">
        <v>543</v>
      </c>
      <c r="N2203" s="1">
        <v>10</v>
      </c>
      <c r="O2203" s="1">
        <v>2600</v>
      </c>
      <c r="P2203" s="1">
        <v>26000</v>
      </c>
      <c r="R2203" s="1" t="b">
        <v>0</v>
      </c>
      <c r="S2203" s="1" t="s">
        <v>1075</v>
      </c>
      <c r="T2203" t="b">
        <v>0</v>
      </c>
      <c r="U2203" t="s">
        <v>493</v>
      </c>
      <c r="AY2203" t="s">
        <v>213</v>
      </c>
      <c r="AZ2203" t="s">
        <v>1009</v>
      </c>
      <c r="BA2203" t="s">
        <v>1574</v>
      </c>
      <c r="BB2203">
        <v>992935</v>
      </c>
    </row>
    <row r="2204" spans="1:54" x14ac:dyDescent="0.25">
      <c r="A2204" s="1" t="s">
        <v>565</v>
      </c>
      <c r="B2204" s="1" t="s">
        <v>1078</v>
      </c>
      <c r="E2204" s="1">
        <v>698</v>
      </c>
      <c r="F2204" s="1">
        <v>4</v>
      </c>
      <c r="G2204" s="1" t="s">
        <v>81</v>
      </c>
      <c r="H2204" s="1" t="s">
        <v>506</v>
      </c>
      <c r="I2204" s="1" t="s">
        <v>492</v>
      </c>
      <c r="J2204" s="1" t="s">
        <v>556</v>
      </c>
      <c r="K2204" s="1" t="s">
        <v>593</v>
      </c>
      <c r="L2204" s="1" t="s">
        <v>810</v>
      </c>
      <c r="M2204" s="1" t="s">
        <v>543</v>
      </c>
      <c r="N2204" s="1">
        <v>10</v>
      </c>
      <c r="O2204" s="1">
        <v>2650</v>
      </c>
      <c r="P2204" s="1">
        <v>26500</v>
      </c>
      <c r="R2204" s="1" t="b">
        <v>0</v>
      </c>
      <c r="S2204" s="1" t="s">
        <v>1078</v>
      </c>
      <c r="T2204" t="b">
        <v>0</v>
      </c>
      <c r="U2204" t="s">
        <v>493</v>
      </c>
      <c r="AY2204" t="s">
        <v>1570</v>
      </c>
      <c r="AZ2204" t="s">
        <v>752</v>
      </c>
      <c r="BA2204" t="s">
        <v>1571</v>
      </c>
      <c r="BB2204">
        <v>23825720</v>
      </c>
    </row>
    <row r="2205" spans="1:54" x14ac:dyDescent="0.25">
      <c r="A2205" s="1" t="s">
        <v>565</v>
      </c>
      <c r="B2205" s="1" t="s">
        <v>1081</v>
      </c>
      <c r="E2205" s="1">
        <v>698</v>
      </c>
      <c r="F2205" s="1">
        <v>5</v>
      </c>
      <c r="G2205" s="1" t="s">
        <v>81</v>
      </c>
      <c r="H2205" s="1" t="s">
        <v>506</v>
      </c>
      <c r="I2205" s="1" t="s">
        <v>492</v>
      </c>
      <c r="J2205" s="1" t="s">
        <v>556</v>
      </c>
      <c r="K2205" s="1" t="s">
        <v>606</v>
      </c>
      <c r="L2205" s="1" t="s">
        <v>810</v>
      </c>
      <c r="M2205" s="1" t="s">
        <v>543</v>
      </c>
      <c r="N2205" s="1">
        <v>10</v>
      </c>
      <c r="O2205" s="1">
        <v>2700</v>
      </c>
      <c r="P2205" s="1">
        <v>27000</v>
      </c>
      <c r="R2205" s="1" t="b">
        <v>0</v>
      </c>
      <c r="S2205" s="1" t="s">
        <v>1081</v>
      </c>
      <c r="T2205" t="b">
        <v>0</v>
      </c>
      <c r="U2205" t="s">
        <v>493</v>
      </c>
      <c r="AY2205" t="s">
        <v>76</v>
      </c>
      <c r="AZ2205" t="s">
        <v>573</v>
      </c>
      <c r="BA2205" t="s">
        <v>1428</v>
      </c>
      <c r="BB2205">
        <v>991841</v>
      </c>
    </row>
    <row r="2206" spans="1:54" x14ac:dyDescent="0.25">
      <c r="A2206" s="1" t="s">
        <v>565</v>
      </c>
      <c r="B2206" s="1" t="s">
        <v>1049</v>
      </c>
      <c r="E2206" s="1">
        <v>699</v>
      </c>
      <c r="F2206" s="1">
        <v>1</v>
      </c>
      <c r="G2206" s="1" t="s">
        <v>81</v>
      </c>
      <c r="H2206" s="1" t="s">
        <v>506</v>
      </c>
      <c r="I2206" s="1" t="s">
        <v>492</v>
      </c>
      <c r="J2206" s="1" t="s">
        <v>556</v>
      </c>
      <c r="K2206" s="1" t="s">
        <v>552</v>
      </c>
      <c r="L2206" s="1" t="s">
        <v>810</v>
      </c>
      <c r="M2206" s="1" t="s">
        <v>543</v>
      </c>
      <c r="N2206" s="1">
        <v>10</v>
      </c>
      <c r="O2206" s="1">
        <v>2500</v>
      </c>
      <c r="P2206" s="1">
        <v>25000</v>
      </c>
      <c r="R2206" s="1" t="b">
        <v>0</v>
      </c>
      <c r="S2206" s="1" t="s">
        <v>1049</v>
      </c>
      <c r="T2206" t="b">
        <v>0</v>
      </c>
      <c r="U2206" t="s">
        <v>493</v>
      </c>
      <c r="AY2206" t="s">
        <v>455</v>
      </c>
      <c r="AZ2206" t="s">
        <v>1336</v>
      </c>
      <c r="BA2206" t="s">
        <v>1790</v>
      </c>
      <c r="BB2206">
        <v>30913009</v>
      </c>
    </row>
    <row r="2207" spans="1:54" x14ac:dyDescent="0.25">
      <c r="A2207" s="1" t="s">
        <v>565</v>
      </c>
      <c r="B2207" s="1" t="s">
        <v>1072</v>
      </c>
      <c r="E2207" s="1">
        <v>699</v>
      </c>
      <c r="F2207" s="1">
        <v>2</v>
      </c>
      <c r="G2207" s="1" t="s">
        <v>81</v>
      </c>
      <c r="H2207" s="1" t="s">
        <v>506</v>
      </c>
      <c r="I2207" s="1" t="s">
        <v>492</v>
      </c>
      <c r="J2207" s="1" t="s">
        <v>556</v>
      </c>
      <c r="K2207" s="1" t="s">
        <v>567</v>
      </c>
      <c r="L2207" s="1" t="s">
        <v>810</v>
      </c>
      <c r="M2207" s="1" t="s">
        <v>543</v>
      </c>
      <c r="N2207" s="1">
        <v>10</v>
      </c>
      <c r="O2207" s="1">
        <v>2550</v>
      </c>
      <c r="P2207" s="1">
        <v>25500</v>
      </c>
      <c r="R2207" s="1" t="b">
        <v>0</v>
      </c>
      <c r="S2207" s="1" t="s">
        <v>1072</v>
      </c>
      <c r="T2207" t="b">
        <v>0</v>
      </c>
      <c r="U2207" t="s">
        <v>493</v>
      </c>
      <c r="AY2207" t="s">
        <v>77</v>
      </c>
      <c r="AZ2207" t="s">
        <v>573</v>
      </c>
      <c r="BA2207" t="s">
        <v>1427</v>
      </c>
      <c r="BB2207">
        <v>991858</v>
      </c>
    </row>
    <row r="2208" spans="1:54" x14ac:dyDescent="0.25">
      <c r="A2208" s="1" t="s">
        <v>565</v>
      </c>
      <c r="B2208" s="1" t="s">
        <v>1075</v>
      </c>
      <c r="E2208" s="1">
        <v>699</v>
      </c>
      <c r="F2208" s="1">
        <v>3</v>
      </c>
      <c r="G2208" s="1" t="s">
        <v>81</v>
      </c>
      <c r="H2208" s="1" t="s">
        <v>506</v>
      </c>
      <c r="I2208" s="1" t="s">
        <v>492</v>
      </c>
      <c r="J2208" s="1" t="s">
        <v>556</v>
      </c>
      <c r="K2208" s="1" t="s">
        <v>580</v>
      </c>
      <c r="L2208" s="1" t="s">
        <v>810</v>
      </c>
      <c r="M2208" s="1" t="s">
        <v>543</v>
      </c>
      <c r="N2208" s="1">
        <v>10</v>
      </c>
      <c r="O2208" s="1">
        <v>2600</v>
      </c>
      <c r="P2208" s="1">
        <v>26000</v>
      </c>
      <c r="R2208" s="1" t="b">
        <v>0</v>
      </c>
      <c r="S2208" s="1" t="s">
        <v>1075</v>
      </c>
      <c r="T2208" t="b">
        <v>0</v>
      </c>
      <c r="U2208" t="s">
        <v>493</v>
      </c>
      <c r="AY2208" t="s">
        <v>456</v>
      </c>
      <c r="AZ2208" t="s">
        <v>1336</v>
      </c>
      <c r="BA2208" t="s">
        <v>1791</v>
      </c>
      <c r="BB2208">
        <v>32062890</v>
      </c>
    </row>
    <row r="2209" spans="1:54" x14ac:dyDescent="0.25">
      <c r="A2209" s="1" t="s">
        <v>565</v>
      </c>
      <c r="B2209" s="1" t="s">
        <v>1078</v>
      </c>
      <c r="E2209" s="1">
        <v>699</v>
      </c>
      <c r="F2209" s="1">
        <v>4</v>
      </c>
      <c r="G2209" s="1" t="s">
        <v>81</v>
      </c>
      <c r="H2209" s="1" t="s">
        <v>506</v>
      </c>
      <c r="I2209" s="1" t="s">
        <v>492</v>
      </c>
      <c r="J2209" s="1" t="s">
        <v>556</v>
      </c>
      <c r="K2209" s="1" t="s">
        <v>593</v>
      </c>
      <c r="L2209" s="1" t="s">
        <v>810</v>
      </c>
      <c r="M2209" s="1" t="s">
        <v>543</v>
      </c>
      <c r="N2209" s="1">
        <v>10</v>
      </c>
      <c r="O2209" s="1">
        <v>2650</v>
      </c>
      <c r="P2209" s="1">
        <v>26500</v>
      </c>
      <c r="R2209" s="1" t="b">
        <v>0</v>
      </c>
      <c r="S2209" s="1" t="s">
        <v>1078</v>
      </c>
      <c r="T2209" t="b">
        <v>0</v>
      </c>
      <c r="U2209" t="s">
        <v>493</v>
      </c>
      <c r="AY2209" t="s">
        <v>262</v>
      </c>
      <c r="AZ2209" t="s">
        <v>1108</v>
      </c>
      <c r="BA2209" t="s">
        <v>1606</v>
      </c>
      <c r="BB2209">
        <v>993395</v>
      </c>
    </row>
    <row r="2210" spans="1:54" x14ac:dyDescent="0.25">
      <c r="A2210" s="1" t="s">
        <v>565</v>
      </c>
      <c r="B2210" s="1" t="s">
        <v>1081</v>
      </c>
      <c r="E2210" s="1">
        <v>699</v>
      </c>
      <c r="F2210" s="1">
        <v>5</v>
      </c>
      <c r="G2210" s="1" t="s">
        <v>81</v>
      </c>
      <c r="H2210" s="1" t="s">
        <v>506</v>
      </c>
      <c r="I2210" s="1" t="s">
        <v>492</v>
      </c>
      <c r="J2210" s="1" t="s">
        <v>556</v>
      </c>
      <c r="K2210" s="1" t="s">
        <v>606</v>
      </c>
      <c r="L2210" s="1" t="s">
        <v>810</v>
      </c>
      <c r="M2210" s="1" t="s">
        <v>543</v>
      </c>
      <c r="N2210" s="1">
        <v>10</v>
      </c>
      <c r="O2210" s="1">
        <v>2700</v>
      </c>
      <c r="P2210" s="1">
        <v>27000</v>
      </c>
      <c r="R2210" s="1" t="b">
        <v>0</v>
      </c>
      <c r="S2210" s="1" t="s">
        <v>1081</v>
      </c>
      <c r="T2210" t="b">
        <v>0</v>
      </c>
      <c r="U2210" t="s">
        <v>493</v>
      </c>
      <c r="AY2210" t="s">
        <v>287</v>
      </c>
      <c r="AZ2210" t="s">
        <v>792</v>
      </c>
      <c r="BA2210" t="s">
        <v>1623</v>
      </c>
      <c r="BB2210">
        <v>993515</v>
      </c>
    </row>
    <row r="2211" spans="1:54" x14ac:dyDescent="0.25">
      <c r="A2211" s="1" t="s">
        <v>565</v>
      </c>
      <c r="B2211" s="1" t="s">
        <v>1049</v>
      </c>
      <c r="E2211" s="1">
        <v>700</v>
      </c>
      <c r="F2211" s="1">
        <v>1</v>
      </c>
      <c r="G2211" s="1" t="s">
        <v>81</v>
      </c>
      <c r="H2211" s="1" t="s">
        <v>506</v>
      </c>
      <c r="I2211" s="1" t="s">
        <v>492</v>
      </c>
      <c r="J2211" s="1" t="s">
        <v>556</v>
      </c>
      <c r="K2211" s="1" t="s">
        <v>552</v>
      </c>
      <c r="L2211" s="1" t="s">
        <v>810</v>
      </c>
      <c r="M2211" s="1" t="s">
        <v>543</v>
      </c>
      <c r="N2211" s="1">
        <v>10</v>
      </c>
      <c r="O2211" s="1">
        <v>2500</v>
      </c>
      <c r="P2211" s="1">
        <v>25000</v>
      </c>
      <c r="R2211" s="1" t="b">
        <v>0</v>
      </c>
      <c r="S2211" s="1" t="s">
        <v>1049</v>
      </c>
      <c r="T2211" t="b">
        <v>0</v>
      </c>
      <c r="U2211" t="s">
        <v>493</v>
      </c>
      <c r="AY2211" t="s">
        <v>397</v>
      </c>
      <c r="AZ2211" t="s">
        <v>771</v>
      </c>
      <c r="BA2211" t="s">
        <v>1383</v>
      </c>
      <c r="BB2211">
        <v>13658480</v>
      </c>
    </row>
    <row r="2212" spans="1:54" x14ac:dyDescent="0.25">
      <c r="A2212" s="1" t="s">
        <v>565</v>
      </c>
      <c r="B2212" s="1" t="s">
        <v>1072</v>
      </c>
      <c r="E2212" s="1">
        <v>700</v>
      </c>
      <c r="F2212" s="1">
        <v>2</v>
      </c>
      <c r="G2212" s="1" t="s">
        <v>81</v>
      </c>
      <c r="H2212" s="1" t="s">
        <v>506</v>
      </c>
      <c r="I2212" s="1" t="s">
        <v>492</v>
      </c>
      <c r="J2212" s="1" t="s">
        <v>556</v>
      </c>
      <c r="K2212" s="1" t="s">
        <v>567</v>
      </c>
      <c r="L2212" s="1" t="s">
        <v>810</v>
      </c>
      <c r="M2212" s="1" t="s">
        <v>543</v>
      </c>
      <c r="N2212" s="1">
        <v>10</v>
      </c>
      <c r="O2212" s="1">
        <v>2550</v>
      </c>
      <c r="P2212" s="1">
        <v>25500</v>
      </c>
      <c r="R2212" s="1" t="b">
        <v>0</v>
      </c>
      <c r="S2212" s="1" t="s">
        <v>1072</v>
      </c>
      <c r="T2212" t="b">
        <v>0</v>
      </c>
      <c r="U2212" t="s">
        <v>493</v>
      </c>
      <c r="AY2212" t="s">
        <v>305</v>
      </c>
      <c r="AZ2212" t="s">
        <v>701</v>
      </c>
      <c r="BA2212" t="s">
        <v>1384</v>
      </c>
      <c r="BB2212">
        <v>992800</v>
      </c>
    </row>
    <row r="2213" spans="1:54" x14ac:dyDescent="0.25">
      <c r="A2213" s="1" t="s">
        <v>565</v>
      </c>
      <c r="B2213" s="1" t="s">
        <v>1075</v>
      </c>
      <c r="E2213" s="1">
        <v>700</v>
      </c>
      <c r="F2213" s="1">
        <v>3</v>
      </c>
      <c r="G2213" s="1" t="s">
        <v>81</v>
      </c>
      <c r="H2213" s="1" t="s">
        <v>506</v>
      </c>
      <c r="I2213" s="1" t="s">
        <v>492</v>
      </c>
      <c r="J2213" s="1" t="s">
        <v>556</v>
      </c>
      <c r="K2213" s="1" t="s">
        <v>580</v>
      </c>
      <c r="L2213" s="1" t="s">
        <v>810</v>
      </c>
      <c r="M2213" s="1" t="s">
        <v>543</v>
      </c>
      <c r="N2213" s="1">
        <v>10</v>
      </c>
      <c r="O2213" s="1">
        <v>2600</v>
      </c>
      <c r="P2213" s="1">
        <v>26000</v>
      </c>
      <c r="R2213" s="1" t="b">
        <v>0</v>
      </c>
      <c r="S2213" s="1" t="s">
        <v>1075</v>
      </c>
      <c r="T2213" t="b">
        <v>0</v>
      </c>
      <c r="U2213" t="s">
        <v>493</v>
      </c>
      <c r="AY2213" t="s">
        <v>1385</v>
      </c>
      <c r="AZ2213" t="s">
        <v>979</v>
      </c>
      <c r="BA2213" t="s">
        <v>1386</v>
      </c>
      <c r="BB2213">
        <v>43251937</v>
      </c>
    </row>
    <row r="2214" spans="1:54" x14ac:dyDescent="0.25">
      <c r="A2214" s="1" t="s">
        <v>565</v>
      </c>
      <c r="B2214" s="1" t="s">
        <v>1078</v>
      </c>
      <c r="E2214" s="1">
        <v>700</v>
      </c>
      <c r="F2214" s="1">
        <v>4</v>
      </c>
      <c r="G2214" s="1" t="s">
        <v>81</v>
      </c>
      <c r="H2214" s="1" t="s">
        <v>506</v>
      </c>
      <c r="I2214" s="1" t="s">
        <v>492</v>
      </c>
      <c r="J2214" s="1" t="s">
        <v>556</v>
      </c>
      <c r="K2214" s="1" t="s">
        <v>593</v>
      </c>
      <c r="L2214" s="1" t="s">
        <v>810</v>
      </c>
      <c r="M2214" s="1" t="s">
        <v>543</v>
      </c>
      <c r="N2214" s="1">
        <v>10</v>
      </c>
      <c r="O2214" s="1">
        <v>2650</v>
      </c>
      <c r="P2214" s="1">
        <v>26500</v>
      </c>
      <c r="R2214" s="1" t="b">
        <v>0</v>
      </c>
      <c r="S2214" s="1" t="s">
        <v>1078</v>
      </c>
      <c r="T2214" t="b">
        <v>0</v>
      </c>
      <c r="U2214" t="s">
        <v>493</v>
      </c>
      <c r="AY2214" t="s">
        <v>1387</v>
      </c>
      <c r="AZ2214" t="s">
        <v>1171</v>
      </c>
      <c r="BA2214" t="s">
        <v>1388</v>
      </c>
      <c r="BB2214">
        <v>34134102</v>
      </c>
    </row>
    <row r="2215" spans="1:54" x14ac:dyDescent="0.25">
      <c r="A2215" s="1" t="s">
        <v>565</v>
      </c>
      <c r="B2215" s="1" t="s">
        <v>1081</v>
      </c>
      <c r="E2215" s="1">
        <v>700</v>
      </c>
      <c r="F2215" s="1">
        <v>5</v>
      </c>
      <c r="G2215" s="1" t="s">
        <v>81</v>
      </c>
      <c r="H2215" s="1" t="s">
        <v>506</v>
      </c>
      <c r="I2215" s="1" t="s">
        <v>492</v>
      </c>
      <c r="J2215" s="1" t="s">
        <v>556</v>
      </c>
      <c r="K2215" s="1" t="s">
        <v>606</v>
      </c>
      <c r="L2215" s="1" t="s">
        <v>810</v>
      </c>
      <c r="M2215" s="1" t="s">
        <v>543</v>
      </c>
      <c r="N2215" s="1">
        <v>10</v>
      </c>
      <c r="O2215" s="1">
        <v>2700</v>
      </c>
      <c r="P2215" s="1">
        <v>27000</v>
      </c>
      <c r="R2215" s="1" t="b">
        <v>0</v>
      </c>
      <c r="S2215" s="1" t="s">
        <v>1081</v>
      </c>
      <c r="T2215" t="b">
        <v>0</v>
      </c>
      <c r="U2215" t="s">
        <v>493</v>
      </c>
      <c r="AY2215" t="s">
        <v>1792</v>
      </c>
      <c r="AZ2215" t="s">
        <v>1793</v>
      </c>
      <c r="BA2215" t="s">
        <v>1794</v>
      </c>
      <c r="BB2215">
        <v>35376964</v>
      </c>
    </row>
    <row r="2216" spans="1:54" x14ac:dyDescent="0.25">
      <c r="A2216" s="1" t="s">
        <v>565</v>
      </c>
      <c r="B2216" s="1" t="s">
        <v>1049</v>
      </c>
      <c r="E2216" s="1">
        <v>701</v>
      </c>
      <c r="F2216" s="1">
        <v>1</v>
      </c>
      <c r="G2216" s="1" t="s">
        <v>81</v>
      </c>
      <c r="H2216" s="1" t="s">
        <v>506</v>
      </c>
      <c r="I2216" s="1" t="s">
        <v>492</v>
      </c>
      <c r="J2216" s="1" t="s">
        <v>556</v>
      </c>
      <c r="K2216" s="1" t="s">
        <v>552</v>
      </c>
      <c r="L2216" s="1" t="s">
        <v>810</v>
      </c>
      <c r="M2216" s="1" t="s">
        <v>543</v>
      </c>
      <c r="N2216" s="1">
        <v>10</v>
      </c>
      <c r="O2216" s="1">
        <v>2500</v>
      </c>
      <c r="P2216" s="1">
        <v>25000</v>
      </c>
      <c r="R2216" s="1" t="b">
        <v>0</v>
      </c>
      <c r="S2216" s="1" t="s">
        <v>1049</v>
      </c>
      <c r="T2216" t="b">
        <v>0</v>
      </c>
      <c r="U2216" t="s">
        <v>493</v>
      </c>
      <c r="AY2216" t="s">
        <v>1795</v>
      </c>
      <c r="AZ2216" t="s">
        <v>1796</v>
      </c>
      <c r="BA2216" t="s">
        <v>1797</v>
      </c>
      <c r="BB2216">
        <v>31347835</v>
      </c>
    </row>
    <row r="2217" spans="1:54" x14ac:dyDescent="0.25">
      <c r="A2217" s="1" t="s">
        <v>565</v>
      </c>
      <c r="B2217" s="1" t="s">
        <v>1072</v>
      </c>
      <c r="E2217" s="1">
        <v>701</v>
      </c>
      <c r="F2217" s="1">
        <v>2</v>
      </c>
      <c r="G2217" s="1" t="s">
        <v>81</v>
      </c>
      <c r="H2217" s="1" t="s">
        <v>506</v>
      </c>
      <c r="I2217" s="1" t="s">
        <v>492</v>
      </c>
      <c r="J2217" s="1" t="s">
        <v>556</v>
      </c>
      <c r="K2217" s="1" t="s">
        <v>567</v>
      </c>
      <c r="L2217" s="1" t="s">
        <v>810</v>
      </c>
      <c r="M2217" s="1" t="s">
        <v>543</v>
      </c>
      <c r="N2217" s="1">
        <v>10</v>
      </c>
      <c r="O2217" s="1">
        <v>2550</v>
      </c>
      <c r="P2217" s="1">
        <v>25500</v>
      </c>
      <c r="R2217" s="1" t="b">
        <v>0</v>
      </c>
      <c r="S2217" s="1" t="s">
        <v>1072</v>
      </c>
      <c r="T2217" t="b">
        <v>0</v>
      </c>
      <c r="U2217" t="s">
        <v>493</v>
      </c>
      <c r="AY2217" t="s">
        <v>1798</v>
      </c>
      <c r="AZ2217" t="s">
        <v>1799</v>
      </c>
      <c r="BA2217" t="s">
        <v>1800</v>
      </c>
      <c r="BB2217">
        <v>24420344</v>
      </c>
    </row>
    <row r="2218" spans="1:54" x14ac:dyDescent="0.25">
      <c r="A2218" s="1" t="s">
        <v>565</v>
      </c>
      <c r="B2218" s="1" t="s">
        <v>1075</v>
      </c>
      <c r="E2218" s="1">
        <v>701</v>
      </c>
      <c r="F2218" s="1">
        <v>3</v>
      </c>
      <c r="G2218" s="1" t="s">
        <v>81</v>
      </c>
      <c r="H2218" s="1" t="s">
        <v>506</v>
      </c>
      <c r="I2218" s="1" t="s">
        <v>492</v>
      </c>
      <c r="J2218" s="1" t="s">
        <v>556</v>
      </c>
      <c r="K2218" s="1" t="s">
        <v>580</v>
      </c>
      <c r="L2218" s="1" t="s">
        <v>810</v>
      </c>
      <c r="M2218" s="1" t="s">
        <v>543</v>
      </c>
      <c r="N2218" s="1">
        <v>10</v>
      </c>
      <c r="O2218" s="1">
        <v>2600</v>
      </c>
      <c r="P2218" s="1">
        <v>26000</v>
      </c>
      <c r="R2218" s="1" t="b">
        <v>0</v>
      </c>
      <c r="S2218" s="1" t="s">
        <v>1075</v>
      </c>
      <c r="T2218" t="b">
        <v>0</v>
      </c>
      <c r="U2218" t="s">
        <v>493</v>
      </c>
      <c r="AY2218" t="s">
        <v>400</v>
      </c>
      <c r="AZ2218" t="s">
        <v>1406</v>
      </c>
      <c r="BA2218" t="s">
        <v>1801</v>
      </c>
      <c r="BB2218">
        <v>3359635</v>
      </c>
    </row>
    <row r="2219" spans="1:54" x14ac:dyDescent="0.25">
      <c r="A2219" s="1" t="s">
        <v>565</v>
      </c>
      <c r="B2219" s="1" t="s">
        <v>1078</v>
      </c>
      <c r="E2219" s="1">
        <v>701</v>
      </c>
      <c r="F2219" s="1">
        <v>4</v>
      </c>
      <c r="G2219" s="1" t="s">
        <v>81</v>
      </c>
      <c r="H2219" s="1" t="s">
        <v>506</v>
      </c>
      <c r="I2219" s="1" t="s">
        <v>492</v>
      </c>
      <c r="J2219" s="1" t="s">
        <v>556</v>
      </c>
      <c r="K2219" s="1" t="s">
        <v>593</v>
      </c>
      <c r="L2219" s="1" t="s">
        <v>810</v>
      </c>
      <c r="M2219" s="1" t="s">
        <v>543</v>
      </c>
      <c r="N2219" s="1">
        <v>10</v>
      </c>
      <c r="O2219" s="1">
        <v>2650</v>
      </c>
      <c r="P2219" s="1">
        <v>26500</v>
      </c>
      <c r="R2219" s="1" t="b">
        <v>0</v>
      </c>
      <c r="S2219" s="1" t="s">
        <v>1078</v>
      </c>
      <c r="T2219" t="b">
        <v>0</v>
      </c>
      <c r="U2219" t="s">
        <v>493</v>
      </c>
      <c r="AY2219" t="s">
        <v>1802</v>
      </c>
      <c r="AZ2219" t="s">
        <v>1803</v>
      </c>
      <c r="BA2219" t="s">
        <v>1804</v>
      </c>
      <c r="BB2219">
        <v>31347820</v>
      </c>
    </row>
    <row r="2220" spans="1:54" x14ac:dyDescent="0.25">
      <c r="A2220" s="1" t="s">
        <v>565</v>
      </c>
      <c r="B2220" s="1" t="s">
        <v>1081</v>
      </c>
      <c r="E2220" s="1">
        <v>701</v>
      </c>
      <c r="F2220" s="1">
        <v>5</v>
      </c>
      <c r="G2220" s="1" t="s">
        <v>81</v>
      </c>
      <c r="H2220" s="1" t="s">
        <v>506</v>
      </c>
      <c r="I2220" s="1" t="s">
        <v>492</v>
      </c>
      <c r="J2220" s="1" t="s">
        <v>556</v>
      </c>
      <c r="K2220" s="1" t="s">
        <v>606</v>
      </c>
      <c r="L2220" s="1" t="s">
        <v>810</v>
      </c>
      <c r="M2220" s="1" t="s">
        <v>543</v>
      </c>
      <c r="N2220" s="1">
        <v>10</v>
      </c>
      <c r="O2220" s="1">
        <v>2700</v>
      </c>
      <c r="P2220" s="1">
        <v>27000</v>
      </c>
      <c r="R2220" s="1" t="b">
        <v>0</v>
      </c>
      <c r="S2220" s="1" t="s">
        <v>1081</v>
      </c>
      <c r="T2220" t="b">
        <v>0</v>
      </c>
      <c r="U2220" t="s">
        <v>493</v>
      </c>
      <c r="AY2220" t="s">
        <v>1389</v>
      </c>
      <c r="AZ2220" t="s">
        <v>1390</v>
      </c>
      <c r="BA2220" t="s">
        <v>1391</v>
      </c>
      <c r="BB2220">
        <v>39074216</v>
      </c>
    </row>
    <row r="2221" spans="1:54" x14ac:dyDescent="0.25">
      <c r="A2221" s="1" t="s">
        <v>565</v>
      </c>
      <c r="B2221" s="1" t="s">
        <v>1049</v>
      </c>
      <c r="E2221" s="1">
        <v>702</v>
      </c>
      <c r="F2221" s="1">
        <v>1</v>
      </c>
      <c r="G2221" s="1" t="s">
        <v>81</v>
      </c>
      <c r="H2221" s="1" t="s">
        <v>506</v>
      </c>
      <c r="I2221" s="1" t="s">
        <v>492</v>
      </c>
      <c r="J2221" s="1" t="s">
        <v>556</v>
      </c>
      <c r="K2221" s="1" t="s">
        <v>552</v>
      </c>
      <c r="L2221" s="1" t="s">
        <v>810</v>
      </c>
      <c r="M2221" s="1" t="s">
        <v>543</v>
      </c>
      <c r="N2221" s="1">
        <v>10</v>
      </c>
      <c r="O2221" s="1">
        <v>2500</v>
      </c>
      <c r="P2221" s="1">
        <v>25000</v>
      </c>
      <c r="R2221" s="1" t="b">
        <v>0</v>
      </c>
      <c r="S2221" s="1" t="s">
        <v>1049</v>
      </c>
      <c r="T2221" t="b">
        <v>0</v>
      </c>
      <c r="U2221" t="s">
        <v>493</v>
      </c>
      <c r="AY2221" t="s">
        <v>420</v>
      </c>
      <c r="AZ2221" t="s">
        <v>1392</v>
      </c>
      <c r="BA2221" t="s">
        <v>1393</v>
      </c>
      <c r="BB2221">
        <v>31162226</v>
      </c>
    </row>
    <row r="2222" spans="1:54" x14ac:dyDescent="0.25">
      <c r="A2222" s="1" t="s">
        <v>565</v>
      </c>
      <c r="B2222" s="1" t="s">
        <v>1072</v>
      </c>
      <c r="E2222" s="1">
        <v>702</v>
      </c>
      <c r="F2222" s="1">
        <v>2</v>
      </c>
      <c r="G2222" s="1" t="s">
        <v>81</v>
      </c>
      <c r="H2222" s="1" t="s">
        <v>506</v>
      </c>
      <c r="I2222" s="1" t="s">
        <v>492</v>
      </c>
      <c r="J2222" s="1" t="s">
        <v>556</v>
      </c>
      <c r="K2222" s="1" t="s">
        <v>567</v>
      </c>
      <c r="L2222" s="1" t="s">
        <v>810</v>
      </c>
      <c r="M2222" s="1" t="s">
        <v>543</v>
      </c>
      <c r="N2222" s="1">
        <v>10</v>
      </c>
      <c r="O2222" s="1">
        <v>2550</v>
      </c>
      <c r="P2222" s="1">
        <v>25500</v>
      </c>
      <c r="R2222" s="1" t="b">
        <v>0</v>
      </c>
      <c r="S2222" s="1" t="s">
        <v>1072</v>
      </c>
      <c r="T2222" t="b">
        <v>0</v>
      </c>
      <c r="U2222" t="s">
        <v>493</v>
      </c>
      <c r="AY2222" t="s">
        <v>1394</v>
      </c>
      <c r="AZ2222" t="s">
        <v>1395</v>
      </c>
      <c r="BA2222" t="s">
        <v>1396</v>
      </c>
      <c r="BB2222">
        <v>36027708</v>
      </c>
    </row>
    <row r="2223" spans="1:54" x14ac:dyDescent="0.25">
      <c r="A2223" s="1" t="s">
        <v>565</v>
      </c>
      <c r="B2223" s="1" t="s">
        <v>1075</v>
      </c>
      <c r="E2223" s="1">
        <v>702</v>
      </c>
      <c r="F2223" s="1">
        <v>3</v>
      </c>
      <c r="G2223" s="1" t="s">
        <v>81</v>
      </c>
      <c r="H2223" s="1" t="s">
        <v>506</v>
      </c>
      <c r="I2223" s="1" t="s">
        <v>492</v>
      </c>
      <c r="J2223" s="1" t="s">
        <v>556</v>
      </c>
      <c r="K2223" s="1" t="s">
        <v>580</v>
      </c>
      <c r="L2223" s="1" t="s">
        <v>810</v>
      </c>
      <c r="M2223" s="1" t="s">
        <v>543</v>
      </c>
      <c r="N2223" s="1">
        <v>10</v>
      </c>
      <c r="O2223" s="1">
        <v>2600</v>
      </c>
      <c r="P2223" s="1">
        <v>26000</v>
      </c>
      <c r="R2223" s="1" t="b">
        <v>0</v>
      </c>
      <c r="S2223" s="1" t="s">
        <v>1075</v>
      </c>
      <c r="T2223" t="b">
        <v>0</v>
      </c>
      <c r="U2223" t="s">
        <v>493</v>
      </c>
      <c r="AY2223" t="s">
        <v>1397</v>
      </c>
      <c r="AZ2223" t="s">
        <v>1398</v>
      </c>
      <c r="BA2223" t="s">
        <v>1399</v>
      </c>
      <c r="BB2223">
        <v>43688959</v>
      </c>
    </row>
    <row r="2224" spans="1:54" x14ac:dyDescent="0.25">
      <c r="A2224" s="1" t="s">
        <v>565</v>
      </c>
      <c r="B2224" s="1" t="s">
        <v>1078</v>
      </c>
      <c r="E2224" s="1">
        <v>702</v>
      </c>
      <c r="F2224" s="1">
        <v>4</v>
      </c>
      <c r="G2224" s="1" t="s">
        <v>81</v>
      </c>
      <c r="H2224" s="1" t="s">
        <v>506</v>
      </c>
      <c r="I2224" s="1" t="s">
        <v>492</v>
      </c>
      <c r="J2224" s="1" t="s">
        <v>556</v>
      </c>
      <c r="K2224" s="1" t="s">
        <v>593</v>
      </c>
      <c r="L2224" s="1" t="s">
        <v>810</v>
      </c>
      <c r="M2224" s="1" t="s">
        <v>543</v>
      </c>
      <c r="N2224" s="1">
        <v>10</v>
      </c>
      <c r="O2224" s="1">
        <v>2650</v>
      </c>
      <c r="P2224" s="1">
        <v>26500</v>
      </c>
      <c r="R2224" s="1" t="b">
        <v>0</v>
      </c>
      <c r="S2224" s="1" t="s">
        <v>1078</v>
      </c>
      <c r="T2224" t="b">
        <v>0</v>
      </c>
      <c r="U2224" t="s">
        <v>493</v>
      </c>
      <c r="AY2224" t="s">
        <v>1400</v>
      </c>
      <c r="AZ2224" t="s">
        <v>1401</v>
      </c>
      <c r="BA2224" t="s">
        <v>1402</v>
      </c>
      <c r="BB2224">
        <v>31424474</v>
      </c>
    </row>
    <row r="2225" spans="1:54" x14ac:dyDescent="0.25">
      <c r="A2225" s="1" t="s">
        <v>565</v>
      </c>
      <c r="B2225" s="1" t="s">
        <v>1081</v>
      </c>
      <c r="E2225" s="1">
        <v>702</v>
      </c>
      <c r="F2225" s="1">
        <v>5</v>
      </c>
      <c r="G2225" s="1" t="s">
        <v>81</v>
      </c>
      <c r="H2225" s="1" t="s">
        <v>506</v>
      </c>
      <c r="I2225" s="1" t="s">
        <v>492</v>
      </c>
      <c r="J2225" s="1" t="s">
        <v>556</v>
      </c>
      <c r="K2225" s="1" t="s">
        <v>606</v>
      </c>
      <c r="L2225" s="1" t="s">
        <v>810</v>
      </c>
      <c r="M2225" s="1" t="s">
        <v>543</v>
      </c>
      <c r="N2225" s="1">
        <v>10</v>
      </c>
      <c r="O2225" s="1">
        <v>2700</v>
      </c>
      <c r="P2225" s="1">
        <v>27000</v>
      </c>
      <c r="R2225" s="1" t="b">
        <v>0</v>
      </c>
      <c r="S2225" s="1" t="s">
        <v>1081</v>
      </c>
      <c r="T2225" t="b">
        <v>0</v>
      </c>
      <c r="U2225" t="s">
        <v>493</v>
      </c>
      <c r="AY2225" t="s">
        <v>412</v>
      </c>
      <c r="AZ2225" t="s">
        <v>1403</v>
      </c>
      <c r="BA2225" t="s">
        <v>1404</v>
      </c>
      <c r="BB2225">
        <v>31264948</v>
      </c>
    </row>
    <row r="2226" spans="1:54" x14ac:dyDescent="0.25">
      <c r="A2226" s="1" t="s">
        <v>565</v>
      </c>
      <c r="B2226" s="1" t="s">
        <v>1049</v>
      </c>
      <c r="E2226" s="1">
        <v>703</v>
      </c>
      <c r="F2226" s="1">
        <v>1</v>
      </c>
      <c r="G2226" s="1" t="s">
        <v>81</v>
      </c>
      <c r="H2226" s="1" t="s">
        <v>506</v>
      </c>
      <c r="I2226" s="1" t="s">
        <v>492</v>
      </c>
      <c r="J2226" s="1" t="s">
        <v>556</v>
      </c>
      <c r="K2226" s="1" t="s">
        <v>552</v>
      </c>
      <c r="L2226" s="1" t="s">
        <v>810</v>
      </c>
      <c r="M2226" s="1" t="s">
        <v>543</v>
      </c>
      <c r="N2226" s="1">
        <v>10</v>
      </c>
      <c r="O2226" s="1">
        <v>2500</v>
      </c>
      <c r="P2226" s="1">
        <v>25000</v>
      </c>
      <c r="R2226" s="1" t="b">
        <v>0</v>
      </c>
      <c r="S2226" s="1" t="s">
        <v>1049</v>
      </c>
      <c r="T2226" t="b">
        <v>0</v>
      </c>
      <c r="U2226" t="s">
        <v>493</v>
      </c>
      <c r="AY2226" t="s">
        <v>1405</v>
      </c>
      <c r="AZ2226" t="s">
        <v>1406</v>
      </c>
      <c r="BA2226" t="s">
        <v>1407</v>
      </c>
      <c r="BB2226">
        <v>3359747</v>
      </c>
    </row>
    <row r="2227" spans="1:54" x14ac:dyDescent="0.25">
      <c r="A2227" s="1" t="s">
        <v>565</v>
      </c>
      <c r="B2227" s="1" t="s">
        <v>1072</v>
      </c>
      <c r="E2227" s="1">
        <v>703</v>
      </c>
      <c r="F2227" s="1">
        <v>2</v>
      </c>
      <c r="G2227" s="1" t="s">
        <v>81</v>
      </c>
      <c r="H2227" s="1" t="s">
        <v>506</v>
      </c>
      <c r="I2227" s="1" t="s">
        <v>492</v>
      </c>
      <c r="J2227" s="1" t="s">
        <v>556</v>
      </c>
      <c r="K2227" s="1" t="s">
        <v>567</v>
      </c>
      <c r="L2227" s="1" t="s">
        <v>810</v>
      </c>
      <c r="M2227" s="1" t="s">
        <v>543</v>
      </c>
      <c r="N2227" s="1">
        <v>10</v>
      </c>
      <c r="O2227" s="1">
        <v>2550</v>
      </c>
      <c r="P2227" s="1">
        <v>25500</v>
      </c>
      <c r="R2227" s="1" t="b">
        <v>0</v>
      </c>
      <c r="S2227" s="1" t="s">
        <v>1072</v>
      </c>
      <c r="T2227" t="b">
        <v>0</v>
      </c>
      <c r="U2227" t="s">
        <v>493</v>
      </c>
      <c r="AY2227" t="s">
        <v>1408</v>
      </c>
      <c r="AZ2227" t="s">
        <v>1409</v>
      </c>
      <c r="BA2227" t="s">
        <v>1410</v>
      </c>
      <c r="BB2227">
        <v>34753849</v>
      </c>
    </row>
    <row r="2228" spans="1:54" x14ac:dyDescent="0.25">
      <c r="A2228" s="1" t="s">
        <v>565</v>
      </c>
      <c r="B2228" s="1" t="s">
        <v>1075</v>
      </c>
      <c r="E2228" s="1">
        <v>703</v>
      </c>
      <c r="F2228" s="1">
        <v>3</v>
      </c>
      <c r="G2228" s="1" t="s">
        <v>81</v>
      </c>
      <c r="H2228" s="1" t="s">
        <v>506</v>
      </c>
      <c r="I2228" s="1" t="s">
        <v>492</v>
      </c>
      <c r="J2228" s="1" t="s">
        <v>556</v>
      </c>
      <c r="K2228" s="1" t="s">
        <v>580</v>
      </c>
      <c r="L2228" s="1" t="s">
        <v>810</v>
      </c>
      <c r="M2228" s="1" t="s">
        <v>543</v>
      </c>
      <c r="N2228" s="1">
        <v>10</v>
      </c>
      <c r="O2228" s="1">
        <v>2600</v>
      </c>
      <c r="P2228" s="1">
        <v>26000</v>
      </c>
      <c r="R2228" s="1" t="b">
        <v>0</v>
      </c>
      <c r="S2228" s="1" t="s">
        <v>1075</v>
      </c>
      <c r="T2228" t="b">
        <v>0</v>
      </c>
      <c r="U2228" t="s">
        <v>493</v>
      </c>
      <c r="AY2228" t="s">
        <v>418</v>
      </c>
      <c r="AZ2228" t="s">
        <v>1411</v>
      </c>
      <c r="BA2228" t="s">
        <v>1412</v>
      </c>
      <c r="BB2228">
        <v>31654146</v>
      </c>
    </row>
    <row r="2229" spans="1:54" x14ac:dyDescent="0.25">
      <c r="A2229" s="1" t="s">
        <v>565</v>
      </c>
      <c r="B2229" s="1" t="s">
        <v>1078</v>
      </c>
      <c r="E2229" s="1">
        <v>703</v>
      </c>
      <c r="F2229" s="1">
        <v>4</v>
      </c>
      <c r="G2229" s="1" t="s">
        <v>81</v>
      </c>
      <c r="H2229" s="1" t="s">
        <v>506</v>
      </c>
      <c r="I2229" s="1" t="s">
        <v>492</v>
      </c>
      <c r="J2229" s="1" t="s">
        <v>556</v>
      </c>
      <c r="K2229" s="1" t="s">
        <v>593</v>
      </c>
      <c r="L2229" s="1" t="s">
        <v>810</v>
      </c>
      <c r="M2229" s="1" t="s">
        <v>543</v>
      </c>
      <c r="N2229" s="1">
        <v>10</v>
      </c>
      <c r="O2229" s="1">
        <v>2650</v>
      </c>
      <c r="P2229" s="1">
        <v>26500</v>
      </c>
      <c r="R2229" s="1" t="b">
        <v>0</v>
      </c>
      <c r="S2229" s="1" t="s">
        <v>1078</v>
      </c>
      <c r="T2229" t="b">
        <v>0</v>
      </c>
      <c r="U2229" t="s">
        <v>493</v>
      </c>
      <c r="AY2229" t="s">
        <v>1129</v>
      </c>
      <c r="AZ2229" t="s">
        <v>1130</v>
      </c>
      <c r="BA2229" t="s">
        <v>1131</v>
      </c>
      <c r="BB2229">
        <v>31499120</v>
      </c>
    </row>
    <row r="2230" spans="1:54" x14ac:dyDescent="0.25">
      <c r="A2230" s="1" t="s">
        <v>565</v>
      </c>
      <c r="B2230" s="1" t="s">
        <v>1081</v>
      </c>
      <c r="E2230" s="1">
        <v>703</v>
      </c>
      <c r="F2230" s="1">
        <v>5</v>
      </c>
      <c r="G2230" s="1" t="s">
        <v>81</v>
      </c>
      <c r="H2230" s="1" t="s">
        <v>506</v>
      </c>
      <c r="I2230" s="1" t="s">
        <v>492</v>
      </c>
      <c r="J2230" s="1" t="s">
        <v>556</v>
      </c>
      <c r="K2230" s="1" t="s">
        <v>606</v>
      </c>
      <c r="L2230" s="1" t="s">
        <v>810</v>
      </c>
      <c r="M2230" s="1" t="s">
        <v>543</v>
      </c>
      <c r="N2230" s="1">
        <v>10</v>
      </c>
      <c r="O2230" s="1">
        <v>2700</v>
      </c>
      <c r="P2230" s="1">
        <v>27000</v>
      </c>
      <c r="R2230" s="1" t="b">
        <v>0</v>
      </c>
      <c r="S2230" s="1" t="s">
        <v>1081</v>
      </c>
      <c r="T2230" t="b">
        <v>0</v>
      </c>
      <c r="U2230" t="s">
        <v>493</v>
      </c>
      <c r="AY2230" t="s">
        <v>1132</v>
      </c>
      <c r="AZ2230" t="s">
        <v>1133</v>
      </c>
      <c r="BA2230" t="s">
        <v>1134</v>
      </c>
      <c r="BB2230">
        <v>31672647</v>
      </c>
    </row>
    <row r="2231" spans="1:54" x14ac:dyDescent="0.25">
      <c r="A2231" s="1" t="s">
        <v>565</v>
      </c>
      <c r="B2231" s="1" t="s">
        <v>1049</v>
      </c>
      <c r="E2231" s="1">
        <v>704</v>
      </c>
      <c r="F2231" s="1">
        <v>1</v>
      </c>
      <c r="G2231" s="1" t="s">
        <v>81</v>
      </c>
      <c r="H2231" s="1" t="s">
        <v>506</v>
      </c>
      <c r="I2231" s="1" t="s">
        <v>492</v>
      </c>
      <c r="J2231" s="1" t="s">
        <v>556</v>
      </c>
      <c r="K2231" s="1" t="s">
        <v>552</v>
      </c>
      <c r="L2231" s="1" t="s">
        <v>810</v>
      </c>
      <c r="M2231" s="1" t="s">
        <v>543</v>
      </c>
      <c r="N2231" s="1">
        <v>10</v>
      </c>
      <c r="O2231" s="1">
        <v>2500</v>
      </c>
      <c r="P2231" s="1">
        <v>25000</v>
      </c>
      <c r="R2231" s="1" t="b">
        <v>0</v>
      </c>
      <c r="S2231" s="1" t="s">
        <v>1049</v>
      </c>
      <c r="T2231" t="b">
        <v>0</v>
      </c>
      <c r="U2231" t="s">
        <v>493</v>
      </c>
      <c r="AY2231" t="s">
        <v>1135</v>
      </c>
      <c r="AZ2231" t="s">
        <v>1136</v>
      </c>
      <c r="BA2231" t="s">
        <v>1137</v>
      </c>
      <c r="BB2231">
        <v>31347788</v>
      </c>
    </row>
    <row r="2232" spans="1:54" x14ac:dyDescent="0.25">
      <c r="A2232" s="1" t="s">
        <v>565</v>
      </c>
      <c r="B2232" s="1" t="s">
        <v>1072</v>
      </c>
      <c r="E2232" s="1">
        <v>704</v>
      </c>
      <c r="F2232" s="1">
        <v>2</v>
      </c>
      <c r="G2232" s="1" t="s">
        <v>81</v>
      </c>
      <c r="H2232" s="1" t="s">
        <v>506</v>
      </c>
      <c r="I2232" s="1" t="s">
        <v>492</v>
      </c>
      <c r="J2232" s="1" t="s">
        <v>556</v>
      </c>
      <c r="K2232" s="1" t="s">
        <v>567</v>
      </c>
      <c r="L2232" s="1" t="s">
        <v>810</v>
      </c>
      <c r="M2232" s="1" t="s">
        <v>543</v>
      </c>
      <c r="N2232" s="1">
        <v>10</v>
      </c>
      <c r="O2232" s="1">
        <v>2550</v>
      </c>
      <c r="P2232" s="1">
        <v>25500</v>
      </c>
      <c r="R2232" s="1" t="b">
        <v>0</v>
      </c>
      <c r="S2232" s="1" t="s">
        <v>1072</v>
      </c>
      <c r="T2232" t="b">
        <v>0</v>
      </c>
      <c r="U2232" t="s">
        <v>493</v>
      </c>
      <c r="AY2232" t="s">
        <v>1138</v>
      </c>
      <c r="AZ2232" t="s">
        <v>1139</v>
      </c>
      <c r="BA2232" t="s">
        <v>1140</v>
      </c>
      <c r="BB2232">
        <v>35193326</v>
      </c>
    </row>
    <row r="2233" spans="1:54" x14ac:dyDescent="0.25">
      <c r="A2233" s="1" t="s">
        <v>565</v>
      </c>
      <c r="B2233" s="1" t="s">
        <v>1075</v>
      </c>
      <c r="E2233" s="1">
        <v>704</v>
      </c>
      <c r="F2233" s="1">
        <v>3</v>
      </c>
      <c r="G2233" s="1" t="s">
        <v>81</v>
      </c>
      <c r="H2233" s="1" t="s">
        <v>506</v>
      </c>
      <c r="I2233" s="1" t="s">
        <v>492</v>
      </c>
      <c r="J2233" s="1" t="s">
        <v>556</v>
      </c>
      <c r="K2233" s="1" t="s">
        <v>580</v>
      </c>
      <c r="L2233" s="1" t="s">
        <v>810</v>
      </c>
      <c r="M2233" s="1" t="s">
        <v>543</v>
      </c>
      <c r="N2233" s="1">
        <v>10</v>
      </c>
      <c r="O2233" s="1">
        <v>2600</v>
      </c>
      <c r="P2233" s="1">
        <v>26000</v>
      </c>
      <c r="R2233" s="1" t="b">
        <v>0</v>
      </c>
      <c r="S2233" s="1" t="s">
        <v>1075</v>
      </c>
      <c r="T2233" t="b">
        <v>0</v>
      </c>
      <c r="U2233" t="s">
        <v>493</v>
      </c>
      <c r="AY2233" t="s">
        <v>1141</v>
      </c>
      <c r="AZ2233" t="s">
        <v>1142</v>
      </c>
      <c r="BA2233" t="s">
        <v>1143</v>
      </c>
      <c r="BB2233">
        <v>38067145</v>
      </c>
    </row>
    <row r="2234" spans="1:54" x14ac:dyDescent="0.25">
      <c r="A2234" s="1" t="s">
        <v>565</v>
      </c>
      <c r="B2234" s="1" t="s">
        <v>1078</v>
      </c>
      <c r="E2234" s="1">
        <v>704</v>
      </c>
      <c r="F2234" s="1">
        <v>4</v>
      </c>
      <c r="G2234" s="1" t="s">
        <v>81</v>
      </c>
      <c r="H2234" s="1" t="s">
        <v>506</v>
      </c>
      <c r="I2234" s="1" t="s">
        <v>492</v>
      </c>
      <c r="J2234" s="1" t="s">
        <v>556</v>
      </c>
      <c r="K2234" s="1" t="s">
        <v>593</v>
      </c>
      <c r="L2234" s="1" t="s">
        <v>810</v>
      </c>
      <c r="M2234" s="1" t="s">
        <v>543</v>
      </c>
      <c r="N2234" s="1">
        <v>10</v>
      </c>
      <c r="O2234" s="1">
        <v>2650</v>
      </c>
      <c r="P2234" s="1">
        <v>26500</v>
      </c>
      <c r="R2234" s="1" t="b">
        <v>0</v>
      </c>
      <c r="S2234" s="1" t="s">
        <v>1078</v>
      </c>
      <c r="T2234" t="b">
        <v>0</v>
      </c>
      <c r="U2234" t="s">
        <v>493</v>
      </c>
      <c r="AY2234" t="s">
        <v>439</v>
      </c>
      <c r="AZ2234" t="s">
        <v>1144</v>
      </c>
      <c r="BA2234" t="s">
        <v>1145</v>
      </c>
      <c r="BB2234">
        <v>3359687</v>
      </c>
    </row>
    <row r="2235" spans="1:54" x14ac:dyDescent="0.25">
      <c r="A2235" s="1" t="s">
        <v>565</v>
      </c>
      <c r="B2235" s="1" t="s">
        <v>1081</v>
      </c>
      <c r="E2235" s="1">
        <v>704</v>
      </c>
      <c r="F2235" s="1">
        <v>5</v>
      </c>
      <c r="G2235" s="1" t="s">
        <v>81</v>
      </c>
      <c r="H2235" s="1" t="s">
        <v>506</v>
      </c>
      <c r="I2235" s="1" t="s">
        <v>492</v>
      </c>
      <c r="J2235" s="1" t="s">
        <v>556</v>
      </c>
      <c r="K2235" s="1" t="s">
        <v>606</v>
      </c>
      <c r="L2235" s="1" t="s">
        <v>810</v>
      </c>
      <c r="M2235" s="1" t="s">
        <v>543</v>
      </c>
      <c r="N2235" s="1">
        <v>10</v>
      </c>
      <c r="O2235" s="1">
        <v>2700</v>
      </c>
      <c r="P2235" s="1">
        <v>27000</v>
      </c>
      <c r="R2235" s="1" t="b">
        <v>0</v>
      </c>
      <c r="S2235" s="1" t="s">
        <v>1081</v>
      </c>
      <c r="T2235" t="b">
        <v>0</v>
      </c>
      <c r="U2235" t="s">
        <v>493</v>
      </c>
      <c r="AY2235" t="s">
        <v>1146</v>
      </c>
      <c r="AZ2235" t="s">
        <v>1147</v>
      </c>
      <c r="BA2235" t="s">
        <v>1148</v>
      </c>
      <c r="BB2235">
        <v>31347767</v>
      </c>
    </row>
    <row r="2236" spans="1:54" x14ac:dyDescent="0.25">
      <c r="A2236" s="1" t="s">
        <v>565</v>
      </c>
      <c r="B2236" s="1" t="s">
        <v>1049</v>
      </c>
      <c r="E2236" s="1">
        <v>705</v>
      </c>
      <c r="F2236" s="1">
        <v>1</v>
      </c>
      <c r="G2236" s="1" t="s">
        <v>81</v>
      </c>
      <c r="H2236" s="1" t="s">
        <v>506</v>
      </c>
      <c r="I2236" s="1" t="s">
        <v>492</v>
      </c>
      <c r="J2236" s="1" t="s">
        <v>556</v>
      </c>
      <c r="K2236" s="1" t="s">
        <v>552</v>
      </c>
      <c r="L2236" s="1" t="s">
        <v>810</v>
      </c>
      <c r="M2236" s="1" t="s">
        <v>543</v>
      </c>
      <c r="N2236" s="1">
        <v>10</v>
      </c>
      <c r="O2236" s="1">
        <v>2500</v>
      </c>
      <c r="P2236" s="1">
        <v>25000</v>
      </c>
      <c r="R2236" s="1" t="b">
        <v>0</v>
      </c>
      <c r="S2236" s="1" t="s">
        <v>1049</v>
      </c>
      <c r="T2236" t="b">
        <v>0</v>
      </c>
      <c r="U2236" t="s">
        <v>493</v>
      </c>
      <c r="AY2236" t="s">
        <v>235</v>
      </c>
      <c r="AZ2236" t="s">
        <v>544</v>
      </c>
      <c r="BA2236" t="s">
        <v>1149</v>
      </c>
      <c r="BB2236">
        <v>993159</v>
      </c>
    </row>
    <row r="2237" spans="1:54" x14ac:dyDescent="0.25">
      <c r="A2237" s="1" t="s">
        <v>565</v>
      </c>
      <c r="B2237" s="1" t="s">
        <v>1072</v>
      </c>
      <c r="E2237" s="1">
        <v>705</v>
      </c>
      <c r="F2237" s="1">
        <v>2</v>
      </c>
      <c r="G2237" s="1" t="s">
        <v>81</v>
      </c>
      <c r="H2237" s="1" t="s">
        <v>506</v>
      </c>
      <c r="I2237" s="1" t="s">
        <v>492</v>
      </c>
      <c r="J2237" s="1" t="s">
        <v>556</v>
      </c>
      <c r="K2237" s="1" t="s">
        <v>567</v>
      </c>
      <c r="L2237" s="1" t="s">
        <v>810</v>
      </c>
      <c r="M2237" s="1" t="s">
        <v>543</v>
      </c>
      <c r="N2237" s="1">
        <v>10</v>
      </c>
      <c r="O2237" s="1">
        <v>2550</v>
      </c>
      <c r="P2237" s="1">
        <v>25500</v>
      </c>
      <c r="R2237" s="1" t="b">
        <v>0</v>
      </c>
      <c r="S2237" s="1" t="s">
        <v>1072</v>
      </c>
      <c r="T2237" t="b">
        <v>0</v>
      </c>
      <c r="U2237" t="s">
        <v>493</v>
      </c>
      <c r="AY2237" t="s">
        <v>214</v>
      </c>
      <c r="AZ2237" t="s">
        <v>1009</v>
      </c>
      <c r="BA2237" t="s">
        <v>1150</v>
      </c>
      <c r="BB2237">
        <v>992912</v>
      </c>
    </row>
    <row r="2238" spans="1:54" x14ac:dyDescent="0.25">
      <c r="A2238" s="1" t="s">
        <v>565</v>
      </c>
      <c r="B2238" s="1" t="s">
        <v>1075</v>
      </c>
      <c r="E2238" s="1">
        <v>705</v>
      </c>
      <c r="F2238" s="1">
        <v>3</v>
      </c>
      <c r="G2238" s="1" t="s">
        <v>81</v>
      </c>
      <c r="H2238" s="1" t="s">
        <v>506</v>
      </c>
      <c r="I2238" s="1" t="s">
        <v>492</v>
      </c>
      <c r="J2238" s="1" t="s">
        <v>556</v>
      </c>
      <c r="K2238" s="1" t="s">
        <v>580</v>
      </c>
      <c r="L2238" s="1" t="s">
        <v>810</v>
      </c>
      <c r="M2238" s="1" t="s">
        <v>543</v>
      </c>
      <c r="N2238" s="1">
        <v>10</v>
      </c>
      <c r="O2238" s="1">
        <v>2600</v>
      </c>
      <c r="P2238" s="1">
        <v>26000</v>
      </c>
      <c r="R2238" s="1" t="b">
        <v>0</v>
      </c>
      <c r="S2238" s="1" t="s">
        <v>1075</v>
      </c>
      <c r="T2238" t="b">
        <v>0</v>
      </c>
      <c r="U2238" t="s">
        <v>493</v>
      </c>
      <c r="AY2238" t="s">
        <v>1151</v>
      </c>
      <c r="AZ2238" t="s">
        <v>752</v>
      </c>
      <c r="BA2238" t="s">
        <v>1152</v>
      </c>
      <c r="BB2238">
        <v>14027155</v>
      </c>
    </row>
    <row r="2239" spans="1:54" x14ac:dyDescent="0.25">
      <c r="A2239" s="1" t="s">
        <v>565</v>
      </c>
      <c r="B2239" s="1" t="s">
        <v>1078</v>
      </c>
      <c r="E2239" s="1">
        <v>705</v>
      </c>
      <c r="F2239" s="1">
        <v>4</v>
      </c>
      <c r="G2239" s="1" t="s">
        <v>81</v>
      </c>
      <c r="H2239" s="1" t="s">
        <v>506</v>
      </c>
      <c r="I2239" s="1" t="s">
        <v>492</v>
      </c>
      <c r="J2239" s="1" t="s">
        <v>556</v>
      </c>
      <c r="K2239" s="1" t="s">
        <v>593</v>
      </c>
      <c r="L2239" s="1" t="s">
        <v>810</v>
      </c>
      <c r="M2239" s="1" t="s">
        <v>543</v>
      </c>
      <c r="N2239" s="1">
        <v>10</v>
      </c>
      <c r="O2239" s="1">
        <v>2650</v>
      </c>
      <c r="P2239" s="1">
        <v>26500</v>
      </c>
      <c r="R2239" s="1" t="b">
        <v>0</v>
      </c>
      <c r="S2239" s="1" t="s">
        <v>1078</v>
      </c>
      <c r="T2239" t="b">
        <v>0</v>
      </c>
      <c r="U2239" t="s">
        <v>493</v>
      </c>
      <c r="AY2239" t="s">
        <v>228</v>
      </c>
      <c r="AZ2239" t="s">
        <v>669</v>
      </c>
      <c r="BA2239" t="s">
        <v>1153</v>
      </c>
      <c r="BB2239">
        <v>993047</v>
      </c>
    </row>
    <row r="2240" spans="1:54" x14ac:dyDescent="0.25">
      <c r="A2240" s="1" t="s">
        <v>565</v>
      </c>
      <c r="B2240" s="1" t="s">
        <v>1081</v>
      </c>
      <c r="E2240" s="1">
        <v>705</v>
      </c>
      <c r="F2240" s="1">
        <v>5</v>
      </c>
      <c r="G2240" s="1" t="s">
        <v>81</v>
      </c>
      <c r="H2240" s="1" t="s">
        <v>506</v>
      </c>
      <c r="I2240" s="1" t="s">
        <v>492</v>
      </c>
      <c r="J2240" s="1" t="s">
        <v>556</v>
      </c>
      <c r="K2240" s="1" t="s">
        <v>606</v>
      </c>
      <c r="L2240" s="1" t="s">
        <v>810</v>
      </c>
      <c r="M2240" s="1" t="s">
        <v>543</v>
      </c>
      <c r="N2240" s="1">
        <v>10</v>
      </c>
      <c r="O2240" s="1">
        <v>2700</v>
      </c>
      <c r="P2240" s="1">
        <v>27000</v>
      </c>
      <c r="R2240" s="1" t="b">
        <v>0</v>
      </c>
      <c r="S2240" s="1" t="s">
        <v>1081</v>
      </c>
      <c r="T2240" t="b">
        <v>0</v>
      </c>
      <c r="U2240" t="s">
        <v>493</v>
      </c>
      <c r="AY2240" t="s">
        <v>210</v>
      </c>
      <c r="AZ2240" t="s">
        <v>999</v>
      </c>
      <c r="BA2240" t="s">
        <v>1154</v>
      </c>
      <c r="BB2240">
        <v>992680</v>
      </c>
    </row>
    <row r="2241" spans="1:54" x14ac:dyDescent="0.25">
      <c r="A2241" s="1" t="s">
        <v>565</v>
      </c>
      <c r="B2241" s="1" t="s">
        <v>1049</v>
      </c>
      <c r="E2241" s="1">
        <v>706</v>
      </c>
      <c r="F2241" s="1">
        <v>1</v>
      </c>
      <c r="G2241" s="1" t="s">
        <v>81</v>
      </c>
      <c r="H2241" s="1" t="s">
        <v>506</v>
      </c>
      <c r="I2241" s="1" t="s">
        <v>492</v>
      </c>
      <c r="J2241" s="1" t="s">
        <v>556</v>
      </c>
      <c r="K2241" s="1" t="s">
        <v>552</v>
      </c>
      <c r="L2241" s="1" t="s">
        <v>810</v>
      </c>
      <c r="M2241" s="1" t="s">
        <v>543</v>
      </c>
      <c r="N2241" s="1">
        <v>10</v>
      </c>
      <c r="O2241" s="1">
        <v>2500</v>
      </c>
      <c r="P2241" s="1">
        <v>25000</v>
      </c>
      <c r="R2241" s="1" t="b">
        <v>0</v>
      </c>
      <c r="S2241" s="1" t="s">
        <v>1049</v>
      </c>
      <c r="T2241" t="b">
        <v>0</v>
      </c>
      <c r="U2241" t="s">
        <v>493</v>
      </c>
      <c r="AY2241" t="s">
        <v>1155</v>
      </c>
      <c r="AZ2241" t="s">
        <v>733</v>
      </c>
      <c r="BA2241" t="s">
        <v>1156</v>
      </c>
      <c r="BB2241">
        <v>993604</v>
      </c>
    </row>
    <row r="2242" spans="1:54" x14ac:dyDescent="0.25">
      <c r="A2242" s="1" t="s">
        <v>565</v>
      </c>
      <c r="B2242" s="1" t="s">
        <v>1072</v>
      </c>
      <c r="E2242" s="1">
        <v>706</v>
      </c>
      <c r="F2242" s="1">
        <v>2</v>
      </c>
      <c r="G2242" s="1" t="s">
        <v>81</v>
      </c>
      <c r="H2242" s="1" t="s">
        <v>506</v>
      </c>
      <c r="I2242" s="1" t="s">
        <v>492</v>
      </c>
      <c r="J2242" s="1" t="s">
        <v>556</v>
      </c>
      <c r="K2242" s="1" t="s">
        <v>567</v>
      </c>
      <c r="L2242" s="1" t="s">
        <v>810</v>
      </c>
      <c r="M2242" s="1" t="s">
        <v>543</v>
      </c>
      <c r="N2242" s="1">
        <v>10</v>
      </c>
      <c r="O2242" s="1">
        <v>2550</v>
      </c>
      <c r="P2242" s="1">
        <v>25500</v>
      </c>
      <c r="R2242" s="1" t="b">
        <v>0</v>
      </c>
      <c r="S2242" s="1" t="s">
        <v>1072</v>
      </c>
      <c r="T2242" t="b">
        <v>0</v>
      </c>
      <c r="U2242" t="s">
        <v>493</v>
      </c>
      <c r="AY2242" t="s">
        <v>461</v>
      </c>
      <c r="AZ2242" t="s">
        <v>869</v>
      </c>
      <c r="BA2242" t="s">
        <v>1157</v>
      </c>
      <c r="BB2242">
        <v>991628</v>
      </c>
    </row>
    <row r="2243" spans="1:54" x14ac:dyDescent="0.25">
      <c r="A2243" s="1" t="s">
        <v>565</v>
      </c>
      <c r="B2243" s="1" t="s">
        <v>1075</v>
      </c>
      <c r="E2243" s="1">
        <v>706</v>
      </c>
      <c r="F2243" s="1">
        <v>3</v>
      </c>
      <c r="G2243" s="1" t="s">
        <v>81</v>
      </c>
      <c r="H2243" s="1" t="s">
        <v>506</v>
      </c>
      <c r="I2243" s="1" t="s">
        <v>492</v>
      </c>
      <c r="J2243" s="1" t="s">
        <v>556</v>
      </c>
      <c r="K2243" s="1" t="s">
        <v>580</v>
      </c>
      <c r="L2243" s="1" t="s">
        <v>810</v>
      </c>
      <c r="M2243" s="1" t="s">
        <v>543</v>
      </c>
      <c r="N2243" s="1">
        <v>10</v>
      </c>
      <c r="O2243" s="1">
        <v>2600</v>
      </c>
      <c r="P2243" s="1">
        <v>26000</v>
      </c>
      <c r="R2243" s="1" t="b">
        <v>0</v>
      </c>
      <c r="S2243" s="1" t="s">
        <v>1075</v>
      </c>
      <c r="T2243" t="b">
        <v>0</v>
      </c>
      <c r="U2243" t="s">
        <v>493</v>
      </c>
      <c r="AY2243" t="s">
        <v>109</v>
      </c>
      <c r="AZ2243" t="s">
        <v>710</v>
      </c>
      <c r="BA2243" t="s">
        <v>1158</v>
      </c>
      <c r="BB2243">
        <v>991427</v>
      </c>
    </row>
    <row r="2244" spans="1:54" x14ac:dyDescent="0.25">
      <c r="A2244" s="1" t="s">
        <v>565</v>
      </c>
      <c r="B2244" s="1" t="s">
        <v>1078</v>
      </c>
      <c r="E2244" s="1">
        <v>706</v>
      </c>
      <c r="F2244" s="1">
        <v>4</v>
      </c>
      <c r="G2244" s="1" t="s">
        <v>81</v>
      </c>
      <c r="H2244" s="1" t="s">
        <v>506</v>
      </c>
      <c r="I2244" s="1" t="s">
        <v>492</v>
      </c>
      <c r="J2244" s="1" t="s">
        <v>556</v>
      </c>
      <c r="K2244" s="1" t="s">
        <v>593</v>
      </c>
      <c r="L2244" s="1" t="s">
        <v>810</v>
      </c>
      <c r="M2244" s="1" t="s">
        <v>543</v>
      </c>
      <c r="N2244" s="1">
        <v>10</v>
      </c>
      <c r="O2244" s="1">
        <v>2650</v>
      </c>
      <c r="P2244" s="1">
        <v>26500</v>
      </c>
      <c r="R2244" s="1" t="b">
        <v>0</v>
      </c>
      <c r="S2244" s="1" t="s">
        <v>1078</v>
      </c>
      <c r="T2244" t="b">
        <v>0</v>
      </c>
      <c r="U2244" t="s">
        <v>493</v>
      </c>
      <c r="AY2244" t="s">
        <v>1159</v>
      </c>
      <c r="AZ2244" t="s">
        <v>586</v>
      </c>
      <c r="BA2244" t="s">
        <v>1160</v>
      </c>
      <c r="BB2244">
        <v>36262793</v>
      </c>
    </row>
    <row r="2245" spans="1:54" x14ac:dyDescent="0.25">
      <c r="A2245" s="1" t="s">
        <v>565</v>
      </c>
      <c r="B2245" s="1" t="s">
        <v>1081</v>
      </c>
      <c r="E2245" s="1">
        <v>706</v>
      </c>
      <c r="F2245" s="1">
        <v>5</v>
      </c>
      <c r="G2245" s="1" t="s">
        <v>81</v>
      </c>
      <c r="H2245" s="1" t="s">
        <v>506</v>
      </c>
      <c r="I2245" s="1" t="s">
        <v>492</v>
      </c>
      <c r="J2245" s="1" t="s">
        <v>556</v>
      </c>
      <c r="K2245" s="1" t="s">
        <v>606</v>
      </c>
      <c r="L2245" s="1" t="s">
        <v>810</v>
      </c>
      <c r="M2245" s="1" t="s">
        <v>543</v>
      </c>
      <c r="N2245" s="1">
        <v>10</v>
      </c>
      <c r="O2245" s="1">
        <v>2700</v>
      </c>
      <c r="P2245" s="1">
        <v>27000</v>
      </c>
      <c r="R2245" s="1" t="b">
        <v>0</v>
      </c>
      <c r="S2245" s="1" t="s">
        <v>1081</v>
      </c>
      <c r="T2245" t="b">
        <v>0</v>
      </c>
      <c r="U2245" t="s">
        <v>493</v>
      </c>
      <c r="AY2245" t="s">
        <v>1161</v>
      </c>
      <c r="AZ2245" t="s">
        <v>1162</v>
      </c>
      <c r="BA2245" t="s">
        <v>1163</v>
      </c>
      <c r="BB2245">
        <v>21162706</v>
      </c>
    </row>
    <row r="2246" spans="1:54" x14ac:dyDescent="0.25">
      <c r="A2246" s="1" t="s">
        <v>565</v>
      </c>
      <c r="B2246" s="1" t="s">
        <v>1049</v>
      </c>
      <c r="E2246" s="1">
        <v>707</v>
      </c>
      <c r="F2246" s="1">
        <v>1</v>
      </c>
      <c r="G2246" s="1" t="s">
        <v>81</v>
      </c>
      <c r="H2246" s="1" t="s">
        <v>506</v>
      </c>
      <c r="I2246" s="1" t="s">
        <v>492</v>
      </c>
      <c r="J2246" s="1" t="s">
        <v>556</v>
      </c>
      <c r="K2246" s="1" t="s">
        <v>552</v>
      </c>
      <c r="L2246" s="1" t="s">
        <v>810</v>
      </c>
      <c r="M2246" s="1" t="s">
        <v>543</v>
      </c>
      <c r="N2246" s="1">
        <v>10</v>
      </c>
      <c r="O2246" s="1">
        <v>2500</v>
      </c>
      <c r="P2246" s="1">
        <v>25000</v>
      </c>
      <c r="R2246" s="1" t="b">
        <v>0</v>
      </c>
      <c r="S2246" s="1" t="s">
        <v>1049</v>
      </c>
      <c r="T2246" t="b">
        <v>0</v>
      </c>
      <c r="U2246" t="s">
        <v>493</v>
      </c>
      <c r="AY2246" t="s">
        <v>215</v>
      </c>
      <c r="AZ2246" t="s">
        <v>1009</v>
      </c>
      <c r="BA2246" t="s">
        <v>1164</v>
      </c>
      <c r="BB2246">
        <v>993001</v>
      </c>
    </row>
    <row r="2247" spans="1:54" x14ac:dyDescent="0.25">
      <c r="A2247" s="1" t="s">
        <v>565</v>
      </c>
      <c r="B2247" s="1" t="s">
        <v>1072</v>
      </c>
      <c r="E2247" s="1">
        <v>707</v>
      </c>
      <c r="F2247" s="1">
        <v>2</v>
      </c>
      <c r="G2247" s="1" t="s">
        <v>81</v>
      </c>
      <c r="H2247" s="1" t="s">
        <v>506</v>
      </c>
      <c r="I2247" s="1" t="s">
        <v>492</v>
      </c>
      <c r="J2247" s="1" t="s">
        <v>556</v>
      </c>
      <c r="K2247" s="1" t="s">
        <v>567</v>
      </c>
      <c r="L2247" s="1" t="s">
        <v>810</v>
      </c>
      <c r="M2247" s="1" t="s">
        <v>543</v>
      </c>
      <c r="N2247" s="1">
        <v>10</v>
      </c>
      <c r="O2247" s="1">
        <v>2550</v>
      </c>
      <c r="P2247" s="1">
        <v>25500</v>
      </c>
      <c r="R2247" s="1" t="b">
        <v>0</v>
      </c>
      <c r="S2247" s="1" t="s">
        <v>1072</v>
      </c>
      <c r="T2247" t="b">
        <v>0</v>
      </c>
      <c r="U2247" t="s">
        <v>493</v>
      </c>
      <c r="AY2247" t="s">
        <v>1165</v>
      </c>
      <c r="AZ2247" t="s">
        <v>752</v>
      </c>
      <c r="BA2247" t="s">
        <v>1166</v>
      </c>
      <c r="BB2247">
        <v>23825683</v>
      </c>
    </row>
    <row r="2248" spans="1:54" x14ac:dyDescent="0.25">
      <c r="A2248" s="1" t="s">
        <v>565</v>
      </c>
      <c r="B2248" s="1" t="s">
        <v>1075</v>
      </c>
      <c r="E2248" s="1">
        <v>707</v>
      </c>
      <c r="F2248" s="1">
        <v>3</v>
      </c>
      <c r="G2248" s="1" t="s">
        <v>81</v>
      </c>
      <c r="H2248" s="1" t="s">
        <v>506</v>
      </c>
      <c r="I2248" s="1" t="s">
        <v>492</v>
      </c>
      <c r="J2248" s="1" t="s">
        <v>556</v>
      </c>
      <c r="K2248" s="1" t="s">
        <v>580</v>
      </c>
      <c r="L2248" s="1" t="s">
        <v>810</v>
      </c>
      <c r="M2248" s="1" t="s">
        <v>543</v>
      </c>
      <c r="N2248" s="1">
        <v>10</v>
      </c>
      <c r="O2248" s="1">
        <v>2600</v>
      </c>
      <c r="P2248" s="1">
        <v>26000</v>
      </c>
      <c r="R2248" s="1" t="b">
        <v>0</v>
      </c>
      <c r="S2248" s="1" t="s">
        <v>1075</v>
      </c>
      <c r="T2248" t="b">
        <v>0</v>
      </c>
      <c r="U2248" t="s">
        <v>493</v>
      </c>
      <c r="AY2248" t="s">
        <v>1167</v>
      </c>
      <c r="AZ2248" t="s">
        <v>1168</v>
      </c>
      <c r="BA2248" t="s">
        <v>1169</v>
      </c>
      <c r="BB2248">
        <v>32290991</v>
      </c>
    </row>
    <row r="2249" spans="1:54" x14ac:dyDescent="0.25">
      <c r="A2249" s="1" t="s">
        <v>565</v>
      </c>
      <c r="B2249" s="1" t="s">
        <v>1078</v>
      </c>
      <c r="E2249" s="1">
        <v>707</v>
      </c>
      <c r="F2249" s="1">
        <v>4</v>
      </c>
      <c r="G2249" s="1" t="s">
        <v>81</v>
      </c>
      <c r="H2249" s="1" t="s">
        <v>506</v>
      </c>
      <c r="I2249" s="1" t="s">
        <v>492</v>
      </c>
      <c r="J2249" s="1" t="s">
        <v>556</v>
      </c>
      <c r="K2249" s="1" t="s">
        <v>593</v>
      </c>
      <c r="L2249" s="1" t="s">
        <v>810</v>
      </c>
      <c r="M2249" s="1" t="s">
        <v>543</v>
      </c>
      <c r="N2249" s="1">
        <v>10</v>
      </c>
      <c r="O2249" s="1">
        <v>2650</v>
      </c>
      <c r="P2249" s="1">
        <v>26500</v>
      </c>
      <c r="R2249" s="1" t="b">
        <v>0</v>
      </c>
      <c r="S2249" s="1" t="s">
        <v>1078</v>
      </c>
      <c r="T2249" t="b">
        <v>0</v>
      </c>
      <c r="U2249" t="s">
        <v>493</v>
      </c>
      <c r="AY2249" t="s">
        <v>1170</v>
      </c>
      <c r="AZ2249" t="s">
        <v>1171</v>
      </c>
      <c r="BA2249" t="s">
        <v>1172</v>
      </c>
      <c r="BB2249">
        <v>2380502975</v>
      </c>
    </row>
    <row r="2250" spans="1:54" x14ac:dyDescent="0.25">
      <c r="A2250" s="1" t="s">
        <v>565</v>
      </c>
      <c r="B2250" s="1" t="s">
        <v>1081</v>
      </c>
      <c r="E2250" s="1">
        <v>707</v>
      </c>
      <c r="F2250" s="1">
        <v>5</v>
      </c>
      <c r="G2250" s="1" t="s">
        <v>81</v>
      </c>
      <c r="H2250" s="1" t="s">
        <v>506</v>
      </c>
      <c r="I2250" s="1" t="s">
        <v>492</v>
      </c>
      <c r="J2250" s="1" t="s">
        <v>556</v>
      </c>
      <c r="K2250" s="1" t="s">
        <v>606</v>
      </c>
      <c r="L2250" s="1" t="s">
        <v>810</v>
      </c>
      <c r="M2250" s="1" t="s">
        <v>543</v>
      </c>
      <c r="N2250" s="1">
        <v>10</v>
      </c>
      <c r="O2250" s="1">
        <v>2700</v>
      </c>
      <c r="P2250" s="1">
        <v>27000</v>
      </c>
      <c r="R2250" s="1" t="b">
        <v>0</v>
      </c>
      <c r="S2250" s="1" t="s">
        <v>1081</v>
      </c>
      <c r="T2250" t="b">
        <v>0</v>
      </c>
      <c r="U2250" t="s">
        <v>493</v>
      </c>
      <c r="AY2250" t="s">
        <v>236</v>
      </c>
      <c r="AZ2250" t="s">
        <v>544</v>
      </c>
      <c r="BA2250" t="s">
        <v>1173</v>
      </c>
      <c r="BB2250">
        <v>993107</v>
      </c>
    </row>
    <row r="2251" spans="1:54" x14ac:dyDescent="0.25">
      <c r="A2251" s="1" t="s">
        <v>565</v>
      </c>
      <c r="B2251" s="1" t="s">
        <v>1049</v>
      </c>
      <c r="E2251" s="1">
        <v>708</v>
      </c>
      <c r="F2251" s="1">
        <v>1</v>
      </c>
      <c r="G2251" s="1" t="s">
        <v>81</v>
      </c>
      <c r="H2251" s="1" t="s">
        <v>506</v>
      </c>
      <c r="I2251" s="1" t="s">
        <v>492</v>
      </c>
      <c r="J2251" s="1" t="s">
        <v>556</v>
      </c>
      <c r="K2251" s="1" t="s">
        <v>552</v>
      </c>
      <c r="L2251" s="1" t="s">
        <v>810</v>
      </c>
      <c r="M2251" s="1" t="s">
        <v>543</v>
      </c>
      <c r="N2251" s="1">
        <v>10</v>
      </c>
      <c r="O2251" s="1">
        <v>2500</v>
      </c>
      <c r="P2251" s="1">
        <v>25000</v>
      </c>
      <c r="R2251" s="1" t="b">
        <v>0</v>
      </c>
      <c r="S2251" s="1" t="s">
        <v>1049</v>
      </c>
      <c r="T2251" t="b">
        <v>0</v>
      </c>
      <c r="U2251" t="s">
        <v>493</v>
      </c>
      <c r="AY2251" t="s">
        <v>145</v>
      </c>
      <c r="AZ2251" t="s">
        <v>784</v>
      </c>
      <c r="BA2251" t="s">
        <v>1174</v>
      </c>
      <c r="BB2251">
        <v>20562608</v>
      </c>
    </row>
    <row r="2252" spans="1:54" x14ac:dyDescent="0.25">
      <c r="A2252" s="1" t="s">
        <v>565</v>
      </c>
      <c r="B2252" s="1" t="s">
        <v>1072</v>
      </c>
      <c r="E2252" s="1">
        <v>708</v>
      </c>
      <c r="F2252" s="1">
        <v>2</v>
      </c>
      <c r="G2252" s="1" t="s">
        <v>81</v>
      </c>
      <c r="H2252" s="1" t="s">
        <v>506</v>
      </c>
      <c r="I2252" s="1" t="s">
        <v>492</v>
      </c>
      <c r="J2252" s="1" t="s">
        <v>556</v>
      </c>
      <c r="K2252" s="1" t="s">
        <v>567</v>
      </c>
      <c r="L2252" s="1" t="s">
        <v>810</v>
      </c>
      <c r="M2252" s="1" t="s">
        <v>543</v>
      </c>
      <c r="N2252" s="1">
        <v>10</v>
      </c>
      <c r="O2252" s="1">
        <v>2550</v>
      </c>
      <c r="P2252" s="1">
        <v>25500</v>
      </c>
      <c r="R2252" s="1" t="b">
        <v>0</v>
      </c>
      <c r="S2252" s="1" t="s">
        <v>1072</v>
      </c>
      <c r="T2252" t="b">
        <v>0</v>
      </c>
      <c r="U2252" t="s">
        <v>493</v>
      </c>
      <c r="AY2252" t="s">
        <v>216</v>
      </c>
      <c r="AZ2252" t="s">
        <v>1009</v>
      </c>
      <c r="BA2252" t="s">
        <v>1175</v>
      </c>
      <c r="BB2252">
        <v>992941</v>
      </c>
    </row>
    <row r="2253" spans="1:54" x14ac:dyDescent="0.25">
      <c r="A2253" s="1" t="s">
        <v>565</v>
      </c>
      <c r="B2253" s="1" t="s">
        <v>1075</v>
      </c>
      <c r="E2253" s="1">
        <v>708</v>
      </c>
      <c r="F2253" s="1">
        <v>3</v>
      </c>
      <c r="G2253" s="1" t="s">
        <v>81</v>
      </c>
      <c r="H2253" s="1" t="s">
        <v>506</v>
      </c>
      <c r="I2253" s="1" t="s">
        <v>492</v>
      </c>
      <c r="J2253" s="1" t="s">
        <v>556</v>
      </c>
      <c r="K2253" s="1" t="s">
        <v>580</v>
      </c>
      <c r="L2253" s="1" t="s">
        <v>810</v>
      </c>
      <c r="M2253" s="1" t="s">
        <v>543</v>
      </c>
      <c r="N2253" s="1">
        <v>10</v>
      </c>
      <c r="O2253" s="1">
        <v>2600</v>
      </c>
      <c r="P2253" s="1">
        <v>26000</v>
      </c>
      <c r="R2253" s="1" t="b">
        <v>0</v>
      </c>
      <c r="S2253" s="1" t="s">
        <v>1075</v>
      </c>
      <c r="T2253" t="b">
        <v>0</v>
      </c>
      <c r="U2253" t="s">
        <v>493</v>
      </c>
      <c r="AY2253" t="s">
        <v>378</v>
      </c>
      <c r="AZ2253" t="s">
        <v>752</v>
      </c>
      <c r="BA2253" t="s">
        <v>1413</v>
      </c>
      <c r="BB2253">
        <v>23637208</v>
      </c>
    </row>
    <row r="2254" spans="1:54" x14ac:dyDescent="0.25">
      <c r="A2254" s="1" t="s">
        <v>565</v>
      </c>
      <c r="B2254" s="1" t="s">
        <v>1078</v>
      </c>
      <c r="E2254" s="1">
        <v>708</v>
      </c>
      <c r="F2254" s="1">
        <v>4</v>
      </c>
      <c r="G2254" s="1" t="s">
        <v>81</v>
      </c>
      <c r="H2254" s="1" t="s">
        <v>506</v>
      </c>
      <c r="I2254" s="1" t="s">
        <v>492</v>
      </c>
      <c r="J2254" s="1" t="s">
        <v>556</v>
      </c>
      <c r="K2254" s="1" t="s">
        <v>593</v>
      </c>
      <c r="L2254" s="1" t="s">
        <v>810</v>
      </c>
      <c r="M2254" s="1" t="s">
        <v>543</v>
      </c>
      <c r="N2254" s="1">
        <v>10</v>
      </c>
      <c r="O2254" s="1">
        <v>2650</v>
      </c>
      <c r="P2254" s="1">
        <v>26500</v>
      </c>
      <c r="R2254" s="1" t="b">
        <v>0</v>
      </c>
      <c r="S2254" s="1" t="s">
        <v>1078</v>
      </c>
      <c r="T2254" t="b">
        <v>0</v>
      </c>
      <c r="U2254" t="s">
        <v>493</v>
      </c>
      <c r="AY2254" t="s">
        <v>250</v>
      </c>
      <c r="AZ2254" t="s">
        <v>1368</v>
      </c>
      <c r="BA2254" t="s">
        <v>1414</v>
      </c>
      <c r="BB2254">
        <v>993298</v>
      </c>
    </row>
    <row r="2255" spans="1:54" x14ac:dyDescent="0.25">
      <c r="A2255" s="1" t="s">
        <v>565</v>
      </c>
      <c r="B2255" s="1" t="s">
        <v>1081</v>
      </c>
      <c r="E2255" s="1">
        <v>708</v>
      </c>
      <c r="F2255" s="1">
        <v>5</v>
      </c>
      <c r="G2255" s="1" t="s">
        <v>81</v>
      </c>
      <c r="H2255" s="1" t="s">
        <v>506</v>
      </c>
      <c r="I2255" s="1" t="s">
        <v>492</v>
      </c>
      <c r="J2255" s="1" t="s">
        <v>556</v>
      </c>
      <c r="K2255" s="1" t="s">
        <v>606</v>
      </c>
      <c r="L2255" s="1" t="s">
        <v>810</v>
      </c>
      <c r="M2255" s="1" t="s">
        <v>543</v>
      </c>
      <c r="N2255" s="1">
        <v>10</v>
      </c>
      <c r="O2255" s="1">
        <v>2700</v>
      </c>
      <c r="P2255" s="1">
        <v>27000</v>
      </c>
      <c r="R2255" s="1" t="b">
        <v>0</v>
      </c>
      <c r="S2255" s="1" t="s">
        <v>1081</v>
      </c>
      <c r="T2255" t="b">
        <v>0</v>
      </c>
      <c r="U2255" t="s">
        <v>493</v>
      </c>
      <c r="AY2255" t="s">
        <v>407</v>
      </c>
      <c r="AZ2255" t="s">
        <v>1415</v>
      </c>
      <c r="BA2255" t="s">
        <v>1416</v>
      </c>
      <c r="BB2255">
        <v>30801060</v>
      </c>
    </row>
    <row r="2256" spans="1:54" x14ac:dyDescent="0.25">
      <c r="A2256" s="1" t="s">
        <v>565</v>
      </c>
      <c r="B2256" s="1" t="s">
        <v>1049</v>
      </c>
      <c r="E2256" s="1">
        <v>709</v>
      </c>
      <c r="F2256" s="1">
        <v>1</v>
      </c>
      <c r="G2256" s="1" t="s">
        <v>81</v>
      </c>
      <c r="H2256" s="1" t="s">
        <v>506</v>
      </c>
      <c r="I2256" s="1" t="s">
        <v>492</v>
      </c>
      <c r="J2256" s="1" t="s">
        <v>556</v>
      </c>
      <c r="K2256" s="1" t="s">
        <v>552</v>
      </c>
      <c r="L2256" s="1" t="s">
        <v>810</v>
      </c>
      <c r="M2256" s="1" t="s">
        <v>543</v>
      </c>
      <c r="N2256" s="1">
        <v>10</v>
      </c>
      <c r="O2256" s="1">
        <v>2500</v>
      </c>
      <c r="P2256" s="1">
        <v>25000</v>
      </c>
      <c r="R2256" s="1" t="b">
        <v>0</v>
      </c>
      <c r="S2256" s="1" t="s">
        <v>1049</v>
      </c>
      <c r="T2256" t="b">
        <v>0</v>
      </c>
      <c r="U2256" t="s">
        <v>493</v>
      </c>
      <c r="AY2256" t="s">
        <v>446</v>
      </c>
      <c r="AZ2256" t="s">
        <v>874</v>
      </c>
      <c r="BA2256" t="s">
        <v>1673</v>
      </c>
      <c r="BB2256">
        <v>991717</v>
      </c>
    </row>
    <row r="2257" spans="1:54" x14ac:dyDescent="0.25">
      <c r="A2257" s="1" t="s">
        <v>565</v>
      </c>
      <c r="B2257" s="1" t="s">
        <v>1072</v>
      </c>
      <c r="E2257" s="1">
        <v>709</v>
      </c>
      <c r="F2257" s="1">
        <v>2</v>
      </c>
      <c r="G2257" s="1" t="s">
        <v>81</v>
      </c>
      <c r="H2257" s="1" t="s">
        <v>506</v>
      </c>
      <c r="I2257" s="1" t="s">
        <v>492</v>
      </c>
      <c r="J2257" s="1" t="s">
        <v>556</v>
      </c>
      <c r="K2257" s="1" t="s">
        <v>567</v>
      </c>
      <c r="L2257" s="1" t="s">
        <v>810</v>
      </c>
      <c r="M2257" s="1" t="s">
        <v>543</v>
      </c>
      <c r="N2257" s="1">
        <v>10</v>
      </c>
      <c r="O2257" s="1">
        <v>2550</v>
      </c>
      <c r="P2257" s="1">
        <v>25500</v>
      </c>
      <c r="R2257" s="1" t="b">
        <v>0</v>
      </c>
      <c r="S2257" s="1" t="s">
        <v>1072</v>
      </c>
      <c r="T2257" t="b">
        <v>0</v>
      </c>
      <c r="U2257" t="s">
        <v>493</v>
      </c>
      <c r="AY2257" t="s">
        <v>1805</v>
      </c>
      <c r="AZ2257" t="s">
        <v>586</v>
      </c>
      <c r="BA2257" t="s">
        <v>1806</v>
      </c>
      <c r="BB2257">
        <v>38344139</v>
      </c>
    </row>
    <row r="2258" spans="1:54" x14ac:dyDescent="0.25">
      <c r="A2258" s="1" t="s">
        <v>565</v>
      </c>
      <c r="B2258" s="1" t="s">
        <v>1075</v>
      </c>
      <c r="E2258" s="1">
        <v>709</v>
      </c>
      <c r="F2258" s="1">
        <v>3</v>
      </c>
      <c r="G2258" s="1" t="s">
        <v>81</v>
      </c>
      <c r="H2258" s="1" t="s">
        <v>506</v>
      </c>
      <c r="I2258" s="1" t="s">
        <v>492</v>
      </c>
      <c r="J2258" s="1" t="s">
        <v>556</v>
      </c>
      <c r="K2258" s="1" t="s">
        <v>580</v>
      </c>
      <c r="L2258" s="1" t="s">
        <v>810</v>
      </c>
      <c r="M2258" s="1" t="s">
        <v>543</v>
      </c>
      <c r="N2258" s="1">
        <v>10</v>
      </c>
      <c r="O2258" s="1">
        <v>2600</v>
      </c>
      <c r="P2258" s="1">
        <v>26000</v>
      </c>
      <c r="R2258" s="1" t="b">
        <v>0</v>
      </c>
      <c r="S2258" s="1" t="s">
        <v>1075</v>
      </c>
      <c r="T2258" t="b">
        <v>0</v>
      </c>
      <c r="U2258" t="s">
        <v>493</v>
      </c>
      <c r="AY2258" t="s">
        <v>1807</v>
      </c>
      <c r="AZ2258" t="s">
        <v>752</v>
      </c>
      <c r="BA2258" t="s">
        <v>1808</v>
      </c>
      <c r="BB2258">
        <v>23825714</v>
      </c>
    </row>
    <row r="2259" spans="1:54" x14ac:dyDescent="0.25">
      <c r="A2259" s="1" t="s">
        <v>565</v>
      </c>
      <c r="B2259" s="1" t="s">
        <v>1078</v>
      </c>
      <c r="E2259" s="1">
        <v>709</v>
      </c>
      <c r="F2259" s="1">
        <v>4</v>
      </c>
      <c r="G2259" s="1" t="s">
        <v>81</v>
      </c>
      <c r="H2259" s="1" t="s">
        <v>506</v>
      </c>
      <c r="I2259" s="1" t="s">
        <v>492</v>
      </c>
      <c r="J2259" s="1" t="s">
        <v>556</v>
      </c>
      <c r="K2259" s="1" t="s">
        <v>593</v>
      </c>
      <c r="L2259" s="1" t="s">
        <v>810</v>
      </c>
      <c r="M2259" s="1" t="s">
        <v>543</v>
      </c>
      <c r="N2259" s="1">
        <v>10</v>
      </c>
      <c r="O2259" s="1">
        <v>2650</v>
      </c>
      <c r="P2259" s="1">
        <v>26500</v>
      </c>
      <c r="R2259" s="1" t="b">
        <v>0</v>
      </c>
      <c r="S2259" s="1" t="s">
        <v>1078</v>
      </c>
      <c r="T2259" t="b">
        <v>0</v>
      </c>
      <c r="U2259" t="s">
        <v>493</v>
      </c>
      <c r="AY2259" t="s">
        <v>265</v>
      </c>
      <c r="AZ2259" t="s">
        <v>1108</v>
      </c>
      <c r="BA2259" t="s">
        <v>1607</v>
      </c>
      <c r="BB2259">
        <v>993417</v>
      </c>
    </row>
    <row r="2260" spans="1:54" x14ac:dyDescent="0.25">
      <c r="A2260" s="1" t="s">
        <v>565</v>
      </c>
      <c r="B2260" s="1" t="s">
        <v>1081</v>
      </c>
      <c r="E2260" s="1">
        <v>709</v>
      </c>
      <c r="F2260" s="1">
        <v>5</v>
      </c>
      <c r="G2260" s="1" t="s">
        <v>81</v>
      </c>
      <c r="H2260" s="1" t="s">
        <v>506</v>
      </c>
      <c r="I2260" s="1" t="s">
        <v>492</v>
      </c>
      <c r="J2260" s="1" t="s">
        <v>556</v>
      </c>
      <c r="K2260" s="1" t="s">
        <v>606</v>
      </c>
      <c r="L2260" s="1" t="s">
        <v>810</v>
      </c>
      <c r="M2260" s="1" t="s">
        <v>543</v>
      </c>
      <c r="N2260" s="1">
        <v>10</v>
      </c>
      <c r="O2260" s="1">
        <v>2700</v>
      </c>
      <c r="P2260" s="1">
        <v>27000</v>
      </c>
      <c r="R2260" s="1" t="b">
        <v>0</v>
      </c>
      <c r="S2260" s="1" t="s">
        <v>1081</v>
      </c>
      <c r="T2260" t="b">
        <v>0</v>
      </c>
      <c r="U2260" t="s">
        <v>493</v>
      </c>
      <c r="AY2260" t="s">
        <v>1809</v>
      </c>
      <c r="AZ2260" t="s">
        <v>586</v>
      </c>
      <c r="BA2260" t="s">
        <v>1810</v>
      </c>
      <c r="BB2260">
        <v>36102127</v>
      </c>
    </row>
    <row r="2261" spans="1:54" x14ac:dyDescent="0.25">
      <c r="A2261" s="1" t="s">
        <v>565</v>
      </c>
      <c r="B2261" s="1" t="s">
        <v>1049</v>
      </c>
      <c r="E2261" s="1">
        <v>710</v>
      </c>
      <c r="F2261" s="1">
        <v>1</v>
      </c>
      <c r="G2261" s="1" t="s">
        <v>81</v>
      </c>
      <c r="H2261" s="1" t="s">
        <v>506</v>
      </c>
      <c r="I2261" s="1" t="s">
        <v>492</v>
      </c>
      <c r="J2261" s="1" t="s">
        <v>556</v>
      </c>
      <c r="K2261" s="1" t="s">
        <v>552</v>
      </c>
      <c r="L2261" s="1" t="s">
        <v>810</v>
      </c>
      <c r="M2261" s="1" t="s">
        <v>543</v>
      </c>
      <c r="N2261" s="1">
        <v>10</v>
      </c>
      <c r="O2261" s="1">
        <v>2500</v>
      </c>
      <c r="P2261" s="1">
        <v>25000</v>
      </c>
      <c r="R2261" s="1" t="b">
        <v>0</v>
      </c>
      <c r="S2261" s="1" t="s">
        <v>1049</v>
      </c>
      <c r="T2261" t="b">
        <v>0</v>
      </c>
      <c r="U2261" t="s">
        <v>493</v>
      </c>
      <c r="AY2261" t="s">
        <v>1811</v>
      </c>
      <c r="AZ2261" t="s">
        <v>984</v>
      </c>
      <c r="BA2261" t="s">
        <v>1812</v>
      </c>
      <c r="BB2261">
        <v>5538158</v>
      </c>
    </row>
    <row r="2262" spans="1:54" x14ac:dyDescent="0.25">
      <c r="A2262" s="1" t="s">
        <v>565</v>
      </c>
      <c r="B2262" s="1" t="s">
        <v>1072</v>
      </c>
      <c r="E2262" s="1">
        <v>710</v>
      </c>
      <c r="F2262" s="1">
        <v>2</v>
      </c>
      <c r="G2262" s="1" t="s">
        <v>81</v>
      </c>
      <c r="H2262" s="1" t="s">
        <v>506</v>
      </c>
      <c r="I2262" s="1" t="s">
        <v>492</v>
      </c>
      <c r="J2262" s="1" t="s">
        <v>556</v>
      </c>
      <c r="K2262" s="1" t="s">
        <v>567</v>
      </c>
      <c r="L2262" s="1" t="s">
        <v>810</v>
      </c>
      <c r="M2262" s="1" t="s">
        <v>543</v>
      </c>
      <c r="N2262" s="1">
        <v>10</v>
      </c>
      <c r="O2262" s="1">
        <v>2550</v>
      </c>
      <c r="P2262" s="1">
        <v>25500</v>
      </c>
      <c r="R2262" s="1" t="b">
        <v>0</v>
      </c>
      <c r="S2262" s="1" t="s">
        <v>1072</v>
      </c>
      <c r="T2262" t="b">
        <v>0</v>
      </c>
      <c r="U2262" t="s">
        <v>493</v>
      </c>
      <c r="AY2262" t="s">
        <v>56</v>
      </c>
      <c r="AZ2262" t="s">
        <v>984</v>
      </c>
      <c r="BA2262" t="s">
        <v>1291</v>
      </c>
      <c r="BB2262">
        <v>36709482</v>
      </c>
    </row>
    <row r="2263" spans="1:54" x14ac:dyDescent="0.25">
      <c r="A2263" s="1" t="s">
        <v>565</v>
      </c>
      <c r="B2263" s="1" t="s">
        <v>1075</v>
      </c>
      <c r="E2263" s="1">
        <v>710</v>
      </c>
      <c r="F2263" s="1">
        <v>3</v>
      </c>
      <c r="G2263" s="1" t="s">
        <v>81</v>
      </c>
      <c r="H2263" s="1" t="s">
        <v>506</v>
      </c>
      <c r="I2263" s="1" t="s">
        <v>492</v>
      </c>
      <c r="J2263" s="1" t="s">
        <v>556</v>
      </c>
      <c r="K2263" s="1" t="s">
        <v>580</v>
      </c>
      <c r="L2263" s="1" t="s">
        <v>810</v>
      </c>
      <c r="M2263" s="1" t="s">
        <v>543</v>
      </c>
      <c r="N2263" s="1">
        <v>10</v>
      </c>
      <c r="O2263" s="1">
        <v>2600</v>
      </c>
      <c r="P2263" s="1">
        <v>26000</v>
      </c>
      <c r="R2263" s="1" t="b">
        <v>0</v>
      </c>
      <c r="S2263" s="1" t="s">
        <v>1075</v>
      </c>
      <c r="T2263" t="b">
        <v>0</v>
      </c>
      <c r="U2263" t="s">
        <v>493</v>
      </c>
      <c r="AY2263" t="s">
        <v>411</v>
      </c>
      <c r="AZ2263" t="s">
        <v>1813</v>
      </c>
      <c r="BA2263" t="s">
        <v>1814</v>
      </c>
      <c r="BB2263">
        <v>31120296</v>
      </c>
    </row>
    <row r="2264" spans="1:54" x14ac:dyDescent="0.25">
      <c r="A2264" s="1" t="s">
        <v>565</v>
      </c>
      <c r="B2264" s="1" t="s">
        <v>1078</v>
      </c>
      <c r="E2264" s="1">
        <v>710</v>
      </c>
      <c r="F2264" s="1">
        <v>4</v>
      </c>
      <c r="G2264" s="1" t="s">
        <v>81</v>
      </c>
      <c r="H2264" s="1" t="s">
        <v>506</v>
      </c>
      <c r="I2264" s="1" t="s">
        <v>492</v>
      </c>
      <c r="J2264" s="1" t="s">
        <v>556</v>
      </c>
      <c r="K2264" s="1" t="s">
        <v>593</v>
      </c>
      <c r="L2264" s="1" t="s">
        <v>810</v>
      </c>
      <c r="M2264" s="1" t="s">
        <v>543</v>
      </c>
      <c r="N2264" s="1">
        <v>10</v>
      </c>
      <c r="O2264" s="1">
        <v>2650</v>
      </c>
      <c r="P2264" s="1">
        <v>26500</v>
      </c>
      <c r="R2264" s="1" t="b">
        <v>0</v>
      </c>
      <c r="S2264" s="1" t="s">
        <v>1078</v>
      </c>
      <c r="T2264" t="b">
        <v>0</v>
      </c>
      <c r="U2264" t="s">
        <v>493</v>
      </c>
      <c r="AY2264" t="s">
        <v>205</v>
      </c>
      <c r="AZ2264" t="s">
        <v>999</v>
      </c>
      <c r="BA2264" t="s">
        <v>1535</v>
      </c>
      <c r="BB2264">
        <v>992705</v>
      </c>
    </row>
    <row r="2265" spans="1:54" x14ac:dyDescent="0.25">
      <c r="A2265" s="1" t="s">
        <v>565</v>
      </c>
      <c r="B2265" s="1" t="s">
        <v>1081</v>
      </c>
      <c r="E2265" s="1">
        <v>710</v>
      </c>
      <c r="F2265" s="1">
        <v>5</v>
      </c>
      <c r="G2265" s="1" t="s">
        <v>81</v>
      </c>
      <c r="H2265" s="1" t="s">
        <v>506</v>
      </c>
      <c r="I2265" s="1" t="s">
        <v>492</v>
      </c>
      <c r="J2265" s="1" t="s">
        <v>556</v>
      </c>
      <c r="K2265" s="1" t="s">
        <v>606</v>
      </c>
      <c r="L2265" s="1" t="s">
        <v>810</v>
      </c>
      <c r="M2265" s="1" t="s">
        <v>543</v>
      </c>
      <c r="N2265" s="1">
        <v>10</v>
      </c>
      <c r="O2265" s="1">
        <v>2700</v>
      </c>
      <c r="P2265" s="1">
        <v>27000</v>
      </c>
      <c r="R2265" s="1" t="b">
        <v>0</v>
      </c>
      <c r="S2265" s="1" t="s">
        <v>1081</v>
      </c>
      <c r="T2265" t="b">
        <v>0</v>
      </c>
      <c r="U2265" t="s">
        <v>493</v>
      </c>
      <c r="AY2265" t="s">
        <v>430</v>
      </c>
      <c r="AZ2265" t="s">
        <v>573</v>
      </c>
      <c r="BA2265" t="s">
        <v>1433</v>
      </c>
      <c r="BB2265">
        <v>991864</v>
      </c>
    </row>
    <row r="2266" spans="1:54" x14ac:dyDescent="0.25">
      <c r="A2266" s="1" t="s">
        <v>565</v>
      </c>
      <c r="B2266" s="1" t="s">
        <v>1049</v>
      </c>
      <c r="E2266" s="1">
        <v>711</v>
      </c>
      <c r="F2266" s="1">
        <v>1</v>
      </c>
      <c r="G2266" s="1" t="s">
        <v>81</v>
      </c>
      <c r="H2266" s="1" t="s">
        <v>506</v>
      </c>
      <c r="I2266" s="1" t="s">
        <v>492</v>
      </c>
      <c r="J2266" s="1" t="s">
        <v>556</v>
      </c>
      <c r="K2266" s="1" t="s">
        <v>552</v>
      </c>
      <c r="L2266" s="1" t="s">
        <v>810</v>
      </c>
      <c r="M2266" s="1" t="s">
        <v>543</v>
      </c>
      <c r="N2266" s="1">
        <v>10</v>
      </c>
      <c r="O2266" s="1">
        <v>2500</v>
      </c>
      <c r="P2266" s="1">
        <v>25000</v>
      </c>
      <c r="R2266" s="1" t="b">
        <v>0</v>
      </c>
      <c r="S2266" s="1" t="s">
        <v>1049</v>
      </c>
      <c r="T2266" t="b">
        <v>0</v>
      </c>
      <c r="U2266" t="s">
        <v>493</v>
      </c>
      <c r="AY2266" t="s">
        <v>78</v>
      </c>
      <c r="AZ2266" t="s">
        <v>573</v>
      </c>
      <c r="BA2266" t="s">
        <v>1426</v>
      </c>
      <c r="BB2266">
        <v>5418496</v>
      </c>
    </row>
    <row r="2267" spans="1:54" x14ac:dyDescent="0.25">
      <c r="A2267" s="1" t="s">
        <v>565</v>
      </c>
      <c r="B2267" s="1" t="s">
        <v>1072</v>
      </c>
      <c r="E2267" s="1">
        <v>711</v>
      </c>
      <c r="F2267" s="1">
        <v>2</v>
      </c>
      <c r="G2267" s="1" t="s">
        <v>81</v>
      </c>
      <c r="H2267" s="1" t="s">
        <v>506</v>
      </c>
      <c r="I2267" s="1" t="s">
        <v>492</v>
      </c>
      <c r="J2267" s="1" t="s">
        <v>556</v>
      </c>
      <c r="K2267" s="1" t="s">
        <v>567</v>
      </c>
      <c r="L2267" s="1" t="s">
        <v>810</v>
      </c>
      <c r="M2267" s="1" t="s">
        <v>543</v>
      </c>
      <c r="N2267" s="1">
        <v>10</v>
      </c>
      <c r="O2267" s="1">
        <v>2550</v>
      </c>
      <c r="P2267" s="1">
        <v>25500</v>
      </c>
      <c r="R2267" s="1" t="b">
        <v>0</v>
      </c>
      <c r="S2267" s="1" t="s">
        <v>1072</v>
      </c>
      <c r="T2267" t="b">
        <v>0</v>
      </c>
      <c r="U2267" t="s">
        <v>493</v>
      </c>
      <c r="AY2267" t="s">
        <v>116</v>
      </c>
      <c r="AZ2267" t="s">
        <v>984</v>
      </c>
      <c r="BA2267" t="s">
        <v>1252</v>
      </c>
      <c r="BB2267">
        <v>35298111</v>
      </c>
    </row>
    <row r="2268" spans="1:54" x14ac:dyDescent="0.25">
      <c r="A2268" s="1" t="s">
        <v>565</v>
      </c>
      <c r="B2268" s="1" t="s">
        <v>1075</v>
      </c>
      <c r="E2268" s="1">
        <v>711</v>
      </c>
      <c r="F2268" s="1">
        <v>3</v>
      </c>
      <c r="G2268" s="1" t="s">
        <v>81</v>
      </c>
      <c r="H2268" s="1" t="s">
        <v>506</v>
      </c>
      <c r="I2268" s="1" t="s">
        <v>492</v>
      </c>
      <c r="J2268" s="1" t="s">
        <v>556</v>
      </c>
      <c r="K2268" s="1" t="s">
        <v>580</v>
      </c>
      <c r="L2268" s="1" t="s">
        <v>810</v>
      </c>
      <c r="M2268" s="1" t="s">
        <v>543</v>
      </c>
      <c r="N2268" s="1">
        <v>10</v>
      </c>
      <c r="O2268" s="1">
        <v>2600</v>
      </c>
      <c r="P2268" s="1">
        <v>26000</v>
      </c>
      <c r="R2268" s="1" t="b">
        <v>0</v>
      </c>
      <c r="S2268" s="1" t="s">
        <v>1075</v>
      </c>
      <c r="T2268" t="b">
        <v>0</v>
      </c>
      <c r="U2268" t="s">
        <v>493</v>
      </c>
      <c r="AY2268" t="s">
        <v>119</v>
      </c>
      <c r="AZ2268" t="s">
        <v>984</v>
      </c>
      <c r="BA2268" t="s">
        <v>1267</v>
      </c>
      <c r="BB2268">
        <v>14289429</v>
      </c>
    </row>
    <row r="2269" spans="1:54" x14ac:dyDescent="0.25">
      <c r="A2269" s="1" t="s">
        <v>565</v>
      </c>
      <c r="B2269" s="1" t="s">
        <v>1078</v>
      </c>
      <c r="E2269" s="1">
        <v>711</v>
      </c>
      <c r="F2269" s="1">
        <v>4</v>
      </c>
      <c r="G2269" s="1" t="s">
        <v>81</v>
      </c>
      <c r="H2269" s="1" t="s">
        <v>506</v>
      </c>
      <c r="I2269" s="1" t="s">
        <v>492</v>
      </c>
      <c r="J2269" s="1" t="s">
        <v>556</v>
      </c>
      <c r="K2269" s="1" t="s">
        <v>593</v>
      </c>
      <c r="L2269" s="1" t="s">
        <v>810</v>
      </c>
      <c r="M2269" s="1" t="s">
        <v>543</v>
      </c>
      <c r="N2269" s="1">
        <v>10</v>
      </c>
      <c r="O2269" s="1">
        <v>2650</v>
      </c>
      <c r="P2269" s="1">
        <v>26500</v>
      </c>
      <c r="R2269" s="1" t="b">
        <v>0</v>
      </c>
      <c r="S2269" s="1" t="s">
        <v>1078</v>
      </c>
      <c r="T2269" t="b">
        <v>0</v>
      </c>
      <c r="U2269" t="s">
        <v>493</v>
      </c>
      <c r="AY2269" t="s">
        <v>60</v>
      </c>
      <c r="AZ2269" t="s">
        <v>984</v>
      </c>
      <c r="BA2269" t="s">
        <v>1287</v>
      </c>
      <c r="BB2269">
        <v>991580</v>
      </c>
    </row>
    <row r="2270" spans="1:54" x14ac:dyDescent="0.25">
      <c r="A2270" s="1" t="s">
        <v>565</v>
      </c>
      <c r="B2270" s="1" t="s">
        <v>1081</v>
      </c>
      <c r="E2270" s="1">
        <v>711</v>
      </c>
      <c r="F2270" s="1">
        <v>5</v>
      </c>
      <c r="G2270" s="1" t="s">
        <v>81</v>
      </c>
      <c r="H2270" s="1" t="s">
        <v>506</v>
      </c>
      <c r="I2270" s="1" t="s">
        <v>492</v>
      </c>
      <c r="J2270" s="1" t="s">
        <v>556</v>
      </c>
      <c r="K2270" s="1" t="s">
        <v>606</v>
      </c>
      <c r="L2270" s="1" t="s">
        <v>810</v>
      </c>
      <c r="M2270" s="1" t="s">
        <v>543</v>
      </c>
      <c r="N2270" s="1">
        <v>10</v>
      </c>
      <c r="O2270" s="1">
        <v>2700</v>
      </c>
      <c r="P2270" s="1">
        <v>27000</v>
      </c>
      <c r="R2270" s="1" t="b">
        <v>0</v>
      </c>
      <c r="S2270" s="1" t="s">
        <v>1081</v>
      </c>
      <c r="T2270" t="b">
        <v>0</v>
      </c>
      <c r="U2270" t="s">
        <v>493</v>
      </c>
      <c r="AY2270" t="s">
        <v>181</v>
      </c>
      <c r="AZ2270" t="s">
        <v>726</v>
      </c>
      <c r="BA2270" t="s">
        <v>1497</v>
      </c>
      <c r="BB2270">
        <v>20842267</v>
      </c>
    </row>
    <row r="2271" spans="1:54" x14ac:dyDescent="0.25">
      <c r="A2271" s="1" t="s">
        <v>565</v>
      </c>
      <c r="B2271" s="1" t="s">
        <v>1049</v>
      </c>
      <c r="E2271" s="1">
        <v>712</v>
      </c>
      <c r="F2271" s="1">
        <v>1</v>
      </c>
      <c r="G2271" s="1" t="s">
        <v>81</v>
      </c>
      <c r="H2271" s="1" t="s">
        <v>506</v>
      </c>
      <c r="I2271" s="1" t="s">
        <v>492</v>
      </c>
      <c r="J2271" s="1" t="s">
        <v>556</v>
      </c>
      <c r="K2271" s="1" t="s">
        <v>552</v>
      </c>
      <c r="L2271" s="1" t="s">
        <v>810</v>
      </c>
      <c r="M2271" s="1" t="s">
        <v>543</v>
      </c>
      <c r="N2271" s="1">
        <v>10</v>
      </c>
      <c r="O2271" s="1">
        <v>2500</v>
      </c>
      <c r="P2271" s="1">
        <v>25000</v>
      </c>
      <c r="R2271" s="1" t="b">
        <v>0</v>
      </c>
      <c r="S2271" s="1" t="s">
        <v>1049</v>
      </c>
      <c r="T2271" t="b">
        <v>0</v>
      </c>
      <c r="U2271" t="s">
        <v>493</v>
      </c>
      <c r="AY2271" t="s">
        <v>182</v>
      </c>
      <c r="AZ2271" t="s">
        <v>726</v>
      </c>
      <c r="BA2271" t="s">
        <v>1498</v>
      </c>
      <c r="BB2271">
        <v>34260396</v>
      </c>
    </row>
    <row r="2272" spans="1:54" x14ac:dyDescent="0.25">
      <c r="A2272" s="1" t="s">
        <v>565</v>
      </c>
      <c r="B2272" s="1" t="s">
        <v>1072</v>
      </c>
      <c r="E2272" s="1">
        <v>712</v>
      </c>
      <c r="F2272" s="1">
        <v>2</v>
      </c>
      <c r="G2272" s="1" t="s">
        <v>81</v>
      </c>
      <c r="H2272" s="1" t="s">
        <v>506</v>
      </c>
      <c r="I2272" s="1" t="s">
        <v>492</v>
      </c>
      <c r="J2272" s="1" t="s">
        <v>556</v>
      </c>
      <c r="K2272" s="1" t="s">
        <v>567</v>
      </c>
      <c r="L2272" s="1" t="s">
        <v>810</v>
      </c>
      <c r="M2272" s="1" t="s">
        <v>543</v>
      </c>
      <c r="N2272" s="1">
        <v>10</v>
      </c>
      <c r="O2272" s="1">
        <v>2550</v>
      </c>
      <c r="P2272" s="1">
        <v>25500</v>
      </c>
      <c r="R2272" s="1" t="b">
        <v>0</v>
      </c>
      <c r="S2272" s="1" t="s">
        <v>1072</v>
      </c>
      <c r="T2272" t="b">
        <v>0</v>
      </c>
      <c r="U2272" t="s">
        <v>493</v>
      </c>
      <c r="AY2272" t="s">
        <v>1815</v>
      </c>
      <c r="AZ2272" t="s">
        <v>979</v>
      </c>
      <c r="BA2272" t="s">
        <v>1816</v>
      </c>
      <c r="BB2272">
        <v>43254126</v>
      </c>
    </row>
    <row r="2273" spans="1:54" x14ac:dyDescent="0.25">
      <c r="A2273" s="1" t="s">
        <v>565</v>
      </c>
      <c r="B2273" s="1" t="s">
        <v>1075</v>
      </c>
      <c r="E2273" s="1">
        <v>712</v>
      </c>
      <c r="F2273" s="1">
        <v>3</v>
      </c>
      <c r="G2273" s="1" t="s">
        <v>81</v>
      </c>
      <c r="H2273" s="1" t="s">
        <v>506</v>
      </c>
      <c r="I2273" s="1" t="s">
        <v>492</v>
      </c>
      <c r="J2273" s="1" t="s">
        <v>556</v>
      </c>
      <c r="K2273" s="1" t="s">
        <v>580</v>
      </c>
      <c r="L2273" s="1" t="s">
        <v>810</v>
      </c>
      <c r="M2273" s="1" t="s">
        <v>543</v>
      </c>
      <c r="N2273" s="1">
        <v>10</v>
      </c>
      <c r="O2273" s="1">
        <v>2600</v>
      </c>
      <c r="P2273" s="1">
        <v>26000</v>
      </c>
      <c r="R2273" s="1" t="b">
        <v>0</v>
      </c>
      <c r="S2273" s="1" t="s">
        <v>1075</v>
      </c>
      <c r="T2273" t="b">
        <v>0</v>
      </c>
      <c r="U2273" t="s">
        <v>493</v>
      </c>
      <c r="AY2273" t="s">
        <v>162</v>
      </c>
      <c r="AZ2273" t="s">
        <v>758</v>
      </c>
      <c r="BA2273" t="s">
        <v>1481</v>
      </c>
      <c r="BB2273">
        <v>992160</v>
      </c>
    </row>
    <row r="2274" spans="1:54" x14ac:dyDescent="0.25">
      <c r="A2274" s="1" t="s">
        <v>565</v>
      </c>
      <c r="B2274" s="1" t="s">
        <v>1078</v>
      </c>
      <c r="E2274" s="1">
        <v>712</v>
      </c>
      <c r="F2274" s="1">
        <v>4</v>
      </c>
      <c r="G2274" s="1" t="s">
        <v>81</v>
      </c>
      <c r="H2274" s="1" t="s">
        <v>506</v>
      </c>
      <c r="I2274" s="1" t="s">
        <v>492</v>
      </c>
      <c r="J2274" s="1" t="s">
        <v>556</v>
      </c>
      <c r="K2274" s="1" t="s">
        <v>593</v>
      </c>
      <c r="L2274" s="1" t="s">
        <v>810</v>
      </c>
      <c r="M2274" s="1" t="s">
        <v>543</v>
      </c>
      <c r="N2274" s="1">
        <v>10</v>
      </c>
      <c r="O2274" s="1">
        <v>2650</v>
      </c>
      <c r="P2274" s="1">
        <v>26500</v>
      </c>
      <c r="R2274" s="1" t="b">
        <v>0</v>
      </c>
      <c r="S2274" s="1" t="s">
        <v>1078</v>
      </c>
      <c r="T2274" t="b">
        <v>0</v>
      </c>
      <c r="U2274" t="s">
        <v>493</v>
      </c>
      <c r="AY2274" t="s">
        <v>79</v>
      </c>
      <c r="AZ2274" t="s">
        <v>573</v>
      </c>
      <c r="BA2274" t="s">
        <v>1429</v>
      </c>
      <c r="BB2274">
        <v>13551546</v>
      </c>
    </row>
    <row r="2275" spans="1:54" x14ac:dyDescent="0.25">
      <c r="A2275" s="1" t="s">
        <v>565</v>
      </c>
      <c r="B2275" s="1" t="s">
        <v>1081</v>
      </c>
      <c r="E2275" s="1">
        <v>712</v>
      </c>
      <c r="F2275" s="1">
        <v>5</v>
      </c>
      <c r="G2275" s="1" t="s">
        <v>81</v>
      </c>
      <c r="H2275" s="1" t="s">
        <v>506</v>
      </c>
      <c r="I2275" s="1" t="s">
        <v>492</v>
      </c>
      <c r="J2275" s="1" t="s">
        <v>556</v>
      </c>
      <c r="K2275" s="1" t="s">
        <v>606</v>
      </c>
      <c r="L2275" s="1" t="s">
        <v>810</v>
      </c>
      <c r="M2275" s="1" t="s">
        <v>543</v>
      </c>
      <c r="N2275" s="1">
        <v>10</v>
      </c>
      <c r="O2275" s="1">
        <v>2700</v>
      </c>
      <c r="P2275" s="1">
        <v>27000</v>
      </c>
      <c r="R2275" s="1" t="b">
        <v>0</v>
      </c>
      <c r="S2275" s="1" t="s">
        <v>1081</v>
      </c>
      <c r="T2275" t="b">
        <v>0</v>
      </c>
      <c r="U2275" t="s">
        <v>493</v>
      </c>
      <c r="AY2275" t="s">
        <v>431</v>
      </c>
      <c r="AZ2275" t="s">
        <v>1336</v>
      </c>
      <c r="BA2275" t="s">
        <v>1817</v>
      </c>
      <c r="BB2275">
        <v>30939599</v>
      </c>
    </row>
    <row r="2276" spans="1:54" x14ac:dyDescent="0.25">
      <c r="A2276" s="1" t="s">
        <v>565</v>
      </c>
      <c r="B2276" s="1" t="s">
        <v>1049</v>
      </c>
      <c r="E2276" s="1">
        <v>713</v>
      </c>
      <c r="F2276" s="1">
        <v>1</v>
      </c>
      <c r="G2276" s="1" t="s">
        <v>81</v>
      </c>
      <c r="H2276" s="1" t="s">
        <v>506</v>
      </c>
      <c r="I2276" s="1" t="s">
        <v>492</v>
      </c>
      <c r="J2276" s="1" t="s">
        <v>556</v>
      </c>
      <c r="K2276" s="1" t="s">
        <v>552</v>
      </c>
      <c r="L2276" s="1" t="s">
        <v>810</v>
      </c>
      <c r="M2276" s="1" t="s">
        <v>543</v>
      </c>
      <c r="N2276" s="1">
        <v>10</v>
      </c>
      <c r="O2276" s="1">
        <v>2500</v>
      </c>
      <c r="P2276" s="1">
        <v>25000</v>
      </c>
      <c r="R2276" s="1" t="b">
        <v>0</v>
      </c>
      <c r="S2276" s="1" t="s">
        <v>1049</v>
      </c>
      <c r="T2276" t="b">
        <v>0</v>
      </c>
      <c r="U2276" t="s">
        <v>493</v>
      </c>
      <c r="AY2276" t="s">
        <v>122</v>
      </c>
      <c r="AZ2276" t="s">
        <v>984</v>
      </c>
      <c r="BA2276" t="s">
        <v>1241</v>
      </c>
      <c r="BB2276">
        <v>991545</v>
      </c>
    </row>
    <row r="2277" spans="1:54" x14ac:dyDescent="0.25">
      <c r="A2277" s="1" t="s">
        <v>565</v>
      </c>
      <c r="B2277" s="1" t="s">
        <v>1072</v>
      </c>
      <c r="E2277" s="1">
        <v>713</v>
      </c>
      <c r="F2277" s="1">
        <v>2</v>
      </c>
      <c r="G2277" s="1" t="s">
        <v>81</v>
      </c>
      <c r="H2277" s="1" t="s">
        <v>506</v>
      </c>
      <c r="I2277" s="1" t="s">
        <v>492</v>
      </c>
      <c r="J2277" s="1" t="s">
        <v>556</v>
      </c>
      <c r="K2277" s="1" t="s">
        <v>567</v>
      </c>
      <c r="L2277" s="1" t="s">
        <v>810</v>
      </c>
      <c r="M2277" s="1" t="s">
        <v>543</v>
      </c>
      <c r="N2277" s="1">
        <v>10</v>
      </c>
      <c r="O2277" s="1">
        <v>2550</v>
      </c>
      <c r="P2277" s="1">
        <v>25500</v>
      </c>
      <c r="R2277" s="1" t="b">
        <v>0</v>
      </c>
      <c r="S2277" s="1" t="s">
        <v>1072</v>
      </c>
      <c r="T2277" t="b">
        <v>0</v>
      </c>
      <c r="U2277" t="s">
        <v>493</v>
      </c>
      <c r="AY2277" t="s">
        <v>1305</v>
      </c>
      <c r="AZ2277" t="s">
        <v>869</v>
      </c>
      <c r="BA2277" t="s">
        <v>1306</v>
      </c>
      <c r="BB2277">
        <v>991657</v>
      </c>
    </row>
    <row r="2278" spans="1:54" x14ac:dyDescent="0.25">
      <c r="A2278" s="1" t="s">
        <v>565</v>
      </c>
      <c r="B2278" s="1" t="s">
        <v>1075</v>
      </c>
      <c r="E2278" s="1">
        <v>713</v>
      </c>
      <c r="F2278" s="1">
        <v>3</v>
      </c>
      <c r="G2278" s="1" t="s">
        <v>81</v>
      </c>
      <c r="H2278" s="1" t="s">
        <v>506</v>
      </c>
      <c r="I2278" s="1" t="s">
        <v>492</v>
      </c>
      <c r="J2278" s="1" t="s">
        <v>556</v>
      </c>
      <c r="K2278" s="1" t="s">
        <v>580</v>
      </c>
      <c r="L2278" s="1" t="s">
        <v>810</v>
      </c>
      <c r="M2278" s="1" t="s">
        <v>543</v>
      </c>
      <c r="N2278" s="1">
        <v>10</v>
      </c>
      <c r="O2278" s="1">
        <v>2600</v>
      </c>
      <c r="P2278" s="1">
        <v>26000</v>
      </c>
      <c r="R2278" s="1" t="b">
        <v>0</v>
      </c>
      <c r="S2278" s="1" t="s">
        <v>1075</v>
      </c>
      <c r="T2278" t="b">
        <v>0</v>
      </c>
      <c r="U2278" t="s">
        <v>493</v>
      </c>
      <c r="AY2278" t="s">
        <v>1586</v>
      </c>
      <c r="AZ2278" t="s">
        <v>956</v>
      </c>
      <c r="BA2278" t="s">
        <v>1587</v>
      </c>
      <c r="BB2278">
        <v>994124</v>
      </c>
    </row>
    <row r="2279" spans="1:54" x14ac:dyDescent="0.25">
      <c r="A2279" s="1" t="s">
        <v>565</v>
      </c>
      <c r="B2279" s="1" t="s">
        <v>1078</v>
      </c>
      <c r="E2279" s="1">
        <v>713</v>
      </c>
      <c r="F2279" s="1">
        <v>4</v>
      </c>
      <c r="G2279" s="1" t="s">
        <v>81</v>
      </c>
      <c r="H2279" s="1" t="s">
        <v>506</v>
      </c>
      <c r="I2279" s="1" t="s">
        <v>492</v>
      </c>
      <c r="J2279" s="1" t="s">
        <v>556</v>
      </c>
      <c r="K2279" s="1" t="s">
        <v>593</v>
      </c>
      <c r="L2279" s="1" t="s">
        <v>810</v>
      </c>
      <c r="M2279" s="1" t="s">
        <v>543</v>
      </c>
      <c r="N2279" s="1">
        <v>10</v>
      </c>
      <c r="O2279" s="1">
        <v>2650</v>
      </c>
      <c r="P2279" s="1">
        <v>26500</v>
      </c>
      <c r="R2279" s="1" t="b">
        <v>0</v>
      </c>
      <c r="S2279" s="1" t="s">
        <v>1078</v>
      </c>
      <c r="T2279" t="b">
        <v>0</v>
      </c>
      <c r="U2279" t="s">
        <v>493</v>
      </c>
      <c r="AY2279" t="s">
        <v>1818</v>
      </c>
      <c r="AZ2279" t="s">
        <v>622</v>
      </c>
      <c r="BA2279" t="s">
        <v>1819</v>
      </c>
      <c r="BB2279">
        <v>991976</v>
      </c>
    </row>
    <row r="2280" spans="1:54" x14ac:dyDescent="0.25">
      <c r="A2280" s="1" t="s">
        <v>565</v>
      </c>
      <c r="B2280" s="1" t="s">
        <v>1081</v>
      </c>
      <c r="E2280" s="1">
        <v>713</v>
      </c>
      <c r="F2280" s="1">
        <v>5</v>
      </c>
      <c r="G2280" s="1" t="s">
        <v>81</v>
      </c>
      <c r="H2280" s="1" t="s">
        <v>506</v>
      </c>
      <c r="I2280" s="1" t="s">
        <v>492</v>
      </c>
      <c r="J2280" s="1" t="s">
        <v>556</v>
      </c>
      <c r="K2280" s="1" t="s">
        <v>606</v>
      </c>
      <c r="L2280" s="1" t="s">
        <v>810</v>
      </c>
      <c r="M2280" s="1" t="s">
        <v>543</v>
      </c>
      <c r="N2280" s="1">
        <v>10</v>
      </c>
      <c r="O2280" s="1">
        <v>2700</v>
      </c>
      <c r="P2280" s="1">
        <v>27000</v>
      </c>
      <c r="R2280" s="1" t="b">
        <v>0</v>
      </c>
      <c r="S2280" s="1" t="s">
        <v>1081</v>
      </c>
      <c r="T2280" t="b">
        <v>0</v>
      </c>
      <c r="U2280" t="s">
        <v>493</v>
      </c>
      <c r="AY2280" t="s">
        <v>353</v>
      </c>
      <c r="AZ2280" t="s">
        <v>816</v>
      </c>
      <c r="BA2280" t="s">
        <v>1820</v>
      </c>
      <c r="BB2280">
        <v>31042915</v>
      </c>
    </row>
    <row r="2281" spans="1:54" x14ac:dyDescent="0.25">
      <c r="A2281" s="1" t="s">
        <v>565</v>
      </c>
      <c r="B2281" s="1" t="s">
        <v>1049</v>
      </c>
      <c r="E2281" s="1">
        <v>714</v>
      </c>
      <c r="F2281" s="1">
        <v>1</v>
      </c>
      <c r="G2281" s="1" t="s">
        <v>81</v>
      </c>
      <c r="H2281" s="1" t="s">
        <v>506</v>
      </c>
      <c r="I2281" s="1" t="s">
        <v>492</v>
      </c>
      <c r="J2281" s="1" t="s">
        <v>556</v>
      </c>
      <c r="K2281" s="1" t="s">
        <v>552</v>
      </c>
      <c r="L2281" s="1" t="s">
        <v>810</v>
      </c>
      <c r="M2281" s="1" t="s">
        <v>543</v>
      </c>
      <c r="N2281" s="1">
        <v>10</v>
      </c>
      <c r="O2281" s="1">
        <v>2500</v>
      </c>
      <c r="P2281" s="1">
        <v>25000</v>
      </c>
      <c r="R2281" s="1" t="b">
        <v>0</v>
      </c>
      <c r="S2281" s="1" t="s">
        <v>1049</v>
      </c>
      <c r="T2281" t="b">
        <v>0</v>
      </c>
      <c r="U2281" t="s">
        <v>493</v>
      </c>
      <c r="AY2281" t="s">
        <v>444</v>
      </c>
      <c r="AZ2281" t="s">
        <v>599</v>
      </c>
      <c r="BA2281" t="s">
        <v>1510</v>
      </c>
      <c r="BB2281">
        <v>33437380</v>
      </c>
    </row>
    <row r="2282" spans="1:54" x14ac:dyDescent="0.25">
      <c r="A2282" s="1" t="s">
        <v>565</v>
      </c>
      <c r="B2282" s="1" t="s">
        <v>1072</v>
      </c>
      <c r="E2282" s="1">
        <v>714</v>
      </c>
      <c r="F2282" s="1">
        <v>2</v>
      </c>
      <c r="G2282" s="1" t="s">
        <v>81</v>
      </c>
      <c r="H2282" s="1" t="s">
        <v>506</v>
      </c>
      <c r="I2282" s="1" t="s">
        <v>492</v>
      </c>
      <c r="J2282" s="1" t="s">
        <v>556</v>
      </c>
      <c r="K2282" s="1" t="s">
        <v>567</v>
      </c>
      <c r="L2282" s="1" t="s">
        <v>810</v>
      </c>
      <c r="M2282" s="1" t="s">
        <v>543</v>
      </c>
      <c r="N2282" s="1">
        <v>10</v>
      </c>
      <c r="O2282" s="1">
        <v>2550</v>
      </c>
      <c r="P2282" s="1">
        <v>25500</v>
      </c>
      <c r="R2282" s="1" t="b">
        <v>0</v>
      </c>
      <c r="S2282" s="1" t="s">
        <v>1072</v>
      </c>
      <c r="T2282" t="b">
        <v>0</v>
      </c>
      <c r="U2282" t="s">
        <v>493</v>
      </c>
      <c r="AY2282" t="s">
        <v>204</v>
      </c>
      <c r="AZ2282" t="s">
        <v>999</v>
      </c>
      <c r="BA2282" t="s">
        <v>1536</v>
      </c>
      <c r="BB2282">
        <v>992697</v>
      </c>
    </row>
    <row r="2283" spans="1:54" x14ac:dyDescent="0.25">
      <c r="A2283" s="1" t="s">
        <v>565</v>
      </c>
      <c r="B2283" s="1" t="s">
        <v>1075</v>
      </c>
      <c r="E2283" s="1">
        <v>714</v>
      </c>
      <c r="F2283" s="1">
        <v>3</v>
      </c>
      <c r="G2283" s="1" t="s">
        <v>81</v>
      </c>
      <c r="H2283" s="1" t="s">
        <v>506</v>
      </c>
      <c r="I2283" s="1" t="s">
        <v>492</v>
      </c>
      <c r="J2283" s="1" t="s">
        <v>556</v>
      </c>
      <c r="K2283" s="1" t="s">
        <v>580</v>
      </c>
      <c r="L2283" s="1" t="s">
        <v>810</v>
      </c>
      <c r="M2283" s="1" t="s">
        <v>543</v>
      </c>
      <c r="N2283" s="1">
        <v>10</v>
      </c>
      <c r="O2283" s="1">
        <v>2600</v>
      </c>
      <c r="P2283" s="1">
        <v>26000</v>
      </c>
      <c r="R2283" s="1" t="b">
        <v>0</v>
      </c>
      <c r="S2283" s="1" t="s">
        <v>1075</v>
      </c>
      <c r="T2283" t="b">
        <v>0</v>
      </c>
      <c r="U2283" t="s">
        <v>493</v>
      </c>
      <c r="AY2283" t="s">
        <v>1821</v>
      </c>
      <c r="AZ2283" t="s">
        <v>1822</v>
      </c>
      <c r="BA2283" t="s">
        <v>1823</v>
      </c>
      <c r="BB2283">
        <v>31823389</v>
      </c>
    </row>
    <row r="2284" spans="1:54" x14ac:dyDescent="0.25">
      <c r="A2284" s="1" t="s">
        <v>565</v>
      </c>
      <c r="B2284" s="1" t="s">
        <v>1078</v>
      </c>
      <c r="E2284" s="1">
        <v>714</v>
      </c>
      <c r="F2284" s="1">
        <v>4</v>
      </c>
      <c r="G2284" s="1" t="s">
        <v>81</v>
      </c>
      <c r="H2284" s="1" t="s">
        <v>506</v>
      </c>
      <c r="I2284" s="1" t="s">
        <v>492</v>
      </c>
      <c r="J2284" s="1" t="s">
        <v>556</v>
      </c>
      <c r="K2284" s="1" t="s">
        <v>593</v>
      </c>
      <c r="L2284" s="1" t="s">
        <v>810</v>
      </c>
      <c r="M2284" s="1" t="s">
        <v>543</v>
      </c>
      <c r="N2284" s="1">
        <v>10</v>
      </c>
      <c r="O2284" s="1">
        <v>2650</v>
      </c>
      <c r="P2284" s="1">
        <v>26500</v>
      </c>
      <c r="R2284" s="1" t="b">
        <v>0</v>
      </c>
      <c r="S2284" s="1" t="s">
        <v>1078</v>
      </c>
      <c r="T2284" t="b">
        <v>0</v>
      </c>
      <c r="U2284" t="s">
        <v>493</v>
      </c>
      <c r="AY2284" t="s">
        <v>98</v>
      </c>
      <c r="AZ2284" t="s">
        <v>634</v>
      </c>
      <c r="BA2284" t="s">
        <v>1324</v>
      </c>
      <c r="BB2284">
        <v>22114589</v>
      </c>
    </row>
    <row r="2285" spans="1:54" x14ac:dyDescent="0.25">
      <c r="A2285" s="1" t="s">
        <v>565</v>
      </c>
      <c r="B2285" s="1" t="s">
        <v>1081</v>
      </c>
      <c r="E2285" s="1">
        <v>714</v>
      </c>
      <c r="F2285" s="1">
        <v>5</v>
      </c>
      <c r="G2285" s="1" t="s">
        <v>81</v>
      </c>
      <c r="H2285" s="1" t="s">
        <v>506</v>
      </c>
      <c r="I2285" s="1" t="s">
        <v>492</v>
      </c>
      <c r="J2285" s="1" t="s">
        <v>556</v>
      </c>
      <c r="K2285" s="1" t="s">
        <v>606</v>
      </c>
      <c r="L2285" s="1" t="s">
        <v>810</v>
      </c>
      <c r="M2285" s="1" t="s">
        <v>543</v>
      </c>
      <c r="N2285" s="1">
        <v>10</v>
      </c>
      <c r="O2285" s="1">
        <v>2700</v>
      </c>
      <c r="P2285" s="1">
        <v>27000</v>
      </c>
      <c r="R2285" s="1" t="b">
        <v>0</v>
      </c>
      <c r="S2285" s="1" t="s">
        <v>1081</v>
      </c>
      <c r="T2285" t="b">
        <v>0</v>
      </c>
      <c r="U2285" t="s">
        <v>493</v>
      </c>
      <c r="AY2285" t="s">
        <v>306</v>
      </c>
      <c r="AZ2285" t="s">
        <v>701</v>
      </c>
      <c r="BA2285" t="s">
        <v>1540</v>
      </c>
      <c r="BB2285">
        <v>13991205</v>
      </c>
    </row>
    <row r="2286" spans="1:54" x14ac:dyDescent="0.25">
      <c r="A2286" s="1" t="s">
        <v>565</v>
      </c>
      <c r="B2286" s="1" t="s">
        <v>1049</v>
      </c>
      <c r="E2286" s="1">
        <v>715</v>
      </c>
      <c r="F2286" s="1">
        <v>1</v>
      </c>
      <c r="G2286" s="1" t="s">
        <v>81</v>
      </c>
      <c r="H2286" s="1" t="s">
        <v>506</v>
      </c>
      <c r="I2286" s="1" t="s">
        <v>492</v>
      </c>
      <c r="J2286" s="1" t="s">
        <v>556</v>
      </c>
      <c r="K2286" s="1" t="s">
        <v>552</v>
      </c>
      <c r="L2286" s="1" t="s">
        <v>810</v>
      </c>
      <c r="M2286" s="1" t="s">
        <v>543</v>
      </c>
      <c r="N2286" s="1">
        <v>10</v>
      </c>
      <c r="O2286" s="1">
        <v>2500</v>
      </c>
      <c r="P2286" s="1">
        <v>25000</v>
      </c>
      <c r="R2286" s="1" t="b">
        <v>0</v>
      </c>
      <c r="S2286" s="1" t="s">
        <v>1049</v>
      </c>
      <c r="T2286" t="b">
        <v>0</v>
      </c>
      <c r="U2286" t="s">
        <v>493</v>
      </c>
      <c r="AY2286" t="s">
        <v>110</v>
      </c>
      <c r="AZ2286" t="s">
        <v>710</v>
      </c>
      <c r="BA2286" t="s">
        <v>1218</v>
      </c>
      <c r="BB2286">
        <v>991433</v>
      </c>
    </row>
    <row r="2287" spans="1:54" x14ac:dyDescent="0.25">
      <c r="A2287" s="1" t="s">
        <v>565</v>
      </c>
      <c r="B2287" s="1" t="s">
        <v>1072</v>
      </c>
      <c r="E2287" s="1">
        <v>715</v>
      </c>
      <c r="F2287" s="1">
        <v>2</v>
      </c>
      <c r="G2287" s="1" t="s">
        <v>81</v>
      </c>
      <c r="H2287" s="1" t="s">
        <v>506</v>
      </c>
      <c r="I2287" s="1" t="s">
        <v>492</v>
      </c>
      <c r="J2287" s="1" t="s">
        <v>556</v>
      </c>
      <c r="K2287" s="1" t="s">
        <v>567</v>
      </c>
      <c r="L2287" s="1" t="s">
        <v>810</v>
      </c>
      <c r="M2287" s="1" t="s">
        <v>543</v>
      </c>
      <c r="N2287" s="1">
        <v>10</v>
      </c>
      <c r="O2287" s="1">
        <v>2550</v>
      </c>
      <c r="P2287" s="1">
        <v>25500</v>
      </c>
      <c r="R2287" s="1" t="b">
        <v>0</v>
      </c>
      <c r="S2287" s="1" t="s">
        <v>1072</v>
      </c>
      <c r="T2287" t="b">
        <v>0</v>
      </c>
      <c r="U2287" t="s">
        <v>493</v>
      </c>
      <c r="AY2287" t="s">
        <v>1824</v>
      </c>
      <c r="AZ2287" t="s">
        <v>586</v>
      </c>
      <c r="BA2287" t="s">
        <v>1825</v>
      </c>
      <c r="BB2287">
        <v>36187973</v>
      </c>
    </row>
    <row r="2288" spans="1:54" x14ac:dyDescent="0.25">
      <c r="A2288" s="1" t="s">
        <v>565</v>
      </c>
      <c r="B2288" s="1" t="s">
        <v>1075</v>
      </c>
      <c r="E2288" s="1">
        <v>715</v>
      </c>
      <c r="F2288" s="1">
        <v>3</v>
      </c>
      <c r="G2288" s="1" t="s">
        <v>81</v>
      </c>
      <c r="H2288" s="1" t="s">
        <v>506</v>
      </c>
      <c r="I2288" s="1" t="s">
        <v>492</v>
      </c>
      <c r="J2288" s="1" t="s">
        <v>556</v>
      </c>
      <c r="K2288" s="1" t="s">
        <v>580</v>
      </c>
      <c r="L2288" s="1" t="s">
        <v>810</v>
      </c>
      <c r="M2288" s="1" t="s">
        <v>543</v>
      </c>
      <c r="N2288" s="1">
        <v>10</v>
      </c>
      <c r="O2288" s="1">
        <v>2600</v>
      </c>
      <c r="P2288" s="1">
        <v>26000</v>
      </c>
      <c r="R2288" s="1" t="b">
        <v>0</v>
      </c>
      <c r="S2288" s="1" t="s">
        <v>1075</v>
      </c>
      <c r="T2288" t="b">
        <v>0</v>
      </c>
      <c r="U2288" t="s">
        <v>493</v>
      </c>
      <c r="AY2288" t="s">
        <v>99</v>
      </c>
      <c r="AZ2288" t="s">
        <v>634</v>
      </c>
      <c r="BA2288" t="s">
        <v>1325</v>
      </c>
      <c r="BB2288">
        <v>32467828</v>
      </c>
    </row>
    <row r="2289" spans="1:54" x14ac:dyDescent="0.25">
      <c r="A2289" s="1" t="s">
        <v>565</v>
      </c>
      <c r="B2289" s="1" t="s">
        <v>1078</v>
      </c>
      <c r="E2289" s="1">
        <v>715</v>
      </c>
      <c r="F2289" s="1">
        <v>4</v>
      </c>
      <c r="G2289" s="1" t="s">
        <v>81</v>
      </c>
      <c r="H2289" s="1" t="s">
        <v>506</v>
      </c>
      <c r="I2289" s="1" t="s">
        <v>492</v>
      </c>
      <c r="J2289" s="1" t="s">
        <v>556</v>
      </c>
      <c r="K2289" s="1" t="s">
        <v>593</v>
      </c>
      <c r="L2289" s="1" t="s">
        <v>810</v>
      </c>
      <c r="M2289" s="1" t="s">
        <v>543</v>
      </c>
      <c r="N2289" s="1">
        <v>10</v>
      </c>
      <c r="O2289" s="1">
        <v>2650</v>
      </c>
      <c r="P2289" s="1">
        <v>26500</v>
      </c>
      <c r="R2289" s="1" t="b">
        <v>0</v>
      </c>
      <c r="S2289" s="1" t="s">
        <v>1078</v>
      </c>
      <c r="T2289" t="b">
        <v>0</v>
      </c>
      <c r="U2289" t="s">
        <v>493</v>
      </c>
      <c r="AY2289" t="s">
        <v>1826</v>
      </c>
      <c r="AZ2289" t="s">
        <v>1827</v>
      </c>
      <c r="BA2289" t="s">
        <v>1828</v>
      </c>
      <c r="BB2289">
        <v>25343712</v>
      </c>
    </row>
    <row r="2290" spans="1:54" x14ac:dyDescent="0.25">
      <c r="A2290" s="1" t="s">
        <v>565</v>
      </c>
      <c r="B2290" s="1" t="s">
        <v>1081</v>
      </c>
      <c r="E2290" s="1">
        <v>715</v>
      </c>
      <c r="F2290" s="1">
        <v>5</v>
      </c>
      <c r="G2290" s="1" t="s">
        <v>81</v>
      </c>
      <c r="H2290" s="1" t="s">
        <v>506</v>
      </c>
      <c r="I2290" s="1" t="s">
        <v>492</v>
      </c>
      <c r="J2290" s="1" t="s">
        <v>556</v>
      </c>
      <c r="K2290" s="1" t="s">
        <v>606</v>
      </c>
      <c r="L2290" s="1" t="s">
        <v>810</v>
      </c>
      <c r="M2290" s="1" t="s">
        <v>543</v>
      </c>
      <c r="N2290" s="1">
        <v>10</v>
      </c>
      <c r="O2290" s="1">
        <v>2700</v>
      </c>
      <c r="P2290" s="1">
        <v>27000</v>
      </c>
      <c r="R2290" s="1" t="b">
        <v>0</v>
      </c>
      <c r="S2290" s="1" t="s">
        <v>1081</v>
      </c>
      <c r="T2290" t="b">
        <v>0</v>
      </c>
      <c r="U2290" t="s">
        <v>493</v>
      </c>
      <c r="AY2290" t="s">
        <v>379</v>
      </c>
      <c r="AZ2290" t="s">
        <v>1829</v>
      </c>
      <c r="BA2290" t="s">
        <v>1830</v>
      </c>
      <c r="BB2290">
        <v>21365253</v>
      </c>
    </row>
    <row r="2291" spans="1:54" x14ac:dyDescent="0.25">
      <c r="A2291" s="1" t="s">
        <v>565</v>
      </c>
      <c r="B2291" s="1" t="s">
        <v>1049</v>
      </c>
      <c r="E2291" s="1">
        <v>716</v>
      </c>
      <c r="F2291" s="1">
        <v>1</v>
      </c>
      <c r="G2291" s="1" t="s">
        <v>81</v>
      </c>
      <c r="H2291" s="1" t="s">
        <v>506</v>
      </c>
      <c r="I2291" s="1" t="s">
        <v>492</v>
      </c>
      <c r="J2291" s="1" t="s">
        <v>556</v>
      </c>
      <c r="K2291" s="1" t="s">
        <v>552</v>
      </c>
      <c r="L2291" s="1" t="s">
        <v>810</v>
      </c>
      <c r="M2291" s="1" t="s">
        <v>543</v>
      </c>
      <c r="N2291" s="1">
        <v>10</v>
      </c>
      <c r="O2291" s="1">
        <v>2500</v>
      </c>
      <c r="P2291" s="1">
        <v>25000</v>
      </c>
      <c r="R2291" s="1" t="b">
        <v>0</v>
      </c>
      <c r="S2291" s="1" t="s">
        <v>1049</v>
      </c>
      <c r="T2291" t="b">
        <v>0</v>
      </c>
      <c r="U2291" t="s">
        <v>493</v>
      </c>
      <c r="AY2291" t="s">
        <v>48</v>
      </c>
      <c r="AZ2291" t="s">
        <v>979</v>
      </c>
      <c r="BA2291" t="s">
        <v>1831</v>
      </c>
      <c r="BB2291">
        <v>43073868</v>
      </c>
    </row>
    <row r="2292" spans="1:54" x14ac:dyDescent="0.25">
      <c r="A2292" s="1" t="s">
        <v>565</v>
      </c>
      <c r="B2292" s="1" t="s">
        <v>1072</v>
      </c>
      <c r="E2292" s="1">
        <v>716</v>
      </c>
      <c r="F2292" s="1">
        <v>2</v>
      </c>
      <c r="G2292" s="1" t="s">
        <v>81</v>
      </c>
      <c r="H2292" s="1" t="s">
        <v>506</v>
      </c>
      <c r="I2292" s="1" t="s">
        <v>492</v>
      </c>
      <c r="J2292" s="1" t="s">
        <v>556</v>
      </c>
      <c r="K2292" s="1" t="s">
        <v>567</v>
      </c>
      <c r="L2292" s="1" t="s">
        <v>810</v>
      </c>
      <c r="M2292" s="1" t="s">
        <v>543</v>
      </c>
      <c r="N2292" s="1">
        <v>10</v>
      </c>
      <c r="O2292" s="1">
        <v>2550</v>
      </c>
      <c r="P2292" s="1">
        <v>25500</v>
      </c>
      <c r="R2292" s="1" t="b">
        <v>0</v>
      </c>
      <c r="S2292" s="1" t="s">
        <v>1072</v>
      </c>
      <c r="T2292" t="b">
        <v>0</v>
      </c>
      <c r="U2292" t="s">
        <v>493</v>
      </c>
      <c r="AY2292" t="s">
        <v>100</v>
      </c>
      <c r="AZ2292" t="s">
        <v>634</v>
      </c>
      <c r="BA2292" t="s">
        <v>1440</v>
      </c>
      <c r="BB2292">
        <v>22114595</v>
      </c>
    </row>
    <row r="2293" spans="1:54" x14ac:dyDescent="0.25">
      <c r="A2293" s="1" t="s">
        <v>565</v>
      </c>
      <c r="B2293" s="1" t="s">
        <v>1075</v>
      </c>
      <c r="E2293" s="1">
        <v>716</v>
      </c>
      <c r="F2293" s="1">
        <v>3</v>
      </c>
      <c r="G2293" s="1" t="s">
        <v>81</v>
      </c>
      <c r="H2293" s="1" t="s">
        <v>506</v>
      </c>
      <c r="I2293" s="1" t="s">
        <v>492</v>
      </c>
      <c r="J2293" s="1" t="s">
        <v>556</v>
      </c>
      <c r="K2293" s="1" t="s">
        <v>580</v>
      </c>
      <c r="L2293" s="1" t="s">
        <v>810</v>
      </c>
      <c r="M2293" s="1" t="s">
        <v>543</v>
      </c>
      <c r="N2293" s="1">
        <v>10</v>
      </c>
      <c r="O2293" s="1">
        <v>2600</v>
      </c>
      <c r="P2293" s="1">
        <v>26000</v>
      </c>
      <c r="R2293" s="1" t="b">
        <v>0</v>
      </c>
      <c r="S2293" s="1" t="s">
        <v>1075</v>
      </c>
      <c r="T2293" t="b">
        <v>0</v>
      </c>
      <c r="U2293" t="s">
        <v>493</v>
      </c>
      <c r="AY2293" t="s">
        <v>1832</v>
      </c>
      <c r="AZ2293" t="s">
        <v>586</v>
      </c>
      <c r="BA2293" t="s">
        <v>1833</v>
      </c>
      <c r="BB2293">
        <v>39013551</v>
      </c>
    </row>
    <row r="2294" spans="1:54" x14ac:dyDescent="0.25">
      <c r="A2294" s="1" t="s">
        <v>565</v>
      </c>
      <c r="B2294" s="1" t="s">
        <v>1078</v>
      </c>
      <c r="E2294" s="1">
        <v>716</v>
      </c>
      <c r="F2294" s="1">
        <v>4</v>
      </c>
      <c r="G2294" s="1" t="s">
        <v>81</v>
      </c>
      <c r="H2294" s="1" t="s">
        <v>506</v>
      </c>
      <c r="I2294" s="1" t="s">
        <v>492</v>
      </c>
      <c r="J2294" s="1" t="s">
        <v>556</v>
      </c>
      <c r="K2294" s="1" t="s">
        <v>593</v>
      </c>
      <c r="L2294" s="1" t="s">
        <v>810</v>
      </c>
      <c r="M2294" s="1" t="s">
        <v>543</v>
      </c>
      <c r="N2294" s="1">
        <v>10</v>
      </c>
      <c r="O2294" s="1">
        <v>2650</v>
      </c>
      <c r="P2294" s="1">
        <v>26500</v>
      </c>
      <c r="R2294" s="1" t="b">
        <v>0</v>
      </c>
      <c r="S2294" s="1" t="s">
        <v>1078</v>
      </c>
      <c r="T2294" t="b">
        <v>0</v>
      </c>
      <c r="U2294" t="s">
        <v>493</v>
      </c>
      <c r="AY2294" t="s">
        <v>146</v>
      </c>
      <c r="AZ2294" t="s">
        <v>784</v>
      </c>
      <c r="BA2294" t="s">
        <v>1471</v>
      </c>
      <c r="BB2294">
        <v>22189564</v>
      </c>
    </row>
    <row r="2295" spans="1:54" x14ac:dyDescent="0.25">
      <c r="A2295" s="1" t="s">
        <v>565</v>
      </c>
      <c r="B2295" s="1" t="s">
        <v>1081</v>
      </c>
      <c r="E2295" s="1">
        <v>716</v>
      </c>
      <c r="F2295" s="1">
        <v>5</v>
      </c>
      <c r="G2295" s="1" t="s">
        <v>81</v>
      </c>
      <c r="H2295" s="1" t="s">
        <v>506</v>
      </c>
      <c r="I2295" s="1" t="s">
        <v>492</v>
      </c>
      <c r="J2295" s="1" t="s">
        <v>556</v>
      </c>
      <c r="K2295" s="1" t="s">
        <v>606</v>
      </c>
      <c r="L2295" s="1" t="s">
        <v>810</v>
      </c>
      <c r="M2295" s="1" t="s">
        <v>543</v>
      </c>
      <c r="N2295" s="1">
        <v>10</v>
      </c>
      <c r="O2295" s="1">
        <v>2700</v>
      </c>
      <c r="P2295" s="1">
        <v>27000</v>
      </c>
      <c r="R2295" s="1" t="b">
        <v>0</v>
      </c>
      <c r="S2295" s="1" t="s">
        <v>1081</v>
      </c>
      <c r="T2295" t="b">
        <v>0</v>
      </c>
      <c r="U2295" t="s">
        <v>493</v>
      </c>
      <c r="AY2295" t="s">
        <v>398</v>
      </c>
      <c r="AZ2295" t="s">
        <v>771</v>
      </c>
      <c r="BA2295" t="s">
        <v>1834</v>
      </c>
      <c r="BB2295">
        <v>5442412</v>
      </c>
    </row>
    <row r="2296" spans="1:54" x14ac:dyDescent="0.25">
      <c r="A2296" s="1" t="s">
        <v>565</v>
      </c>
      <c r="B2296" s="1" t="s">
        <v>1049</v>
      </c>
      <c r="E2296" s="1">
        <v>717</v>
      </c>
      <c r="F2296" s="1">
        <v>1</v>
      </c>
      <c r="G2296" s="1" t="s">
        <v>81</v>
      </c>
      <c r="H2296" s="1" t="s">
        <v>506</v>
      </c>
      <c r="I2296" s="1" t="s">
        <v>492</v>
      </c>
      <c r="J2296" s="1" t="s">
        <v>556</v>
      </c>
      <c r="K2296" s="1" t="s">
        <v>552</v>
      </c>
      <c r="L2296" s="1" t="s">
        <v>810</v>
      </c>
      <c r="M2296" s="1" t="s">
        <v>543</v>
      </c>
      <c r="N2296" s="1">
        <v>10</v>
      </c>
      <c r="O2296" s="1">
        <v>2500</v>
      </c>
      <c r="P2296" s="1">
        <v>25000</v>
      </c>
      <c r="R2296" s="1" t="b">
        <v>0</v>
      </c>
      <c r="S2296" s="1" t="s">
        <v>1049</v>
      </c>
      <c r="T2296" t="b">
        <v>0</v>
      </c>
      <c r="U2296" t="s">
        <v>493</v>
      </c>
      <c r="AY2296" t="s">
        <v>81</v>
      </c>
      <c r="AZ2296" t="s">
        <v>573</v>
      </c>
      <c r="BA2296" t="s">
        <v>1431</v>
      </c>
      <c r="BB2296">
        <v>34283057</v>
      </c>
    </row>
    <row r="2297" spans="1:54" x14ac:dyDescent="0.25">
      <c r="A2297" s="1" t="s">
        <v>565</v>
      </c>
      <c r="B2297" s="1" t="s">
        <v>1072</v>
      </c>
      <c r="E2297" s="1">
        <v>717</v>
      </c>
      <c r="F2297" s="1">
        <v>2</v>
      </c>
      <c r="G2297" s="1" t="s">
        <v>81</v>
      </c>
      <c r="H2297" s="1" t="s">
        <v>506</v>
      </c>
      <c r="I2297" s="1" t="s">
        <v>492</v>
      </c>
      <c r="J2297" s="1" t="s">
        <v>556</v>
      </c>
      <c r="K2297" s="1" t="s">
        <v>567</v>
      </c>
      <c r="L2297" s="1" t="s">
        <v>810</v>
      </c>
      <c r="M2297" s="1" t="s">
        <v>543</v>
      </c>
      <c r="N2297" s="1">
        <v>10</v>
      </c>
      <c r="O2297" s="1">
        <v>2550</v>
      </c>
      <c r="P2297" s="1">
        <v>25500</v>
      </c>
      <c r="R2297" s="1" t="b">
        <v>0</v>
      </c>
      <c r="S2297" s="1" t="s">
        <v>1072</v>
      </c>
      <c r="T2297" t="b">
        <v>0</v>
      </c>
      <c r="U2297" t="s">
        <v>493</v>
      </c>
      <c r="AY2297" t="s">
        <v>1835</v>
      </c>
      <c r="AZ2297" t="s">
        <v>752</v>
      </c>
      <c r="BA2297" t="s">
        <v>1836</v>
      </c>
      <c r="BB2297">
        <v>23637214</v>
      </c>
    </row>
    <row r="2298" spans="1:54" x14ac:dyDescent="0.25">
      <c r="A2298" s="1" t="s">
        <v>565</v>
      </c>
      <c r="B2298" s="1" t="s">
        <v>1075</v>
      </c>
      <c r="E2298" s="1">
        <v>717</v>
      </c>
      <c r="F2298" s="1">
        <v>3</v>
      </c>
      <c r="G2298" s="1" t="s">
        <v>81</v>
      </c>
      <c r="H2298" s="1" t="s">
        <v>506</v>
      </c>
      <c r="I2298" s="1" t="s">
        <v>492</v>
      </c>
      <c r="J2298" s="1" t="s">
        <v>556</v>
      </c>
      <c r="K2298" s="1" t="s">
        <v>580</v>
      </c>
      <c r="L2298" s="1" t="s">
        <v>810</v>
      </c>
      <c r="M2298" s="1" t="s">
        <v>543</v>
      </c>
      <c r="N2298" s="1">
        <v>10</v>
      </c>
      <c r="O2298" s="1">
        <v>2600</v>
      </c>
      <c r="P2298" s="1">
        <v>26000</v>
      </c>
      <c r="R2298" s="1" t="b">
        <v>0</v>
      </c>
      <c r="S2298" s="1" t="s">
        <v>1075</v>
      </c>
      <c r="T2298" t="b">
        <v>0</v>
      </c>
      <c r="U2298" t="s">
        <v>493</v>
      </c>
      <c r="AY2298" t="s">
        <v>1837</v>
      </c>
      <c r="AZ2298" t="s">
        <v>586</v>
      </c>
      <c r="BA2298" t="s">
        <v>1838</v>
      </c>
      <c r="BB2298">
        <v>36166230</v>
      </c>
    </row>
    <row r="2299" spans="1:54" x14ac:dyDescent="0.25">
      <c r="A2299" s="1" t="s">
        <v>565</v>
      </c>
      <c r="B2299" s="1" t="s">
        <v>1078</v>
      </c>
      <c r="E2299" s="1">
        <v>717</v>
      </c>
      <c r="F2299" s="1">
        <v>4</v>
      </c>
      <c r="G2299" s="1" t="s">
        <v>81</v>
      </c>
      <c r="H2299" s="1" t="s">
        <v>506</v>
      </c>
      <c r="I2299" s="1" t="s">
        <v>492</v>
      </c>
      <c r="J2299" s="1" t="s">
        <v>556</v>
      </c>
      <c r="K2299" s="1" t="s">
        <v>593</v>
      </c>
      <c r="L2299" s="1" t="s">
        <v>810</v>
      </c>
      <c r="M2299" s="1" t="s">
        <v>543</v>
      </c>
      <c r="N2299" s="1">
        <v>10</v>
      </c>
      <c r="O2299" s="1">
        <v>2650</v>
      </c>
      <c r="P2299" s="1">
        <v>26500</v>
      </c>
      <c r="R2299" s="1" t="b">
        <v>0</v>
      </c>
      <c r="S2299" s="1" t="s">
        <v>1078</v>
      </c>
      <c r="T2299" t="b">
        <v>0</v>
      </c>
      <c r="U2299" t="s">
        <v>493</v>
      </c>
      <c r="AY2299" t="s">
        <v>288</v>
      </c>
      <c r="AZ2299" t="s">
        <v>792</v>
      </c>
      <c r="BA2299" t="s">
        <v>1624</v>
      </c>
      <c r="BB2299">
        <v>993521</v>
      </c>
    </row>
    <row r="2300" spans="1:54" x14ac:dyDescent="0.25">
      <c r="A2300" s="1" t="s">
        <v>565</v>
      </c>
      <c r="B2300" s="1" t="s">
        <v>1081</v>
      </c>
      <c r="E2300" s="1">
        <v>717</v>
      </c>
      <c r="F2300" s="1">
        <v>5</v>
      </c>
      <c r="G2300" s="1" t="s">
        <v>81</v>
      </c>
      <c r="H2300" s="1" t="s">
        <v>506</v>
      </c>
      <c r="I2300" s="1" t="s">
        <v>492</v>
      </c>
      <c r="J2300" s="1" t="s">
        <v>556</v>
      </c>
      <c r="K2300" s="1" t="s">
        <v>606</v>
      </c>
      <c r="L2300" s="1" t="s">
        <v>810</v>
      </c>
      <c r="M2300" s="1" t="s">
        <v>543</v>
      </c>
      <c r="N2300" s="1">
        <v>10</v>
      </c>
      <c r="O2300" s="1">
        <v>2700</v>
      </c>
      <c r="P2300" s="1">
        <v>27000</v>
      </c>
      <c r="R2300" s="1" t="b">
        <v>0</v>
      </c>
      <c r="S2300" s="1" t="s">
        <v>1081</v>
      </c>
      <c r="T2300" t="b">
        <v>0</v>
      </c>
      <c r="U2300" t="s">
        <v>493</v>
      </c>
      <c r="AY2300" t="s">
        <v>1839</v>
      </c>
      <c r="AZ2300" t="s">
        <v>1042</v>
      </c>
      <c r="BA2300" t="s">
        <v>1840</v>
      </c>
      <c r="BB2300">
        <v>21710384</v>
      </c>
    </row>
    <row r="2301" spans="1:54" x14ac:dyDescent="0.25">
      <c r="A2301" s="1" t="s">
        <v>565</v>
      </c>
      <c r="B2301" s="1" t="s">
        <v>1049</v>
      </c>
      <c r="E2301" s="1">
        <v>718</v>
      </c>
      <c r="F2301" s="1">
        <v>1</v>
      </c>
      <c r="G2301" s="1" t="s">
        <v>81</v>
      </c>
      <c r="H2301" s="1" t="s">
        <v>506</v>
      </c>
      <c r="I2301" s="1" t="s">
        <v>492</v>
      </c>
      <c r="J2301" s="1" t="s">
        <v>556</v>
      </c>
      <c r="K2301" s="1" t="s">
        <v>552</v>
      </c>
      <c r="L2301" s="1" t="s">
        <v>810</v>
      </c>
      <c r="M2301" s="1" t="s">
        <v>543</v>
      </c>
      <c r="N2301" s="1">
        <v>10</v>
      </c>
      <c r="O2301" s="1">
        <v>2500</v>
      </c>
      <c r="P2301" s="1">
        <v>25000</v>
      </c>
      <c r="R2301" s="1" t="b">
        <v>0</v>
      </c>
      <c r="S2301" s="1" t="s">
        <v>1049</v>
      </c>
      <c r="T2301" t="b">
        <v>0</v>
      </c>
      <c r="U2301" t="s">
        <v>493</v>
      </c>
      <c r="AY2301" t="s">
        <v>339</v>
      </c>
      <c r="AZ2301" t="s">
        <v>956</v>
      </c>
      <c r="BA2301" t="s">
        <v>1589</v>
      </c>
      <c r="BB2301">
        <v>994176</v>
      </c>
    </row>
    <row r="2302" spans="1:54" x14ac:dyDescent="0.25">
      <c r="A2302" s="1" t="s">
        <v>565</v>
      </c>
      <c r="B2302" s="1" t="s">
        <v>1072</v>
      </c>
      <c r="E2302" s="1">
        <v>718</v>
      </c>
      <c r="F2302" s="1">
        <v>2</v>
      </c>
      <c r="G2302" s="1" t="s">
        <v>81</v>
      </c>
      <c r="H2302" s="1" t="s">
        <v>506</v>
      </c>
      <c r="I2302" s="1" t="s">
        <v>492</v>
      </c>
      <c r="J2302" s="1" t="s">
        <v>556</v>
      </c>
      <c r="K2302" s="1" t="s">
        <v>567</v>
      </c>
      <c r="L2302" s="1" t="s">
        <v>810</v>
      </c>
      <c r="M2302" s="1" t="s">
        <v>543</v>
      </c>
      <c r="N2302" s="1">
        <v>10</v>
      </c>
      <c r="O2302" s="1">
        <v>2550</v>
      </c>
      <c r="P2302" s="1">
        <v>25500</v>
      </c>
      <c r="R2302" s="1" t="b">
        <v>0</v>
      </c>
      <c r="S2302" s="1" t="s">
        <v>1072</v>
      </c>
      <c r="T2302" t="b">
        <v>0</v>
      </c>
      <c r="U2302" t="s">
        <v>493</v>
      </c>
      <c r="AY2302" t="s">
        <v>294</v>
      </c>
      <c r="AZ2302" t="s">
        <v>792</v>
      </c>
      <c r="BA2302" t="s">
        <v>1625</v>
      </c>
      <c r="BB2302">
        <v>993538</v>
      </c>
    </row>
    <row r="2303" spans="1:54" x14ac:dyDescent="0.25">
      <c r="A2303" s="1" t="s">
        <v>565</v>
      </c>
      <c r="B2303" s="1" t="s">
        <v>1075</v>
      </c>
      <c r="E2303" s="1">
        <v>718</v>
      </c>
      <c r="F2303" s="1">
        <v>3</v>
      </c>
      <c r="G2303" s="1" t="s">
        <v>81</v>
      </c>
      <c r="H2303" s="1" t="s">
        <v>506</v>
      </c>
      <c r="I2303" s="1" t="s">
        <v>492</v>
      </c>
      <c r="J2303" s="1" t="s">
        <v>556</v>
      </c>
      <c r="K2303" s="1" t="s">
        <v>580</v>
      </c>
      <c r="L2303" s="1" t="s">
        <v>810</v>
      </c>
      <c r="M2303" s="1" t="s">
        <v>543</v>
      </c>
      <c r="N2303" s="1">
        <v>10</v>
      </c>
      <c r="O2303" s="1">
        <v>2600</v>
      </c>
      <c r="P2303" s="1">
        <v>26000</v>
      </c>
      <c r="R2303" s="1" t="b">
        <v>0</v>
      </c>
      <c r="S2303" s="1" t="s">
        <v>1075</v>
      </c>
      <c r="T2303" t="b">
        <v>0</v>
      </c>
      <c r="U2303" t="s">
        <v>493</v>
      </c>
      <c r="AY2303" t="s">
        <v>1489</v>
      </c>
      <c r="AZ2303" t="s">
        <v>733</v>
      </c>
      <c r="BA2303" t="s">
        <v>1490</v>
      </c>
      <c r="BB2303">
        <v>991605</v>
      </c>
    </row>
    <row r="2304" spans="1:54" x14ac:dyDescent="0.25">
      <c r="A2304" s="1" t="s">
        <v>565</v>
      </c>
      <c r="B2304" s="1" t="s">
        <v>1078</v>
      </c>
      <c r="E2304" s="1">
        <v>718</v>
      </c>
      <c r="F2304" s="1">
        <v>4</v>
      </c>
      <c r="G2304" s="1" t="s">
        <v>81</v>
      </c>
      <c r="H2304" s="1" t="s">
        <v>506</v>
      </c>
      <c r="I2304" s="1" t="s">
        <v>492</v>
      </c>
      <c r="J2304" s="1" t="s">
        <v>556</v>
      </c>
      <c r="K2304" s="1" t="s">
        <v>593</v>
      </c>
      <c r="L2304" s="1" t="s">
        <v>810</v>
      </c>
      <c r="M2304" s="1" t="s">
        <v>543</v>
      </c>
      <c r="N2304" s="1">
        <v>10</v>
      </c>
      <c r="O2304" s="1">
        <v>2650</v>
      </c>
      <c r="P2304" s="1">
        <v>26500</v>
      </c>
      <c r="R2304" s="1" t="b">
        <v>0</v>
      </c>
      <c r="S2304" s="1" t="s">
        <v>1078</v>
      </c>
      <c r="T2304" t="b">
        <v>0</v>
      </c>
      <c r="U2304" t="s">
        <v>493</v>
      </c>
      <c r="AY2304" t="s">
        <v>80</v>
      </c>
      <c r="AZ2304" t="s">
        <v>573</v>
      </c>
      <c r="BA2304" t="s">
        <v>1435</v>
      </c>
      <c r="BB2304">
        <v>991947</v>
      </c>
    </row>
    <row r="2305" spans="1:54" x14ac:dyDescent="0.25">
      <c r="A2305" s="1" t="s">
        <v>565</v>
      </c>
      <c r="B2305" s="1" t="s">
        <v>1081</v>
      </c>
      <c r="E2305" s="1">
        <v>718</v>
      </c>
      <c r="F2305" s="1">
        <v>5</v>
      </c>
      <c r="G2305" s="1" t="s">
        <v>81</v>
      </c>
      <c r="H2305" s="1" t="s">
        <v>506</v>
      </c>
      <c r="I2305" s="1" t="s">
        <v>492</v>
      </c>
      <c r="J2305" s="1" t="s">
        <v>556</v>
      </c>
      <c r="K2305" s="1" t="s">
        <v>606</v>
      </c>
      <c r="L2305" s="1" t="s">
        <v>810</v>
      </c>
      <c r="M2305" s="1" t="s">
        <v>543</v>
      </c>
      <c r="N2305" s="1">
        <v>10</v>
      </c>
      <c r="O2305" s="1">
        <v>2700</v>
      </c>
      <c r="P2305" s="1">
        <v>27000</v>
      </c>
      <c r="R2305" s="1" t="b">
        <v>0</v>
      </c>
      <c r="S2305" s="1" t="s">
        <v>1081</v>
      </c>
      <c r="T2305" t="b">
        <v>0</v>
      </c>
      <c r="U2305" t="s">
        <v>493</v>
      </c>
      <c r="AY2305" t="s">
        <v>450</v>
      </c>
      <c r="AZ2305" t="s">
        <v>1336</v>
      </c>
      <c r="BA2305" t="s">
        <v>1841</v>
      </c>
      <c r="BB2305">
        <v>30816653</v>
      </c>
    </row>
    <row r="2306" spans="1:54" x14ac:dyDescent="0.25">
      <c r="A2306" s="1" t="s">
        <v>565</v>
      </c>
      <c r="B2306" s="1" t="s">
        <v>1049</v>
      </c>
      <c r="E2306" s="1">
        <v>719</v>
      </c>
      <c r="F2306" s="1">
        <v>1</v>
      </c>
      <c r="G2306" s="1" t="s">
        <v>81</v>
      </c>
      <c r="H2306" s="1" t="s">
        <v>506</v>
      </c>
      <c r="I2306" s="1" t="s">
        <v>492</v>
      </c>
      <c r="J2306" s="1" t="s">
        <v>556</v>
      </c>
      <c r="K2306" s="1" t="s">
        <v>552</v>
      </c>
      <c r="L2306" s="1" t="s">
        <v>810</v>
      </c>
      <c r="M2306" s="1" t="s">
        <v>543</v>
      </c>
      <c r="N2306" s="1">
        <v>10</v>
      </c>
      <c r="O2306" s="1">
        <v>2500</v>
      </c>
      <c r="P2306" s="1">
        <v>25000</v>
      </c>
      <c r="R2306" s="1" t="b">
        <v>0</v>
      </c>
      <c r="S2306" s="1" t="s">
        <v>1049</v>
      </c>
      <c r="T2306" t="b">
        <v>0</v>
      </c>
      <c r="U2306" t="s">
        <v>493</v>
      </c>
      <c r="AY2306" t="s">
        <v>443</v>
      </c>
      <c r="AZ2306" t="s">
        <v>869</v>
      </c>
      <c r="BA2306" t="s">
        <v>1302</v>
      </c>
      <c r="BB2306">
        <v>991634</v>
      </c>
    </row>
    <row r="2307" spans="1:54" x14ac:dyDescent="0.25">
      <c r="A2307" s="1" t="s">
        <v>565</v>
      </c>
      <c r="B2307" s="1" t="s">
        <v>1072</v>
      </c>
      <c r="E2307" s="1">
        <v>719</v>
      </c>
      <c r="F2307" s="1">
        <v>2</v>
      </c>
      <c r="G2307" s="1" t="s">
        <v>81</v>
      </c>
      <c r="H2307" s="1" t="s">
        <v>506</v>
      </c>
      <c r="I2307" s="1" t="s">
        <v>492</v>
      </c>
      <c r="J2307" s="1" t="s">
        <v>556</v>
      </c>
      <c r="K2307" s="1" t="s">
        <v>567</v>
      </c>
      <c r="L2307" s="1" t="s">
        <v>810</v>
      </c>
      <c r="M2307" s="1" t="s">
        <v>543</v>
      </c>
      <c r="N2307" s="1">
        <v>10</v>
      </c>
      <c r="O2307" s="1">
        <v>2550</v>
      </c>
      <c r="P2307" s="1">
        <v>25500</v>
      </c>
      <c r="R2307" s="1" t="b">
        <v>0</v>
      </c>
      <c r="S2307" s="1" t="s">
        <v>1072</v>
      </c>
      <c r="T2307" t="b">
        <v>0</v>
      </c>
      <c r="U2307" t="s">
        <v>493</v>
      </c>
      <c r="AY2307" t="s">
        <v>432</v>
      </c>
      <c r="AZ2307" t="s">
        <v>869</v>
      </c>
      <c r="BA2307" t="s">
        <v>1303</v>
      </c>
      <c r="BB2307">
        <v>14304726</v>
      </c>
    </row>
    <row r="2308" spans="1:54" x14ac:dyDescent="0.25">
      <c r="A2308" s="1" t="s">
        <v>565</v>
      </c>
      <c r="B2308" s="1" t="s">
        <v>1075</v>
      </c>
      <c r="E2308" s="1">
        <v>719</v>
      </c>
      <c r="F2308" s="1">
        <v>3</v>
      </c>
      <c r="G2308" s="1" t="s">
        <v>81</v>
      </c>
      <c r="H2308" s="1" t="s">
        <v>506</v>
      </c>
      <c r="I2308" s="1" t="s">
        <v>492</v>
      </c>
      <c r="J2308" s="1" t="s">
        <v>556</v>
      </c>
      <c r="K2308" s="1" t="s">
        <v>580</v>
      </c>
      <c r="L2308" s="1" t="s">
        <v>810</v>
      </c>
      <c r="M2308" s="1" t="s">
        <v>543</v>
      </c>
      <c r="N2308" s="1">
        <v>10</v>
      </c>
      <c r="O2308" s="1">
        <v>2600</v>
      </c>
      <c r="P2308" s="1">
        <v>26000</v>
      </c>
      <c r="R2308" s="1" t="b">
        <v>0</v>
      </c>
      <c r="S2308" s="1" t="s">
        <v>1075</v>
      </c>
      <c r="T2308" t="b">
        <v>0</v>
      </c>
      <c r="U2308" t="s">
        <v>493</v>
      </c>
      <c r="AY2308" t="s">
        <v>207</v>
      </c>
      <c r="AZ2308" t="s">
        <v>999</v>
      </c>
      <c r="BA2308" t="s">
        <v>1537</v>
      </c>
      <c r="BB2308">
        <v>992734</v>
      </c>
    </row>
    <row r="2309" spans="1:54" x14ac:dyDescent="0.25">
      <c r="A2309" s="1" t="s">
        <v>565</v>
      </c>
      <c r="B2309" s="1" t="s">
        <v>1078</v>
      </c>
      <c r="E2309" s="1">
        <v>719</v>
      </c>
      <c r="F2309" s="1">
        <v>4</v>
      </c>
      <c r="G2309" s="1" t="s">
        <v>81</v>
      </c>
      <c r="H2309" s="1" t="s">
        <v>506</v>
      </c>
      <c r="I2309" s="1" t="s">
        <v>492</v>
      </c>
      <c r="J2309" s="1" t="s">
        <v>556</v>
      </c>
      <c r="K2309" s="1" t="s">
        <v>593</v>
      </c>
      <c r="L2309" s="1" t="s">
        <v>810</v>
      </c>
      <c r="M2309" s="1" t="s">
        <v>543</v>
      </c>
      <c r="N2309" s="1">
        <v>10</v>
      </c>
      <c r="O2309" s="1">
        <v>2650</v>
      </c>
      <c r="P2309" s="1">
        <v>26500</v>
      </c>
      <c r="R2309" s="1" t="b">
        <v>0</v>
      </c>
      <c r="S2309" s="1" t="s">
        <v>1078</v>
      </c>
      <c r="T2309" t="b">
        <v>0</v>
      </c>
      <c r="U2309" t="s">
        <v>493</v>
      </c>
      <c r="AY2309" t="s">
        <v>282</v>
      </c>
      <c r="AZ2309" t="s">
        <v>646</v>
      </c>
      <c r="BA2309" t="s">
        <v>1615</v>
      </c>
      <c r="BB2309">
        <v>31383407</v>
      </c>
    </row>
    <row r="2310" spans="1:54" x14ac:dyDescent="0.25">
      <c r="A2310" s="1" t="s">
        <v>565</v>
      </c>
      <c r="B2310" s="1" t="s">
        <v>1081</v>
      </c>
      <c r="E2310" s="1">
        <v>719</v>
      </c>
      <c r="F2310" s="1">
        <v>5</v>
      </c>
      <c r="G2310" s="1" t="s">
        <v>81</v>
      </c>
      <c r="H2310" s="1" t="s">
        <v>506</v>
      </c>
      <c r="I2310" s="1" t="s">
        <v>492</v>
      </c>
      <c r="J2310" s="1" t="s">
        <v>556</v>
      </c>
      <c r="K2310" s="1" t="s">
        <v>606</v>
      </c>
      <c r="L2310" s="1" t="s">
        <v>810</v>
      </c>
      <c r="M2310" s="1" t="s">
        <v>543</v>
      </c>
      <c r="N2310" s="1">
        <v>10</v>
      </c>
      <c r="O2310" s="1">
        <v>2700</v>
      </c>
      <c r="P2310" s="1">
        <v>27000</v>
      </c>
      <c r="R2310" s="1" t="b">
        <v>0</v>
      </c>
      <c r="S2310" s="1" t="s">
        <v>1081</v>
      </c>
      <c r="T2310" t="b">
        <v>0</v>
      </c>
      <c r="U2310" t="s">
        <v>493</v>
      </c>
      <c r="AY2310" t="s">
        <v>257</v>
      </c>
      <c r="AZ2310" t="s">
        <v>1368</v>
      </c>
      <c r="BA2310" t="s">
        <v>1599</v>
      </c>
      <c r="BB2310">
        <v>5430811</v>
      </c>
    </row>
    <row r="2311" spans="1:54" x14ac:dyDescent="0.25">
      <c r="A2311" s="1" t="s">
        <v>565</v>
      </c>
      <c r="B2311" s="1" t="s">
        <v>1842</v>
      </c>
      <c r="E2311" s="1">
        <v>720</v>
      </c>
      <c r="F2311" s="1">
        <v>1</v>
      </c>
      <c r="G2311" s="1" t="s">
        <v>81</v>
      </c>
      <c r="H2311" s="1" t="s">
        <v>506</v>
      </c>
      <c r="I2311" s="1" t="s">
        <v>492</v>
      </c>
      <c r="J2311" s="1" t="s">
        <v>500</v>
      </c>
      <c r="K2311" s="1" t="s">
        <v>537</v>
      </c>
      <c r="L2311" s="1" t="s">
        <v>773</v>
      </c>
      <c r="M2311" s="1" t="s">
        <v>543</v>
      </c>
      <c r="N2311" s="1">
        <v>25</v>
      </c>
      <c r="O2311" s="1">
        <v>3500</v>
      </c>
      <c r="P2311" s="1">
        <v>87500</v>
      </c>
      <c r="R2311" s="1" t="b">
        <v>0</v>
      </c>
      <c r="S2311" s="1" t="s">
        <v>1842</v>
      </c>
      <c r="T2311" t="b">
        <v>0</v>
      </c>
      <c r="U2311" t="s">
        <v>493</v>
      </c>
      <c r="AY2311" t="s">
        <v>1843</v>
      </c>
      <c r="AZ2311" t="s">
        <v>1024</v>
      </c>
      <c r="BA2311" t="s">
        <v>1515</v>
      </c>
      <c r="BB2311">
        <v>21438930</v>
      </c>
    </row>
    <row r="2312" spans="1:54" x14ac:dyDescent="0.25">
      <c r="A2312" s="1" t="s">
        <v>565</v>
      </c>
      <c r="B2312" s="1" t="s">
        <v>1844</v>
      </c>
      <c r="E2312" s="1">
        <v>720</v>
      </c>
      <c r="F2312" s="1">
        <v>2</v>
      </c>
      <c r="G2312" s="1" t="s">
        <v>81</v>
      </c>
      <c r="H2312" s="1" t="s">
        <v>506</v>
      </c>
      <c r="I2312" s="1" t="s">
        <v>492</v>
      </c>
      <c r="J2312" s="1" t="s">
        <v>525</v>
      </c>
      <c r="K2312" s="1" t="s">
        <v>537</v>
      </c>
      <c r="L2312" s="1" t="s">
        <v>773</v>
      </c>
      <c r="M2312" s="1" t="s">
        <v>543</v>
      </c>
      <c r="N2312" s="1">
        <v>25</v>
      </c>
      <c r="O2312" s="1">
        <v>3300</v>
      </c>
      <c r="P2312" s="1">
        <v>82500</v>
      </c>
      <c r="R2312" s="1" t="b">
        <v>0</v>
      </c>
      <c r="S2312" s="1" t="s">
        <v>1844</v>
      </c>
      <c r="T2312" t="b">
        <v>0</v>
      </c>
      <c r="U2312" t="s">
        <v>493</v>
      </c>
      <c r="AY2312" t="s">
        <v>1845</v>
      </c>
      <c r="AZ2312" t="s">
        <v>1024</v>
      </c>
      <c r="BA2312" t="s">
        <v>1846</v>
      </c>
      <c r="BB2312">
        <v>24006786</v>
      </c>
    </row>
    <row r="2313" spans="1:54" x14ac:dyDescent="0.25">
      <c r="A2313" s="1" t="s">
        <v>565</v>
      </c>
      <c r="B2313" s="1" t="s">
        <v>1842</v>
      </c>
      <c r="E2313" s="1">
        <v>721</v>
      </c>
      <c r="F2313" s="1">
        <v>1</v>
      </c>
      <c r="G2313" s="1" t="s">
        <v>81</v>
      </c>
      <c r="H2313" s="1" t="s">
        <v>506</v>
      </c>
      <c r="I2313" s="1" t="s">
        <v>492</v>
      </c>
      <c r="J2313" s="1" t="s">
        <v>500</v>
      </c>
      <c r="K2313" s="1" t="s">
        <v>537</v>
      </c>
      <c r="L2313" s="1" t="s">
        <v>773</v>
      </c>
      <c r="M2313" s="1" t="s">
        <v>543</v>
      </c>
      <c r="N2313" s="1">
        <v>25</v>
      </c>
      <c r="O2313" s="1">
        <v>3500</v>
      </c>
      <c r="P2313" s="1">
        <v>87500</v>
      </c>
      <c r="R2313" s="1" t="b">
        <v>0</v>
      </c>
      <c r="S2313" s="1" t="s">
        <v>1842</v>
      </c>
      <c r="T2313" t="b">
        <v>0</v>
      </c>
      <c r="U2313" t="s">
        <v>493</v>
      </c>
      <c r="AY2313" t="s">
        <v>1847</v>
      </c>
      <c r="AZ2313" t="s">
        <v>1024</v>
      </c>
      <c r="BA2313" t="s">
        <v>1848</v>
      </c>
      <c r="BB2313">
        <v>37766410</v>
      </c>
    </row>
    <row r="2314" spans="1:54" x14ac:dyDescent="0.25">
      <c r="A2314" s="1" t="s">
        <v>565</v>
      </c>
      <c r="B2314" s="1" t="s">
        <v>1844</v>
      </c>
      <c r="E2314" s="1">
        <v>721</v>
      </c>
      <c r="F2314" s="1">
        <v>2</v>
      </c>
      <c r="G2314" s="1" t="s">
        <v>81</v>
      </c>
      <c r="H2314" s="1" t="s">
        <v>506</v>
      </c>
      <c r="I2314" s="1" t="s">
        <v>492</v>
      </c>
      <c r="J2314" s="1" t="s">
        <v>525</v>
      </c>
      <c r="K2314" s="1" t="s">
        <v>537</v>
      </c>
      <c r="L2314" s="1" t="s">
        <v>773</v>
      </c>
      <c r="M2314" s="1" t="s">
        <v>543</v>
      </c>
      <c r="N2314" s="1">
        <v>25</v>
      </c>
      <c r="O2314" s="1">
        <v>3300</v>
      </c>
      <c r="P2314" s="1">
        <v>82500</v>
      </c>
      <c r="R2314" s="1" t="b">
        <v>0</v>
      </c>
      <c r="S2314" s="1" t="s">
        <v>1844</v>
      </c>
      <c r="T2314" t="b">
        <v>0</v>
      </c>
      <c r="U2314" t="s">
        <v>493</v>
      </c>
      <c r="AY2314" t="s">
        <v>1849</v>
      </c>
      <c r="AZ2314" t="s">
        <v>1024</v>
      </c>
      <c r="BA2314" t="s">
        <v>1850</v>
      </c>
      <c r="BB2314">
        <v>34334132</v>
      </c>
    </row>
    <row r="2315" spans="1:54" x14ac:dyDescent="0.25">
      <c r="A2315" s="1" t="s">
        <v>565</v>
      </c>
      <c r="B2315" s="1" t="s">
        <v>1842</v>
      </c>
      <c r="E2315" s="1">
        <v>722</v>
      </c>
      <c r="F2315" s="1">
        <v>1</v>
      </c>
      <c r="G2315" s="1" t="s">
        <v>81</v>
      </c>
      <c r="H2315" s="1" t="s">
        <v>506</v>
      </c>
      <c r="I2315" s="1" t="s">
        <v>492</v>
      </c>
      <c r="J2315" s="1" t="s">
        <v>500</v>
      </c>
      <c r="K2315" s="1" t="s">
        <v>537</v>
      </c>
      <c r="L2315" s="1" t="s">
        <v>773</v>
      </c>
      <c r="M2315" s="1" t="s">
        <v>543</v>
      </c>
      <c r="N2315" s="1">
        <v>25</v>
      </c>
      <c r="O2315" s="1">
        <v>3500</v>
      </c>
      <c r="P2315" s="1">
        <v>87500</v>
      </c>
      <c r="R2315" s="1" t="b">
        <v>0</v>
      </c>
      <c r="S2315" s="1" t="s">
        <v>1842</v>
      </c>
      <c r="T2315" t="b">
        <v>0</v>
      </c>
      <c r="U2315" t="s">
        <v>493</v>
      </c>
      <c r="AY2315" t="s">
        <v>1851</v>
      </c>
      <c r="AZ2315" t="s">
        <v>1024</v>
      </c>
      <c r="BA2315" t="s">
        <v>1852</v>
      </c>
      <c r="BB2315">
        <v>24802477</v>
      </c>
    </row>
    <row r="2316" spans="1:54" x14ac:dyDescent="0.25">
      <c r="A2316" s="1" t="s">
        <v>565</v>
      </c>
      <c r="B2316" s="1" t="s">
        <v>1844</v>
      </c>
      <c r="E2316" s="1">
        <v>722</v>
      </c>
      <c r="F2316" s="1">
        <v>2</v>
      </c>
      <c r="G2316" s="1" t="s">
        <v>81</v>
      </c>
      <c r="H2316" s="1" t="s">
        <v>506</v>
      </c>
      <c r="I2316" s="1" t="s">
        <v>492</v>
      </c>
      <c r="J2316" s="1" t="s">
        <v>525</v>
      </c>
      <c r="K2316" s="1" t="s">
        <v>537</v>
      </c>
      <c r="L2316" s="1" t="s">
        <v>773</v>
      </c>
      <c r="M2316" s="1" t="s">
        <v>543</v>
      </c>
      <c r="N2316" s="1">
        <v>25</v>
      </c>
      <c r="O2316" s="1">
        <v>3300</v>
      </c>
      <c r="P2316" s="1">
        <v>82500</v>
      </c>
      <c r="R2316" s="1" t="b">
        <v>0</v>
      </c>
      <c r="S2316" s="1" t="s">
        <v>1844</v>
      </c>
      <c r="T2316" t="b">
        <v>0</v>
      </c>
      <c r="U2316" t="s">
        <v>493</v>
      </c>
      <c r="AY2316" t="s">
        <v>1853</v>
      </c>
      <c r="AZ2316" t="s">
        <v>1024</v>
      </c>
      <c r="BA2316" t="s">
        <v>1854</v>
      </c>
      <c r="BB2316">
        <v>5384614</v>
      </c>
    </row>
    <row r="2317" spans="1:54" x14ac:dyDescent="0.25">
      <c r="A2317" s="1" t="s">
        <v>565</v>
      </c>
      <c r="B2317" s="1" t="s">
        <v>1842</v>
      </c>
      <c r="E2317" s="1">
        <v>723</v>
      </c>
      <c r="F2317" s="1">
        <v>1</v>
      </c>
      <c r="G2317" s="1" t="s">
        <v>81</v>
      </c>
      <c r="H2317" s="1" t="s">
        <v>506</v>
      </c>
      <c r="I2317" s="1" t="s">
        <v>492</v>
      </c>
      <c r="J2317" s="1" t="s">
        <v>500</v>
      </c>
      <c r="K2317" s="1" t="s">
        <v>537</v>
      </c>
      <c r="L2317" s="1" t="s">
        <v>773</v>
      </c>
      <c r="M2317" s="1" t="s">
        <v>543</v>
      </c>
      <c r="N2317" s="1">
        <v>25</v>
      </c>
      <c r="O2317" s="1">
        <v>3500</v>
      </c>
      <c r="P2317" s="1">
        <v>87500</v>
      </c>
      <c r="R2317" s="1" t="b">
        <v>0</v>
      </c>
      <c r="S2317" s="1" t="s">
        <v>1842</v>
      </c>
      <c r="T2317" t="b">
        <v>0</v>
      </c>
      <c r="U2317" t="s">
        <v>493</v>
      </c>
      <c r="AY2317" t="s">
        <v>1855</v>
      </c>
      <c r="AZ2317" t="s">
        <v>1024</v>
      </c>
      <c r="BA2317" t="s">
        <v>1856</v>
      </c>
      <c r="BB2317">
        <v>36748432</v>
      </c>
    </row>
    <row r="2318" spans="1:54" x14ac:dyDescent="0.25">
      <c r="A2318" s="1" t="s">
        <v>565</v>
      </c>
      <c r="B2318" s="1" t="s">
        <v>1844</v>
      </c>
      <c r="E2318" s="1">
        <v>723</v>
      </c>
      <c r="F2318" s="1">
        <v>2</v>
      </c>
      <c r="G2318" s="1" t="s">
        <v>81</v>
      </c>
      <c r="H2318" s="1" t="s">
        <v>506</v>
      </c>
      <c r="I2318" s="1" t="s">
        <v>492</v>
      </c>
      <c r="J2318" s="1" t="s">
        <v>525</v>
      </c>
      <c r="K2318" s="1" t="s">
        <v>537</v>
      </c>
      <c r="L2318" s="1" t="s">
        <v>773</v>
      </c>
      <c r="M2318" s="1" t="s">
        <v>543</v>
      </c>
      <c r="N2318" s="1">
        <v>25</v>
      </c>
      <c r="O2318" s="1">
        <v>3300</v>
      </c>
      <c r="P2318" s="1">
        <v>82500</v>
      </c>
      <c r="R2318" s="1" t="b">
        <v>0</v>
      </c>
      <c r="S2318" s="1" t="s">
        <v>1844</v>
      </c>
      <c r="T2318" t="b">
        <v>0</v>
      </c>
      <c r="U2318" t="s">
        <v>493</v>
      </c>
      <c r="AY2318" t="s">
        <v>1857</v>
      </c>
      <c r="AZ2318" t="s">
        <v>1024</v>
      </c>
      <c r="BA2318" t="s">
        <v>1858</v>
      </c>
      <c r="BB2318">
        <v>36754760</v>
      </c>
    </row>
    <row r="2319" spans="1:54" x14ac:dyDescent="0.25">
      <c r="A2319" s="1" t="s">
        <v>565</v>
      </c>
      <c r="B2319" s="1" t="s">
        <v>1842</v>
      </c>
      <c r="E2319" s="1">
        <v>724</v>
      </c>
      <c r="F2319" s="1">
        <v>1</v>
      </c>
      <c r="G2319" s="1" t="s">
        <v>81</v>
      </c>
      <c r="H2319" s="1" t="s">
        <v>506</v>
      </c>
      <c r="I2319" s="1" t="s">
        <v>492</v>
      </c>
      <c r="J2319" s="1" t="s">
        <v>500</v>
      </c>
      <c r="K2319" s="1" t="s">
        <v>537</v>
      </c>
      <c r="L2319" s="1" t="s">
        <v>773</v>
      </c>
      <c r="M2319" s="1" t="s">
        <v>543</v>
      </c>
      <c r="N2319" s="1">
        <v>25</v>
      </c>
      <c r="O2319" s="1">
        <v>3500</v>
      </c>
      <c r="P2319" s="1">
        <v>87500</v>
      </c>
      <c r="R2319" s="1" t="b">
        <v>0</v>
      </c>
      <c r="S2319" s="1" t="s">
        <v>1842</v>
      </c>
      <c r="T2319" t="b">
        <v>0</v>
      </c>
      <c r="U2319" t="s">
        <v>493</v>
      </c>
      <c r="AY2319" t="s">
        <v>423</v>
      </c>
      <c r="AZ2319" t="s">
        <v>1859</v>
      </c>
      <c r="BA2319" t="s">
        <v>1860</v>
      </c>
      <c r="BB2319">
        <v>31480979</v>
      </c>
    </row>
    <row r="2320" spans="1:54" x14ac:dyDescent="0.25">
      <c r="A2320" s="1" t="s">
        <v>565</v>
      </c>
      <c r="B2320" s="1" t="s">
        <v>1844</v>
      </c>
      <c r="E2320" s="1">
        <v>724</v>
      </c>
      <c r="F2320" s="1">
        <v>2</v>
      </c>
      <c r="G2320" s="1" t="s">
        <v>81</v>
      </c>
      <c r="H2320" s="1" t="s">
        <v>506</v>
      </c>
      <c r="I2320" s="1" t="s">
        <v>492</v>
      </c>
      <c r="J2320" s="1" t="s">
        <v>525</v>
      </c>
      <c r="K2320" s="1" t="s">
        <v>537</v>
      </c>
      <c r="L2320" s="1" t="s">
        <v>773</v>
      </c>
      <c r="M2320" s="1" t="s">
        <v>543</v>
      </c>
      <c r="N2320" s="1">
        <v>25</v>
      </c>
      <c r="O2320" s="1">
        <v>3300</v>
      </c>
      <c r="P2320" s="1">
        <v>82500</v>
      </c>
      <c r="R2320" s="1" t="b">
        <v>0</v>
      </c>
      <c r="S2320" s="1" t="s">
        <v>1844</v>
      </c>
      <c r="T2320" t="b">
        <v>0</v>
      </c>
      <c r="U2320" t="s">
        <v>493</v>
      </c>
      <c r="AY2320" t="s">
        <v>82</v>
      </c>
      <c r="AZ2320" t="s">
        <v>573</v>
      </c>
      <c r="BA2320" t="s">
        <v>1436</v>
      </c>
      <c r="BB2320">
        <v>991887</v>
      </c>
    </row>
    <row r="2321" spans="1:54" x14ac:dyDescent="0.25">
      <c r="A2321" s="1" t="s">
        <v>565</v>
      </c>
      <c r="B2321" s="1" t="s">
        <v>1842</v>
      </c>
      <c r="E2321" s="1">
        <v>725</v>
      </c>
      <c r="F2321" s="1">
        <v>1</v>
      </c>
      <c r="G2321" s="1" t="s">
        <v>81</v>
      </c>
      <c r="H2321" s="1" t="s">
        <v>506</v>
      </c>
      <c r="I2321" s="1" t="s">
        <v>492</v>
      </c>
      <c r="J2321" s="1" t="s">
        <v>500</v>
      </c>
      <c r="K2321" s="1" t="s">
        <v>537</v>
      </c>
      <c r="L2321" s="1" t="s">
        <v>773</v>
      </c>
      <c r="M2321" s="1" t="s">
        <v>543</v>
      </c>
      <c r="N2321" s="1">
        <v>25</v>
      </c>
      <c r="O2321" s="1">
        <v>3500</v>
      </c>
      <c r="P2321" s="1">
        <v>87500</v>
      </c>
      <c r="R2321" s="1" t="b">
        <v>0</v>
      </c>
      <c r="S2321" s="1" t="s">
        <v>1842</v>
      </c>
      <c r="T2321" t="b">
        <v>0</v>
      </c>
      <c r="U2321" t="s">
        <v>493</v>
      </c>
      <c r="AY2321" t="s">
        <v>83</v>
      </c>
      <c r="AZ2321" t="s">
        <v>573</v>
      </c>
      <c r="BA2321" t="s">
        <v>1437</v>
      </c>
      <c r="BB2321">
        <v>991893</v>
      </c>
    </row>
    <row r="2322" spans="1:54" x14ac:dyDescent="0.25">
      <c r="A2322" s="1" t="s">
        <v>565</v>
      </c>
      <c r="B2322" s="1" t="s">
        <v>1844</v>
      </c>
      <c r="E2322" s="1">
        <v>725</v>
      </c>
      <c r="F2322" s="1">
        <v>2</v>
      </c>
      <c r="G2322" s="1" t="s">
        <v>81</v>
      </c>
      <c r="H2322" s="1" t="s">
        <v>506</v>
      </c>
      <c r="I2322" s="1" t="s">
        <v>492</v>
      </c>
      <c r="J2322" s="1" t="s">
        <v>525</v>
      </c>
      <c r="K2322" s="1" t="s">
        <v>537</v>
      </c>
      <c r="L2322" s="1" t="s">
        <v>773</v>
      </c>
      <c r="M2322" s="1" t="s">
        <v>543</v>
      </c>
      <c r="N2322" s="1">
        <v>25</v>
      </c>
      <c r="O2322" s="1">
        <v>3300</v>
      </c>
      <c r="P2322" s="1">
        <v>82500</v>
      </c>
      <c r="R2322" s="1" t="b">
        <v>0</v>
      </c>
      <c r="S2322" s="1" t="s">
        <v>1844</v>
      </c>
      <c r="T2322" t="b">
        <v>0</v>
      </c>
      <c r="U2322" t="s">
        <v>493</v>
      </c>
      <c r="AY2322" t="s">
        <v>1530</v>
      </c>
      <c r="AZ2322" t="s">
        <v>528</v>
      </c>
      <c r="BA2322" t="s">
        <v>1531</v>
      </c>
      <c r="BB2322">
        <v>33388061</v>
      </c>
    </row>
    <row r="2323" spans="1:54" x14ac:dyDescent="0.25">
      <c r="A2323" s="1" t="s">
        <v>565</v>
      </c>
      <c r="B2323" s="1" t="s">
        <v>1842</v>
      </c>
      <c r="E2323" s="1">
        <v>726</v>
      </c>
      <c r="F2323" s="1">
        <v>1</v>
      </c>
      <c r="G2323" s="1" t="s">
        <v>81</v>
      </c>
      <c r="H2323" s="1" t="s">
        <v>506</v>
      </c>
      <c r="I2323" s="1" t="s">
        <v>492</v>
      </c>
      <c r="J2323" s="1" t="s">
        <v>500</v>
      </c>
      <c r="K2323" s="1" t="s">
        <v>537</v>
      </c>
      <c r="L2323" s="1" t="s">
        <v>773</v>
      </c>
      <c r="M2323" s="1" t="s">
        <v>543</v>
      </c>
      <c r="N2323" s="1">
        <v>25</v>
      </c>
      <c r="O2323" s="1">
        <v>3500</v>
      </c>
      <c r="P2323" s="1">
        <v>87500</v>
      </c>
      <c r="R2323" s="1" t="b">
        <v>0</v>
      </c>
      <c r="S2323" s="1" t="s">
        <v>1842</v>
      </c>
      <c r="T2323" t="b">
        <v>0</v>
      </c>
      <c r="U2323" t="s">
        <v>493</v>
      </c>
      <c r="AY2323" t="s">
        <v>84</v>
      </c>
      <c r="AZ2323" t="s">
        <v>573</v>
      </c>
      <c r="BA2323" t="s">
        <v>1432</v>
      </c>
      <c r="BB2323">
        <v>991901</v>
      </c>
    </row>
    <row r="2324" spans="1:54" x14ac:dyDescent="0.25">
      <c r="A2324" s="1" t="s">
        <v>565</v>
      </c>
      <c r="B2324" s="1" t="s">
        <v>1844</v>
      </c>
      <c r="E2324" s="1">
        <v>726</v>
      </c>
      <c r="F2324" s="1">
        <v>2</v>
      </c>
      <c r="G2324" s="1" t="s">
        <v>81</v>
      </c>
      <c r="H2324" s="1" t="s">
        <v>506</v>
      </c>
      <c r="I2324" s="1" t="s">
        <v>492</v>
      </c>
      <c r="J2324" s="1" t="s">
        <v>525</v>
      </c>
      <c r="K2324" s="1" t="s">
        <v>537</v>
      </c>
      <c r="L2324" s="1" t="s">
        <v>773</v>
      </c>
      <c r="M2324" s="1" t="s">
        <v>543</v>
      </c>
      <c r="N2324" s="1">
        <v>25</v>
      </c>
      <c r="O2324" s="1">
        <v>3300</v>
      </c>
      <c r="P2324" s="1">
        <v>82500</v>
      </c>
      <c r="R2324" s="1" t="b">
        <v>0</v>
      </c>
      <c r="S2324" s="1" t="s">
        <v>1844</v>
      </c>
      <c r="T2324" t="b">
        <v>0</v>
      </c>
      <c r="U2324" t="s">
        <v>493</v>
      </c>
      <c r="AY2324" t="s">
        <v>457</v>
      </c>
      <c r="AZ2324" t="s">
        <v>1336</v>
      </c>
      <c r="BA2324" t="s">
        <v>1861</v>
      </c>
      <c r="BB2324">
        <v>5418483</v>
      </c>
    </row>
    <row r="2325" spans="1:54" x14ac:dyDescent="0.25">
      <c r="A2325" s="1" t="s">
        <v>565</v>
      </c>
      <c r="B2325" s="1" t="s">
        <v>1842</v>
      </c>
      <c r="E2325" s="1">
        <v>727</v>
      </c>
      <c r="F2325" s="1">
        <v>1</v>
      </c>
      <c r="G2325" s="1" t="s">
        <v>81</v>
      </c>
      <c r="H2325" s="1" t="s">
        <v>506</v>
      </c>
      <c r="I2325" s="1" t="s">
        <v>492</v>
      </c>
      <c r="J2325" s="1" t="s">
        <v>500</v>
      </c>
      <c r="K2325" s="1" t="s">
        <v>537</v>
      </c>
      <c r="L2325" s="1" t="s">
        <v>773</v>
      </c>
      <c r="M2325" s="1" t="s">
        <v>543</v>
      </c>
      <c r="N2325" s="1">
        <v>25</v>
      </c>
      <c r="O2325" s="1">
        <v>3500</v>
      </c>
      <c r="P2325" s="1">
        <v>87500</v>
      </c>
      <c r="R2325" s="1" t="b">
        <v>0</v>
      </c>
      <c r="S2325" s="1" t="s">
        <v>1842</v>
      </c>
      <c r="T2325" t="b">
        <v>0</v>
      </c>
      <c r="U2325" t="s">
        <v>493</v>
      </c>
      <c r="AY2325" t="s">
        <v>170</v>
      </c>
      <c r="AZ2325" t="s">
        <v>931</v>
      </c>
      <c r="BA2325" t="s">
        <v>1484</v>
      </c>
      <c r="BB2325">
        <v>5396899</v>
      </c>
    </row>
    <row r="2326" spans="1:54" x14ac:dyDescent="0.25">
      <c r="A2326" s="1" t="s">
        <v>565</v>
      </c>
      <c r="B2326" s="1" t="s">
        <v>1844</v>
      </c>
      <c r="E2326" s="1">
        <v>727</v>
      </c>
      <c r="F2326" s="1">
        <v>2</v>
      </c>
      <c r="G2326" s="1" t="s">
        <v>81</v>
      </c>
      <c r="H2326" s="1" t="s">
        <v>506</v>
      </c>
      <c r="I2326" s="1" t="s">
        <v>492</v>
      </c>
      <c r="J2326" s="1" t="s">
        <v>525</v>
      </c>
      <c r="K2326" s="1" t="s">
        <v>537</v>
      </c>
      <c r="L2326" s="1" t="s">
        <v>773</v>
      </c>
      <c r="M2326" s="1" t="s">
        <v>543</v>
      </c>
      <c r="N2326" s="1">
        <v>25</v>
      </c>
      <c r="O2326" s="1">
        <v>3300</v>
      </c>
      <c r="P2326" s="1">
        <v>82500</v>
      </c>
      <c r="R2326" s="1" t="b">
        <v>0</v>
      </c>
      <c r="S2326" s="1" t="s">
        <v>1844</v>
      </c>
      <c r="T2326" t="b">
        <v>0</v>
      </c>
      <c r="U2326" t="s">
        <v>493</v>
      </c>
      <c r="AY2326" t="s">
        <v>247</v>
      </c>
      <c r="AZ2326" t="s">
        <v>889</v>
      </c>
      <c r="BA2326" t="s">
        <v>1596</v>
      </c>
      <c r="BB2326">
        <v>993194</v>
      </c>
    </row>
    <row r="2327" spans="1:54" x14ac:dyDescent="0.25">
      <c r="A2327" s="1" t="s">
        <v>565</v>
      </c>
      <c r="B2327" s="1" t="s">
        <v>1842</v>
      </c>
      <c r="E2327" s="1">
        <v>728</v>
      </c>
      <c r="F2327" s="1">
        <v>1</v>
      </c>
      <c r="G2327" s="1" t="s">
        <v>81</v>
      </c>
      <c r="H2327" s="1" t="s">
        <v>506</v>
      </c>
      <c r="I2327" s="1" t="s">
        <v>492</v>
      </c>
      <c r="J2327" s="1" t="s">
        <v>500</v>
      </c>
      <c r="K2327" s="1" t="s">
        <v>537</v>
      </c>
      <c r="L2327" s="1" t="s">
        <v>773</v>
      </c>
      <c r="M2327" s="1" t="s">
        <v>543</v>
      </c>
      <c r="N2327" s="1">
        <v>25</v>
      </c>
      <c r="O2327" s="1">
        <v>3500</v>
      </c>
      <c r="P2327" s="1">
        <v>87500</v>
      </c>
      <c r="R2327" s="1" t="b">
        <v>0</v>
      </c>
      <c r="S2327" s="1" t="s">
        <v>1842</v>
      </c>
      <c r="T2327" t="b">
        <v>0</v>
      </c>
      <c r="U2327" t="s">
        <v>493</v>
      </c>
      <c r="AY2327" t="s">
        <v>171</v>
      </c>
      <c r="AZ2327" t="s">
        <v>931</v>
      </c>
      <c r="BA2327" t="s">
        <v>1485</v>
      </c>
      <c r="BB2327">
        <v>992208</v>
      </c>
    </row>
    <row r="2328" spans="1:54" x14ac:dyDescent="0.25">
      <c r="A2328" s="1" t="s">
        <v>565</v>
      </c>
      <c r="B2328" s="1" t="s">
        <v>1844</v>
      </c>
      <c r="E2328" s="1">
        <v>728</v>
      </c>
      <c r="F2328" s="1">
        <v>2</v>
      </c>
      <c r="G2328" s="1" t="s">
        <v>81</v>
      </c>
      <c r="H2328" s="1" t="s">
        <v>506</v>
      </c>
      <c r="I2328" s="1" t="s">
        <v>492</v>
      </c>
      <c r="J2328" s="1" t="s">
        <v>525</v>
      </c>
      <c r="K2328" s="1" t="s">
        <v>537</v>
      </c>
      <c r="L2328" s="1" t="s">
        <v>773</v>
      </c>
      <c r="M2328" s="1" t="s">
        <v>543</v>
      </c>
      <c r="N2328" s="1">
        <v>25</v>
      </c>
      <c r="O2328" s="1">
        <v>3300</v>
      </c>
      <c r="P2328" s="1">
        <v>82500</v>
      </c>
      <c r="R2328" s="1" t="b">
        <v>0</v>
      </c>
      <c r="S2328" s="1" t="s">
        <v>1844</v>
      </c>
      <c r="T2328" t="b">
        <v>0</v>
      </c>
      <c r="U2328" t="s">
        <v>493</v>
      </c>
      <c r="AY2328" t="s">
        <v>172</v>
      </c>
      <c r="AZ2328" t="s">
        <v>931</v>
      </c>
      <c r="BA2328" t="s">
        <v>1486</v>
      </c>
      <c r="BB2328">
        <v>31771708</v>
      </c>
    </row>
    <row r="2329" spans="1:54" x14ac:dyDescent="0.25">
      <c r="A2329" s="1" t="s">
        <v>565</v>
      </c>
      <c r="B2329" s="1" t="s">
        <v>1842</v>
      </c>
      <c r="E2329" s="1">
        <v>729</v>
      </c>
      <c r="F2329" s="1">
        <v>1</v>
      </c>
      <c r="G2329" s="1" t="s">
        <v>81</v>
      </c>
      <c r="H2329" s="1" t="s">
        <v>506</v>
      </c>
      <c r="I2329" s="1" t="s">
        <v>492</v>
      </c>
      <c r="J2329" s="1" t="s">
        <v>500</v>
      </c>
      <c r="K2329" s="1" t="s">
        <v>537</v>
      </c>
      <c r="L2329" s="1" t="s">
        <v>773</v>
      </c>
      <c r="M2329" s="1" t="s">
        <v>543</v>
      </c>
      <c r="N2329" s="1">
        <v>25</v>
      </c>
      <c r="O2329" s="1">
        <v>3500</v>
      </c>
      <c r="P2329" s="1">
        <v>87500</v>
      </c>
      <c r="R2329" s="1" t="b">
        <v>0</v>
      </c>
      <c r="S2329" s="1" t="s">
        <v>1842</v>
      </c>
      <c r="T2329" t="b">
        <v>0</v>
      </c>
      <c r="U2329" t="s">
        <v>493</v>
      </c>
      <c r="AY2329" t="s">
        <v>1862</v>
      </c>
      <c r="AZ2329" t="s">
        <v>586</v>
      </c>
      <c r="BA2329" t="s">
        <v>1863</v>
      </c>
      <c r="BB2329">
        <v>36318699</v>
      </c>
    </row>
    <row r="2330" spans="1:54" x14ac:dyDescent="0.25">
      <c r="A2330" s="1" t="s">
        <v>565</v>
      </c>
      <c r="B2330" s="1" t="s">
        <v>1844</v>
      </c>
      <c r="E2330" s="1">
        <v>729</v>
      </c>
      <c r="F2330" s="1">
        <v>2</v>
      </c>
      <c r="G2330" s="1" t="s">
        <v>81</v>
      </c>
      <c r="H2330" s="1" t="s">
        <v>506</v>
      </c>
      <c r="I2330" s="1" t="s">
        <v>492</v>
      </c>
      <c r="J2330" s="1" t="s">
        <v>525</v>
      </c>
      <c r="K2330" s="1" t="s">
        <v>537</v>
      </c>
      <c r="L2330" s="1" t="s">
        <v>773</v>
      </c>
      <c r="M2330" s="1" t="s">
        <v>543</v>
      </c>
      <c r="N2330" s="1">
        <v>25</v>
      </c>
      <c r="O2330" s="1">
        <v>3300</v>
      </c>
      <c r="P2330" s="1">
        <v>82500</v>
      </c>
      <c r="R2330" s="1" t="b">
        <v>0</v>
      </c>
      <c r="S2330" s="1" t="s">
        <v>1844</v>
      </c>
      <c r="T2330" t="b">
        <v>0</v>
      </c>
      <c r="U2330" t="s">
        <v>493</v>
      </c>
      <c r="AY2330" t="s">
        <v>1864</v>
      </c>
      <c r="AZ2330" t="s">
        <v>1865</v>
      </c>
      <c r="BA2330" t="s">
        <v>1866</v>
      </c>
      <c r="BB2330">
        <v>42709988</v>
      </c>
    </row>
    <row r="2331" spans="1:54" x14ac:dyDescent="0.25">
      <c r="A2331" s="1" t="s">
        <v>565</v>
      </c>
      <c r="B2331" s="1" t="s">
        <v>1842</v>
      </c>
      <c r="E2331" s="1">
        <v>730</v>
      </c>
      <c r="F2331" s="1">
        <v>1</v>
      </c>
      <c r="G2331" s="1" t="s">
        <v>81</v>
      </c>
      <c r="H2331" s="1" t="s">
        <v>506</v>
      </c>
      <c r="I2331" s="1" t="s">
        <v>492</v>
      </c>
      <c r="J2331" s="1" t="s">
        <v>500</v>
      </c>
      <c r="K2331" s="1" t="s">
        <v>537</v>
      </c>
      <c r="L2331" s="1" t="s">
        <v>773</v>
      </c>
      <c r="M2331" s="1" t="s">
        <v>543</v>
      </c>
      <c r="N2331" s="1">
        <v>25</v>
      </c>
      <c r="O2331" s="1">
        <v>3500</v>
      </c>
      <c r="P2331" s="1">
        <v>87500</v>
      </c>
      <c r="R2331" s="1" t="b">
        <v>0</v>
      </c>
      <c r="S2331" s="1" t="s">
        <v>1842</v>
      </c>
      <c r="T2331" t="b">
        <v>0</v>
      </c>
      <c r="U2331" t="s">
        <v>493</v>
      </c>
      <c r="AY2331" t="s">
        <v>147</v>
      </c>
      <c r="AZ2331" t="s">
        <v>784</v>
      </c>
      <c r="BA2331" t="s">
        <v>1470</v>
      </c>
      <c r="BB2331">
        <v>22191070</v>
      </c>
    </row>
    <row r="2332" spans="1:54" x14ac:dyDescent="0.25">
      <c r="A2332" s="1" t="s">
        <v>565</v>
      </c>
      <c r="B2332" s="1" t="s">
        <v>1844</v>
      </c>
      <c r="E2332" s="1">
        <v>730</v>
      </c>
      <c r="F2332" s="1">
        <v>2</v>
      </c>
      <c r="G2332" s="1" t="s">
        <v>81</v>
      </c>
      <c r="H2332" s="1" t="s">
        <v>506</v>
      </c>
      <c r="I2332" s="1" t="s">
        <v>492</v>
      </c>
      <c r="J2332" s="1" t="s">
        <v>525</v>
      </c>
      <c r="K2332" s="1" t="s">
        <v>537</v>
      </c>
      <c r="L2332" s="1" t="s">
        <v>773</v>
      </c>
      <c r="M2332" s="1" t="s">
        <v>543</v>
      </c>
      <c r="N2332" s="1">
        <v>25</v>
      </c>
      <c r="O2332" s="1">
        <v>3300</v>
      </c>
      <c r="P2332" s="1">
        <v>82500</v>
      </c>
      <c r="R2332" s="1" t="b">
        <v>0</v>
      </c>
      <c r="S2332" s="1" t="s">
        <v>1844</v>
      </c>
      <c r="T2332" t="b">
        <v>0</v>
      </c>
      <c r="U2332" t="s">
        <v>493</v>
      </c>
      <c r="AY2332" t="s">
        <v>285</v>
      </c>
      <c r="AZ2332" t="s">
        <v>792</v>
      </c>
      <c r="BA2332" t="s">
        <v>1626</v>
      </c>
      <c r="BB2332">
        <v>993544</v>
      </c>
    </row>
    <row r="2333" spans="1:54" x14ac:dyDescent="0.25">
      <c r="A2333" s="1" t="s">
        <v>565</v>
      </c>
      <c r="B2333" s="1" t="s">
        <v>1842</v>
      </c>
      <c r="E2333" s="1">
        <v>731</v>
      </c>
      <c r="F2333" s="1">
        <v>1</v>
      </c>
      <c r="G2333" s="1" t="s">
        <v>81</v>
      </c>
      <c r="H2333" s="1" t="s">
        <v>506</v>
      </c>
      <c r="I2333" s="1" t="s">
        <v>492</v>
      </c>
      <c r="J2333" s="1" t="s">
        <v>500</v>
      </c>
      <c r="K2333" s="1" t="s">
        <v>537</v>
      </c>
      <c r="L2333" s="1" t="s">
        <v>773</v>
      </c>
      <c r="M2333" s="1" t="s">
        <v>543</v>
      </c>
      <c r="N2333" s="1">
        <v>25</v>
      </c>
      <c r="O2333" s="1">
        <v>3500</v>
      </c>
      <c r="P2333" s="1">
        <v>87500</v>
      </c>
      <c r="R2333" s="1" t="b">
        <v>0</v>
      </c>
      <c r="S2333" s="1" t="s">
        <v>1842</v>
      </c>
      <c r="T2333" t="b">
        <v>0</v>
      </c>
      <c r="U2333" t="s">
        <v>493</v>
      </c>
      <c r="AY2333" t="s">
        <v>295</v>
      </c>
      <c r="AZ2333" t="s">
        <v>792</v>
      </c>
      <c r="BA2333" t="s">
        <v>1621</v>
      </c>
      <c r="BB2333">
        <v>14304732</v>
      </c>
    </row>
    <row r="2334" spans="1:54" x14ac:dyDescent="0.25">
      <c r="A2334" s="1" t="s">
        <v>565</v>
      </c>
      <c r="B2334" s="1" t="s">
        <v>1844</v>
      </c>
      <c r="E2334" s="1">
        <v>731</v>
      </c>
      <c r="F2334" s="1">
        <v>2</v>
      </c>
      <c r="G2334" s="1" t="s">
        <v>81</v>
      </c>
      <c r="H2334" s="1" t="s">
        <v>506</v>
      </c>
      <c r="I2334" s="1" t="s">
        <v>492</v>
      </c>
      <c r="J2334" s="1" t="s">
        <v>525</v>
      </c>
      <c r="K2334" s="1" t="s">
        <v>537</v>
      </c>
      <c r="L2334" s="1" t="s">
        <v>773</v>
      </c>
      <c r="M2334" s="1" t="s">
        <v>543</v>
      </c>
      <c r="N2334" s="1">
        <v>25</v>
      </c>
      <c r="O2334" s="1">
        <v>3300</v>
      </c>
      <c r="P2334" s="1">
        <v>82500</v>
      </c>
      <c r="R2334" s="1" t="b">
        <v>0</v>
      </c>
      <c r="S2334" s="1" t="s">
        <v>1844</v>
      </c>
      <c r="T2334" t="b">
        <v>0</v>
      </c>
      <c r="U2334" t="s">
        <v>493</v>
      </c>
      <c r="AY2334" t="s">
        <v>299</v>
      </c>
      <c r="AZ2334" t="s">
        <v>701</v>
      </c>
      <c r="BA2334" t="s">
        <v>1542</v>
      </c>
      <c r="BB2334">
        <v>992875</v>
      </c>
    </row>
    <row r="2335" spans="1:54" x14ac:dyDescent="0.25">
      <c r="A2335" s="1" t="s">
        <v>565</v>
      </c>
      <c r="B2335" s="1" t="s">
        <v>1842</v>
      </c>
      <c r="E2335" s="1">
        <v>732</v>
      </c>
      <c r="F2335" s="1">
        <v>1</v>
      </c>
      <c r="G2335" s="1" t="s">
        <v>81</v>
      </c>
      <c r="H2335" s="1" t="s">
        <v>506</v>
      </c>
      <c r="I2335" s="1" t="s">
        <v>492</v>
      </c>
      <c r="J2335" s="1" t="s">
        <v>500</v>
      </c>
      <c r="K2335" s="1" t="s">
        <v>537</v>
      </c>
      <c r="L2335" s="1" t="s">
        <v>773</v>
      </c>
      <c r="M2335" s="1" t="s">
        <v>543</v>
      </c>
      <c r="N2335" s="1">
        <v>25</v>
      </c>
      <c r="O2335" s="1">
        <v>3500</v>
      </c>
      <c r="P2335" s="1">
        <v>87500</v>
      </c>
      <c r="R2335" s="1" t="b">
        <v>0</v>
      </c>
      <c r="S2335" s="1" t="s">
        <v>1842</v>
      </c>
      <c r="T2335" t="b">
        <v>0</v>
      </c>
      <c r="U2335" t="s">
        <v>493</v>
      </c>
      <c r="AY2335" t="s">
        <v>300</v>
      </c>
      <c r="AZ2335" t="s">
        <v>701</v>
      </c>
      <c r="BA2335" t="s">
        <v>1543</v>
      </c>
      <c r="BB2335">
        <v>992763</v>
      </c>
    </row>
    <row r="2336" spans="1:54" x14ac:dyDescent="0.25">
      <c r="A2336" s="1" t="s">
        <v>565</v>
      </c>
      <c r="B2336" s="1" t="s">
        <v>1844</v>
      </c>
      <c r="E2336" s="1">
        <v>732</v>
      </c>
      <c r="F2336" s="1">
        <v>2</v>
      </c>
      <c r="G2336" s="1" t="s">
        <v>81</v>
      </c>
      <c r="H2336" s="1" t="s">
        <v>506</v>
      </c>
      <c r="I2336" s="1" t="s">
        <v>492</v>
      </c>
      <c r="J2336" s="1" t="s">
        <v>525</v>
      </c>
      <c r="K2336" s="1" t="s">
        <v>537</v>
      </c>
      <c r="L2336" s="1" t="s">
        <v>773</v>
      </c>
      <c r="M2336" s="1" t="s">
        <v>543</v>
      </c>
      <c r="N2336" s="1">
        <v>25</v>
      </c>
      <c r="O2336" s="1">
        <v>3300</v>
      </c>
      <c r="P2336" s="1">
        <v>82500</v>
      </c>
      <c r="R2336" s="1" t="b">
        <v>0</v>
      </c>
      <c r="S2336" s="1" t="s">
        <v>1844</v>
      </c>
      <c r="T2336" t="b">
        <v>0</v>
      </c>
      <c r="U2336" t="s">
        <v>493</v>
      </c>
      <c r="AY2336" t="s">
        <v>217</v>
      </c>
      <c r="AZ2336" t="s">
        <v>1009</v>
      </c>
      <c r="BA2336" t="s">
        <v>1573</v>
      </c>
      <c r="BB2336">
        <v>992898</v>
      </c>
    </row>
    <row r="2337" spans="1:54" x14ac:dyDescent="0.25">
      <c r="A2337" s="1" t="s">
        <v>565</v>
      </c>
      <c r="B2337" s="1" t="s">
        <v>1842</v>
      </c>
      <c r="E2337" s="1">
        <v>733</v>
      </c>
      <c r="F2337" s="1">
        <v>1</v>
      </c>
      <c r="G2337" s="1" t="s">
        <v>81</v>
      </c>
      <c r="H2337" s="1" t="s">
        <v>506</v>
      </c>
      <c r="I2337" s="1" t="s">
        <v>492</v>
      </c>
      <c r="J2337" s="1" t="s">
        <v>500</v>
      </c>
      <c r="K2337" s="1" t="s">
        <v>537</v>
      </c>
      <c r="L2337" s="1" t="s">
        <v>773</v>
      </c>
      <c r="M2337" s="1" t="s">
        <v>543</v>
      </c>
      <c r="N2337" s="1">
        <v>25</v>
      </c>
      <c r="O2337" s="1">
        <v>3500</v>
      </c>
      <c r="P2337" s="1">
        <v>87500</v>
      </c>
      <c r="R2337" s="1" t="b">
        <v>0</v>
      </c>
      <c r="S2337" s="1" t="s">
        <v>1842</v>
      </c>
      <c r="T2337" t="b">
        <v>0</v>
      </c>
      <c r="U2337" t="s">
        <v>493</v>
      </c>
      <c r="AY2337" t="s">
        <v>1867</v>
      </c>
      <c r="AZ2337" t="s">
        <v>752</v>
      </c>
      <c r="BA2337" t="s">
        <v>1868</v>
      </c>
      <c r="BB2337">
        <v>23637183</v>
      </c>
    </row>
    <row r="2338" spans="1:54" x14ac:dyDescent="0.25">
      <c r="A2338" s="1" t="s">
        <v>565</v>
      </c>
      <c r="B2338" s="1" t="s">
        <v>1844</v>
      </c>
      <c r="E2338" s="1">
        <v>733</v>
      </c>
      <c r="F2338" s="1">
        <v>2</v>
      </c>
      <c r="G2338" s="1" t="s">
        <v>81</v>
      </c>
      <c r="H2338" s="1" t="s">
        <v>506</v>
      </c>
      <c r="I2338" s="1" t="s">
        <v>492</v>
      </c>
      <c r="J2338" s="1" t="s">
        <v>525</v>
      </c>
      <c r="K2338" s="1" t="s">
        <v>537</v>
      </c>
      <c r="L2338" s="1" t="s">
        <v>773</v>
      </c>
      <c r="M2338" s="1" t="s">
        <v>543</v>
      </c>
      <c r="N2338" s="1">
        <v>25</v>
      </c>
      <c r="O2338" s="1">
        <v>3300</v>
      </c>
      <c r="P2338" s="1">
        <v>82500</v>
      </c>
      <c r="R2338" s="1" t="b">
        <v>0</v>
      </c>
      <c r="S2338" s="1" t="s">
        <v>1844</v>
      </c>
      <c r="T2338" t="b">
        <v>0</v>
      </c>
      <c r="U2338" t="s">
        <v>493</v>
      </c>
      <c r="AY2338" t="s">
        <v>1511</v>
      </c>
      <c r="AZ2338" t="s">
        <v>599</v>
      </c>
      <c r="BA2338" t="s">
        <v>1512</v>
      </c>
      <c r="BB2338">
        <v>993567</v>
      </c>
    </row>
    <row r="2339" spans="1:54" x14ac:dyDescent="0.25">
      <c r="A2339" s="1" t="s">
        <v>565</v>
      </c>
      <c r="B2339" s="1" t="s">
        <v>1842</v>
      </c>
      <c r="E2339" s="1">
        <v>734</v>
      </c>
      <c r="F2339" s="1">
        <v>1</v>
      </c>
      <c r="G2339" s="1" t="s">
        <v>81</v>
      </c>
      <c r="H2339" s="1" t="s">
        <v>506</v>
      </c>
      <c r="I2339" s="1" t="s">
        <v>492</v>
      </c>
      <c r="J2339" s="1" t="s">
        <v>500</v>
      </c>
      <c r="K2339" s="1" t="s">
        <v>537</v>
      </c>
      <c r="L2339" s="1" t="s">
        <v>773</v>
      </c>
      <c r="M2339" s="1" t="s">
        <v>543</v>
      </c>
      <c r="N2339" s="1">
        <v>25</v>
      </c>
      <c r="O2339" s="1">
        <v>3500</v>
      </c>
      <c r="P2339" s="1">
        <v>87500</v>
      </c>
      <c r="R2339" s="1" t="b">
        <v>0</v>
      </c>
      <c r="S2339" s="1" t="s">
        <v>1842</v>
      </c>
      <c r="T2339" t="b">
        <v>0</v>
      </c>
      <c r="U2339" t="s">
        <v>493</v>
      </c>
      <c r="AY2339" t="s">
        <v>1308</v>
      </c>
      <c r="AZ2339" t="s">
        <v>869</v>
      </c>
      <c r="BA2339" t="s">
        <v>1309</v>
      </c>
      <c r="BB2339">
        <v>991663</v>
      </c>
    </row>
    <row r="2340" spans="1:54" x14ac:dyDescent="0.25">
      <c r="A2340" s="1" t="s">
        <v>565</v>
      </c>
      <c r="B2340" s="1" t="s">
        <v>1844</v>
      </c>
      <c r="E2340" s="1">
        <v>734</v>
      </c>
      <c r="F2340" s="1">
        <v>2</v>
      </c>
      <c r="G2340" s="1" t="s">
        <v>81</v>
      </c>
      <c r="H2340" s="1" t="s">
        <v>506</v>
      </c>
      <c r="I2340" s="1" t="s">
        <v>492</v>
      </c>
      <c r="J2340" s="1" t="s">
        <v>525</v>
      </c>
      <c r="K2340" s="1" t="s">
        <v>537</v>
      </c>
      <c r="L2340" s="1" t="s">
        <v>773</v>
      </c>
      <c r="M2340" s="1" t="s">
        <v>543</v>
      </c>
      <c r="N2340" s="1">
        <v>25</v>
      </c>
      <c r="O2340" s="1">
        <v>3300</v>
      </c>
      <c r="P2340" s="1">
        <v>82500</v>
      </c>
      <c r="R2340" s="1" t="b">
        <v>0</v>
      </c>
      <c r="S2340" s="1" t="s">
        <v>1844</v>
      </c>
      <c r="T2340" t="b">
        <v>0</v>
      </c>
      <c r="U2340" t="s">
        <v>493</v>
      </c>
      <c r="AY2340" t="s">
        <v>354</v>
      </c>
      <c r="AZ2340" t="s">
        <v>816</v>
      </c>
      <c r="BA2340" t="s">
        <v>1869</v>
      </c>
      <c r="BB2340">
        <v>31373142</v>
      </c>
    </row>
    <row r="2341" spans="1:54" x14ac:dyDescent="0.25">
      <c r="A2341" s="1" t="s">
        <v>565</v>
      </c>
      <c r="B2341" s="1" t="s">
        <v>1842</v>
      </c>
      <c r="E2341" s="1">
        <v>735</v>
      </c>
      <c r="F2341" s="1">
        <v>1</v>
      </c>
      <c r="G2341" s="1" t="s">
        <v>81</v>
      </c>
      <c r="H2341" s="1" t="s">
        <v>506</v>
      </c>
      <c r="I2341" s="1" t="s">
        <v>492</v>
      </c>
      <c r="J2341" s="1" t="s">
        <v>500</v>
      </c>
      <c r="K2341" s="1" t="s">
        <v>537</v>
      </c>
      <c r="L2341" s="1" t="s">
        <v>773</v>
      </c>
      <c r="M2341" s="1" t="s">
        <v>543</v>
      </c>
      <c r="N2341" s="1">
        <v>25</v>
      </c>
      <c r="O2341" s="1">
        <v>3500</v>
      </c>
      <c r="P2341" s="1">
        <v>87500</v>
      </c>
      <c r="R2341" s="1" t="b">
        <v>0</v>
      </c>
      <c r="S2341" s="1" t="s">
        <v>1842</v>
      </c>
      <c r="T2341" t="b">
        <v>0</v>
      </c>
      <c r="U2341" t="s">
        <v>493</v>
      </c>
      <c r="AY2341" t="s">
        <v>101</v>
      </c>
      <c r="AZ2341" t="s">
        <v>634</v>
      </c>
      <c r="BA2341" t="s">
        <v>1449</v>
      </c>
      <c r="BB2341">
        <v>22114603</v>
      </c>
    </row>
    <row r="2342" spans="1:54" x14ac:dyDescent="0.25">
      <c r="A2342" s="1" t="s">
        <v>565</v>
      </c>
      <c r="B2342" s="1" t="s">
        <v>1844</v>
      </c>
      <c r="E2342" s="1">
        <v>735</v>
      </c>
      <c r="F2342" s="1">
        <v>2</v>
      </c>
      <c r="G2342" s="1" t="s">
        <v>81</v>
      </c>
      <c r="H2342" s="1" t="s">
        <v>506</v>
      </c>
      <c r="I2342" s="1" t="s">
        <v>492</v>
      </c>
      <c r="J2342" s="1" t="s">
        <v>525</v>
      </c>
      <c r="K2342" s="1" t="s">
        <v>537</v>
      </c>
      <c r="L2342" s="1" t="s">
        <v>773</v>
      </c>
      <c r="M2342" s="1" t="s">
        <v>543</v>
      </c>
      <c r="N2342" s="1">
        <v>25</v>
      </c>
      <c r="O2342" s="1">
        <v>3300</v>
      </c>
      <c r="P2342" s="1">
        <v>82500</v>
      </c>
      <c r="R2342" s="1" t="b">
        <v>0</v>
      </c>
      <c r="S2342" s="1" t="s">
        <v>1844</v>
      </c>
      <c r="T2342" t="b">
        <v>0</v>
      </c>
      <c r="U2342" t="s">
        <v>493</v>
      </c>
      <c r="AY2342" t="s">
        <v>160</v>
      </c>
      <c r="AZ2342" t="s">
        <v>758</v>
      </c>
      <c r="BA2342" t="s">
        <v>1480</v>
      </c>
      <c r="BB2342">
        <v>992131</v>
      </c>
    </row>
    <row r="2343" spans="1:54" x14ac:dyDescent="0.25">
      <c r="A2343" s="1" t="s">
        <v>565</v>
      </c>
      <c r="B2343" s="1" t="s">
        <v>1842</v>
      </c>
      <c r="E2343" s="1">
        <v>736</v>
      </c>
      <c r="F2343" s="1">
        <v>1</v>
      </c>
      <c r="G2343" s="1" t="s">
        <v>81</v>
      </c>
      <c r="H2343" s="1" t="s">
        <v>506</v>
      </c>
      <c r="I2343" s="1" t="s">
        <v>492</v>
      </c>
      <c r="J2343" s="1" t="s">
        <v>500</v>
      </c>
      <c r="K2343" s="1" t="s">
        <v>537</v>
      </c>
      <c r="L2343" s="1" t="s">
        <v>773</v>
      </c>
      <c r="M2343" s="1" t="s">
        <v>543</v>
      </c>
      <c r="N2343" s="1">
        <v>25</v>
      </c>
      <c r="O2343" s="1">
        <v>3500</v>
      </c>
      <c r="P2343" s="1">
        <v>87500</v>
      </c>
      <c r="R2343" s="1" t="b">
        <v>0</v>
      </c>
      <c r="S2343" s="1" t="s">
        <v>1842</v>
      </c>
      <c r="T2343" t="b">
        <v>0</v>
      </c>
      <c r="U2343" t="s">
        <v>493</v>
      </c>
      <c r="AY2343" t="s">
        <v>445</v>
      </c>
      <c r="AZ2343" t="s">
        <v>869</v>
      </c>
      <c r="BA2343" t="s">
        <v>1870</v>
      </c>
      <c r="BB2343">
        <v>991611</v>
      </c>
    </row>
    <row r="2344" spans="1:54" x14ac:dyDescent="0.25">
      <c r="A2344" s="1" t="s">
        <v>565</v>
      </c>
      <c r="B2344" s="1" t="s">
        <v>1844</v>
      </c>
      <c r="E2344" s="1">
        <v>736</v>
      </c>
      <c r="F2344" s="1">
        <v>2</v>
      </c>
      <c r="G2344" s="1" t="s">
        <v>81</v>
      </c>
      <c r="H2344" s="1" t="s">
        <v>506</v>
      </c>
      <c r="I2344" s="1" t="s">
        <v>492</v>
      </c>
      <c r="J2344" s="1" t="s">
        <v>525</v>
      </c>
      <c r="K2344" s="1" t="s">
        <v>537</v>
      </c>
      <c r="L2344" s="1" t="s">
        <v>773</v>
      </c>
      <c r="M2344" s="1" t="s">
        <v>543</v>
      </c>
      <c r="N2344" s="1">
        <v>25</v>
      </c>
      <c r="O2344" s="1">
        <v>3300</v>
      </c>
      <c r="P2344" s="1">
        <v>82500</v>
      </c>
      <c r="R2344" s="1" t="b">
        <v>0</v>
      </c>
      <c r="S2344" s="1" t="s">
        <v>1844</v>
      </c>
      <c r="T2344" t="b">
        <v>0</v>
      </c>
      <c r="U2344" t="s">
        <v>493</v>
      </c>
      <c r="AY2344" t="s">
        <v>1871</v>
      </c>
      <c r="AZ2344" t="s">
        <v>669</v>
      </c>
      <c r="BA2344" t="s">
        <v>436</v>
      </c>
      <c r="BB2344">
        <v>21137571</v>
      </c>
    </row>
    <row r="2345" spans="1:54" x14ac:dyDescent="0.25">
      <c r="A2345" s="1" t="s">
        <v>565</v>
      </c>
      <c r="B2345" s="1" t="s">
        <v>1842</v>
      </c>
      <c r="E2345" s="1">
        <v>737</v>
      </c>
      <c r="F2345" s="1">
        <v>1</v>
      </c>
      <c r="G2345" s="1" t="s">
        <v>81</v>
      </c>
      <c r="H2345" s="1" t="s">
        <v>506</v>
      </c>
      <c r="I2345" s="1" t="s">
        <v>492</v>
      </c>
      <c r="J2345" s="1" t="s">
        <v>500</v>
      </c>
      <c r="K2345" s="1" t="s">
        <v>537</v>
      </c>
      <c r="L2345" s="1" t="s">
        <v>773</v>
      </c>
      <c r="M2345" s="1" t="s">
        <v>543</v>
      </c>
      <c r="N2345" s="1">
        <v>25</v>
      </c>
      <c r="O2345" s="1">
        <v>3500</v>
      </c>
      <c r="P2345" s="1">
        <v>87500</v>
      </c>
      <c r="R2345" s="1" t="b">
        <v>0</v>
      </c>
      <c r="S2345" s="1" t="s">
        <v>1842</v>
      </c>
      <c r="T2345" t="b">
        <v>0</v>
      </c>
      <c r="U2345" t="s">
        <v>493</v>
      </c>
      <c r="AY2345" t="s">
        <v>208</v>
      </c>
      <c r="AZ2345" t="s">
        <v>999</v>
      </c>
      <c r="BA2345" t="s">
        <v>1538</v>
      </c>
      <c r="BB2345">
        <v>21071375</v>
      </c>
    </row>
    <row r="2346" spans="1:54" x14ac:dyDescent="0.25">
      <c r="A2346" s="1" t="s">
        <v>565</v>
      </c>
      <c r="B2346" s="1" t="s">
        <v>1844</v>
      </c>
      <c r="E2346" s="1">
        <v>737</v>
      </c>
      <c r="F2346" s="1">
        <v>2</v>
      </c>
      <c r="G2346" s="1" t="s">
        <v>81</v>
      </c>
      <c r="H2346" s="1" t="s">
        <v>506</v>
      </c>
      <c r="I2346" s="1" t="s">
        <v>492</v>
      </c>
      <c r="J2346" s="1" t="s">
        <v>525</v>
      </c>
      <c r="K2346" s="1" t="s">
        <v>537</v>
      </c>
      <c r="L2346" s="1" t="s">
        <v>773</v>
      </c>
      <c r="M2346" s="1" t="s">
        <v>543</v>
      </c>
      <c r="N2346" s="1">
        <v>25</v>
      </c>
      <c r="O2346" s="1">
        <v>3300</v>
      </c>
      <c r="P2346" s="1">
        <v>82500</v>
      </c>
      <c r="R2346" s="1" t="b">
        <v>0</v>
      </c>
      <c r="S2346" s="1" t="s">
        <v>1844</v>
      </c>
      <c r="T2346" t="b">
        <v>0</v>
      </c>
      <c r="U2346" t="s">
        <v>493</v>
      </c>
      <c r="AY2346" t="s">
        <v>1872</v>
      </c>
      <c r="AZ2346" t="s">
        <v>586</v>
      </c>
      <c r="BA2346" t="s">
        <v>1873</v>
      </c>
      <c r="BB2346">
        <v>36243959</v>
      </c>
    </row>
    <row r="2347" spans="1:54" x14ac:dyDescent="0.25">
      <c r="A2347" s="1" t="s">
        <v>565</v>
      </c>
      <c r="B2347" s="1" t="s">
        <v>1842</v>
      </c>
      <c r="E2347" s="1">
        <v>738</v>
      </c>
      <c r="F2347" s="1">
        <v>1</v>
      </c>
      <c r="G2347" s="1" t="s">
        <v>81</v>
      </c>
      <c r="H2347" s="1" t="s">
        <v>506</v>
      </c>
      <c r="I2347" s="1" t="s">
        <v>492</v>
      </c>
      <c r="J2347" s="1" t="s">
        <v>500</v>
      </c>
      <c r="K2347" s="1" t="s">
        <v>537</v>
      </c>
      <c r="L2347" s="1" t="s">
        <v>773</v>
      </c>
      <c r="M2347" s="1" t="s">
        <v>543</v>
      </c>
      <c r="N2347" s="1">
        <v>25</v>
      </c>
      <c r="O2347" s="1">
        <v>3500</v>
      </c>
      <c r="P2347" s="1">
        <v>87500</v>
      </c>
      <c r="R2347" s="1" t="b">
        <v>0</v>
      </c>
      <c r="S2347" s="1" t="s">
        <v>1842</v>
      </c>
      <c r="T2347" t="b">
        <v>0</v>
      </c>
      <c r="U2347" t="s">
        <v>493</v>
      </c>
      <c r="AY2347" t="s">
        <v>447</v>
      </c>
      <c r="AZ2347" t="s">
        <v>528</v>
      </c>
      <c r="BA2347" t="s">
        <v>1526</v>
      </c>
      <c r="BB2347">
        <v>992622</v>
      </c>
    </row>
    <row r="2348" spans="1:54" x14ac:dyDescent="0.25">
      <c r="A2348" s="1" t="s">
        <v>565</v>
      </c>
      <c r="B2348" s="1" t="s">
        <v>1844</v>
      </c>
      <c r="E2348" s="1">
        <v>738</v>
      </c>
      <c r="F2348" s="1">
        <v>2</v>
      </c>
      <c r="G2348" s="1" t="s">
        <v>81</v>
      </c>
      <c r="H2348" s="1" t="s">
        <v>506</v>
      </c>
      <c r="I2348" s="1" t="s">
        <v>492</v>
      </c>
      <c r="J2348" s="1" t="s">
        <v>525</v>
      </c>
      <c r="K2348" s="1" t="s">
        <v>537</v>
      </c>
      <c r="L2348" s="1" t="s">
        <v>773</v>
      </c>
      <c r="M2348" s="1" t="s">
        <v>543</v>
      </c>
      <c r="N2348" s="1">
        <v>25</v>
      </c>
      <c r="O2348" s="1">
        <v>3300</v>
      </c>
      <c r="P2348" s="1">
        <v>82500</v>
      </c>
      <c r="R2348" s="1" t="b">
        <v>0</v>
      </c>
      <c r="S2348" s="1" t="s">
        <v>1844</v>
      </c>
      <c r="T2348" t="b">
        <v>0</v>
      </c>
      <c r="U2348" t="s">
        <v>493</v>
      </c>
      <c r="AY2348" t="s">
        <v>1314</v>
      </c>
      <c r="AZ2348" t="s">
        <v>874</v>
      </c>
      <c r="BA2348" t="s">
        <v>1315</v>
      </c>
      <c r="BB2348">
        <v>991769</v>
      </c>
    </row>
    <row r="2349" spans="1:54" x14ac:dyDescent="0.25">
      <c r="A2349" s="1" t="s">
        <v>565</v>
      </c>
      <c r="B2349" s="1" t="s">
        <v>1842</v>
      </c>
      <c r="E2349" s="1">
        <v>739</v>
      </c>
      <c r="F2349" s="1">
        <v>1</v>
      </c>
      <c r="G2349" s="1" t="s">
        <v>81</v>
      </c>
      <c r="H2349" s="1" t="s">
        <v>506</v>
      </c>
      <c r="I2349" s="1" t="s">
        <v>492</v>
      </c>
      <c r="J2349" s="1" t="s">
        <v>500</v>
      </c>
      <c r="K2349" s="1" t="s">
        <v>537</v>
      </c>
      <c r="L2349" s="1" t="s">
        <v>773</v>
      </c>
      <c r="M2349" s="1" t="s">
        <v>543</v>
      </c>
      <c r="N2349" s="1">
        <v>25</v>
      </c>
      <c r="O2349" s="1">
        <v>3500</v>
      </c>
      <c r="P2349" s="1">
        <v>87500</v>
      </c>
      <c r="R2349" s="1" t="b">
        <v>0</v>
      </c>
      <c r="S2349" s="1" t="s">
        <v>1842</v>
      </c>
      <c r="T2349" t="b">
        <v>0</v>
      </c>
      <c r="U2349" t="s">
        <v>493</v>
      </c>
      <c r="AY2349" t="s">
        <v>64</v>
      </c>
      <c r="AZ2349" t="s">
        <v>984</v>
      </c>
      <c r="BA2349" t="s">
        <v>1293</v>
      </c>
      <c r="BB2349">
        <v>37580075</v>
      </c>
    </row>
    <row r="2350" spans="1:54" s="103" customFormat="1" x14ac:dyDescent="0.25">
      <c r="A2350" s="101" t="s">
        <v>565</v>
      </c>
      <c r="B2350" s="101" t="s">
        <v>1844</v>
      </c>
      <c r="C2350" s="101"/>
      <c r="D2350" s="102"/>
      <c r="E2350" s="101">
        <v>739</v>
      </c>
      <c r="F2350" s="101">
        <v>2</v>
      </c>
      <c r="G2350" s="101" t="s">
        <v>81</v>
      </c>
      <c r="H2350" s="101" t="s">
        <v>506</v>
      </c>
      <c r="I2350" s="101" t="s">
        <v>492</v>
      </c>
      <c r="J2350" s="101" t="s">
        <v>525</v>
      </c>
      <c r="K2350" s="101" t="s">
        <v>537</v>
      </c>
      <c r="L2350" s="101" t="s">
        <v>773</v>
      </c>
      <c r="M2350" s="101" t="s">
        <v>543</v>
      </c>
      <c r="N2350" s="101">
        <v>25</v>
      </c>
      <c r="O2350" s="101">
        <v>3300</v>
      </c>
      <c r="P2350" s="101">
        <v>82500</v>
      </c>
      <c r="Q2350" s="101"/>
      <c r="R2350" s="101" t="b">
        <v>0</v>
      </c>
      <c r="S2350" s="101" t="s">
        <v>1844</v>
      </c>
      <c r="T2350" s="103" t="b">
        <v>0</v>
      </c>
      <c r="U2350" s="103" t="s">
        <v>493</v>
      </c>
      <c r="AY2350" s="103" t="s">
        <v>159</v>
      </c>
      <c r="AZ2350" s="103" t="s">
        <v>758</v>
      </c>
      <c r="BA2350" s="103" t="s">
        <v>1293</v>
      </c>
      <c r="BB2350" s="103">
        <v>992125</v>
      </c>
    </row>
    <row r="2351" spans="1:54" x14ac:dyDescent="0.25">
      <c r="A2351" s="1" t="s">
        <v>565</v>
      </c>
      <c r="B2351" s="1" t="s">
        <v>1844</v>
      </c>
      <c r="E2351" s="1">
        <v>740</v>
      </c>
      <c r="F2351" s="1">
        <v>1</v>
      </c>
      <c r="G2351" s="1" t="s">
        <v>81</v>
      </c>
      <c r="H2351" s="1" t="s">
        <v>506</v>
      </c>
      <c r="I2351" s="1" t="s">
        <v>492</v>
      </c>
      <c r="J2351" s="1" t="s">
        <v>525</v>
      </c>
      <c r="K2351" s="1" t="s">
        <v>537</v>
      </c>
      <c r="L2351" s="1" t="s">
        <v>773</v>
      </c>
      <c r="M2351" s="1" t="s">
        <v>543</v>
      </c>
      <c r="N2351" s="1">
        <v>25</v>
      </c>
      <c r="O2351" s="1">
        <v>3300</v>
      </c>
      <c r="P2351" s="1">
        <v>82500</v>
      </c>
      <c r="R2351" s="1" t="b">
        <v>0</v>
      </c>
      <c r="S2351" s="1" t="s">
        <v>1844</v>
      </c>
      <c r="T2351" t="b">
        <v>0</v>
      </c>
      <c r="U2351" t="s">
        <v>493</v>
      </c>
      <c r="AY2351" t="s">
        <v>1466</v>
      </c>
      <c r="AZ2351" t="s">
        <v>622</v>
      </c>
      <c r="BA2351" t="s">
        <v>1467</v>
      </c>
      <c r="BB2351">
        <v>991999</v>
      </c>
    </row>
    <row r="2352" spans="1:54" x14ac:dyDescent="0.25">
      <c r="A2352" s="1" t="s">
        <v>565</v>
      </c>
      <c r="B2352" s="1" t="s">
        <v>800</v>
      </c>
      <c r="E2352" s="1">
        <v>740</v>
      </c>
      <c r="F2352" s="1">
        <v>2</v>
      </c>
      <c r="G2352" s="1" t="s">
        <v>81</v>
      </c>
      <c r="H2352" s="1" t="s">
        <v>506</v>
      </c>
      <c r="I2352" s="1" t="s">
        <v>492</v>
      </c>
      <c r="J2352" s="1" t="s">
        <v>541</v>
      </c>
      <c r="K2352" s="1" t="s">
        <v>537</v>
      </c>
      <c r="L2352" s="1" t="s">
        <v>773</v>
      </c>
      <c r="M2352" s="1" t="s">
        <v>543</v>
      </c>
      <c r="N2352" s="1">
        <v>25</v>
      </c>
      <c r="O2352" s="1">
        <v>3000</v>
      </c>
      <c r="P2352" s="1">
        <v>75000</v>
      </c>
      <c r="R2352" s="1" t="b">
        <v>0</v>
      </c>
      <c r="S2352" s="1" t="s">
        <v>800</v>
      </c>
      <c r="T2352" t="b">
        <v>0</v>
      </c>
      <c r="U2352" t="s">
        <v>493</v>
      </c>
      <c r="AY2352" t="s">
        <v>211</v>
      </c>
      <c r="AZ2352" t="s">
        <v>999</v>
      </c>
      <c r="BA2352" t="s">
        <v>1534</v>
      </c>
      <c r="BB2352">
        <v>31758362</v>
      </c>
    </row>
    <row r="2353" spans="1:54" x14ac:dyDescent="0.25">
      <c r="A2353" s="1" t="s">
        <v>565</v>
      </c>
      <c r="B2353" s="1" t="s">
        <v>1844</v>
      </c>
      <c r="E2353" s="1">
        <v>741</v>
      </c>
      <c r="F2353" s="1">
        <v>1</v>
      </c>
      <c r="G2353" s="1" t="s">
        <v>81</v>
      </c>
      <c r="H2353" s="1" t="s">
        <v>506</v>
      </c>
      <c r="I2353" s="1" t="s">
        <v>492</v>
      </c>
      <c r="J2353" s="1" t="s">
        <v>525</v>
      </c>
      <c r="K2353" s="1" t="s">
        <v>537</v>
      </c>
      <c r="L2353" s="1" t="s">
        <v>773</v>
      </c>
      <c r="M2353" s="1" t="s">
        <v>543</v>
      </c>
      <c r="N2353" s="1">
        <v>25</v>
      </c>
      <c r="O2353" s="1">
        <v>3300</v>
      </c>
      <c r="P2353" s="1">
        <v>82500</v>
      </c>
      <c r="R2353" s="1" t="b">
        <v>0</v>
      </c>
      <c r="S2353" s="1" t="s">
        <v>1844</v>
      </c>
      <c r="T2353" t="b">
        <v>0</v>
      </c>
      <c r="U2353" t="s">
        <v>493</v>
      </c>
      <c r="AY2353" t="s">
        <v>206</v>
      </c>
      <c r="AZ2353" t="s">
        <v>999</v>
      </c>
      <c r="BA2353" t="s">
        <v>1874</v>
      </c>
      <c r="BB2353">
        <v>25172647</v>
      </c>
    </row>
    <row r="2354" spans="1:54" x14ac:dyDescent="0.25">
      <c r="A2354" s="1" t="s">
        <v>565</v>
      </c>
      <c r="B2354" s="1" t="s">
        <v>800</v>
      </c>
      <c r="E2354" s="1">
        <v>741</v>
      </c>
      <c r="F2354" s="1">
        <v>2</v>
      </c>
      <c r="G2354" s="1" t="s">
        <v>81</v>
      </c>
      <c r="H2354" s="1" t="s">
        <v>506</v>
      </c>
      <c r="I2354" s="1" t="s">
        <v>492</v>
      </c>
      <c r="J2354" s="1" t="s">
        <v>541</v>
      </c>
      <c r="K2354" s="1" t="s">
        <v>537</v>
      </c>
      <c r="L2354" s="1" t="s">
        <v>773</v>
      </c>
      <c r="M2354" s="1" t="s">
        <v>543</v>
      </c>
      <c r="N2354" s="1">
        <v>25</v>
      </c>
      <c r="O2354" s="1">
        <v>3000</v>
      </c>
      <c r="P2354" s="1">
        <v>75000</v>
      </c>
      <c r="R2354" s="1" t="b">
        <v>0</v>
      </c>
      <c r="S2354" s="1" t="s">
        <v>800</v>
      </c>
      <c r="T2354" t="b">
        <v>0</v>
      </c>
      <c r="U2354" t="s">
        <v>493</v>
      </c>
      <c r="AY2354" t="s">
        <v>85</v>
      </c>
      <c r="AZ2354" t="s">
        <v>573</v>
      </c>
      <c r="BA2354" t="s">
        <v>1438</v>
      </c>
      <c r="BB2354">
        <v>13549845</v>
      </c>
    </row>
    <row r="2355" spans="1:54" x14ac:dyDescent="0.25">
      <c r="A2355" s="1" t="s">
        <v>565</v>
      </c>
      <c r="B2355" s="1" t="s">
        <v>1844</v>
      </c>
      <c r="E2355" s="1">
        <v>742</v>
      </c>
      <c r="F2355" s="1">
        <v>1</v>
      </c>
      <c r="G2355" s="1" t="s">
        <v>81</v>
      </c>
      <c r="H2355" s="1" t="s">
        <v>506</v>
      </c>
      <c r="I2355" s="1" t="s">
        <v>492</v>
      </c>
      <c r="J2355" s="1" t="s">
        <v>525</v>
      </c>
      <c r="K2355" s="1" t="s">
        <v>537</v>
      </c>
      <c r="L2355" s="1" t="s">
        <v>773</v>
      </c>
      <c r="M2355" s="1" t="s">
        <v>543</v>
      </c>
      <c r="N2355" s="1">
        <v>25</v>
      </c>
      <c r="O2355" s="1">
        <v>3300</v>
      </c>
      <c r="P2355" s="1">
        <v>82500</v>
      </c>
      <c r="R2355" s="1" t="b">
        <v>0</v>
      </c>
      <c r="S2355" s="1" t="s">
        <v>1844</v>
      </c>
      <c r="T2355" t="b">
        <v>0</v>
      </c>
      <c r="U2355" t="s">
        <v>493</v>
      </c>
      <c r="AY2355" t="s">
        <v>1875</v>
      </c>
      <c r="AZ2355" t="s">
        <v>1171</v>
      </c>
      <c r="BA2355" t="s">
        <v>1876</v>
      </c>
      <c r="BB2355">
        <v>37330660</v>
      </c>
    </row>
    <row r="2356" spans="1:54" x14ac:dyDescent="0.25">
      <c r="A2356" s="1" t="s">
        <v>565</v>
      </c>
      <c r="B2356" s="1" t="s">
        <v>800</v>
      </c>
      <c r="E2356" s="1">
        <v>742</v>
      </c>
      <c r="F2356" s="1">
        <v>2</v>
      </c>
      <c r="G2356" s="1" t="s">
        <v>81</v>
      </c>
      <c r="H2356" s="1" t="s">
        <v>506</v>
      </c>
      <c r="I2356" s="1" t="s">
        <v>492</v>
      </c>
      <c r="J2356" s="1" t="s">
        <v>541</v>
      </c>
      <c r="K2356" s="1" t="s">
        <v>537</v>
      </c>
      <c r="L2356" s="1" t="s">
        <v>773</v>
      </c>
      <c r="M2356" s="1" t="s">
        <v>543</v>
      </c>
      <c r="N2356" s="1">
        <v>25</v>
      </c>
      <c r="O2356" s="1">
        <v>3000</v>
      </c>
      <c r="P2356" s="1">
        <v>75000</v>
      </c>
      <c r="R2356" s="1" t="b">
        <v>0</v>
      </c>
      <c r="S2356" s="1" t="s">
        <v>800</v>
      </c>
      <c r="T2356" t="b">
        <v>0</v>
      </c>
      <c r="U2356" t="s">
        <v>493</v>
      </c>
      <c r="AY2356" t="s">
        <v>1877</v>
      </c>
      <c r="AZ2356" t="s">
        <v>1878</v>
      </c>
      <c r="BA2356" t="s">
        <v>1879</v>
      </c>
      <c r="BB2356">
        <v>3772179</v>
      </c>
    </row>
    <row r="2357" spans="1:54" x14ac:dyDescent="0.25">
      <c r="A2357" s="1" t="s">
        <v>565</v>
      </c>
      <c r="B2357" s="1" t="s">
        <v>1844</v>
      </c>
      <c r="E2357" s="1">
        <v>743</v>
      </c>
      <c r="F2357" s="1">
        <v>1</v>
      </c>
      <c r="G2357" s="1" t="s">
        <v>81</v>
      </c>
      <c r="H2357" s="1" t="s">
        <v>506</v>
      </c>
      <c r="I2357" s="1" t="s">
        <v>492</v>
      </c>
      <c r="J2357" s="1" t="s">
        <v>525</v>
      </c>
      <c r="K2357" s="1" t="s">
        <v>537</v>
      </c>
      <c r="L2357" s="1" t="s">
        <v>773</v>
      </c>
      <c r="M2357" s="1" t="s">
        <v>543</v>
      </c>
      <c r="N2357" s="1">
        <v>25</v>
      </c>
      <c r="O2357" s="1">
        <v>3300</v>
      </c>
      <c r="P2357" s="1">
        <v>82500</v>
      </c>
      <c r="R2357" s="1" t="b">
        <v>0</v>
      </c>
      <c r="S2357" s="1" t="s">
        <v>1844</v>
      </c>
      <c r="T2357" t="b">
        <v>0</v>
      </c>
      <c r="U2357" t="s">
        <v>493</v>
      </c>
      <c r="AY2357" t="s">
        <v>1880</v>
      </c>
      <c r="AZ2357" t="s">
        <v>1878</v>
      </c>
      <c r="BA2357" t="s">
        <v>1881</v>
      </c>
      <c r="BB2357">
        <v>33190847</v>
      </c>
    </row>
    <row r="2358" spans="1:54" x14ac:dyDescent="0.25">
      <c r="A2358" s="1" t="s">
        <v>565</v>
      </c>
      <c r="B2358" s="1" t="s">
        <v>800</v>
      </c>
      <c r="E2358" s="1">
        <v>743</v>
      </c>
      <c r="F2358" s="1">
        <v>2</v>
      </c>
      <c r="G2358" s="1" t="s">
        <v>81</v>
      </c>
      <c r="H2358" s="1" t="s">
        <v>506</v>
      </c>
      <c r="I2358" s="1" t="s">
        <v>492</v>
      </c>
      <c r="J2358" s="1" t="s">
        <v>541</v>
      </c>
      <c r="K2358" s="1" t="s">
        <v>537</v>
      </c>
      <c r="L2358" s="1" t="s">
        <v>773</v>
      </c>
      <c r="M2358" s="1" t="s">
        <v>543</v>
      </c>
      <c r="N2358" s="1">
        <v>25</v>
      </c>
      <c r="O2358" s="1">
        <v>3000</v>
      </c>
      <c r="P2358" s="1">
        <v>75000</v>
      </c>
      <c r="R2358" s="1" t="b">
        <v>0</v>
      </c>
      <c r="S2358" s="1" t="s">
        <v>800</v>
      </c>
      <c r="T2358" t="b">
        <v>0</v>
      </c>
      <c r="U2358" t="s">
        <v>493</v>
      </c>
      <c r="AY2358" t="s">
        <v>1882</v>
      </c>
      <c r="AZ2358" t="s">
        <v>1883</v>
      </c>
      <c r="BA2358" t="s">
        <v>1884</v>
      </c>
      <c r="BB2358">
        <v>30475245</v>
      </c>
    </row>
    <row r="2359" spans="1:54" x14ac:dyDescent="0.25">
      <c r="A2359" s="1" t="s">
        <v>565</v>
      </c>
      <c r="B2359" s="1" t="s">
        <v>1844</v>
      </c>
      <c r="E2359" s="1">
        <v>744</v>
      </c>
      <c r="F2359" s="1">
        <v>1</v>
      </c>
      <c r="G2359" s="1" t="s">
        <v>81</v>
      </c>
      <c r="H2359" s="1" t="s">
        <v>506</v>
      </c>
      <c r="I2359" s="1" t="s">
        <v>492</v>
      </c>
      <c r="J2359" s="1" t="s">
        <v>525</v>
      </c>
      <c r="K2359" s="1" t="s">
        <v>537</v>
      </c>
      <c r="L2359" s="1" t="s">
        <v>773</v>
      </c>
      <c r="M2359" s="1" t="s">
        <v>543</v>
      </c>
      <c r="N2359" s="1">
        <v>25</v>
      </c>
      <c r="O2359" s="1">
        <v>3300</v>
      </c>
      <c r="P2359" s="1">
        <v>82500</v>
      </c>
      <c r="R2359" s="1" t="b">
        <v>0</v>
      </c>
      <c r="S2359" s="1" t="s">
        <v>1844</v>
      </c>
      <c r="T2359" t="b">
        <v>0</v>
      </c>
      <c r="U2359" t="s">
        <v>493</v>
      </c>
      <c r="AY2359" t="s">
        <v>1885</v>
      </c>
      <c r="AZ2359" t="s">
        <v>1878</v>
      </c>
      <c r="BA2359" t="s">
        <v>1886</v>
      </c>
      <c r="BB2359">
        <v>5384885</v>
      </c>
    </row>
    <row r="2360" spans="1:54" x14ac:dyDescent="0.25">
      <c r="A2360" s="1" t="s">
        <v>565</v>
      </c>
      <c r="B2360" s="1" t="s">
        <v>800</v>
      </c>
      <c r="E2360" s="1">
        <v>744</v>
      </c>
      <c r="F2360" s="1">
        <v>2</v>
      </c>
      <c r="G2360" s="1" t="s">
        <v>81</v>
      </c>
      <c r="H2360" s="1" t="s">
        <v>506</v>
      </c>
      <c r="I2360" s="1" t="s">
        <v>492</v>
      </c>
      <c r="J2360" s="1" t="s">
        <v>541</v>
      </c>
      <c r="K2360" s="1" t="s">
        <v>537</v>
      </c>
      <c r="L2360" s="1" t="s">
        <v>773</v>
      </c>
      <c r="M2360" s="1" t="s">
        <v>543</v>
      </c>
      <c r="N2360" s="1">
        <v>25</v>
      </c>
      <c r="O2360" s="1">
        <v>3000</v>
      </c>
      <c r="P2360" s="1">
        <v>75000</v>
      </c>
      <c r="R2360" s="1" t="b">
        <v>0</v>
      </c>
      <c r="S2360" s="1" t="s">
        <v>800</v>
      </c>
      <c r="T2360" t="b">
        <v>0</v>
      </c>
      <c r="U2360" t="s">
        <v>493</v>
      </c>
      <c r="AY2360" t="s">
        <v>1887</v>
      </c>
      <c r="AZ2360" t="s">
        <v>1888</v>
      </c>
      <c r="BA2360" t="s">
        <v>1889</v>
      </c>
      <c r="BB2360">
        <v>412263</v>
      </c>
    </row>
    <row r="2361" spans="1:54" x14ac:dyDescent="0.25">
      <c r="A2361" s="1" t="s">
        <v>565</v>
      </c>
      <c r="B2361" s="1" t="s">
        <v>1844</v>
      </c>
      <c r="E2361" s="1">
        <v>745</v>
      </c>
      <c r="F2361" s="1">
        <v>1</v>
      </c>
      <c r="G2361" s="1" t="s">
        <v>81</v>
      </c>
      <c r="H2361" s="1" t="s">
        <v>506</v>
      </c>
      <c r="I2361" s="1" t="s">
        <v>492</v>
      </c>
      <c r="J2361" s="1" t="s">
        <v>525</v>
      </c>
      <c r="K2361" s="1" t="s">
        <v>537</v>
      </c>
      <c r="L2361" s="1" t="s">
        <v>773</v>
      </c>
      <c r="M2361" s="1" t="s">
        <v>543</v>
      </c>
      <c r="N2361" s="1">
        <v>25</v>
      </c>
      <c r="O2361" s="1">
        <v>3300</v>
      </c>
      <c r="P2361" s="1">
        <v>82500</v>
      </c>
      <c r="R2361" s="1" t="b">
        <v>0</v>
      </c>
      <c r="S2361" s="1" t="s">
        <v>1844</v>
      </c>
      <c r="T2361" t="b">
        <v>0</v>
      </c>
      <c r="U2361" t="s">
        <v>493</v>
      </c>
      <c r="AY2361" t="s">
        <v>1890</v>
      </c>
      <c r="AZ2361" t="s">
        <v>1878</v>
      </c>
      <c r="BA2361" t="s">
        <v>1891</v>
      </c>
      <c r="BB2361">
        <v>5384910</v>
      </c>
    </row>
    <row r="2362" spans="1:54" x14ac:dyDescent="0.25">
      <c r="A2362" s="1" t="s">
        <v>565</v>
      </c>
      <c r="B2362" s="1" t="s">
        <v>800</v>
      </c>
      <c r="E2362" s="1">
        <v>745</v>
      </c>
      <c r="F2362" s="1">
        <v>2</v>
      </c>
      <c r="G2362" s="1" t="s">
        <v>81</v>
      </c>
      <c r="H2362" s="1" t="s">
        <v>506</v>
      </c>
      <c r="I2362" s="1" t="s">
        <v>492</v>
      </c>
      <c r="J2362" s="1" t="s">
        <v>541</v>
      </c>
      <c r="K2362" s="1" t="s">
        <v>537</v>
      </c>
      <c r="L2362" s="1" t="s">
        <v>773</v>
      </c>
      <c r="M2362" s="1" t="s">
        <v>543</v>
      </c>
      <c r="N2362" s="1">
        <v>25</v>
      </c>
      <c r="O2362" s="1">
        <v>3000</v>
      </c>
      <c r="P2362" s="1">
        <v>75000</v>
      </c>
      <c r="R2362" s="1" t="b">
        <v>0</v>
      </c>
      <c r="S2362" s="1" t="s">
        <v>800</v>
      </c>
      <c r="T2362" t="b">
        <v>0</v>
      </c>
      <c r="U2362" t="s">
        <v>493</v>
      </c>
      <c r="AY2362" t="s">
        <v>1892</v>
      </c>
      <c r="AZ2362" t="s">
        <v>1893</v>
      </c>
      <c r="BA2362" t="s">
        <v>1894</v>
      </c>
      <c r="BB2362">
        <v>381077</v>
      </c>
    </row>
    <row r="2363" spans="1:54" x14ac:dyDescent="0.25">
      <c r="A2363" s="1" t="s">
        <v>565</v>
      </c>
      <c r="B2363" s="1" t="s">
        <v>1844</v>
      </c>
      <c r="E2363" s="1">
        <v>746</v>
      </c>
      <c r="F2363" s="1">
        <v>1</v>
      </c>
      <c r="G2363" s="1" t="s">
        <v>81</v>
      </c>
      <c r="H2363" s="1" t="s">
        <v>506</v>
      </c>
      <c r="I2363" s="1" t="s">
        <v>492</v>
      </c>
      <c r="J2363" s="1" t="s">
        <v>525</v>
      </c>
      <c r="K2363" s="1" t="s">
        <v>537</v>
      </c>
      <c r="L2363" s="1" t="s">
        <v>773</v>
      </c>
      <c r="M2363" s="1" t="s">
        <v>543</v>
      </c>
      <c r="N2363" s="1">
        <v>25</v>
      </c>
      <c r="O2363" s="1">
        <v>3300</v>
      </c>
      <c r="P2363" s="1">
        <v>82500</v>
      </c>
      <c r="R2363" s="1" t="b">
        <v>0</v>
      </c>
      <c r="S2363" s="1" t="s">
        <v>1844</v>
      </c>
      <c r="T2363" t="b">
        <v>0</v>
      </c>
      <c r="U2363" t="s">
        <v>493</v>
      </c>
      <c r="AY2363" t="s">
        <v>1317</v>
      </c>
      <c r="AZ2363" t="s">
        <v>874</v>
      </c>
      <c r="BA2363" t="s">
        <v>1318</v>
      </c>
      <c r="BB2363">
        <v>991692</v>
      </c>
    </row>
    <row r="2364" spans="1:54" x14ac:dyDescent="0.25">
      <c r="A2364" s="1" t="s">
        <v>565</v>
      </c>
      <c r="B2364" s="1" t="s">
        <v>800</v>
      </c>
      <c r="E2364" s="1">
        <v>746</v>
      </c>
      <c r="F2364" s="1">
        <v>2</v>
      </c>
      <c r="G2364" s="1" t="s">
        <v>81</v>
      </c>
      <c r="H2364" s="1" t="s">
        <v>506</v>
      </c>
      <c r="I2364" s="1" t="s">
        <v>492</v>
      </c>
      <c r="J2364" s="1" t="s">
        <v>541</v>
      </c>
      <c r="K2364" s="1" t="s">
        <v>537</v>
      </c>
      <c r="L2364" s="1" t="s">
        <v>773</v>
      </c>
      <c r="M2364" s="1" t="s">
        <v>543</v>
      </c>
      <c r="N2364" s="1">
        <v>25</v>
      </c>
      <c r="O2364" s="1">
        <v>3000</v>
      </c>
      <c r="P2364" s="1">
        <v>75000</v>
      </c>
      <c r="R2364" s="1" t="b">
        <v>0</v>
      </c>
      <c r="S2364" s="1" t="s">
        <v>800</v>
      </c>
      <c r="T2364" t="b">
        <v>0</v>
      </c>
      <c r="U2364" t="s">
        <v>493</v>
      </c>
      <c r="AY2364" t="s">
        <v>55</v>
      </c>
      <c r="AZ2364" t="s">
        <v>984</v>
      </c>
      <c r="BA2364" t="s">
        <v>1284</v>
      </c>
      <c r="BB2364">
        <v>37626753</v>
      </c>
    </row>
    <row r="2365" spans="1:54" x14ac:dyDescent="0.25">
      <c r="A2365" s="1" t="s">
        <v>565</v>
      </c>
      <c r="B2365" s="1" t="s">
        <v>1844</v>
      </c>
      <c r="E2365" s="1">
        <v>747</v>
      </c>
      <c r="F2365" s="1">
        <v>1</v>
      </c>
      <c r="G2365" s="1" t="s">
        <v>81</v>
      </c>
      <c r="H2365" s="1" t="s">
        <v>506</v>
      </c>
      <c r="I2365" s="1" t="s">
        <v>492</v>
      </c>
      <c r="J2365" s="1" t="s">
        <v>525</v>
      </c>
      <c r="K2365" s="1" t="s">
        <v>537</v>
      </c>
      <c r="L2365" s="1" t="s">
        <v>773</v>
      </c>
      <c r="M2365" s="1" t="s">
        <v>543</v>
      </c>
      <c r="N2365" s="1">
        <v>25</v>
      </c>
      <c r="O2365" s="1">
        <v>3300</v>
      </c>
      <c r="P2365" s="1">
        <v>82500</v>
      </c>
      <c r="R2365" s="1" t="b">
        <v>0</v>
      </c>
      <c r="S2365" s="1" t="s">
        <v>1844</v>
      </c>
      <c r="T2365" t="b">
        <v>0</v>
      </c>
      <c r="U2365" t="s">
        <v>493</v>
      </c>
      <c r="AY2365" t="s">
        <v>1675</v>
      </c>
      <c r="AZ2365" t="s">
        <v>979</v>
      </c>
      <c r="BA2365" t="s">
        <v>1895</v>
      </c>
      <c r="BB2365">
        <v>43075818</v>
      </c>
    </row>
    <row r="2366" spans="1:54" x14ac:dyDescent="0.25">
      <c r="A2366" s="1" t="s">
        <v>565</v>
      </c>
      <c r="B2366" s="1" t="s">
        <v>800</v>
      </c>
      <c r="E2366" s="1">
        <v>747</v>
      </c>
      <c r="F2366" s="1">
        <v>2</v>
      </c>
      <c r="G2366" s="1" t="s">
        <v>81</v>
      </c>
      <c r="H2366" s="1" t="s">
        <v>506</v>
      </c>
      <c r="I2366" s="1" t="s">
        <v>492</v>
      </c>
      <c r="J2366" s="1" t="s">
        <v>541</v>
      </c>
      <c r="K2366" s="1" t="s">
        <v>537</v>
      </c>
      <c r="L2366" s="1" t="s">
        <v>773</v>
      </c>
      <c r="M2366" s="1" t="s">
        <v>543</v>
      </c>
      <c r="N2366" s="1">
        <v>25</v>
      </c>
      <c r="O2366" s="1">
        <v>3000</v>
      </c>
      <c r="P2366" s="1">
        <v>75000</v>
      </c>
      <c r="R2366" s="1" t="b">
        <v>0</v>
      </c>
      <c r="S2366" s="1" t="s">
        <v>800</v>
      </c>
      <c r="T2366" t="b">
        <v>0</v>
      </c>
      <c r="U2366" t="s">
        <v>493</v>
      </c>
      <c r="AY2366" t="s">
        <v>286</v>
      </c>
      <c r="AZ2366" t="s">
        <v>792</v>
      </c>
      <c r="BA2366" t="s">
        <v>1627</v>
      </c>
      <c r="BB2366">
        <v>993461</v>
      </c>
    </row>
    <row r="2367" spans="1:54" x14ac:dyDescent="0.25">
      <c r="A2367" s="1" t="s">
        <v>565</v>
      </c>
      <c r="B2367" s="1" t="s">
        <v>1844</v>
      </c>
      <c r="E2367" s="1">
        <v>748</v>
      </c>
      <c r="F2367" s="1">
        <v>1</v>
      </c>
      <c r="G2367" s="1" t="s">
        <v>81</v>
      </c>
      <c r="H2367" s="1" t="s">
        <v>506</v>
      </c>
      <c r="I2367" s="1" t="s">
        <v>492</v>
      </c>
      <c r="J2367" s="1" t="s">
        <v>525</v>
      </c>
      <c r="K2367" s="1" t="s">
        <v>537</v>
      </c>
      <c r="L2367" s="1" t="s">
        <v>773</v>
      </c>
      <c r="M2367" s="1" t="s">
        <v>543</v>
      </c>
      <c r="N2367" s="1">
        <v>25</v>
      </c>
      <c r="O2367" s="1">
        <v>3300</v>
      </c>
      <c r="P2367" s="1">
        <v>82500</v>
      </c>
      <c r="R2367" s="1" t="b">
        <v>0</v>
      </c>
      <c r="S2367" s="1" t="s">
        <v>1844</v>
      </c>
      <c r="T2367" t="b">
        <v>0</v>
      </c>
      <c r="U2367" t="s">
        <v>493</v>
      </c>
      <c r="AY2367" t="s">
        <v>1896</v>
      </c>
      <c r="AZ2367" t="s">
        <v>1897</v>
      </c>
      <c r="BA2367" t="s">
        <v>1898</v>
      </c>
      <c r="BB2367">
        <v>21152174</v>
      </c>
    </row>
    <row r="2368" spans="1:54" x14ac:dyDescent="0.25">
      <c r="A2368" s="1" t="s">
        <v>565</v>
      </c>
      <c r="B2368" s="1" t="s">
        <v>800</v>
      </c>
      <c r="E2368" s="1">
        <v>748</v>
      </c>
      <c r="F2368" s="1">
        <v>2</v>
      </c>
      <c r="G2368" s="1" t="s">
        <v>81</v>
      </c>
      <c r="H2368" s="1" t="s">
        <v>506</v>
      </c>
      <c r="I2368" s="1" t="s">
        <v>492</v>
      </c>
      <c r="J2368" s="1" t="s">
        <v>541</v>
      </c>
      <c r="K2368" s="1" t="s">
        <v>537</v>
      </c>
      <c r="L2368" s="1" t="s">
        <v>773</v>
      </c>
      <c r="M2368" s="1" t="s">
        <v>543</v>
      </c>
      <c r="N2368" s="1">
        <v>25</v>
      </c>
      <c r="O2368" s="1">
        <v>3000</v>
      </c>
      <c r="P2368" s="1">
        <v>75000</v>
      </c>
      <c r="R2368" s="1" t="b">
        <v>0</v>
      </c>
      <c r="S2368" s="1" t="s">
        <v>800</v>
      </c>
      <c r="T2368" t="b">
        <v>0</v>
      </c>
      <c r="U2368" t="s">
        <v>493</v>
      </c>
      <c r="AY2368" t="s">
        <v>253</v>
      </c>
      <c r="AZ2368" t="s">
        <v>1368</v>
      </c>
      <c r="BA2368" t="s">
        <v>1605</v>
      </c>
      <c r="BB2368">
        <v>35478680</v>
      </c>
    </row>
    <row r="2369" spans="1:54" x14ac:dyDescent="0.25">
      <c r="A2369" s="1" t="s">
        <v>565</v>
      </c>
      <c r="B2369" s="1" t="s">
        <v>1844</v>
      </c>
      <c r="E2369" s="1">
        <v>749</v>
      </c>
      <c r="F2369" s="1">
        <v>1</v>
      </c>
      <c r="G2369" s="1" t="s">
        <v>81</v>
      </c>
      <c r="H2369" s="1" t="s">
        <v>506</v>
      </c>
      <c r="I2369" s="1" t="s">
        <v>492</v>
      </c>
      <c r="J2369" s="1" t="s">
        <v>525</v>
      </c>
      <c r="K2369" s="1" t="s">
        <v>537</v>
      </c>
      <c r="L2369" s="1" t="s">
        <v>773</v>
      </c>
      <c r="M2369" s="1" t="s">
        <v>543</v>
      </c>
      <c r="N2369" s="1">
        <v>25</v>
      </c>
      <c r="O2369" s="1">
        <v>3300</v>
      </c>
      <c r="P2369" s="1">
        <v>82500</v>
      </c>
      <c r="R2369" s="1" t="b">
        <v>0</v>
      </c>
      <c r="S2369" s="1" t="s">
        <v>1844</v>
      </c>
      <c r="T2369" t="b">
        <v>0</v>
      </c>
      <c r="U2369" t="s">
        <v>493</v>
      </c>
      <c r="AY2369" t="s">
        <v>1899</v>
      </c>
      <c r="AZ2369" t="s">
        <v>1893</v>
      </c>
      <c r="BA2369" t="s">
        <v>1900</v>
      </c>
      <c r="BB2369">
        <v>30626542</v>
      </c>
    </row>
    <row r="2370" spans="1:54" x14ac:dyDescent="0.25">
      <c r="A2370" s="1" t="s">
        <v>565</v>
      </c>
      <c r="B2370" s="1" t="s">
        <v>800</v>
      </c>
      <c r="E2370" s="1">
        <v>749</v>
      </c>
      <c r="F2370" s="1">
        <v>2</v>
      </c>
      <c r="G2370" s="1" t="s">
        <v>81</v>
      </c>
      <c r="H2370" s="1" t="s">
        <v>506</v>
      </c>
      <c r="I2370" s="1" t="s">
        <v>492</v>
      </c>
      <c r="J2370" s="1" t="s">
        <v>541</v>
      </c>
      <c r="K2370" s="1" t="s">
        <v>537</v>
      </c>
      <c r="L2370" s="1" t="s">
        <v>773</v>
      </c>
      <c r="M2370" s="1" t="s">
        <v>543</v>
      </c>
      <c r="N2370" s="1">
        <v>25</v>
      </c>
      <c r="O2370" s="1">
        <v>3000</v>
      </c>
      <c r="P2370" s="1">
        <v>75000</v>
      </c>
      <c r="R2370" s="1" t="b">
        <v>0</v>
      </c>
      <c r="S2370" s="1" t="s">
        <v>800</v>
      </c>
      <c r="T2370" t="b">
        <v>0</v>
      </c>
      <c r="U2370" t="s">
        <v>493</v>
      </c>
      <c r="AY2370" t="s">
        <v>1901</v>
      </c>
      <c r="AZ2370" t="s">
        <v>1878</v>
      </c>
      <c r="BA2370" t="s">
        <v>1902</v>
      </c>
      <c r="BB2370">
        <v>33271353</v>
      </c>
    </row>
    <row r="2371" spans="1:54" x14ac:dyDescent="0.25">
      <c r="A2371" s="1" t="s">
        <v>565</v>
      </c>
      <c r="B2371" s="1" t="s">
        <v>1844</v>
      </c>
      <c r="E2371" s="1">
        <v>750</v>
      </c>
      <c r="F2371" s="1">
        <v>1</v>
      </c>
      <c r="G2371" s="1" t="s">
        <v>81</v>
      </c>
      <c r="H2371" s="1" t="s">
        <v>506</v>
      </c>
      <c r="I2371" s="1" t="s">
        <v>492</v>
      </c>
      <c r="J2371" s="1" t="s">
        <v>525</v>
      </c>
      <c r="K2371" s="1" t="s">
        <v>537</v>
      </c>
      <c r="L2371" s="1" t="s">
        <v>773</v>
      </c>
      <c r="M2371" s="1" t="s">
        <v>543</v>
      </c>
      <c r="N2371" s="1">
        <v>25</v>
      </c>
      <c r="O2371" s="1">
        <v>3300</v>
      </c>
      <c r="P2371" s="1">
        <v>82500</v>
      </c>
      <c r="R2371" s="1" t="b">
        <v>0</v>
      </c>
      <c r="S2371" s="1" t="s">
        <v>1844</v>
      </c>
      <c r="T2371" t="b">
        <v>0</v>
      </c>
      <c r="U2371" t="s">
        <v>493</v>
      </c>
      <c r="AY2371" t="s">
        <v>1903</v>
      </c>
      <c r="AZ2371" t="s">
        <v>1893</v>
      </c>
      <c r="BA2371" t="s">
        <v>1904</v>
      </c>
      <c r="BB2371">
        <v>30763335</v>
      </c>
    </row>
    <row r="2372" spans="1:54" x14ac:dyDescent="0.25">
      <c r="A2372" s="1" t="s">
        <v>565</v>
      </c>
      <c r="B2372" s="1" t="s">
        <v>800</v>
      </c>
      <c r="E2372" s="1">
        <v>750</v>
      </c>
      <c r="F2372" s="1">
        <v>2</v>
      </c>
      <c r="G2372" s="1" t="s">
        <v>81</v>
      </c>
      <c r="H2372" s="1" t="s">
        <v>506</v>
      </c>
      <c r="I2372" s="1" t="s">
        <v>492</v>
      </c>
      <c r="J2372" s="1" t="s">
        <v>541</v>
      </c>
      <c r="K2372" s="1" t="s">
        <v>537</v>
      </c>
      <c r="L2372" s="1" t="s">
        <v>773</v>
      </c>
      <c r="M2372" s="1" t="s">
        <v>543</v>
      </c>
      <c r="N2372" s="1">
        <v>25</v>
      </c>
      <c r="O2372" s="1">
        <v>3000</v>
      </c>
      <c r="P2372" s="1">
        <v>75000</v>
      </c>
      <c r="R2372" s="1" t="b">
        <v>0</v>
      </c>
      <c r="S2372" s="1" t="s">
        <v>800</v>
      </c>
      <c r="T2372" t="b">
        <v>0</v>
      </c>
      <c r="U2372" t="s">
        <v>493</v>
      </c>
      <c r="AY2372" t="s">
        <v>1905</v>
      </c>
      <c r="AZ2372" t="s">
        <v>1893</v>
      </c>
      <c r="BA2372" t="s">
        <v>1906</v>
      </c>
      <c r="BB2372">
        <v>30904409</v>
      </c>
    </row>
    <row r="2373" spans="1:54" x14ac:dyDescent="0.25">
      <c r="A2373" s="1" t="s">
        <v>565</v>
      </c>
      <c r="B2373" s="1" t="s">
        <v>1844</v>
      </c>
      <c r="E2373" s="1">
        <v>751</v>
      </c>
      <c r="F2373" s="1">
        <v>1</v>
      </c>
      <c r="G2373" s="1" t="s">
        <v>81</v>
      </c>
      <c r="H2373" s="1" t="s">
        <v>506</v>
      </c>
      <c r="I2373" s="1" t="s">
        <v>492</v>
      </c>
      <c r="J2373" s="1" t="s">
        <v>525</v>
      </c>
      <c r="K2373" s="1" t="s">
        <v>537</v>
      </c>
      <c r="L2373" s="1" t="s">
        <v>773</v>
      </c>
      <c r="M2373" s="1" t="s">
        <v>543</v>
      </c>
      <c r="N2373" s="1">
        <v>25</v>
      </c>
      <c r="O2373" s="1">
        <v>3300</v>
      </c>
      <c r="P2373" s="1">
        <v>82500</v>
      </c>
      <c r="R2373" s="1" t="b">
        <v>0</v>
      </c>
      <c r="S2373" s="1" t="s">
        <v>1844</v>
      </c>
      <c r="T2373" t="b">
        <v>0</v>
      </c>
      <c r="U2373" t="s">
        <v>493</v>
      </c>
      <c r="AY2373" t="s">
        <v>459</v>
      </c>
      <c r="AZ2373" t="s">
        <v>1336</v>
      </c>
      <c r="BA2373" t="s">
        <v>1907</v>
      </c>
      <c r="BB2373">
        <v>20420193</v>
      </c>
    </row>
    <row r="2374" spans="1:54" x14ac:dyDescent="0.25">
      <c r="A2374" s="1" t="s">
        <v>565</v>
      </c>
      <c r="B2374" s="1" t="s">
        <v>800</v>
      </c>
      <c r="E2374" s="1">
        <v>751</v>
      </c>
      <c r="F2374" s="1">
        <v>2</v>
      </c>
      <c r="G2374" s="1" t="s">
        <v>81</v>
      </c>
      <c r="H2374" s="1" t="s">
        <v>506</v>
      </c>
      <c r="I2374" s="1" t="s">
        <v>492</v>
      </c>
      <c r="J2374" s="1" t="s">
        <v>541</v>
      </c>
      <c r="K2374" s="1" t="s">
        <v>537</v>
      </c>
      <c r="L2374" s="1" t="s">
        <v>773</v>
      </c>
      <c r="M2374" s="1" t="s">
        <v>543</v>
      </c>
      <c r="N2374" s="1">
        <v>25</v>
      </c>
      <c r="O2374" s="1">
        <v>3000</v>
      </c>
      <c r="P2374" s="1">
        <v>75000</v>
      </c>
      <c r="R2374" s="1" t="b">
        <v>0</v>
      </c>
      <c r="S2374" s="1" t="s">
        <v>800</v>
      </c>
      <c r="T2374" t="b">
        <v>0</v>
      </c>
      <c r="U2374" t="s">
        <v>493</v>
      </c>
      <c r="AY2374" t="s">
        <v>355</v>
      </c>
      <c r="AZ2374" t="s">
        <v>816</v>
      </c>
      <c r="BA2374" t="s">
        <v>1908</v>
      </c>
      <c r="BB2374">
        <v>31300053</v>
      </c>
    </row>
    <row r="2375" spans="1:54" x14ac:dyDescent="0.25">
      <c r="A2375" s="1" t="s">
        <v>565</v>
      </c>
      <c r="B2375" s="1" t="s">
        <v>1844</v>
      </c>
      <c r="E2375" s="1">
        <v>752</v>
      </c>
      <c r="F2375" s="1">
        <v>1</v>
      </c>
      <c r="G2375" s="1" t="s">
        <v>81</v>
      </c>
      <c r="H2375" s="1" t="s">
        <v>506</v>
      </c>
      <c r="I2375" s="1" t="s">
        <v>492</v>
      </c>
      <c r="J2375" s="1" t="s">
        <v>525</v>
      </c>
      <c r="K2375" s="1" t="s">
        <v>537</v>
      </c>
      <c r="L2375" s="1" t="s">
        <v>773</v>
      </c>
      <c r="M2375" s="1" t="s">
        <v>543</v>
      </c>
      <c r="N2375" s="1">
        <v>25</v>
      </c>
      <c r="O2375" s="1">
        <v>3300</v>
      </c>
      <c r="P2375" s="1">
        <v>82500</v>
      </c>
      <c r="R2375" s="1" t="b">
        <v>0</v>
      </c>
      <c r="S2375" s="1" t="s">
        <v>1844</v>
      </c>
      <c r="T2375" t="b">
        <v>0</v>
      </c>
      <c r="U2375" t="s">
        <v>493</v>
      </c>
      <c r="AY2375" t="s">
        <v>1909</v>
      </c>
      <c r="AZ2375" t="s">
        <v>752</v>
      </c>
      <c r="BA2375" t="s">
        <v>1910</v>
      </c>
      <c r="BB2375">
        <v>23637243</v>
      </c>
    </row>
    <row r="2376" spans="1:54" x14ac:dyDescent="0.25">
      <c r="A2376" s="1" t="s">
        <v>565</v>
      </c>
      <c r="B2376" s="1" t="s">
        <v>800</v>
      </c>
      <c r="E2376" s="1">
        <v>752</v>
      </c>
      <c r="F2376" s="1">
        <v>2</v>
      </c>
      <c r="G2376" s="1" t="s">
        <v>81</v>
      </c>
      <c r="H2376" s="1" t="s">
        <v>506</v>
      </c>
      <c r="I2376" s="1" t="s">
        <v>492</v>
      </c>
      <c r="J2376" s="1" t="s">
        <v>541</v>
      </c>
      <c r="K2376" s="1" t="s">
        <v>537</v>
      </c>
      <c r="L2376" s="1" t="s">
        <v>773</v>
      </c>
      <c r="M2376" s="1" t="s">
        <v>543</v>
      </c>
      <c r="N2376" s="1">
        <v>25</v>
      </c>
      <c r="O2376" s="1">
        <v>3000</v>
      </c>
      <c r="P2376" s="1">
        <v>75000</v>
      </c>
      <c r="R2376" s="1" t="b">
        <v>0</v>
      </c>
      <c r="S2376" s="1" t="s">
        <v>800</v>
      </c>
      <c r="T2376" t="b">
        <v>0</v>
      </c>
      <c r="U2376" t="s">
        <v>493</v>
      </c>
      <c r="AY2376" t="s">
        <v>275</v>
      </c>
      <c r="AZ2376" t="s">
        <v>646</v>
      </c>
      <c r="BA2376" t="s">
        <v>1618</v>
      </c>
      <c r="BB2376">
        <v>21448070</v>
      </c>
    </row>
    <row r="2377" spans="1:54" x14ac:dyDescent="0.25">
      <c r="A2377" s="1" t="s">
        <v>565</v>
      </c>
      <c r="B2377" s="1" t="s">
        <v>1844</v>
      </c>
      <c r="E2377" s="1">
        <v>753</v>
      </c>
      <c r="F2377" s="1">
        <v>1</v>
      </c>
      <c r="G2377" s="1" t="s">
        <v>81</v>
      </c>
      <c r="H2377" s="1" t="s">
        <v>506</v>
      </c>
      <c r="I2377" s="1" t="s">
        <v>492</v>
      </c>
      <c r="J2377" s="1" t="s">
        <v>525</v>
      </c>
      <c r="K2377" s="1" t="s">
        <v>537</v>
      </c>
      <c r="L2377" s="1" t="s">
        <v>773</v>
      </c>
      <c r="M2377" s="1" t="s">
        <v>543</v>
      </c>
      <c r="N2377" s="1">
        <v>25</v>
      </c>
      <c r="O2377" s="1">
        <v>3300</v>
      </c>
      <c r="P2377" s="1">
        <v>82500</v>
      </c>
      <c r="R2377" s="1" t="b">
        <v>0</v>
      </c>
      <c r="S2377" s="1" t="s">
        <v>1844</v>
      </c>
      <c r="T2377" t="b">
        <v>0</v>
      </c>
      <c r="U2377" t="s">
        <v>493</v>
      </c>
      <c r="AY2377" t="s">
        <v>183</v>
      </c>
      <c r="AZ2377" t="s">
        <v>726</v>
      </c>
      <c r="BA2377" t="s">
        <v>1499</v>
      </c>
      <c r="BB2377">
        <v>992450</v>
      </c>
    </row>
    <row r="2378" spans="1:54" x14ac:dyDescent="0.25">
      <c r="A2378" s="1" t="s">
        <v>565</v>
      </c>
      <c r="B2378" s="1" t="s">
        <v>800</v>
      </c>
      <c r="E2378" s="1">
        <v>753</v>
      </c>
      <c r="F2378" s="1">
        <v>2</v>
      </c>
      <c r="G2378" s="1" t="s">
        <v>81</v>
      </c>
      <c r="H2378" s="1" t="s">
        <v>506</v>
      </c>
      <c r="I2378" s="1" t="s">
        <v>492</v>
      </c>
      <c r="J2378" s="1" t="s">
        <v>541</v>
      </c>
      <c r="K2378" s="1" t="s">
        <v>537</v>
      </c>
      <c r="L2378" s="1" t="s">
        <v>773</v>
      </c>
      <c r="M2378" s="1" t="s">
        <v>543</v>
      </c>
      <c r="N2378" s="1">
        <v>25</v>
      </c>
      <c r="O2378" s="1">
        <v>3000</v>
      </c>
      <c r="P2378" s="1">
        <v>75000</v>
      </c>
      <c r="R2378" s="1" t="b">
        <v>0</v>
      </c>
      <c r="S2378" s="1" t="s">
        <v>800</v>
      </c>
      <c r="T2378" t="b">
        <v>0</v>
      </c>
      <c r="U2378" t="s">
        <v>493</v>
      </c>
      <c r="AY2378" t="s">
        <v>356</v>
      </c>
      <c r="AZ2378" t="s">
        <v>816</v>
      </c>
      <c r="BA2378" t="s">
        <v>1911</v>
      </c>
      <c r="BB2378">
        <v>31148112</v>
      </c>
    </row>
    <row r="2379" spans="1:54" x14ac:dyDescent="0.25">
      <c r="A2379" s="1" t="s">
        <v>565</v>
      </c>
      <c r="B2379" s="1" t="s">
        <v>1844</v>
      </c>
      <c r="E2379" s="1">
        <v>754</v>
      </c>
      <c r="F2379" s="1">
        <v>1</v>
      </c>
      <c r="G2379" s="1" t="s">
        <v>81</v>
      </c>
      <c r="H2379" s="1" t="s">
        <v>506</v>
      </c>
      <c r="I2379" s="1" t="s">
        <v>492</v>
      </c>
      <c r="J2379" s="1" t="s">
        <v>525</v>
      </c>
      <c r="K2379" s="1" t="s">
        <v>537</v>
      </c>
      <c r="L2379" s="1" t="s">
        <v>773</v>
      </c>
      <c r="M2379" s="1" t="s">
        <v>543</v>
      </c>
      <c r="N2379" s="1">
        <v>25</v>
      </c>
      <c r="O2379" s="1">
        <v>3300</v>
      </c>
      <c r="P2379" s="1">
        <v>82500</v>
      </c>
      <c r="R2379" s="1" t="b">
        <v>0</v>
      </c>
      <c r="S2379" s="1" t="s">
        <v>1844</v>
      </c>
      <c r="T2379" t="b">
        <v>0</v>
      </c>
      <c r="U2379" t="s">
        <v>493</v>
      </c>
      <c r="AY2379" t="s">
        <v>184</v>
      </c>
      <c r="AZ2379" t="s">
        <v>726</v>
      </c>
      <c r="BA2379" t="s">
        <v>1500</v>
      </c>
      <c r="BB2379">
        <v>992378</v>
      </c>
    </row>
    <row r="2380" spans="1:54" x14ac:dyDescent="0.25">
      <c r="A2380" s="1" t="s">
        <v>565</v>
      </c>
      <c r="B2380" s="1" t="s">
        <v>800</v>
      </c>
      <c r="E2380" s="1">
        <v>754</v>
      </c>
      <c r="F2380" s="1">
        <v>2</v>
      </c>
      <c r="G2380" s="1" t="s">
        <v>81</v>
      </c>
      <c r="H2380" s="1" t="s">
        <v>506</v>
      </c>
      <c r="I2380" s="1" t="s">
        <v>492</v>
      </c>
      <c r="J2380" s="1" t="s">
        <v>541</v>
      </c>
      <c r="K2380" s="1" t="s">
        <v>537</v>
      </c>
      <c r="L2380" s="1" t="s">
        <v>773</v>
      </c>
      <c r="M2380" s="1" t="s">
        <v>543</v>
      </c>
      <c r="N2380" s="1">
        <v>25</v>
      </c>
      <c r="O2380" s="1">
        <v>3000</v>
      </c>
      <c r="P2380" s="1">
        <v>75000</v>
      </c>
      <c r="R2380" s="1" t="b">
        <v>0</v>
      </c>
      <c r="S2380" s="1" t="s">
        <v>800</v>
      </c>
      <c r="T2380" t="b">
        <v>0</v>
      </c>
      <c r="U2380" t="s">
        <v>493</v>
      </c>
      <c r="AY2380" t="s">
        <v>86</v>
      </c>
      <c r="AZ2380" t="s">
        <v>573</v>
      </c>
      <c r="BA2380" t="s">
        <v>1439</v>
      </c>
      <c r="BB2380">
        <v>13568251</v>
      </c>
    </row>
    <row r="2381" spans="1:54" x14ac:dyDescent="0.25">
      <c r="A2381" s="1" t="s">
        <v>565</v>
      </c>
      <c r="B2381" s="1" t="s">
        <v>1844</v>
      </c>
      <c r="E2381" s="1">
        <v>755</v>
      </c>
      <c r="F2381" s="1">
        <v>1</v>
      </c>
      <c r="G2381" s="1" t="s">
        <v>81</v>
      </c>
      <c r="H2381" s="1" t="s">
        <v>506</v>
      </c>
      <c r="I2381" s="1" t="s">
        <v>492</v>
      </c>
      <c r="J2381" s="1" t="s">
        <v>525</v>
      </c>
      <c r="K2381" s="1" t="s">
        <v>537</v>
      </c>
      <c r="L2381" s="1" t="s">
        <v>773</v>
      </c>
      <c r="M2381" s="1" t="s">
        <v>543</v>
      </c>
      <c r="N2381" s="1">
        <v>25</v>
      </c>
      <c r="O2381" s="1">
        <v>3300</v>
      </c>
      <c r="P2381" s="1">
        <v>82500</v>
      </c>
      <c r="R2381" s="1" t="b">
        <v>0</v>
      </c>
      <c r="S2381" s="1" t="s">
        <v>1844</v>
      </c>
      <c r="T2381" t="b">
        <v>0</v>
      </c>
      <c r="U2381" t="s">
        <v>493</v>
      </c>
      <c r="AY2381" t="s">
        <v>449</v>
      </c>
      <c r="AZ2381" t="s">
        <v>1336</v>
      </c>
      <c r="BA2381" t="s">
        <v>1912</v>
      </c>
      <c r="BB2381">
        <v>31124589</v>
      </c>
    </row>
    <row r="2382" spans="1:54" x14ac:dyDescent="0.25">
      <c r="A2382" s="1" t="s">
        <v>565</v>
      </c>
      <c r="B2382" s="1" t="s">
        <v>800</v>
      </c>
      <c r="E2382" s="1">
        <v>755</v>
      </c>
      <c r="F2382" s="1">
        <v>2</v>
      </c>
      <c r="G2382" s="1" t="s">
        <v>81</v>
      </c>
      <c r="H2382" s="1" t="s">
        <v>506</v>
      </c>
      <c r="I2382" s="1" t="s">
        <v>492</v>
      </c>
      <c r="J2382" s="1" t="s">
        <v>541</v>
      </c>
      <c r="K2382" s="1" t="s">
        <v>537</v>
      </c>
      <c r="L2382" s="1" t="s">
        <v>773</v>
      </c>
      <c r="M2382" s="1" t="s">
        <v>543</v>
      </c>
      <c r="N2382" s="1">
        <v>25</v>
      </c>
      <c r="O2382" s="1">
        <v>3000</v>
      </c>
      <c r="P2382" s="1">
        <v>75000</v>
      </c>
      <c r="R2382" s="1" t="b">
        <v>0</v>
      </c>
      <c r="S2382" s="1" t="s">
        <v>800</v>
      </c>
      <c r="T2382" t="b">
        <v>0</v>
      </c>
      <c r="U2382" t="s">
        <v>493</v>
      </c>
      <c r="AY2382" t="s">
        <v>63</v>
      </c>
      <c r="AZ2382" t="s">
        <v>984</v>
      </c>
      <c r="BA2382" t="s">
        <v>1231</v>
      </c>
      <c r="BB2382">
        <v>34417131</v>
      </c>
    </row>
    <row r="2383" spans="1:54" x14ac:dyDescent="0.25">
      <c r="A2383" s="1" t="s">
        <v>565</v>
      </c>
      <c r="B2383" s="1" t="s">
        <v>1844</v>
      </c>
      <c r="E2383" s="1">
        <v>756</v>
      </c>
      <c r="F2383" s="1">
        <v>1</v>
      </c>
      <c r="G2383" s="1" t="s">
        <v>81</v>
      </c>
      <c r="H2383" s="1" t="s">
        <v>506</v>
      </c>
      <c r="I2383" s="1" t="s">
        <v>492</v>
      </c>
      <c r="J2383" s="1" t="s">
        <v>525</v>
      </c>
      <c r="K2383" s="1" t="s">
        <v>537</v>
      </c>
      <c r="L2383" s="1" t="s">
        <v>773</v>
      </c>
      <c r="M2383" s="1" t="s">
        <v>543</v>
      </c>
      <c r="N2383" s="1">
        <v>25</v>
      </c>
      <c r="O2383" s="1">
        <v>3300</v>
      </c>
      <c r="P2383" s="1">
        <v>82500</v>
      </c>
      <c r="R2383" s="1" t="b">
        <v>0</v>
      </c>
      <c r="S2383" s="1" t="s">
        <v>1844</v>
      </c>
      <c r="T2383" t="b">
        <v>0</v>
      </c>
      <c r="U2383" t="s">
        <v>493</v>
      </c>
      <c r="AY2383" t="s">
        <v>115</v>
      </c>
      <c r="AZ2383" t="s">
        <v>984</v>
      </c>
      <c r="BA2383" t="s">
        <v>1227</v>
      </c>
      <c r="BB2383">
        <v>991503</v>
      </c>
    </row>
    <row r="2384" spans="1:54" x14ac:dyDescent="0.25">
      <c r="A2384" s="1" t="s">
        <v>565</v>
      </c>
      <c r="B2384" s="1" t="s">
        <v>800</v>
      </c>
      <c r="E2384" s="1">
        <v>756</v>
      </c>
      <c r="F2384" s="1">
        <v>2</v>
      </c>
      <c r="G2384" s="1" t="s">
        <v>81</v>
      </c>
      <c r="H2384" s="1" t="s">
        <v>506</v>
      </c>
      <c r="I2384" s="1" t="s">
        <v>492</v>
      </c>
      <c r="J2384" s="1" t="s">
        <v>541</v>
      </c>
      <c r="K2384" s="1" t="s">
        <v>537</v>
      </c>
      <c r="L2384" s="1" t="s">
        <v>773</v>
      </c>
      <c r="M2384" s="1" t="s">
        <v>543</v>
      </c>
      <c r="N2384" s="1">
        <v>25</v>
      </c>
      <c r="O2384" s="1">
        <v>3000</v>
      </c>
      <c r="P2384" s="1">
        <v>75000</v>
      </c>
      <c r="R2384" s="1" t="b">
        <v>0</v>
      </c>
      <c r="S2384" s="1" t="s">
        <v>800</v>
      </c>
      <c r="T2384" t="b">
        <v>0</v>
      </c>
      <c r="U2384" t="s">
        <v>493</v>
      </c>
      <c r="AY2384" t="s">
        <v>307</v>
      </c>
      <c r="AZ2384" t="s">
        <v>701</v>
      </c>
      <c r="BA2384" t="s">
        <v>1548</v>
      </c>
      <c r="BB2384">
        <v>32626235</v>
      </c>
    </row>
    <row r="2385" spans="1:54" x14ac:dyDescent="0.25">
      <c r="A2385" s="1" t="s">
        <v>565</v>
      </c>
      <c r="B2385" s="1" t="s">
        <v>1844</v>
      </c>
      <c r="E2385" s="1">
        <v>757</v>
      </c>
      <c r="F2385" s="1">
        <v>1</v>
      </c>
      <c r="G2385" s="1" t="s">
        <v>81</v>
      </c>
      <c r="H2385" s="1" t="s">
        <v>506</v>
      </c>
      <c r="I2385" s="1" t="s">
        <v>492</v>
      </c>
      <c r="J2385" s="1" t="s">
        <v>525</v>
      </c>
      <c r="K2385" s="1" t="s">
        <v>537</v>
      </c>
      <c r="L2385" s="1" t="s">
        <v>773</v>
      </c>
      <c r="M2385" s="1" t="s">
        <v>543</v>
      </c>
      <c r="N2385" s="1">
        <v>25</v>
      </c>
      <c r="O2385" s="1">
        <v>3300</v>
      </c>
      <c r="P2385" s="1">
        <v>82500</v>
      </c>
      <c r="R2385" s="1" t="b">
        <v>0</v>
      </c>
      <c r="S2385" s="1" t="s">
        <v>1844</v>
      </c>
      <c r="T2385" t="b">
        <v>0</v>
      </c>
      <c r="U2385" t="s">
        <v>493</v>
      </c>
      <c r="AY2385" t="s">
        <v>1450</v>
      </c>
      <c r="AZ2385" t="s">
        <v>634</v>
      </c>
      <c r="BA2385" t="s">
        <v>1451</v>
      </c>
      <c r="BB2385">
        <v>22114610</v>
      </c>
    </row>
    <row r="2386" spans="1:54" x14ac:dyDescent="0.25">
      <c r="A2386" s="1" t="s">
        <v>565</v>
      </c>
      <c r="B2386" s="1" t="s">
        <v>800</v>
      </c>
      <c r="E2386" s="1">
        <v>757</v>
      </c>
      <c r="F2386" s="1">
        <v>2</v>
      </c>
      <c r="G2386" s="1" t="s">
        <v>81</v>
      </c>
      <c r="H2386" s="1" t="s">
        <v>506</v>
      </c>
      <c r="I2386" s="1" t="s">
        <v>492</v>
      </c>
      <c r="J2386" s="1" t="s">
        <v>541</v>
      </c>
      <c r="K2386" s="1" t="s">
        <v>537</v>
      </c>
      <c r="L2386" s="1" t="s">
        <v>773</v>
      </c>
      <c r="M2386" s="1" t="s">
        <v>543</v>
      </c>
      <c r="N2386" s="1">
        <v>25</v>
      </c>
      <c r="O2386" s="1">
        <v>3000</v>
      </c>
      <c r="P2386" s="1">
        <v>75000</v>
      </c>
      <c r="R2386" s="1" t="b">
        <v>0</v>
      </c>
      <c r="S2386" s="1" t="s">
        <v>800</v>
      </c>
      <c r="T2386" t="b">
        <v>0</v>
      </c>
      <c r="U2386" t="s">
        <v>493</v>
      </c>
      <c r="AY2386" t="s">
        <v>163</v>
      </c>
      <c r="AZ2386" t="s">
        <v>758</v>
      </c>
      <c r="BA2386" t="s">
        <v>1482</v>
      </c>
      <c r="BB2386">
        <v>992148</v>
      </c>
    </row>
    <row r="2387" spans="1:54" x14ac:dyDescent="0.25">
      <c r="A2387" s="1" t="s">
        <v>565</v>
      </c>
      <c r="B2387" s="1" t="s">
        <v>1844</v>
      </c>
      <c r="E2387" s="1">
        <v>758</v>
      </c>
      <c r="F2387" s="1">
        <v>1</v>
      </c>
      <c r="G2387" s="1" t="s">
        <v>81</v>
      </c>
      <c r="H2387" s="1" t="s">
        <v>506</v>
      </c>
      <c r="I2387" s="1" t="s">
        <v>492</v>
      </c>
      <c r="J2387" s="1" t="s">
        <v>525</v>
      </c>
      <c r="K2387" s="1" t="s">
        <v>537</v>
      </c>
      <c r="L2387" s="1" t="s">
        <v>773</v>
      </c>
      <c r="M2387" s="1" t="s">
        <v>543</v>
      </c>
      <c r="N2387" s="1">
        <v>25</v>
      </c>
      <c r="O2387" s="1">
        <v>3300</v>
      </c>
      <c r="P2387" s="1">
        <v>82500</v>
      </c>
      <c r="R2387" s="1" t="b">
        <v>0</v>
      </c>
      <c r="S2387" s="1" t="s">
        <v>1844</v>
      </c>
      <c r="T2387" t="b">
        <v>0</v>
      </c>
      <c r="U2387" t="s">
        <v>493</v>
      </c>
      <c r="AY2387" t="s">
        <v>164</v>
      </c>
      <c r="AZ2387" t="s">
        <v>758</v>
      </c>
      <c r="BA2387" t="s">
        <v>164</v>
      </c>
      <c r="BB2387">
        <v>22990204</v>
      </c>
    </row>
    <row r="2388" spans="1:54" x14ac:dyDescent="0.25">
      <c r="A2388" s="1" t="s">
        <v>565</v>
      </c>
      <c r="B2388" s="1" t="s">
        <v>800</v>
      </c>
      <c r="E2388" s="1">
        <v>758</v>
      </c>
      <c r="F2388" s="1">
        <v>2</v>
      </c>
      <c r="G2388" s="1" t="s">
        <v>81</v>
      </c>
      <c r="H2388" s="1" t="s">
        <v>506</v>
      </c>
      <c r="I2388" s="1" t="s">
        <v>492</v>
      </c>
      <c r="J2388" s="1" t="s">
        <v>541</v>
      </c>
      <c r="K2388" s="1" t="s">
        <v>537</v>
      </c>
      <c r="L2388" s="1" t="s">
        <v>773</v>
      </c>
      <c r="M2388" s="1" t="s">
        <v>543</v>
      </c>
      <c r="N2388" s="1">
        <v>25</v>
      </c>
      <c r="O2388" s="1">
        <v>3000</v>
      </c>
      <c r="P2388" s="1">
        <v>75000</v>
      </c>
      <c r="R2388" s="1" t="b">
        <v>0</v>
      </c>
      <c r="S2388" s="1" t="s">
        <v>800</v>
      </c>
      <c r="T2388" t="b">
        <v>0</v>
      </c>
      <c r="U2388" t="s">
        <v>493</v>
      </c>
      <c r="AY2388" t="s">
        <v>308</v>
      </c>
      <c r="AZ2388" t="s">
        <v>701</v>
      </c>
      <c r="BA2388" t="s">
        <v>1544</v>
      </c>
      <c r="BB2388">
        <v>13983688</v>
      </c>
    </row>
    <row r="2389" spans="1:54" x14ac:dyDescent="0.25">
      <c r="A2389" s="1" t="s">
        <v>565</v>
      </c>
      <c r="B2389" s="1" t="s">
        <v>1844</v>
      </c>
      <c r="E2389" s="1">
        <v>759</v>
      </c>
      <c r="F2389" s="1">
        <v>1</v>
      </c>
      <c r="G2389" s="1" t="s">
        <v>81</v>
      </c>
      <c r="H2389" s="1" t="s">
        <v>506</v>
      </c>
      <c r="I2389" s="1" t="s">
        <v>492</v>
      </c>
      <c r="J2389" s="1" t="s">
        <v>525</v>
      </c>
      <c r="K2389" s="1" t="s">
        <v>537</v>
      </c>
      <c r="L2389" s="1" t="s">
        <v>773</v>
      </c>
      <c r="M2389" s="1" t="s">
        <v>543</v>
      </c>
      <c r="N2389" s="1">
        <v>25</v>
      </c>
      <c r="O2389" s="1">
        <v>3300</v>
      </c>
      <c r="P2389" s="1">
        <v>82500</v>
      </c>
      <c r="R2389" s="1" t="b">
        <v>0</v>
      </c>
      <c r="S2389" s="1" t="s">
        <v>1844</v>
      </c>
      <c r="T2389" t="b">
        <v>0</v>
      </c>
      <c r="U2389" t="s">
        <v>493</v>
      </c>
      <c r="AY2389" t="s">
        <v>1913</v>
      </c>
      <c r="AZ2389" t="s">
        <v>1914</v>
      </c>
      <c r="BA2389" t="s">
        <v>1915</v>
      </c>
      <c r="BB2389">
        <v>31195136</v>
      </c>
    </row>
    <row r="2390" spans="1:54" x14ac:dyDescent="0.25">
      <c r="A2390" s="1" t="s">
        <v>565</v>
      </c>
      <c r="B2390" s="1" t="s">
        <v>800</v>
      </c>
      <c r="E2390" s="1">
        <v>759</v>
      </c>
      <c r="F2390" s="1">
        <v>2</v>
      </c>
      <c r="G2390" s="1" t="s">
        <v>81</v>
      </c>
      <c r="H2390" s="1" t="s">
        <v>506</v>
      </c>
      <c r="I2390" s="1" t="s">
        <v>492</v>
      </c>
      <c r="J2390" s="1" t="s">
        <v>541</v>
      </c>
      <c r="K2390" s="1" t="s">
        <v>537</v>
      </c>
      <c r="L2390" s="1" t="s">
        <v>773</v>
      </c>
      <c r="M2390" s="1" t="s">
        <v>543</v>
      </c>
      <c r="N2390" s="1">
        <v>25</v>
      </c>
      <c r="O2390" s="1">
        <v>3000</v>
      </c>
      <c r="P2390" s="1">
        <v>75000</v>
      </c>
      <c r="R2390" s="1" t="b">
        <v>0</v>
      </c>
      <c r="S2390" s="1" t="s">
        <v>800</v>
      </c>
      <c r="T2390" t="b">
        <v>0</v>
      </c>
      <c r="U2390" t="s">
        <v>493</v>
      </c>
      <c r="AY2390" t="s">
        <v>1916</v>
      </c>
      <c r="AZ2390" t="s">
        <v>1917</v>
      </c>
      <c r="BA2390" t="s">
        <v>1918</v>
      </c>
      <c r="BB2390">
        <v>5389126</v>
      </c>
    </row>
    <row r="2391" spans="1:54" x14ac:dyDescent="0.25">
      <c r="A2391" s="1" t="s">
        <v>565</v>
      </c>
      <c r="B2391" s="1" t="s">
        <v>1919</v>
      </c>
      <c r="E2391" s="1">
        <v>760</v>
      </c>
      <c r="F2391" s="1">
        <v>1</v>
      </c>
      <c r="G2391" s="1" t="s">
        <v>81</v>
      </c>
      <c r="H2391" s="1" t="s">
        <v>506</v>
      </c>
      <c r="I2391" s="1" t="s">
        <v>492</v>
      </c>
      <c r="J2391" s="1" t="s">
        <v>500</v>
      </c>
      <c r="K2391" s="1" t="s">
        <v>552</v>
      </c>
      <c r="L2391" s="1" t="s">
        <v>810</v>
      </c>
      <c r="M2391" s="1" t="s">
        <v>543</v>
      </c>
      <c r="N2391" s="1">
        <v>5</v>
      </c>
      <c r="O2391" s="1">
        <v>3800</v>
      </c>
      <c r="P2391" s="1">
        <v>19000</v>
      </c>
      <c r="R2391" s="1" t="b">
        <v>0</v>
      </c>
      <c r="S2391" s="1" t="s">
        <v>1919</v>
      </c>
      <c r="T2391" t="b">
        <v>0</v>
      </c>
      <c r="U2391" t="s">
        <v>493</v>
      </c>
      <c r="AY2391" t="s">
        <v>148</v>
      </c>
      <c r="AZ2391" t="s">
        <v>784</v>
      </c>
      <c r="BA2391" t="s">
        <v>1474</v>
      </c>
      <c r="BB2391">
        <v>22192916</v>
      </c>
    </row>
    <row r="2392" spans="1:54" x14ac:dyDescent="0.25">
      <c r="A2392" s="1" t="s">
        <v>565</v>
      </c>
      <c r="B2392" s="1" t="s">
        <v>566</v>
      </c>
      <c r="E2392" s="1">
        <v>760</v>
      </c>
      <c r="F2392" s="1">
        <v>2</v>
      </c>
      <c r="G2392" s="1" t="s">
        <v>81</v>
      </c>
      <c r="H2392" s="1" t="s">
        <v>506</v>
      </c>
      <c r="I2392" s="1" t="s">
        <v>492</v>
      </c>
      <c r="J2392" s="1" t="s">
        <v>500</v>
      </c>
      <c r="K2392" s="1" t="s">
        <v>567</v>
      </c>
      <c r="L2392" s="1" t="s">
        <v>810</v>
      </c>
      <c r="M2392" s="1" t="s">
        <v>543</v>
      </c>
      <c r="N2392" s="1">
        <v>5</v>
      </c>
      <c r="O2392" s="1">
        <v>3850</v>
      </c>
      <c r="P2392" s="1">
        <v>19250</v>
      </c>
      <c r="R2392" s="1" t="b">
        <v>0</v>
      </c>
      <c r="S2392" s="1" t="s">
        <v>566</v>
      </c>
      <c r="T2392" t="b">
        <v>0</v>
      </c>
      <c r="U2392" t="s">
        <v>493</v>
      </c>
      <c r="AY2392" t="s">
        <v>62</v>
      </c>
      <c r="AZ2392" t="s">
        <v>984</v>
      </c>
      <c r="BA2392" t="s">
        <v>1234</v>
      </c>
      <c r="BB2392">
        <v>37040080</v>
      </c>
    </row>
    <row r="2393" spans="1:54" x14ac:dyDescent="0.25">
      <c r="A2393" s="1" t="s">
        <v>565</v>
      </c>
      <c r="B2393" s="1" t="s">
        <v>579</v>
      </c>
      <c r="E2393" s="1">
        <v>760</v>
      </c>
      <c r="F2393" s="1">
        <v>3</v>
      </c>
      <c r="G2393" s="1" t="s">
        <v>81</v>
      </c>
      <c r="H2393" s="1" t="s">
        <v>506</v>
      </c>
      <c r="I2393" s="1" t="s">
        <v>492</v>
      </c>
      <c r="J2393" s="1" t="s">
        <v>500</v>
      </c>
      <c r="K2393" s="1" t="s">
        <v>580</v>
      </c>
      <c r="L2393" s="1" t="s">
        <v>810</v>
      </c>
      <c r="M2393" s="1" t="s">
        <v>543</v>
      </c>
      <c r="N2393" s="1">
        <v>5</v>
      </c>
      <c r="O2393" s="1">
        <v>3900</v>
      </c>
      <c r="P2393" s="1">
        <v>19500</v>
      </c>
      <c r="R2393" s="1" t="b">
        <v>0</v>
      </c>
      <c r="S2393" s="1" t="s">
        <v>579</v>
      </c>
      <c r="T2393" t="b">
        <v>0</v>
      </c>
      <c r="U2393" t="s">
        <v>493</v>
      </c>
      <c r="AY2393" t="s">
        <v>309</v>
      </c>
      <c r="AZ2393" t="s">
        <v>701</v>
      </c>
      <c r="BA2393" t="s">
        <v>1545</v>
      </c>
      <c r="BB2393">
        <v>992817</v>
      </c>
    </row>
    <row r="2394" spans="1:54" x14ac:dyDescent="0.25">
      <c r="A2394" s="1" t="s">
        <v>565</v>
      </c>
      <c r="B2394" s="1" t="s">
        <v>592</v>
      </c>
      <c r="E2394" s="1">
        <v>760</v>
      </c>
      <c r="F2394" s="1">
        <v>4</v>
      </c>
      <c r="G2394" s="1" t="s">
        <v>81</v>
      </c>
      <c r="H2394" s="1" t="s">
        <v>506</v>
      </c>
      <c r="I2394" s="1" t="s">
        <v>492</v>
      </c>
      <c r="J2394" s="1" t="s">
        <v>500</v>
      </c>
      <c r="K2394" s="1" t="s">
        <v>593</v>
      </c>
      <c r="L2394" s="1" t="s">
        <v>810</v>
      </c>
      <c r="M2394" s="1" t="s">
        <v>543</v>
      </c>
      <c r="N2394" s="1">
        <v>5</v>
      </c>
      <c r="O2394" s="1">
        <v>3950</v>
      </c>
      <c r="P2394" s="1">
        <v>19750</v>
      </c>
      <c r="R2394" s="1" t="b">
        <v>0</v>
      </c>
      <c r="S2394" s="1" t="s">
        <v>592</v>
      </c>
      <c r="T2394" t="b">
        <v>0</v>
      </c>
      <c r="U2394" t="s">
        <v>493</v>
      </c>
      <c r="AY2394" t="s">
        <v>313</v>
      </c>
      <c r="AZ2394" t="s">
        <v>701</v>
      </c>
      <c r="BA2394" t="s">
        <v>1546</v>
      </c>
      <c r="BB2394">
        <v>33166992</v>
      </c>
    </row>
    <row r="2395" spans="1:54" x14ac:dyDescent="0.25">
      <c r="A2395" s="1" t="s">
        <v>565</v>
      </c>
      <c r="B2395" s="1" t="s">
        <v>605</v>
      </c>
      <c r="E2395" s="1">
        <v>760</v>
      </c>
      <c r="F2395" s="1">
        <v>5</v>
      </c>
      <c r="G2395" s="1" t="s">
        <v>81</v>
      </c>
      <c r="H2395" s="1" t="s">
        <v>506</v>
      </c>
      <c r="I2395" s="1" t="s">
        <v>492</v>
      </c>
      <c r="J2395" s="1" t="s">
        <v>500</v>
      </c>
      <c r="K2395" s="1" t="s">
        <v>606</v>
      </c>
      <c r="L2395" s="1" t="s">
        <v>810</v>
      </c>
      <c r="M2395" s="1" t="s">
        <v>543</v>
      </c>
      <c r="N2395" s="1">
        <v>5</v>
      </c>
      <c r="O2395" s="1">
        <v>4000</v>
      </c>
      <c r="P2395" s="1">
        <v>20000</v>
      </c>
      <c r="R2395" s="1" t="b">
        <v>0</v>
      </c>
      <c r="S2395" s="1" t="s">
        <v>605</v>
      </c>
      <c r="T2395" t="b">
        <v>0</v>
      </c>
      <c r="U2395" t="s">
        <v>493</v>
      </c>
      <c r="AY2395" t="s">
        <v>454</v>
      </c>
      <c r="AZ2395" t="s">
        <v>1336</v>
      </c>
      <c r="BA2395" t="s">
        <v>1920</v>
      </c>
      <c r="BB2395">
        <v>20412517</v>
      </c>
    </row>
    <row r="2396" spans="1:54" x14ac:dyDescent="0.25">
      <c r="A2396" s="1" t="s">
        <v>565</v>
      </c>
      <c r="B2396" s="1" t="s">
        <v>789</v>
      </c>
      <c r="E2396" s="1">
        <v>760</v>
      </c>
      <c r="F2396" s="1">
        <v>6</v>
      </c>
      <c r="G2396" s="1" t="s">
        <v>81</v>
      </c>
      <c r="H2396" s="1" t="s">
        <v>506</v>
      </c>
      <c r="I2396" s="1" t="s">
        <v>492</v>
      </c>
      <c r="J2396" s="1" t="s">
        <v>525</v>
      </c>
      <c r="K2396" s="1" t="s">
        <v>552</v>
      </c>
      <c r="L2396" s="1" t="s">
        <v>810</v>
      </c>
      <c r="M2396" s="1" t="s">
        <v>543</v>
      </c>
      <c r="N2396" s="1">
        <v>5</v>
      </c>
      <c r="O2396" s="1">
        <v>3650</v>
      </c>
      <c r="P2396" s="1">
        <v>18250</v>
      </c>
      <c r="R2396" s="1" t="b">
        <v>0</v>
      </c>
      <c r="S2396" s="1" t="s">
        <v>789</v>
      </c>
      <c r="T2396" t="b">
        <v>0</v>
      </c>
      <c r="U2396" t="s">
        <v>493</v>
      </c>
      <c r="AY2396" t="s">
        <v>218</v>
      </c>
      <c r="AZ2396" t="s">
        <v>1009</v>
      </c>
      <c r="BA2396" t="s">
        <v>1575</v>
      </c>
      <c r="BB2396">
        <v>992958</v>
      </c>
    </row>
    <row r="2397" spans="1:54" x14ac:dyDescent="0.25">
      <c r="A2397" s="1" t="s">
        <v>565</v>
      </c>
      <c r="B2397" s="1" t="s">
        <v>687</v>
      </c>
      <c r="E2397" s="1">
        <v>760</v>
      </c>
      <c r="F2397" s="1">
        <v>7</v>
      </c>
      <c r="G2397" s="1" t="s">
        <v>81</v>
      </c>
      <c r="H2397" s="1" t="s">
        <v>506</v>
      </c>
      <c r="I2397" s="1" t="s">
        <v>492</v>
      </c>
      <c r="J2397" s="1" t="s">
        <v>525</v>
      </c>
      <c r="K2397" s="1" t="s">
        <v>567</v>
      </c>
      <c r="L2397" s="1" t="s">
        <v>810</v>
      </c>
      <c r="M2397" s="1" t="s">
        <v>543</v>
      </c>
      <c r="N2397" s="1">
        <v>5</v>
      </c>
      <c r="O2397" s="1">
        <v>3700</v>
      </c>
      <c r="P2397" s="1">
        <v>18500</v>
      </c>
      <c r="R2397" s="1" t="b">
        <v>0</v>
      </c>
      <c r="S2397" s="1" t="s">
        <v>687</v>
      </c>
      <c r="T2397" t="b">
        <v>0</v>
      </c>
      <c r="U2397" t="s">
        <v>493</v>
      </c>
      <c r="AY2397" t="s">
        <v>1921</v>
      </c>
      <c r="AZ2397" t="s">
        <v>752</v>
      </c>
      <c r="BA2397" t="s">
        <v>1922</v>
      </c>
      <c r="BB2397">
        <v>23637250</v>
      </c>
    </row>
    <row r="2398" spans="1:54" x14ac:dyDescent="0.25">
      <c r="A2398" s="1" t="s">
        <v>565</v>
      </c>
      <c r="B2398" s="1" t="s">
        <v>698</v>
      </c>
      <c r="E2398" s="1">
        <v>760</v>
      </c>
      <c r="F2398" s="1">
        <v>8</v>
      </c>
      <c r="G2398" s="1" t="s">
        <v>81</v>
      </c>
      <c r="H2398" s="1" t="s">
        <v>506</v>
      </c>
      <c r="I2398" s="1" t="s">
        <v>492</v>
      </c>
      <c r="J2398" s="1" t="s">
        <v>525</v>
      </c>
      <c r="K2398" s="1" t="s">
        <v>580</v>
      </c>
      <c r="L2398" s="1" t="s">
        <v>810</v>
      </c>
      <c r="M2398" s="1" t="s">
        <v>543</v>
      </c>
      <c r="N2398" s="1">
        <v>5</v>
      </c>
      <c r="O2398" s="1">
        <v>3750</v>
      </c>
      <c r="P2398" s="1">
        <v>18750</v>
      </c>
      <c r="R2398" s="1" t="b">
        <v>0</v>
      </c>
      <c r="S2398" s="1" t="s">
        <v>698</v>
      </c>
      <c r="T2398" t="b">
        <v>0</v>
      </c>
      <c r="U2398" t="s">
        <v>493</v>
      </c>
      <c r="AY2398" t="s">
        <v>421</v>
      </c>
      <c r="AZ2398" t="s">
        <v>1923</v>
      </c>
      <c r="BA2398" t="s">
        <v>1924</v>
      </c>
      <c r="BB2398">
        <v>31329140</v>
      </c>
    </row>
    <row r="2399" spans="1:54" x14ac:dyDescent="0.25">
      <c r="A2399" s="1" t="s">
        <v>565</v>
      </c>
      <c r="B2399" s="1" t="s">
        <v>707</v>
      </c>
      <c r="E2399" s="1">
        <v>760</v>
      </c>
      <c r="F2399" s="1">
        <v>9</v>
      </c>
      <c r="G2399" s="1" t="s">
        <v>81</v>
      </c>
      <c r="H2399" s="1" t="s">
        <v>506</v>
      </c>
      <c r="I2399" s="1" t="s">
        <v>492</v>
      </c>
      <c r="J2399" s="1" t="s">
        <v>525</v>
      </c>
      <c r="K2399" s="1" t="s">
        <v>593</v>
      </c>
      <c r="L2399" s="1" t="s">
        <v>810</v>
      </c>
      <c r="M2399" s="1" t="s">
        <v>543</v>
      </c>
      <c r="N2399" s="1">
        <v>5</v>
      </c>
      <c r="O2399" s="1">
        <v>3800</v>
      </c>
      <c r="P2399" s="1">
        <v>19000</v>
      </c>
      <c r="R2399" s="1" t="b">
        <v>0</v>
      </c>
      <c r="S2399" s="1" t="s">
        <v>707</v>
      </c>
      <c r="T2399" t="b">
        <v>0</v>
      </c>
      <c r="U2399" t="s">
        <v>493</v>
      </c>
      <c r="AY2399" t="s">
        <v>200</v>
      </c>
      <c r="AZ2399" t="s">
        <v>528</v>
      </c>
      <c r="BA2399" t="s">
        <v>1527</v>
      </c>
      <c r="BB2399">
        <v>24764713</v>
      </c>
    </row>
    <row r="2400" spans="1:54" s="90" customFormat="1" x14ac:dyDescent="0.25">
      <c r="A2400" s="99" t="s">
        <v>565</v>
      </c>
      <c r="B2400" s="99" t="s">
        <v>715</v>
      </c>
      <c r="C2400" s="99"/>
      <c r="D2400" s="100"/>
      <c r="E2400" s="1">
        <v>760</v>
      </c>
      <c r="F2400" s="99">
        <v>10</v>
      </c>
      <c r="G2400" s="99" t="s">
        <v>81</v>
      </c>
      <c r="H2400" s="99" t="s">
        <v>506</v>
      </c>
      <c r="I2400" s="99" t="s">
        <v>492</v>
      </c>
      <c r="J2400" s="99" t="s">
        <v>525</v>
      </c>
      <c r="K2400" s="99" t="s">
        <v>606</v>
      </c>
      <c r="L2400" s="99" t="s">
        <v>810</v>
      </c>
      <c r="M2400" s="99" t="s">
        <v>543</v>
      </c>
      <c r="N2400" s="99">
        <v>5</v>
      </c>
      <c r="O2400" s="99">
        <v>3900</v>
      </c>
      <c r="P2400" s="99">
        <v>19500</v>
      </c>
      <c r="Q2400" s="99"/>
      <c r="R2400" s="99" t="b">
        <v>0</v>
      </c>
      <c r="S2400" s="99" t="s">
        <v>715</v>
      </c>
      <c r="T2400" s="90" t="b">
        <v>0</v>
      </c>
      <c r="U2400" s="90" t="s">
        <v>493</v>
      </c>
      <c r="AY2400" s="90" t="s">
        <v>1925</v>
      </c>
      <c r="AZ2400" s="90" t="s">
        <v>1926</v>
      </c>
      <c r="BA2400" s="90" t="s">
        <v>1927</v>
      </c>
      <c r="BB2400" s="90">
        <v>26345736</v>
      </c>
    </row>
    <row r="2401" spans="1:54" x14ac:dyDescent="0.25">
      <c r="A2401" s="1" t="s">
        <v>565</v>
      </c>
      <c r="B2401" s="1" t="s">
        <v>1919</v>
      </c>
      <c r="E2401" s="1">
        <v>761</v>
      </c>
      <c r="F2401" s="1">
        <v>1</v>
      </c>
      <c r="G2401" s="1" t="s">
        <v>81</v>
      </c>
      <c r="H2401" s="1" t="s">
        <v>506</v>
      </c>
      <c r="I2401" s="1" t="s">
        <v>492</v>
      </c>
      <c r="J2401" s="1" t="s">
        <v>500</v>
      </c>
      <c r="K2401" s="1" t="s">
        <v>552</v>
      </c>
      <c r="L2401" s="1" t="s">
        <v>810</v>
      </c>
      <c r="M2401" s="1" t="s">
        <v>543</v>
      </c>
      <c r="N2401" s="1">
        <v>5</v>
      </c>
      <c r="O2401" s="1">
        <v>3800</v>
      </c>
      <c r="P2401" s="1">
        <v>19000</v>
      </c>
      <c r="R2401" s="1" t="b">
        <v>0</v>
      </c>
      <c r="S2401" s="1" t="s">
        <v>1919</v>
      </c>
      <c r="T2401" t="b">
        <v>0</v>
      </c>
      <c r="U2401" t="s">
        <v>493</v>
      </c>
      <c r="AY2401" t="s">
        <v>185</v>
      </c>
      <c r="AZ2401" t="s">
        <v>726</v>
      </c>
      <c r="BA2401" t="s">
        <v>1501</v>
      </c>
      <c r="BB2401">
        <v>992510</v>
      </c>
    </row>
    <row r="2402" spans="1:54" x14ac:dyDescent="0.25">
      <c r="A2402" s="1" t="s">
        <v>565</v>
      </c>
      <c r="B2402" s="1" t="s">
        <v>566</v>
      </c>
      <c r="E2402" s="1">
        <v>761</v>
      </c>
      <c r="F2402" s="1">
        <v>2</v>
      </c>
      <c r="G2402" s="1" t="s">
        <v>81</v>
      </c>
      <c r="H2402" s="1" t="s">
        <v>506</v>
      </c>
      <c r="I2402" s="1" t="s">
        <v>492</v>
      </c>
      <c r="J2402" s="1" t="s">
        <v>500</v>
      </c>
      <c r="K2402" s="1" t="s">
        <v>567</v>
      </c>
      <c r="L2402" s="1" t="s">
        <v>810</v>
      </c>
      <c r="M2402" s="1" t="s">
        <v>543</v>
      </c>
      <c r="N2402" s="1">
        <v>5</v>
      </c>
      <c r="O2402" s="1">
        <v>3850</v>
      </c>
      <c r="P2402" s="1">
        <v>19250</v>
      </c>
      <c r="R2402" s="1" t="b">
        <v>0</v>
      </c>
      <c r="S2402" s="1" t="s">
        <v>566</v>
      </c>
      <c r="T2402" t="b">
        <v>0</v>
      </c>
      <c r="U2402" t="s">
        <v>493</v>
      </c>
      <c r="AY2402" t="s">
        <v>1532</v>
      </c>
      <c r="AZ2402" t="s">
        <v>528</v>
      </c>
      <c r="BA2402" t="s">
        <v>1533</v>
      </c>
      <c r="BB2402">
        <v>992585</v>
      </c>
    </row>
    <row r="2403" spans="1:54" x14ac:dyDescent="0.25">
      <c r="A2403" s="1" t="s">
        <v>565</v>
      </c>
      <c r="B2403" s="1" t="s">
        <v>579</v>
      </c>
      <c r="E2403" s="1">
        <v>761</v>
      </c>
      <c r="F2403" s="1">
        <v>3</v>
      </c>
      <c r="G2403" s="1" t="s">
        <v>81</v>
      </c>
      <c r="H2403" s="1" t="s">
        <v>506</v>
      </c>
      <c r="I2403" s="1" t="s">
        <v>492</v>
      </c>
      <c r="J2403" s="1" t="s">
        <v>500</v>
      </c>
      <c r="K2403" s="1" t="s">
        <v>580</v>
      </c>
      <c r="L2403" s="1" t="s">
        <v>810</v>
      </c>
      <c r="M2403" s="1" t="s">
        <v>543</v>
      </c>
      <c r="N2403" s="1">
        <v>5</v>
      </c>
      <c r="O2403" s="1">
        <v>3900</v>
      </c>
      <c r="P2403" s="1">
        <v>19500</v>
      </c>
      <c r="R2403" s="1" t="b">
        <v>0</v>
      </c>
      <c r="S2403" s="1" t="s">
        <v>579</v>
      </c>
      <c r="T2403" t="b">
        <v>0</v>
      </c>
      <c r="U2403" t="s">
        <v>493</v>
      </c>
      <c r="AY2403" t="s">
        <v>312</v>
      </c>
      <c r="AZ2403" t="s">
        <v>701</v>
      </c>
      <c r="BA2403" t="s">
        <v>1547</v>
      </c>
      <c r="BB2403">
        <v>992836</v>
      </c>
    </row>
    <row r="2404" spans="1:54" x14ac:dyDescent="0.25">
      <c r="A2404" s="1" t="s">
        <v>565</v>
      </c>
      <c r="B2404" s="1" t="s">
        <v>592</v>
      </c>
      <c r="E2404" s="1">
        <v>761</v>
      </c>
      <c r="F2404" s="1">
        <v>4</v>
      </c>
      <c r="G2404" s="1" t="s">
        <v>81</v>
      </c>
      <c r="H2404" s="1" t="s">
        <v>506</v>
      </c>
      <c r="I2404" s="1" t="s">
        <v>492</v>
      </c>
      <c r="J2404" s="1" t="s">
        <v>500</v>
      </c>
      <c r="K2404" s="1" t="s">
        <v>593</v>
      </c>
      <c r="L2404" s="1" t="s">
        <v>810</v>
      </c>
      <c r="M2404" s="1" t="s">
        <v>543</v>
      </c>
      <c r="N2404" s="1">
        <v>5</v>
      </c>
      <c r="O2404" s="1">
        <v>3950</v>
      </c>
      <c r="P2404" s="1">
        <v>19750</v>
      </c>
      <c r="R2404" s="1" t="b">
        <v>0</v>
      </c>
      <c r="S2404" s="1" t="s">
        <v>592</v>
      </c>
      <c r="T2404" t="b">
        <v>0</v>
      </c>
      <c r="U2404" t="s">
        <v>493</v>
      </c>
      <c r="AY2404" t="s">
        <v>125</v>
      </c>
      <c r="AZ2404" t="s">
        <v>634</v>
      </c>
      <c r="BA2404" t="s">
        <v>1454</v>
      </c>
      <c r="BB2404">
        <v>22114626</v>
      </c>
    </row>
    <row r="2405" spans="1:54" x14ac:dyDescent="0.25">
      <c r="A2405" s="1" t="s">
        <v>565</v>
      </c>
      <c r="B2405" s="1" t="s">
        <v>605</v>
      </c>
      <c r="E2405" s="1">
        <v>761</v>
      </c>
      <c r="F2405" s="1">
        <v>5</v>
      </c>
      <c r="G2405" s="1" t="s">
        <v>81</v>
      </c>
      <c r="H2405" s="1" t="s">
        <v>506</v>
      </c>
      <c r="I2405" s="1" t="s">
        <v>492</v>
      </c>
      <c r="J2405" s="1" t="s">
        <v>500</v>
      </c>
      <c r="K2405" s="1" t="s">
        <v>606</v>
      </c>
      <c r="L2405" s="1" t="s">
        <v>810</v>
      </c>
      <c r="M2405" s="1" t="s">
        <v>543</v>
      </c>
      <c r="N2405" s="1">
        <v>5</v>
      </c>
      <c r="O2405" s="1">
        <v>4000</v>
      </c>
      <c r="P2405" s="1">
        <v>20000</v>
      </c>
      <c r="R2405" s="1" t="b">
        <v>0</v>
      </c>
      <c r="S2405" s="1" t="s">
        <v>605</v>
      </c>
      <c r="T2405" t="b">
        <v>0</v>
      </c>
      <c r="U2405" t="s">
        <v>493</v>
      </c>
      <c r="AY2405" t="s">
        <v>318</v>
      </c>
      <c r="AZ2405" t="s">
        <v>733</v>
      </c>
      <c r="BA2405" t="s">
        <v>1491</v>
      </c>
      <c r="BB2405">
        <v>25356040</v>
      </c>
    </row>
    <row r="2406" spans="1:54" x14ac:dyDescent="0.25">
      <c r="A2406" s="1" t="s">
        <v>565</v>
      </c>
      <c r="B2406" s="1" t="s">
        <v>789</v>
      </c>
      <c r="E2406" s="1">
        <v>761</v>
      </c>
      <c r="F2406" s="1">
        <v>6</v>
      </c>
      <c r="G2406" s="1" t="s">
        <v>81</v>
      </c>
      <c r="H2406" s="1" t="s">
        <v>506</v>
      </c>
      <c r="I2406" s="1" t="s">
        <v>492</v>
      </c>
      <c r="J2406" s="1" t="s">
        <v>525</v>
      </c>
      <c r="K2406" s="1" t="s">
        <v>552</v>
      </c>
      <c r="L2406" s="1" t="s">
        <v>810</v>
      </c>
      <c r="M2406" s="1" t="s">
        <v>543</v>
      </c>
      <c r="N2406" s="1">
        <v>5</v>
      </c>
      <c r="O2406" s="1">
        <v>3650</v>
      </c>
      <c r="P2406" s="1">
        <v>18250</v>
      </c>
      <c r="R2406" s="1" t="b">
        <v>0</v>
      </c>
      <c r="S2406" s="1" t="s">
        <v>789</v>
      </c>
      <c r="T2406" t="b">
        <v>0</v>
      </c>
      <c r="U2406" t="s">
        <v>493</v>
      </c>
      <c r="AY2406" t="s">
        <v>220</v>
      </c>
      <c r="AZ2406" t="s">
        <v>1009</v>
      </c>
      <c r="BA2406" t="s">
        <v>1576</v>
      </c>
      <c r="BB2406">
        <v>992929</v>
      </c>
    </row>
    <row r="2407" spans="1:54" x14ac:dyDescent="0.25">
      <c r="A2407" s="1" t="s">
        <v>565</v>
      </c>
      <c r="B2407" s="1" t="s">
        <v>687</v>
      </c>
      <c r="E2407" s="1">
        <v>761</v>
      </c>
      <c r="F2407" s="1">
        <v>7</v>
      </c>
      <c r="G2407" s="1" t="s">
        <v>81</v>
      </c>
      <c r="H2407" s="1" t="s">
        <v>506</v>
      </c>
      <c r="I2407" s="1" t="s">
        <v>492</v>
      </c>
      <c r="J2407" s="1" t="s">
        <v>525</v>
      </c>
      <c r="K2407" s="1" t="s">
        <v>567</v>
      </c>
      <c r="L2407" s="1" t="s">
        <v>810</v>
      </c>
      <c r="M2407" s="1" t="s">
        <v>543</v>
      </c>
      <c r="N2407" s="1">
        <v>5</v>
      </c>
      <c r="O2407" s="1">
        <v>3700</v>
      </c>
      <c r="P2407" s="1">
        <v>18500</v>
      </c>
      <c r="R2407" s="1" t="b">
        <v>0</v>
      </c>
      <c r="S2407" s="1" t="s">
        <v>687</v>
      </c>
      <c r="T2407" t="b">
        <v>0</v>
      </c>
      <c r="U2407" t="s">
        <v>493</v>
      </c>
      <c r="AY2407" t="s">
        <v>173</v>
      </c>
      <c r="AZ2407" t="s">
        <v>931</v>
      </c>
      <c r="BA2407" t="s">
        <v>1487</v>
      </c>
      <c r="BB2407">
        <v>992237</v>
      </c>
    </row>
    <row r="2408" spans="1:54" x14ac:dyDescent="0.25">
      <c r="A2408" s="1" t="s">
        <v>565</v>
      </c>
      <c r="B2408" s="1" t="s">
        <v>698</v>
      </c>
      <c r="E2408" s="1">
        <v>761</v>
      </c>
      <c r="F2408" s="1">
        <v>8</v>
      </c>
      <c r="G2408" s="1" t="s">
        <v>81</v>
      </c>
      <c r="H2408" s="1" t="s">
        <v>506</v>
      </c>
      <c r="I2408" s="1" t="s">
        <v>492</v>
      </c>
      <c r="J2408" s="1" t="s">
        <v>525</v>
      </c>
      <c r="K2408" s="1" t="s">
        <v>580</v>
      </c>
      <c r="L2408" s="1" t="s">
        <v>810</v>
      </c>
      <c r="M2408" s="1" t="s">
        <v>543</v>
      </c>
      <c r="N2408" s="1">
        <v>5</v>
      </c>
      <c r="O2408" s="1">
        <v>3750</v>
      </c>
      <c r="P2408" s="1">
        <v>18750</v>
      </c>
      <c r="R2408" s="1" t="b">
        <v>0</v>
      </c>
      <c r="S2408" s="1" t="s">
        <v>698</v>
      </c>
      <c r="T2408" t="b">
        <v>0</v>
      </c>
      <c r="U2408" t="s">
        <v>493</v>
      </c>
      <c r="AY2408" t="s">
        <v>1928</v>
      </c>
      <c r="AZ2408" t="s">
        <v>1878</v>
      </c>
      <c r="BA2408" t="s">
        <v>1929</v>
      </c>
      <c r="BB2408">
        <v>3773174</v>
      </c>
    </row>
    <row r="2409" spans="1:54" x14ac:dyDescent="0.25">
      <c r="A2409" s="1" t="s">
        <v>565</v>
      </c>
      <c r="B2409" s="1" t="s">
        <v>707</v>
      </c>
      <c r="E2409" s="1">
        <v>761</v>
      </c>
      <c r="F2409" s="1">
        <v>9</v>
      </c>
      <c r="G2409" s="1" t="s">
        <v>81</v>
      </c>
      <c r="H2409" s="1" t="s">
        <v>506</v>
      </c>
      <c r="I2409" s="1" t="s">
        <v>492</v>
      </c>
      <c r="J2409" s="1" t="s">
        <v>525</v>
      </c>
      <c r="K2409" s="1" t="s">
        <v>593</v>
      </c>
      <c r="L2409" s="1" t="s">
        <v>810</v>
      </c>
      <c r="M2409" s="1" t="s">
        <v>543</v>
      </c>
      <c r="N2409" s="1">
        <v>5</v>
      </c>
      <c r="O2409" s="1">
        <v>3800</v>
      </c>
      <c r="P2409" s="1">
        <v>19000</v>
      </c>
      <c r="R2409" s="1" t="b">
        <v>0</v>
      </c>
      <c r="S2409" s="1" t="s">
        <v>707</v>
      </c>
      <c r="T2409" t="b">
        <v>0</v>
      </c>
      <c r="U2409" t="s">
        <v>493</v>
      </c>
      <c r="AY2409" t="s">
        <v>1930</v>
      </c>
      <c r="AZ2409" t="s">
        <v>1893</v>
      </c>
      <c r="BA2409" t="s">
        <v>1931</v>
      </c>
      <c r="BB2409">
        <v>4529890</v>
      </c>
    </row>
    <row r="2410" spans="1:54" x14ac:dyDescent="0.25">
      <c r="A2410" s="1" t="s">
        <v>565</v>
      </c>
      <c r="B2410" s="1" t="s">
        <v>715</v>
      </c>
      <c r="E2410" s="1">
        <v>761</v>
      </c>
      <c r="F2410" s="1">
        <v>10</v>
      </c>
      <c r="G2410" s="1" t="s">
        <v>81</v>
      </c>
      <c r="H2410" s="1" t="s">
        <v>506</v>
      </c>
      <c r="I2410" s="1" t="s">
        <v>492</v>
      </c>
      <c r="J2410" s="1" t="s">
        <v>525</v>
      </c>
      <c r="K2410" s="1" t="s">
        <v>606</v>
      </c>
      <c r="L2410" s="1" t="s">
        <v>810</v>
      </c>
      <c r="M2410" s="1" t="s">
        <v>543</v>
      </c>
      <c r="N2410" s="1">
        <v>5</v>
      </c>
      <c r="O2410" s="1">
        <v>3900</v>
      </c>
      <c r="P2410" s="1">
        <v>19500</v>
      </c>
      <c r="R2410" s="1" t="b">
        <v>0</v>
      </c>
      <c r="S2410" s="1" t="s">
        <v>715</v>
      </c>
      <c r="T2410" t="b">
        <v>0</v>
      </c>
      <c r="U2410" t="s">
        <v>493</v>
      </c>
      <c r="AY2410" t="s">
        <v>1932</v>
      </c>
      <c r="AZ2410" t="s">
        <v>1893</v>
      </c>
      <c r="BA2410" t="s">
        <v>1933</v>
      </c>
      <c r="BB2410">
        <v>30894658</v>
      </c>
    </row>
    <row r="2411" spans="1:54" x14ac:dyDescent="0.25">
      <c r="A2411" s="1" t="s">
        <v>565</v>
      </c>
      <c r="B2411" s="1" t="s">
        <v>1919</v>
      </c>
      <c r="E2411" s="1">
        <v>762</v>
      </c>
      <c r="F2411" s="1">
        <v>1</v>
      </c>
      <c r="G2411" s="1" t="s">
        <v>81</v>
      </c>
      <c r="H2411" s="1" t="s">
        <v>506</v>
      </c>
      <c r="I2411" s="1" t="s">
        <v>492</v>
      </c>
      <c r="J2411" s="1" t="s">
        <v>500</v>
      </c>
      <c r="K2411" s="1" t="s">
        <v>552</v>
      </c>
      <c r="L2411" s="1" t="s">
        <v>810</v>
      </c>
      <c r="M2411" s="1" t="s">
        <v>543</v>
      </c>
      <c r="N2411" s="1">
        <v>5</v>
      </c>
      <c r="O2411" s="1">
        <v>3800</v>
      </c>
      <c r="P2411" s="1">
        <v>19000</v>
      </c>
      <c r="R2411" s="1" t="b">
        <v>0</v>
      </c>
      <c r="S2411" s="1" t="s">
        <v>1919</v>
      </c>
      <c r="T2411" t="b">
        <v>0</v>
      </c>
      <c r="U2411" t="s">
        <v>493</v>
      </c>
      <c r="AY2411" t="s">
        <v>1934</v>
      </c>
      <c r="AZ2411" t="s">
        <v>1031</v>
      </c>
      <c r="BA2411" t="s">
        <v>1935</v>
      </c>
      <c r="BB2411">
        <v>21092064</v>
      </c>
    </row>
    <row r="2412" spans="1:54" x14ac:dyDescent="0.25">
      <c r="A2412" s="1" t="s">
        <v>565</v>
      </c>
      <c r="B2412" s="1" t="s">
        <v>566</v>
      </c>
      <c r="E2412" s="1">
        <v>762</v>
      </c>
      <c r="F2412" s="1">
        <v>2</v>
      </c>
      <c r="G2412" s="1" t="s">
        <v>81</v>
      </c>
      <c r="H2412" s="1" t="s">
        <v>506</v>
      </c>
      <c r="I2412" s="1" t="s">
        <v>492</v>
      </c>
      <c r="J2412" s="1" t="s">
        <v>500</v>
      </c>
      <c r="K2412" s="1" t="s">
        <v>567</v>
      </c>
      <c r="L2412" s="1" t="s">
        <v>810</v>
      </c>
      <c r="M2412" s="1" t="s">
        <v>543</v>
      </c>
      <c r="N2412" s="1">
        <v>5</v>
      </c>
      <c r="O2412" s="1">
        <v>3850</v>
      </c>
      <c r="P2412" s="1">
        <v>19250</v>
      </c>
      <c r="R2412" s="1" t="b">
        <v>0</v>
      </c>
      <c r="S2412" s="1" t="s">
        <v>566</v>
      </c>
      <c r="T2412" t="b">
        <v>0</v>
      </c>
      <c r="U2412" t="s">
        <v>493</v>
      </c>
      <c r="AY2412" t="s">
        <v>1936</v>
      </c>
      <c r="AZ2412" t="s">
        <v>1031</v>
      </c>
      <c r="BA2412" t="s">
        <v>1549</v>
      </c>
      <c r="BB2412">
        <v>31148641</v>
      </c>
    </row>
    <row r="2413" spans="1:54" x14ac:dyDescent="0.25">
      <c r="A2413" s="1" t="s">
        <v>565</v>
      </c>
      <c r="B2413" s="1" t="s">
        <v>579</v>
      </c>
      <c r="E2413" s="1">
        <v>762</v>
      </c>
      <c r="F2413" s="1">
        <v>3</v>
      </c>
      <c r="G2413" s="1" t="s">
        <v>81</v>
      </c>
      <c r="H2413" s="1" t="s">
        <v>506</v>
      </c>
      <c r="I2413" s="1" t="s">
        <v>492</v>
      </c>
      <c r="J2413" s="1" t="s">
        <v>500</v>
      </c>
      <c r="K2413" s="1" t="s">
        <v>580</v>
      </c>
      <c r="L2413" s="1" t="s">
        <v>810</v>
      </c>
      <c r="M2413" s="1" t="s">
        <v>543</v>
      </c>
      <c r="N2413" s="1">
        <v>5</v>
      </c>
      <c r="O2413" s="1">
        <v>3900</v>
      </c>
      <c r="P2413" s="1">
        <v>19500</v>
      </c>
      <c r="R2413" s="1" t="b">
        <v>0</v>
      </c>
      <c r="S2413" s="1" t="s">
        <v>579</v>
      </c>
      <c r="T2413" t="b">
        <v>0</v>
      </c>
      <c r="U2413" t="s">
        <v>493</v>
      </c>
      <c r="AY2413" t="s">
        <v>1937</v>
      </c>
      <c r="AZ2413" t="s">
        <v>1031</v>
      </c>
      <c r="BA2413" t="s">
        <v>1549</v>
      </c>
      <c r="BB2413">
        <v>5439120</v>
      </c>
    </row>
    <row r="2414" spans="1:54" x14ac:dyDescent="0.25">
      <c r="A2414" s="1" t="s">
        <v>565</v>
      </c>
      <c r="B2414" s="1" t="s">
        <v>592</v>
      </c>
      <c r="E2414" s="1">
        <v>762</v>
      </c>
      <c r="F2414" s="1">
        <v>4</v>
      </c>
      <c r="G2414" s="1" t="s">
        <v>81</v>
      </c>
      <c r="H2414" s="1" t="s">
        <v>506</v>
      </c>
      <c r="I2414" s="1" t="s">
        <v>492</v>
      </c>
      <c r="J2414" s="1" t="s">
        <v>500</v>
      </c>
      <c r="K2414" s="1" t="s">
        <v>593</v>
      </c>
      <c r="L2414" s="1" t="s">
        <v>810</v>
      </c>
      <c r="M2414" s="1" t="s">
        <v>543</v>
      </c>
      <c r="N2414" s="1">
        <v>5</v>
      </c>
      <c r="O2414" s="1">
        <v>3950</v>
      </c>
      <c r="P2414" s="1">
        <v>19750</v>
      </c>
      <c r="R2414" s="1" t="b">
        <v>0</v>
      </c>
      <c r="S2414" s="1" t="s">
        <v>592</v>
      </c>
      <c r="T2414" t="b">
        <v>0</v>
      </c>
      <c r="U2414" t="s">
        <v>493</v>
      </c>
      <c r="AY2414" t="s">
        <v>293</v>
      </c>
      <c r="AZ2414" t="s">
        <v>792</v>
      </c>
      <c r="BA2414" t="s">
        <v>1628</v>
      </c>
      <c r="BB2414">
        <v>993478</v>
      </c>
    </row>
    <row r="2415" spans="1:54" x14ac:dyDescent="0.25">
      <c r="A2415" s="1" t="s">
        <v>565</v>
      </c>
      <c r="B2415" s="1" t="s">
        <v>605</v>
      </c>
      <c r="E2415" s="1">
        <v>762</v>
      </c>
      <c r="F2415" s="1">
        <v>5</v>
      </c>
      <c r="G2415" s="1" t="s">
        <v>81</v>
      </c>
      <c r="H2415" s="1" t="s">
        <v>506</v>
      </c>
      <c r="I2415" s="1" t="s">
        <v>492</v>
      </c>
      <c r="J2415" s="1" t="s">
        <v>500</v>
      </c>
      <c r="K2415" s="1" t="s">
        <v>606</v>
      </c>
      <c r="L2415" s="1" t="s">
        <v>810</v>
      </c>
      <c r="M2415" s="1" t="s">
        <v>543</v>
      </c>
      <c r="N2415" s="1">
        <v>5</v>
      </c>
      <c r="O2415" s="1">
        <v>4000</v>
      </c>
      <c r="P2415" s="1">
        <v>20000</v>
      </c>
      <c r="R2415" s="1" t="b">
        <v>0</v>
      </c>
      <c r="S2415" s="1" t="s">
        <v>605</v>
      </c>
      <c r="T2415" t="b">
        <v>0</v>
      </c>
      <c r="U2415" t="s">
        <v>493</v>
      </c>
      <c r="AY2415" t="s">
        <v>219</v>
      </c>
      <c r="AZ2415" t="s">
        <v>1009</v>
      </c>
      <c r="BA2415" t="s">
        <v>1577</v>
      </c>
      <c r="BB2415">
        <v>992970</v>
      </c>
    </row>
    <row r="2416" spans="1:54" x14ac:dyDescent="0.25">
      <c r="A2416" s="1" t="s">
        <v>565</v>
      </c>
      <c r="B2416" s="1" t="s">
        <v>789</v>
      </c>
      <c r="E2416" s="1">
        <v>762</v>
      </c>
      <c r="F2416" s="1">
        <v>6</v>
      </c>
      <c r="G2416" s="1" t="s">
        <v>81</v>
      </c>
      <c r="H2416" s="1" t="s">
        <v>506</v>
      </c>
      <c r="I2416" s="1" t="s">
        <v>492</v>
      </c>
      <c r="J2416" s="1" t="s">
        <v>525</v>
      </c>
      <c r="K2416" s="1" t="s">
        <v>552</v>
      </c>
      <c r="L2416" s="1" t="s">
        <v>810</v>
      </c>
      <c r="M2416" s="1" t="s">
        <v>543</v>
      </c>
      <c r="N2416" s="1">
        <v>5</v>
      </c>
      <c r="O2416" s="1">
        <v>3650</v>
      </c>
      <c r="P2416" s="1">
        <v>18250</v>
      </c>
      <c r="R2416" s="1" t="b">
        <v>0</v>
      </c>
      <c r="S2416" s="1" t="s">
        <v>789</v>
      </c>
      <c r="T2416" t="b">
        <v>0</v>
      </c>
      <c r="U2416" t="s">
        <v>493</v>
      </c>
      <c r="AY2416" t="s">
        <v>1938</v>
      </c>
      <c r="AZ2416" t="s">
        <v>752</v>
      </c>
      <c r="BA2416" t="s">
        <v>1939</v>
      </c>
      <c r="BB2416">
        <v>14027095</v>
      </c>
    </row>
    <row r="2417" spans="1:54" x14ac:dyDescent="0.25">
      <c r="A2417" s="1" t="s">
        <v>565</v>
      </c>
      <c r="B2417" s="1" t="s">
        <v>687</v>
      </c>
      <c r="E2417" s="1">
        <v>762</v>
      </c>
      <c r="F2417" s="1">
        <v>7</v>
      </c>
      <c r="G2417" s="1" t="s">
        <v>81</v>
      </c>
      <c r="H2417" s="1" t="s">
        <v>506</v>
      </c>
      <c r="I2417" s="1" t="s">
        <v>492</v>
      </c>
      <c r="J2417" s="1" t="s">
        <v>525</v>
      </c>
      <c r="K2417" s="1" t="s">
        <v>567</v>
      </c>
      <c r="L2417" s="1" t="s">
        <v>810</v>
      </c>
      <c r="M2417" s="1" t="s">
        <v>543</v>
      </c>
      <c r="N2417" s="1">
        <v>5</v>
      </c>
      <c r="O2417" s="1">
        <v>3700</v>
      </c>
      <c r="P2417" s="1">
        <v>18500</v>
      </c>
      <c r="R2417" s="1" t="b">
        <v>0</v>
      </c>
      <c r="S2417" s="1" t="s">
        <v>687</v>
      </c>
      <c r="T2417" t="b">
        <v>0</v>
      </c>
      <c r="U2417" t="s">
        <v>493</v>
      </c>
      <c r="AY2417" t="s">
        <v>1492</v>
      </c>
      <c r="AZ2417" t="s">
        <v>733</v>
      </c>
      <c r="BA2417" t="s">
        <v>1493</v>
      </c>
      <c r="BB2417">
        <v>993610</v>
      </c>
    </row>
    <row r="2418" spans="1:54" x14ac:dyDescent="0.25">
      <c r="A2418" s="1" t="s">
        <v>565</v>
      </c>
      <c r="B2418" s="1" t="s">
        <v>698</v>
      </c>
      <c r="E2418" s="1">
        <v>762</v>
      </c>
      <c r="F2418" s="1">
        <v>8</v>
      </c>
      <c r="G2418" s="1" t="s">
        <v>81</v>
      </c>
      <c r="H2418" s="1" t="s">
        <v>506</v>
      </c>
      <c r="I2418" s="1" t="s">
        <v>492</v>
      </c>
      <c r="J2418" s="1" t="s">
        <v>525</v>
      </c>
      <c r="K2418" s="1" t="s">
        <v>580</v>
      </c>
      <c r="L2418" s="1" t="s">
        <v>810</v>
      </c>
      <c r="M2418" s="1" t="s">
        <v>543</v>
      </c>
      <c r="N2418" s="1">
        <v>5</v>
      </c>
      <c r="O2418" s="1">
        <v>3750</v>
      </c>
      <c r="P2418" s="1">
        <v>18750</v>
      </c>
      <c r="R2418" s="1" t="b">
        <v>0</v>
      </c>
      <c r="S2418" s="1" t="s">
        <v>698</v>
      </c>
      <c r="T2418" t="b">
        <v>0</v>
      </c>
      <c r="U2418" t="s">
        <v>493</v>
      </c>
      <c r="AY2418" t="s">
        <v>1940</v>
      </c>
      <c r="AZ2418" t="s">
        <v>1893</v>
      </c>
      <c r="BA2418" t="s">
        <v>1941</v>
      </c>
      <c r="BB2418">
        <v>3797341</v>
      </c>
    </row>
    <row r="2419" spans="1:54" x14ac:dyDescent="0.25">
      <c r="A2419" s="1" t="s">
        <v>565</v>
      </c>
      <c r="B2419" s="1" t="s">
        <v>707</v>
      </c>
      <c r="E2419" s="1">
        <v>762</v>
      </c>
      <c r="F2419" s="1">
        <v>9</v>
      </c>
      <c r="G2419" s="1" t="s">
        <v>81</v>
      </c>
      <c r="H2419" s="1" t="s">
        <v>506</v>
      </c>
      <c r="I2419" s="1" t="s">
        <v>492</v>
      </c>
      <c r="J2419" s="1" t="s">
        <v>525</v>
      </c>
      <c r="K2419" s="1" t="s">
        <v>593</v>
      </c>
      <c r="L2419" s="1" t="s">
        <v>810</v>
      </c>
      <c r="M2419" s="1" t="s">
        <v>543</v>
      </c>
      <c r="N2419" s="1">
        <v>5</v>
      </c>
      <c r="O2419" s="1">
        <v>3800</v>
      </c>
      <c r="P2419" s="1">
        <v>19000</v>
      </c>
      <c r="R2419" s="1" t="b">
        <v>0</v>
      </c>
      <c r="S2419" s="1" t="s">
        <v>707</v>
      </c>
      <c r="T2419" t="b">
        <v>0</v>
      </c>
      <c r="U2419" t="s">
        <v>493</v>
      </c>
      <c r="AY2419" t="s">
        <v>1597</v>
      </c>
      <c r="AZ2419" t="s">
        <v>889</v>
      </c>
      <c r="BA2419" t="s">
        <v>1942</v>
      </c>
      <c r="BB2419">
        <v>993225</v>
      </c>
    </row>
    <row r="2420" spans="1:54" x14ac:dyDescent="0.25">
      <c r="A2420" s="1" t="s">
        <v>565</v>
      </c>
      <c r="B2420" s="1" t="s">
        <v>715</v>
      </c>
      <c r="E2420" s="1">
        <v>762</v>
      </c>
      <c r="F2420" s="1">
        <v>10</v>
      </c>
      <c r="G2420" s="1" t="s">
        <v>81</v>
      </c>
      <c r="H2420" s="1" t="s">
        <v>506</v>
      </c>
      <c r="I2420" s="1" t="s">
        <v>492</v>
      </c>
      <c r="J2420" s="1" t="s">
        <v>525</v>
      </c>
      <c r="K2420" s="1" t="s">
        <v>606</v>
      </c>
      <c r="L2420" s="1" t="s">
        <v>810</v>
      </c>
      <c r="M2420" s="1" t="s">
        <v>543</v>
      </c>
      <c r="N2420" s="1">
        <v>5</v>
      </c>
      <c r="O2420" s="1">
        <v>3900</v>
      </c>
      <c r="P2420" s="1">
        <v>19500</v>
      </c>
      <c r="R2420" s="1" t="b">
        <v>0</v>
      </c>
      <c r="S2420" s="1" t="s">
        <v>715</v>
      </c>
      <c r="T2420" t="b">
        <v>0</v>
      </c>
      <c r="U2420" t="s">
        <v>493</v>
      </c>
      <c r="AY2420" t="s">
        <v>417</v>
      </c>
      <c r="AZ2420" t="s">
        <v>1943</v>
      </c>
      <c r="BA2420" t="s">
        <v>1944</v>
      </c>
      <c r="BB2420">
        <v>31237448</v>
      </c>
    </row>
    <row r="2421" spans="1:54" x14ac:dyDescent="0.25">
      <c r="A2421" s="1" t="s">
        <v>565</v>
      </c>
      <c r="B2421" s="1" t="s">
        <v>1919</v>
      </c>
      <c r="E2421" s="1">
        <v>763</v>
      </c>
      <c r="F2421" s="1">
        <v>1</v>
      </c>
      <c r="G2421" s="1" t="s">
        <v>81</v>
      </c>
      <c r="H2421" s="1" t="s">
        <v>506</v>
      </c>
      <c r="I2421" s="1" t="s">
        <v>492</v>
      </c>
      <c r="J2421" s="1" t="s">
        <v>500</v>
      </c>
      <c r="K2421" s="1" t="s">
        <v>552</v>
      </c>
      <c r="L2421" s="1" t="s">
        <v>810</v>
      </c>
      <c r="M2421" s="1" t="s">
        <v>543</v>
      </c>
      <c r="N2421" s="1">
        <v>5</v>
      </c>
      <c r="O2421" s="1">
        <v>3800</v>
      </c>
      <c r="P2421" s="1">
        <v>19000</v>
      </c>
      <c r="R2421" s="1" t="b">
        <v>0</v>
      </c>
      <c r="S2421" s="1" t="s">
        <v>1919</v>
      </c>
      <c r="T2421" t="b">
        <v>0</v>
      </c>
      <c r="U2421" t="s">
        <v>493</v>
      </c>
      <c r="AY2421" t="s">
        <v>357</v>
      </c>
      <c r="AZ2421" t="s">
        <v>816</v>
      </c>
      <c r="BA2421" t="s">
        <v>1945</v>
      </c>
      <c r="BB2421">
        <v>31148149</v>
      </c>
    </row>
    <row r="2422" spans="1:54" x14ac:dyDescent="0.25">
      <c r="A2422" s="1" t="s">
        <v>565</v>
      </c>
      <c r="B2422" s="1" t="s">
        <v>566</v>
      </c>
      <c r="E2422" s="1">
        <v>763</v>
      </c>
      <c r="F2422" s="1">
        <v>2</v>
      </c>
      <c r="G2422" s="1" t="s">
        <v>81</v>
      </c>
      <c r="H2422" s="1" t="s">
        <v>506</v>
      </c>
      <c r="I2422" s="1" t="s">
        <v>492</v>
      </c>
      <c r="J2422" s="1" t="s">
        <v>500</v>
      </c>
      <c r="K2422" s="1" t="s">
        <v>567</v>
      </c>
      <c r="L2422" s="1" t="s">
        <v>810</v>
      </c>
      <c r="M2422" s="1" t="s">
        <v>543</v>
      </c>
      <c r="N2422" s="1">
        <v>5</v>
      </c>
      <c r="O2422" s="1">
        <v>3850</v>
      </c>
      <c r="P2422" s="1">
        <v>19250</v>
      </c>
      <c r="R2422" s="1" t="b">
        <v>0</v>
      </c>
      <c r="S2422" s="1" t="s">
        <v>566</v>
      </c>
      <c r="T2422" t="b">
        <v>0</v>
      </c>
      <c r="U2422" t="s">
        <v>493</v>
      </c>
      <c r="AY2422" t="s">
        <v>186</v>
      </c>
      <c r="AZ2422" t="s">
        <v>726</v>
      </c>
      <c r="BA2422" t="s">
        <v>1502</v>
      </c>
      <c r="BB2422">
        <v>992473</v>
      </c>
    </row>
    <row r="2423" spans="1:54" x14ac:dyDescent="0.25">
      <c r="A2423" s="1" t="s">
        <v>565</v>
      </c>
      <c r="B2423" s="1" t="s">
        <v>579</v>
      </c>
      <c r="E2423" s="1">
        <v>763</v>
      </c>
      <c r="F2423" s="1">
        <v>3</v>
      </c>
      <c r="G2423" s="1" t="s">
        <v>81</v>
      </c>
      <c r="H2423" s="1" t="s">
        <v>506</v>
      </c>
      <c r="I2423" s="1" t="s">
        <v>492</v>
      </c>
      <c r="J2423" s="1" t="s">
        <v>500</v>
      </c>
      <c r="K2423" s="1" t="s">
        <v>580</v>
      </c>
      <c r="L2423" s="1" t="s">
        <v>810</v>
      </c>
      <c r="M2423" s="1" t="s">
        <v>543</v>
      </c>
      <c r="N2423" s="1">
        <v>5</v>
      </c>
      <c r="O2423" s="1">
        <v>3900</v>
      </c>
      <c r="P2423" s="1">
        <v>19500</v>
      </c>
      <c r="R2423" s="1" t="b">
        <v>0</v>
      </c>
      <c r="S2423" s="1" t="s">
        <v>579</v>
      </c>
      <c r="T2423" t="b">
        <v>0</v>
      </c>
      <c r="U2423" t="s">
        <v>493</v>
      </c>
      <c r="AY2423" t="s">
        <v>49</v>
      </c>
      <c r="AZ2423" t="s">
        <v>979</v>
      </c>
      <c r="BA2423" t="s">
        <v>1946</v>
      </c>
      <c r="BB2423">
        <v>43074458</v>
      </c>
    </row>
    <row r="2424" spans="1:54" x14ac:dyDescent="0.25">
      <c r="A2424" s="1" t="s">
        <v>565</v>
      </c>
      <c r="B2424" s="1" t="s">
        <v>592</v>
      </c>
      <c r="E2424" s="1">
        <v>763</v>
      </c>
      <c r="F2424" s="1">
        <v>4</v>
      </c>
      <c r="G2424" s="1" t="s">
        <v>81</v>
      </c>
      <c r="H2424" s="1" t="s">
        <v>506</v>
      </c>
      <c r="I2424" s="1" t="s">
        <v>492</v>
      </c>
      <c r="J2424" s="1" t="s">
        <v>500</v>
      </c>
      <c r="K2424" s="1" t="s">
        <v>593</v>
      </c>
      <c r="L2424" s="1" t="s">
        <v>810</v>
      </c>
      <c r="M2424" s="1" t="s">
        <v>543</v>
      </c>
      <c r="N2424" s="1">
        <v>5</v>
      </c>
      <c r="O2424" s="1">
        <v>3950</v>
      </c>
      <c r="P2424" s="1">
        <v>19750</v>
      </c>
      <c r="R2424" s="1" t="b">
        <v>0</v>
      </c>
      <c r="S2424" s="1" t="s">
        <v>592</v>
      </c>
      <c r="T2424" t="b">
        <v>0</v>
      </c>
      <c r="U2424" t="s">
        <v>493</v>
      </c>
      <c r="AY2424" t="s">
        <v>191</v>
      </c>
      <c r="AZ2424" t="s">
        <v>726</v>
      </c>
      <c r="BA2424" t="s">
        <v>1503</v>
      </c>
      <c r="BB2424">
        <v>30405534</v>
      </c>
    </row>
    <row r="2425" spans="1:54" x14ac:dyDescent="0.25">
      <c r="A2425" s="1" t="s">
        <v>565</v>
      </c>
      <c r="B2425" s="1" t="s">
        <v>605</v>
      </c>
      <c r="E2425" s="1">
        <v>763</v>
      </c>
      <c r="F2425" s="1">
        <v>5</v>
      </c>
      <c r="G2425" s="1" t="s">
        <v>81</v>
      </c>
      <c r="H2425" s="1" t="s">
        <v>506</v>
      </c>
      <c r="I2425" s="1" t="s">
        <v>492</v>
      </c>
      <c r="J2425" s="1" t="s">
        <v>500</v>
      </c>
      <c r="K2425" s="1" t="s">
        <v>606</v>
      </c>
      <c r="L2425" s="1" t="s">
        <v>810</v>
      </c>
      <c r="M2425" s="1" t="s">
        <v>543</v>
      </c>
      <c r="N2425" s="1">
        <v>5</v>
      </c>
      <c r="O2425" s="1">
        <v>4000</v>
      </c>
      <c r="P2425" s="1">
        <v>20000</v>
      </c>
      <c r="R2425" s="1" t="b">
        <v>0</v>
      </c>
      <c r="S2425" s="1" t="s">
        <v>605</v>
      </c>
      <c r="T2425" t="b">
        <v>0</v>
      </c>
      <c r="U2425" t="s">
        <v>493</v>
      </c>
      <c r="AY2425" t="s">
        <v>1947</v>
      </c>
      <c r="AZ2425" t="s">
        <v>1948</v>
      </c>
      <c r="BA2425" t="s">
        <v>1949</v>
      </c>
      <c r="BB2425">
        <v>42886032</v>
      </c>
    </row>
    <row r="2426" spans="1:54" x14ac:dyDescent="0.25">
      <c r="A2426" s="1" t="s">
        <v>565</v>
      </c>
      <c r="B2426" s="1" t="s">
        <v>789</v>
      </c>
      <c r="E2426" s="1">
        <v>763</v>
      </c>
      <c r="F2426" s="1">
        <v>6</v>
      </c>
      <c r="G2426" s="1" t="s">
        <v>81</v>
      </c>
      <c r="H2426" s="1" t="s">
        <v>506</v>
      </c>
      <c r="I2426" s="1" t="s">
        <v>492</v>
      </c>
      <c r="J2426" s="1" t="s">
        <v>525</v>
      </c>
      <c r="K2426" s="1" t="s">
        <v>552</v>
      </c>
      <c r="L2426" s="1" t="s">
        <v>810</v>
      </c>
      <c r="M2426" s="1" t="s">
        <v>543</v>
      </c>
      <c r="N2426" s="1">
        <v>5</v>
      </c>
      <c r="O2426" s="1">
        <v>3650</v>
      </c>
      <c r="P2426" s="1">
        <v>18250</v>
      </c>
      <c r="R2426" s="1" t="b">
        <v>0</v>
      </c>
      <c r="S2426" s="1" t="s">
        <v>789</v>
      </c>
      <c r="T2426" t="b">
        <v>0</v>
      </c>
      <c r="U2426" t="s">
        <v>493</v>
      </c>
      <c r="AY2426" t="s">
        <v>1950</v>
      </c>
      <c r="AZ2426" t="s">
        <v>1951</v>
      </c>
      <c r="BA2426" t="s">
        <v>1952</v>
      </c>
      <c r="BB2426">
        <v>21379512</v>
      </c>
    </row>
    <row r="2427" spans="1:54" x14ac:dyDescent="0.25">
      <c r="A2427" s="1" t="s">
        <v>565</v>
      </c>
      <c r="B2427" s="1" t="s">
        <v>687</v>
      </c>
      <c r="E2427" s="1">
        <v>763</v>
      </c>
      <c r="F2427" s="1">
        <v>7</v>
      </c>
      <c r="G2427" s="1" t="s">
        <v>81</v>
      </c>
      <c r="H2427" s="1" t="s">
        <v>506</v>
      </c>
      <c r="I2427" s="1" t="s">
        <v>492</v>
      </c>
      <c r="J2427" s="1" t="s">
        <v>525</v>
      </c>
      <c r="K2427" s="1" t="s">
        <v>567</v>
      </c>
      <c r="L2427" s="1" t="s">
        <v>810</v>
      </c>
      <c r="M2427" s="1" t="s">
        <v>543</v>
      </c>
      <c r="N2427" s="1">
        <v>5</v>
      </c>
      <c r="O2427" s="1">
        <v>3700</v>
      </c>
      <c r="P2427" s="1">
        <v>18500</v>
      </c>
      <c r="R2427" s="1" t="b">
        <v>0</v>
      </c>
      <c r="S2427" s="1" t="s">
        <v>687</v>
      </c>
      <c r="T2427" t="b">
        <v>0</v>
      </c>
      <c r="U2427" t="s">
        <v>493</v>
      </c>
      <c r="AY2427" t="s">
        <v>1521</v>
      </c>
      <c r="AZ2427" t="s">
        <v>765</v>
      </c>
      <c r="BA2427" t="s">
        <v>1522</v>
      </c>
      <c r="BB2427">
        <v>482714</v>
      </c>
    </row>
    <row r="2428" spans="1:54" x14ac:dyDescent="0.25">
      <c r="A2428" s="1" t="s">
        <v>565</v>
      </c>
      <c r="B2428" s="1" t="s">
        <v>698</v>
      </c>
      <c r="E2428" s="1">
        <v>763</v>
      </c>
      <c r="F2428" s="1">
        <v>8</v>
      </c>
      <c r="G2428" s="1" t="s">
        <v>81</v>
      </c>
      <c r="H2428" s="1" t="s">
        <v>506</v>
      </c>
      <c r="I2428" s="1" t="s">
        <v>492</v>
      </c>
      <c r="J2428" s="1" t="s">
        <v>525</v>
      </c>
      <c r="K2428" s="1" t="s">
        <v>580</v>
      </c>
      <c r="L2428" s="1" t="s">
        <v>810</v>
      </c>
      <c r="M2428" s="1" t="s">
        <v>543</v>
      </c>
      <c r="N2428" s="1">
        <v>5</v>
      </c>
      <c r="O2428" s="1">
        <v>3750</v>
      </c>
      <c r="P2428" s="1">
        <v>18750</v>
      </c>
      <c r="R2428" s="1" t="b">
        <v>0</v>
      </c>
      <c r="S2428" s="1" t="s">
        <v>698</v>
      </c>
      <c r="T2428" t="b">
        <v>0</v>
      </c>
      <c r="U2428" t="s">
        <v>493</v>
      </c>
      <c r="AY2428" t="s">
        <v>358</v>
      </c>
      <c r="AZ2428" t="s">
        <v>816</v>
      </c>
      <c r="BA2428" t="s">
        <v>1953</v>
      </c>
      <c r="BB2428">
        <v>31619583</v>
      </c>
    </row>
    <row r="2429" spans="1:54" x14ac:dyDescent="0.25">
      <c r="A2429" s="1" t="s">
        <v>565</v>
      </c>
      <c r="B2429" s="1" t="s">
        <v>707</v>
      </c>
      <c r="E2429" s="1">
        <v>763</v>
      </c>
      <c r="F2429" s="1">
        <v>9</v>
      </c>
      <c r="G2429" s="1" t="s">
        <v>81</v>
      </c>
      <c r="H2429" s="1" t="s">
        <v>506</v>
      </c>
      <c r="I2429" s="1" t="s">
        <v>492</v>
      </c>
      <c r="J2429" s="1" t="s">
        <v>525</v>
      </c>
      <c r="K2429" s="1" t="s">
        <v>593</v>
      </c>
      <c r="L2429" s="1" t="s">
        <v>810</v>
      </c>
      <c r="M2429" s="1" t="s">
        <v>543</v>
      </c>
      <c r="N2429" s="1">
        <v>5</v>
      </c>
      <c r="O2429" s="1">
        <v>3800</v>
      </c>
      <c r="P2429" s="1">
        <v>19000</v>
      </c>
      <c r="R2429" s="1" t="b">
        <v>0</v>
      </c>
      <c r="S2429" s="1" t="s">
        <v>707</v>
      </c>
      <c r="T2429" t="b">
        <v>0</v>
      </c>
      <c r="U2429" t="s">
        <v>493</v>
      </c>
      <c r="AY2429" t="s">
        <v>187</v>
      </c>
      <c r="AZ2429" t="s">
        <v>726</v>
      </c>
      <c r="BA2429" t="s">
        <v>1504</v>
      </c>
      <c r="BB2429">
        <v>992384</v>
      </c>
    </row>
    <row r="2430" spans="1:54" x14ac:dyDescent="0.25">
      <c r="A2430" s="1" t="s">
        <v>565</v>
      </c>
      <c r="B2430" s="1" t="s">
        <v>715</v>
      </c>
      <c r="E2430" s="1">
        <v>763</v>
      </c>
      <c r="F2430" s="1">
        <v>10</v>
      </c>
      <c r="G2430" s="1" t="s">
        <v>81</v>
      </c>
      <c r="H2430" s="1" t="s">
        <v>506</v>
      </c>
      <c r="I2430" s="1" t="s">
        <v>492</v>
      </c>
      <c r="J2430" s="1" t="s">
        <v>525</v>
      </c>
      <c r="K2430" s="1" t="s">
        <v>606</v>
      </c>
      <c r="L2430" s="1" t="s">
        <v>810</v>
      </c>
      <c r="M2430" s="1" t="s">
        <v>543</v>
      </c>
      <c r="N2430" s="1">
        <v>5</v>
      </c>
      <c r="O2430" s="1">
        <v>3900</v>
      </c>
      <c r="P2430" s="1">
        <v>19500</v>
      </c>
      <c r="R2430" s="1" t="b">
        <v>0</v>
      </c>
      <c r="S2430" s="1" t="s">
        <v>715</v>
      </c>
      <c r="T2430" t="b">
        <v>0</v>
      </c>
      <c r="U2430" t="s">
        <v>493</v>
      </c>
      <c r="AY2430" t="s">
        <v>254</v>
      </c>
      <c r="AZ2430" t="s">
        <v>1368</v>
      </c>
      <c r="BA2430" t="s">
        <v>1600</v>
      </c>
      <c r="BB2430">
        <v>993314</v>
      </c>
    </row>
    <row r="2431" spans="1:54" x14ac:dyDescent="0.25">
      <c r="A2431" s="1" t="s">
        <v>565</v>
      </c>
      <c r="B2431" s="1" t="s">
        <v>1919</v>
      </c>
      <c r="E2431" s="1">
        <v>764</v>
      </c>
      <c r="F2431" s="1">
        <v>1</v>
      </c>
      <c r="G2431" s="1" t="s">
        <v>81</v>
      </c>
      <c r="H2431" s="1" t="s">
        <v>506</v>
      </c>
      <c r="I2431" s="1" t="s">
        <v>492</v>
      </c>
      <c r="J2431" s="1" t="s">
        <v>500</v>
      </c>
      <c r="K2431" s="1" t="s">
        <v>552</v>
      </c>
      <c r="L2431" s="1" t="s">
        <v>810</v>
      </c>
      <c r="M2431" s="1" t="s">
        <v>543</v>
      </c>
      <c r="N2431" s="1">
        <v>5</v>
      </c>
      <c r="O2431" s="1">
        <v>3800</v>
      </c>
      <c r="P2431" s="1">
        <v>19000</v>
      </c>
      <c r="R2431" s="1" t="b">
        <v>0</v>
      </c>
      <c r="S2431" s="1" t="s">
        <v>1919</v>
      </c>
      <c r="T2431" t="b">
        <v>0</v>
      </c>
      <c r="U2431" t="s">
        <v>493</v>
      </c>
      <c r="AY2431" t="s">
        <v>1954</v>
      </c>
      <c r="AZ2431" t="s">
        <v>1955</v>
      </c>
      <c r="BA2431" t="s">
        <v>1956</v>
      </c>
      <c r="BB2431">
        <v>5441542</v>
      </c>
    </row>
    <row r="2432" spans="1:54" x14ac:dyDescent="0.25">
      <c r="A2432" s="1" t="s">
        <v>565</v>
      </c>
      <c r="B2432" s="1" t="s">
        <v>566</v>
      </c>
      <c r="E2432" s="1">
        <v>764</v>
      </c>
      <c r="F2432" s="1">
        <v>2</v>
      </c>
      <c r="G2432" s="1" t="s">
        <v>81</v>
      </c>
      <c r="H2432" s="1" t="s">
        <v>506</v>
      </c>
      <c r="I2432" s="1" t="s">
        <v>492</v>
      </c>
      <c r="J2432" s="1" t="s">
        <v>500</v>
      </c>
      <c r="K2432" s="1" t="s">
        <v>567</v>
      </c>
      <c r="L2432" s="1" t="s">
        <v>810</v>
      </c>
      <c r="M2432" s="1" t="s">
        <v>543</v>
      </c>
      <c r="N2432" s="1">
        <v>5</v>
      </c>
      <c r="O2432" s="1">
        <v>3850</v>
      </c>
      <c r="P2432" s="1">
        <v>19250</v>
      </c>
      <c r="R2432" s="1" t="b">
        <v>0</v>
      </c>
      <c r="S2432" s="1" t="s">
        <v>566</v>
      </c>
      <c r="T2432" t="b">
        <v>0</v>
      </c>
      <c r="U2432" t="s">
        <v>493</v>
      </c>
      <c r="AY2432" t="s">
        <v>424</v>
      </c>
      <c r="AZ2432" t="s">
        <v>1957</v>
      </c>
      <c r="BA2432" t="s">
        <v>1958</v>
      </c>
      <c r="BB2432">
        <v>31919374</v>
      </c>
    </row>
    <row r="2433" spans="1:54" x14ac:dyDescent="0.25">
      <c r="A2433" s="1" t="s">
        <v>565</v>
      </c>
      <c r="B2433" s="1" t="s">
        <v>579</v>
      </c>
      <c r="E2433" s="1">
        <v>764</v>
      </c>
      <c r="F2433" s="1">
        <v>3</v>
      </c>
      <c r="G2433" s="1" t="s">
        <v>81</v>
      </c>
      <c r="H2433" s="1" t="s">
        <v>506</v>
      </c>
      <c r="I2433" s="1" t="s">
        <v>492</v>
      </c>
      <c r="J2433" s="1" t="s">
        <v>500</v>
      </c>
      <c r="K2433" s="1" t="s">
        <v>580</v>
      </c>
      <c r="L2433" s="1" t="s">
        <v>810</v>
      </c>
      <c r="M2433" s="1" t="s">
        <v>543</v>
      </c>
      <c r="N2433" s="1">
        <v>5</v>
      </c>
      <c r="O2433" s="1">
        <v>3900</v>
      </c>
      <c r="P2433" s="1">
        <v>19500</v>
      </c>
      <c r="R2433" s="1" t="b">
        <v>0</v>
      </c>
      <c r="S2433" s="1" t="s">
        <v>579</v>
      </c>
      <c r="T2433" t="b">
        <v>0</v>
      </c>
      <c r="U2433" t="s">
        <v>493</v>
      </c>
      <c r="AY2433" t="s">
        <v>419</v>
      </c>
      <c r="AZ2433" t="s">
        <v>1959</v>
      </c>
      <c r="BA2433" t="s">
        <v>1960</v>
      </c>
      <c r="BB2433">
        <v>31122513</v>
      </c>
    </row>
    <row r="2434" spans="1:54" x14ac:dyDescent="0.25">
      <c r="A2434" s="1" t="s">
        <v>565</v>
      </c>
      <c r="B2434" s="1" t="s">
        <v>592</v>
      </c>
      <c r="E2434" s="1">
        <v>764</v>
      </c>
      <c r="F2434" s="1">
        <v>4</v>
      </c>
      <c r="G2434" s="1" t="s">
        <v>81</v>
      </c>
      <c r="H2434" s="1" t="s">
        <v>506</v>
      </c>
      <c r="I2434" s="1" t="s">
        <v>492</v>
      </c>
      <c r="J2434" s="1" t="s">
        <v>500</v>
      </c>
      <c r="K2434" s="1" t="s">
        <v>593</v>
      </c>
      <c r="L2434" s="1" t="s">
        <v>810</v>
      </c>
      <c r="M2434" s="1" t="s">
        <v>543</v>
      </c>
      <c r="N2434" s="1">
        <v>5</v>
      </c>
      <c r="O2434" s="1">
        <v>3950</v>
      </c>
      <c r="P2434" s="1">
        <v>19750</v>
      </c>
      <c r="R2434" s="1" t="b">
        <v>0</v>
      </c>
      <c r="S2434" s="1" t="s">
        <v>592</v>
      </c>
      <c r="T2434" t="b">
        <v>0</v>
      </c>
      <c r="U2434" t="s">
        <v>493</v>
      </c>
      <c r="AY2434" t="s">
        <v>87</v>
      </c>
      <c r="AZ2434" t="s">
        <v>573</v>
      </c>
      <c r="BA2434" t="s">
        <v>1961</v>
      </c>
      <c r="BB2434">
        <v>991953</v>
      </c>
    </row>
    <row r="2435" spans="1:54" x14ac:dyDescent="0.25">
      <c r="A2435" s="1" t="s">
        <v>565</v>
      </c>
      <c r="B2435" s="1" t="s">
        <v>605</v>
      </c>
      <c r="E2435" s="1">
        <v>764</v>
      </c>
      <c r="F2435" s="1">
        <v>5</v>
      </c>
      <c r="G2435" s="1" t="s">
        <v>81</v>
      </c>
      <c r="H2435" s="1" t="s">
        <v>506</v>
      </c>
      <c r="I2435" s="1" t="s">
        <v>492</v>
      </c>
      <c r="J2435" s="1" t="s">
        <v>500</v>
      </c>
      <c r="K2435" s="1" t="s">
        <v>606</v>
      </c>
      <c r="L2435" s="1" t="s">
        <v>810</v>
      </c>
      <c r="M2435" s="1" t="s">
        <v>543</v>
      </c>
      <c r="N2435" s="1">
        <v>5</v>
      </c>
      <c r="O2435" s="1">
        <v>4000</v>
      </c>
      <c r="P2435" s="1">
        <v>20000</v>
      </c>
      <c r="R2435" s="1" t="b">
        <v>0</v>
      </c>
      <c r="S2435" s="1" t="s">
        <v>605</v>
      </c>
      <c r="T2435" t="b">
        <v>0</v>
      </c>
      <c r="U2435" t="s">
        <v>493</v>
      </c>
      <c r="AY2435" t="s">
        <v>458</v>
      </c>
      <c r="AZ2435" t="s">
        <v>1336</v>
      </c>
      <c r="BA2435" t="s">
        <v>1962</v>
      </c>
      <c r="BB2435">
        <v>5437629</v>
      </c>
    </row>
    <row r="2436" spans="1:54" x14ac:dyDescent="0.25">
      <c r="A2436" s="1" t="s">
        <v>565</v>
      </c>
      <c r="B2436" s="1" t="s">
        <v>789</v>
      </c>
      <c r="E2436" s="1">
        <v>764</v>
      </c>
      <c r="F2436" s="1">
        <v>6</v>
      </c>
      <c r="G2436" s="1" t="s">
        <v>81</v>
      </c>
      <c r="H2436" s="1" t="s">
        <v>506</v>
      </c>
      <c r="I2436" s="1" t="s">
        <v>492</v>
      </c>
      <c r="J2436" s="1" t="s">
        <v>525</v>
      </c>
      <c r="K2436" s="1" t="s">
        <v>552</v>
      </c>
      <c r="L2436" s="1" t="s">
        <v>810</v>
      </c>
      <c r="M2436" s="1" t="s">
        <v>543</v>
      </c>
      <c r="N2436" s="1">
        <v>5</v>
      </c>
      <c r="O2436" s="1">
        <v>3650</v>
      </c>
      <c r="P2436" s="1">
        <v>18250</v>
      </c>
      <c r="R2436" s="1" t="b">
        <v>0</v>
      </c>
      <c r="S2436" s="1" t="s">
        <v>789</v>
      </c>
      <c r="T2436" t="b">
        <v>0</v>
      </c>
      <c r="U2436" t="s">
        <v>493</v>
      </c>
      <c r="AY2436" t="s">
        <v>66</v>
      </c>
      <c r="AZ2436" t="s">
        <v>874</v>
      </c>
      <c r="BA2436" t="s">
        <v>1672</v>
      </c>
      <c r="BB2436">
        <v>991723</v>
      </c>
    </row>
    <row r="2437" spans="1:54" x14ac:dyDescent="0.25">
      <c r="A2437" s="1" t="s">
        <v>565</v>
      </c>
      <c r="B2437" s="1" t="s">
        <v>687</v>
      </c>
      <c r="E2437" s="1">
        <v>764</v>
      </c>
      <c r="F2437" s="1">
        <v>7</v>
      </c>
      <c r="G2437" s="1" t="s">
        <v>81</v>
      </c>
      <c r="H2437" s="1" t="s">
        <v>506</v>
      </c>
      <c r="I2437" s="1" t="s">
        <v>492</v>
      </c>
      <c r="J2437" s="1" t="s">
        <v>525</v>
      </c>
      <c r="K2437" s="1" t="s">
        <v>567</v>
      </c>
      <c r="L2437" s="1" t="s">
        <v>810</v>
      </c>
      <c r="M2437" s="1" t="s">
        <v>543</v>
      </c>
      <c r="N2437" s="1">
        <v>5</v>
      </c>
      <c r="O2437" s="1">
        <v>3700</v>
      </c>
      <c r="P2437" s="1">
        <v>18500</v>
      </c>
      <c r="R2437" s="1" t="b">
        <v>0</v>
      </c>
      <c r="S2437" s="1" t="s">
        <v>687</v>
      </c>
      <c r="T2437" t="b">
        <v>0</v>
      </c>
      <c r="U2437" t="s">
        <v>493</v>
      </c>
      <c r="AY2437" t="s">
        <v>1963</v>
      </c>
      <c r="AZ2437" t="s">
        <v>1964</v>
      </c>
      <c r="BA2437" t="s">
        <v>1965</v>
      </c>
      <c r="BB2437">
        <v>30894642</v>
      </c>
    </row>
    <row r="2438" spans="1:54" x14ac:dyDescent="0.25">
      <c r="A2438" s="1" t="s">
        <v>565</v>
      </c>
      <c r="B2438" s="1" t="s">
        <v>698</v>
      </c>
      <c r="E2438" s="1">
        <v>764</v>
      </c>
      <c r="F2438" s="1">
        <v>8</v>
      </c>
      <c r="G2438" s="1" t="s">
        <v>81</v>
      </c>
      <c r="H2438" s="1" t="s">
        <v>506</v>
      </c>
      <c r="I2438" s="1" t="s">
        <v>492</v>
      </c>
      <c r="J2438" s="1" t="s">
        <v>525</v>
      </c>
      <c r="K2438" s="1" t="s">
        <v>580</v>
      </c>
      <c r="L2438" s="1" t="s">
        <v>810</v>
      </c>
      <c r="M2438" s="1" t="s">
        <v>543</v>
      </c>
      <c r="N2438" s="1">
        <v>5</v>
      </c>
      <c r="O2438" s="1">
        <v>3750</v>
      </c>
      <c r="P2438" s="1">
        <v>18750</v>
      </c>
      <c r="R2438" s="1" t="b">
        <v>0</v>
      </c>
      <c r="S2438" s="1" t="s">
        <v>698</v>
      </c>
      <c r="T2438" t="b">
        <v>0</v>
      </c>
      <c r="U2438" t="s">
        <v>493</v>
      </c>
      <c r="AY2438" t="s">
        <v>1966</v>
      </c>
      <c r="AZ2438" t="s">
        <v>1967</v>
      </c>
      <c r="BA2438" t="s">
        <v>1968</v>
      </c>
      <c r="BB2438">
        <v>31329135</v>
      </c>
    </row>
    <row r="2439" spans="1:54" x14ac:dyDescent="0.25">
      <c r="A2439" s="1" t="s">
        <v>565</v>
      </c>
      <c r="B2439" s="1" t="s">
        <v>707</v>
      </c>
      <c r="E2439" s="1">
        <v>764</v>
      </c>
      <c r="F2439" s="1">
        <v>9</v>
      </c>
      <c r="G2439" s="1" t="s">
        <v>81</v>
      </c>
      <c r="H2439" s="1" t="s">
        <v>506</v>
      </c>
      <c r="I2439" s="1" t="s">
        <v>492</v>
      </c>
      <c r="J2439" s="1" t="s">
        <v>525</v>
      </c>
      <c r="K2439" s="1" t="s">
        <v>593</v>
      </c>
      <c r="L2439" s="1" t="s">
        <v>810</v>
      </c>
      <c r="M2439" s="1" t="s">
        <v>543</v>
      </c>
      <c r="N2439" s="1">
        <v>5</v>
      </c>
      <c r="O2439" s="1">
        <v>3800</v>
      </c>
      <c r="P2439" s="1">
        <v>19000</v>
      </c>
      <c r="R2439" s="1" t="b">
        <v>0</v>
      </c>
      <c r="S2439" s="1" t="s">
        <v>707</v>
      </c>
      <c r="T2439" t="b">
        <v>0</v>
      </c>
      <c r="U2439" t="s">
        <v>493</v>
      </c>
      <c r="AY2439" t="s">
        <v>401</v>
      </c>
      <c r="AZ2439" t="s">
        <v>1969</v>
      </c>
      <c r="BA2439" t="s">
        <v>1970</v>
      </c>
      <c r="BB2439">
        <v>24219849</v>
      </c>
    </row>
    <row r="2440" spans="1:54" x14ac:dyDescent="0.25">
      <c r="A2440" s="1" t="s">
        <v>565</v>
      </c>
      <c r="B2440" s="1" t="s">
        <v>715</v>
      </c>
      <c r="E2440" s="1">
        <v>764</v>
      </c>
      <c r="F2440" s="1">
        <v>10</v>
      </c>
      <c r="G2440" s="1" t="s">
        <v>81</v>
      </c>
      <c r="H2440" s="1" t="s">
        <v>506</v>
      </c>
      <c r="I2440" s="1" t="s">
        <v>492</v>
      </c>
      <c r="J2440" s="1" t="s">
        <v>525</v>
      </c>
      <c r="K2440" s="1" t="s">
        <v>606</v>
      </c>
      <c r="L2440" s="1" t="s">
        <v>810</v>
      </c>
      <c r="M2440" s="1" t="s">
        <v>543</v>
      </c>
      <c r="N2440" s="1">
        <v>5</v>
      </c>
      <c r="O2440" s="1">
        <v>3900</v>
      </c>
      <c r="P2440" s="1">
        <v>19500</v>
      </c>
      <c r="R2440" s="1" t="b">
        <v>0</v>
      </c>
      <c r="S2440" s="1" t="s">
        <v>715</v>
      </c>
      <c r="T2440" t="b">
        <v>0</v>
      </c>
      <c r="U2440" t="s">
        <v>493</v>
      </c>
      <c r="AY2440" t="s">
        <v>1971</v>
      </c>
      <c r="AZ2440" t="s">
        <v>1972</v>
      </c>
      <c r="BA2440" t="s">
        <v>1973</v>
      </c>
      <c r="BB2440">
        <v>31329128</v>
      </c>
    </row>
    <row r="2441" spans="1:54" x14ac:dyDescent="0.25">
      <c r="A2441" s="1" t="s">
        <v>565</v>
      </c>
      <c r="B2441" s="1" t="s">
        <v>1919</v>
      </c>
      <c r="E2441" s="1">
        <v>765</v>
      </c>
      <c r="F2441" s="1">
        <v>1</v>
      </c>
      <c r="G2441" s="1" t="s">
        <v>81</v>
      </c>
      <c r="H2441" s="1" t="s">
        <v>506</v>
      </c>
      <c r="I2441" s="1" t="s">
        <v>492</v>
      </c>
      <c r="J2441" s="1" t="s">
        <v>500</v>
      </c>
      <c r="K2441" s="1" t="s">
        <v>552</v>
      </c>
      <c r="L2441" s="1" t="s">
        <v>810</v>
      </c>
      <c r="M2441" s="1" t="s">
        <v>543</v>
      </c>
      <c r="N2441" s="1">
        <v>5</v>
      </c>
      <c r="O2441" s="1">
        <v>3800</v>
      </c>
      <c r="P2441" s="1">
        <v>19000</v>
      </c>
      <c r="R2441" s="1" t="b">
        <v>0</v>
      </c>
      <c r="S2441" s="1" t="s">
        <v>1919</v>
      </c>
      <c r="T2441" t="b">
        <v>0</v>
      </c>
      <c r="U2441" t="s">
        <v>493</v>
      </c>
      <c r="AY2441" t="s">
        <v>1974</v>
      </c>
      <c r="AZ2441" t="s">
        <v>1398</v>
      </c>
      <c r="BA2441" t="s">
        <v>1975</v>
      </c>
      <c r="BB2441">
        <v>31503613</v>
      </c>
    </row>
    <row r="2442" spans="1:54" x14ac:dyDescent="0.25">
      <c r="A2442" s="1" t="s">
        <v>565</v>
      </c>
      <c r="B2442" s="1" t="s">
        <v>566</v>
      </c>
      <c r="E2442" s="1">
        <v>765</v>
      </c>
      <c r="F2442" s="1">
        <v>2</v>
      </c>
      <c r="G2442" s="1" t="s">
        <v>81</v>
      </c>
      <c r="H2442" s="1" t="s">
        <v>506</v>
      </c>
      <c r="I2442" s="1" t="s">
        <v>492</v>
      </c>
      <c r="J2442" s="1" t="s">
        <v>500</v>
      </c>
      <c r="K2442" s="1" t="s">
        <v>567</v>
      </c>
      <c r="L2442" s="1" t="s">
        <v>810</v>
      </c>
      <c r="M2442" s="1" t="s">
        <v>543</v>
      </c>
      <c r="N2442" s="1">
        <v>5</v>
      </c>
      <c r="O2442" s="1">
        <v>3850</v>
      </c>
      <c r="P2442" s="1">
        <v>19250</v>
      </c>
      <c r="R2442" s="1" t="b">
        <v>0</v>
      </c>
      <c r="S2442" s="1" t="s">
        <v>566</v>
      </c>
      <c r="T2442" t="b">
        <v>0</v>
      </c>
      <c r="U2442" t="s">
        <v>493</v>
      </c>
      <c r="AY2442" t="s">
        <v>425</v>
      </c>
      <c r="AZ2442" t="s">
        <v>1976</v>
      </c>
      <c r="BA2442" t="s">
        <v>1977</v>
      </c>
      <c r="BB2442">
        <v>30925408</v>
      </c>
    </row>
    <row r="2443" spans="1:54" x14ac:dyDescent="0.25">
      <c r="A2443" s="1" t="s">
        <v>565</v>
      </c>
      <c r="B2443" s="1" t="s">
        <v>579</v>
      </c>
      <c r="E2443" s="1">
        <v>765</v>
      </c>
      <c r="F2443" s="1">
        <v>3</v>
      </c>
      <c r="G2443" s="1" t="s">
        <v>81</v>
      </c>
      <c r="H2443" s="1" t="s">
        <v>506</v>
      </c>
      <c r="I2443" s="1" t="s">
        <v>492</v>
      </c>
      <c r="J2443" s="1" t="s">
        <v>500</v>
      </c>
      <c r="K2443" s="1" t="s">
        <v>580</v>
      </c>
      <c r="L2443" s="1" t="s">
        <v>810</v>
      </c>
      <c r="M2443" s="1" t="s">
        <v>543</v>
      </c>
      <c r="N2443" s="1">
        <v>5</v>
      </c>
      <c r="O2443" s="1">
        <v>3900</v>
      </c>
      <c r="P2443" s="1">
        <v>19500</v>
      </c>
      <c r="R2443" s="1" t="b">
        <v>0</v>
      </c>
      <c r="S2443" s="1" t="s">
        <v>579</v>
      </c>
      <c r="T2443" t="b">
        <v>0</v>
      </c>
      <c r="U2443" t="s">
        <v>493</v>
      </c>
      <c r="AY2443" t="s">
        <v>264</v>
      </c>
      <c r="AZ2443" t="s">
        <v>1108</v>
      </c>
      <c r="BA2443" t="s">
        <v>1608</v>
      </c>
      <c r="BB2443">
        <v>993403</v>
      </c>
    </row>
    <row r="2444" spans="1:54" x14ac:dyDescent="0.25">
      <c r="A2444" s="1" t="s">
        <v>565</v>
      </c>
      <c r="B2444" s="1" t="s">
        <v>592</v>
      </c>
      <c r="E2444" s="1">
        <v>765</v>
      </c>
      <c r="F2444" s="1">
        <v>4</v>
      </c>
      <c r="G2444" s="1" t="s">
        <v>81</v>
      </c>
      <c r="H2444" s="1" t="s">
        <v>506</v>
      </c>
      <c r="I2444" s="1" t="s">
        <v>492</v>
      </c>
      <c r="J2444" s="1" t="s">
        <v>500</v>
      </c>
      <c r="K2444" s="1" t="s">
        <v>593</v>
      </c>
      <c r="L2444" s="1" t="s">
        <v>810</v>
      </c>
      <c r="M2444" s="1" t="s">
        <v>543</v>
      </c>
      <c r="N2444" s="1">
        <v>5</v>
      </c>
      <c r="O2444" s="1">
        <v>3950</v>
      </c>
      <c r="P2444" s="1">
        <v>19750</v>
      </c>
      <c r="R2444" s="1" t="b">
        <v>0</v>
      </c>
      <c r="S2444" s="1" t="s">
        <v>592</v>
      </c>
      <c r="T2444" t="b">
        <v>0</v>
      </c>
      <c r="U2444" t="s">
        <v>493</v>
      </c>
      <c r="AY2444" t="s">
        <v>399</v>
      </c>
      <c r="AZ2444" t="s">
        <v>771</v>
      </c>
      <c r="BA2444" t="s">
        <v>1978</v>
      </c>
      <c r="BB2444">
        <v>22184058</v>
      </c>
    </row>
    <row r="2445" spans="1:54" x14ac:dyDescent="0.25">
      <c r="A2445" s="1" t="s">
        <v>565</v>
      </c>
      <c r="B2445" s="1" t="s">
        <v>605</v>
      </c>
      <c r="E2445" s="1">
        <v>765</v>
      </c>
      <c r="F2445" s="1">
        <v>5</v>
      </c>
      <c r="G2445" s="1" t="s">
        <v>81</v>
      </c>
      <c r="H2445" s="1" t="s">
        <v>506</v>
      </c>
      <c r="I2445" s="1" t="s">
        <v>492</v>
      </c>
      <c r="J2445" s="1" t="s">
        <v>500</v>
      </c>
      <c r="K2445" s="1" t="s">
        <v>606</v>
      </c>
      <c r="L2445" s="1" t="s">
        <v>810</v>
      </c>
      <c r="M2445" s="1" t="s">
        <v>543</v>
      </c>
      <c r="N2445" s="1">
        <v>5</v>
      </c>
      <c r="O2445" s="1">
        <v>4000</v>
      </c>
      <c r="P2445" s="1">
        <v>20000</v>
      </c>
      <c r="R2445" s="1" t="b">
        <v>0</v>
      </c>
      <c r="S2445" s="1" t="s">
        <v>605</v>
      </c>
      <c r="T2445" t="b">
        <v>0</v>
      </c>
      <c r="U2445" t="s">
        <v>493</v>
      </c>
      <c r="AY2445" t="s">
        <v>359</v>
      </c>
      <c r="AZ2445" t="s">
        <v>816</v>
      </c>
      <c r="BA2445" t="s">
        <v>1979</v>
      </c>
      <c r="BB2445">
        <v>30953917</v>
      </c>
    </row>
    <row r="2446" spans="1:54" x14ac:dyDescent="0.25">
      <c r="A2446" s="1" t="s">
        <v>565</v>
      </c>
      <c r="B2446" s="1" t="s">
        <v>789</v>
      </c>
      <c r="E2446" s="1">
        <v>765</v>
      </c>
      <c r="F2446" s="1">
        <v>6</v>
      </c>
      <c r="G2446" s="1" t="s">
        <v>81</v>
      </c>
      <c r="H2446" s="1" t="s">
        <v>506</v>
      </c>
      <c r="I2446" s="1" t="s">
        <v>492</v>
      </c>
      <c r="J2446" s="1" t="s">
        <v>525</v>
      </c>
      <c r="K2446" s="1" t="s">
        <v>552</v>
      </c>
      <c r="L2446" s="1" t="s">
        <v>810</v>
      </c>
      <c r="M2446" s="1" t="s">
        <v>543</v>
      </c>
      <c r="N2446" s="1">
        <v>5</v>
      </c>
      <c r="O2446" s="1">
        <v>3650</v>
      </c>
      <c r="P2446" s="1">
        <v>18250</v>
      </c>
      <c r="R2446" s="1" t="b">
        <v>0</v>
      </c>
      <c r="S2446" s="1" t="s">
        <v>789</v>
      </c>
      <c r="T2446" t="b">
        <v>0</v>
      </c>
      <c r="U2446" t="s">
        <v>493</v>
      </c>
      <c r="AY2446" t="s">
        <v>274</v>
      </c>
      <c r="AZ2446" t="s">
        <v>646</v>
      </c>
      <c r="BA2446" t="s">
        <v>1617</v>
      </c>
      <c r="BB2446">
        <v>35361371</v>
      </c>
    </row>
    <row r="2447" spans="1:54" x14ac:dyDescent="0.25">
      <c r="A2447" s="1" t="s">
        <v>565</v>
      </c>
      <c r="B2447" s="1" t="s">
        <v>687</v>
      </c>
      <c r="E2447" s="1">
        <v>765</v>
      </c>
      <c r="F2447" s="1">
        <v>7</v>
      </c>
      <c r="G2447" s="1" t="s">
        <v>81</v>
      </c>
      <c r="H2447" s="1" t="s">
        <v>506</v>
      </c>
      <c r="I2447" s="1" t="s">
        <v>492</v>
      </c>
      <c r="J2447" s="1" t="s">
        <v>525</v>
      </c>
      <c r="K2447" s="1" t="s">
        <v>567</v>
      </c>
      <c r="L2447" s="1" t="s">
        <v>810</v>
      </c>
      <c r="M2447" s="1" t="s">
        <v>543</v>
      </c>
      <c r="N2447" s="1">
        <v>5</v>
      </c>
      <c r="O2447" s="1">
        <v>3700</v>
      </c>
      <c r="P2447" s="1">
        <v>18500</v>
      </c>
      <c r="R2447" s="1" t="b">
        <v>0</v>
      </c>
      <c r="S2447" s="1" t="s">
        <v>687</v>
      </c>
      <c r="T2447" t="b">
        <v>0</v>
      </c>
      <c r="U2447" t="s">
        <v>493</v>
      </c>
      <c r="AY2447" t="s">
        <v>149</v>
      </c>
      <c r="AZ2447" t="s">
        <v>784</v>
      </c>
      <c r="BA2447" t="s">
        <v>1473</v>
      </c>
      <c r="BB2447">
        <v>22184176</v>
      </c>
    </row>
    <row r="2448" spans="1:54" x14ac:dyDescent="0.25">
      <c r="A2448" s="1" t="s">
        <v>565</v>
      </c>
      <c r="B2448" s="1" t="s">
        <v>698</v>
      </c>
      <c r="E2448" s="1">
        <v>765</v>
      </c>
      <c r="F2448" s="1">
        <v>8</v>
      </c>
      <c r="G2448" s="1" t="s">
        <v>81</v>
      </c>
      <c r="H2448" s="1" t="s">
        <v>506</v>
      </c>
      <c r="I2448" s="1" t="s">
        <v>492</v>
      </c>
      <c r="J2448" s="1" t="s">
        <v>525</v>
      </c>
      <c r="K2448" s="1" t="s">
        <v>580</v>
      </c>
      <c r="L2448" s="1" t="s">
        <v>810</v>
      </c>
      <c r="M2448" s="1" t="s">
        <v>543</v>
      </c>
      <c r="N2448" s="1">
        <v>5</v>
      </c>
      <c r="O2448" s="1">
        <v>3750</v>
      </c>
      <c r="P2448" s="1">
        <v>18750</v>
      </c>
      <c r="R2448" s="1" t="b">
        <v>0</v>
      </c>
      <c r="S2448" s="1" t="s">
        <v>698</v>
      </c>
      <c r="T2448" t="b">
        <v>0</v>
      </c>
      <c r="U2448" t="s">
        <v>493</v>
      </c>
      <c r="AY2448" t="s">
        <v>310</v>
      </c>
      <c r="AZ2448" t="s">
        <v>701</v>
      </c>
      <c r="BA2448" t="s">
        <v>1541</v>
      </c>
      <c r="BB2448">
        <v>992786</v>
      </c>
    </row>
    <row r="2449" spans="1:54" x14ac:dyDescent="0.25">
      <c r="A2449" s="1" t="s">
        <v>565</v>
      </c>
      <c r="B2449" s="1" t="s">
        <v>707</v>
      </c>
      <c r="E2449" s="1">
        <v>765</v>
      </c>
      <c r="F2449" s="1">
        <v>9</v>
      </c>
      <c r="G2449" s="1" t="s">
        <v>81</v>
      </c>
      <c r="H2449" s="1" t="s">
        <v>506</v>
      </c>
      <c r="I2449" s="1" t="s">
        <v>492</v>
      </c>
      <c r="J2449" s="1" t="s">
        <v>525</v>
      </c>
      <c r="K2449" s="1" t="s">
        <v>593</v>
      </c>
      <c r="L2449" s="1" t="s">
        <v>810</v>
      </c>
      <c r="M2449" s="1" t="s">
        <v>543</v>
      </c>
      <c r="N2449" s="1">
        <v>5</v>
      </c>
      <c r="O2449" s="1">
        <v>3800</v>
      </c>
      <c r="P2449" s="1">
        <v>19000</v>
      </c>
      <c r="R2449" s="1" t="b">
        <v>0</v>
      </c>
      <c r="S2449" s="1" t="s">
        <v>707</v>
      </c>
      <c r="T2449" t="b">
        <v>0</v>
      </c>
      <c r="U2449" t="s">
        <v>493</v>
      </c>
      <c r="AY2449" t="s">
        <v>1980</v>
      </c>
      <c r="AZ2449" t="s">
        <v>1031</v>
      </c>
      <c r="BA2449" t="s">
        <v>1981</v>
      </c>
      <c r="BB2449">
        <v>30717215</v>
      </c>
    </row>
    <row r="2450" spans="1:54" x14ac:dyDescent="0.25">
      <c r="A2450" s="1" t="s">
        <v>565</v>
      </c>
      <c r="B2450" s="1" t="s">
        <v>715</v>
      </c>
      <c r="E2450" s="1">
        <v>765</v>
      </c>
      <c r="F2450" s="1">
        <v>10</v>
      </c>
      <c r="G2450" s="1" t="s">
        <v>81</v>
      </c>
      <c r="H2450" s="1" t="s">
        <v>506</v>
      </c>
      <c r="I2450" s="1" t="s">
        <v>492</v>
      </c>
      <c r="J2450" s="1" t="s">
        <v>525</v>
      </c>
      <c r="K2450" s="1" t="s">
        <v>606</v>
      </c>
      <c r="L2450" s="1" t="s">
        <v>810</v>
      </c>
      <c r="M2450" s="1" t="s">
        <v>543</v>
      </c>
      <c r="N2450" s="1">
        <v>5</v>
      </c>
      <c r="O2450" s="1">
        <v>3900</v>
      </c>
      <c r="P2450" s="1">
        <v>19500</v>
      </c>
      <c r="R2450" s="1" t="b">
        <v>0</v>
      </c>
      <c r="S2450" s="1" t="s">
        <v>715</v>
      </c>
      <c r="T2450" t="b">
        <v>0</v>
      </c>
      <c r="U2450" t="s">
        <v>493</v>
      </c>
      <c r="AY2450" t="s">
        <v>1982</v>
      </c>
      <c r="AZ2450" t="s">
        <v>1031</v>
      </c>
      <c r="BA2450" t="s">
        <v>1983</v>
      </c>
      <c r="BB2450">
        <v>22555247</v>
      </c>
    </row>
    <row r="2451" spans="1:54" x14ac:dyDescent="0.25">
      <c r="A2451" s="1" t="s">
        <v>565</v>
      </c>
      <c r="B2451" s="1" t="s">
        <v>1919</v>
      </c>
      <c r="E2451" s="1">
        <v>766</v>
      </c>
      <c r="F2451" s="1">
        <v>1</v>
      </c>
      <c r="G2451" s="1" t="s">
        <v>81</v>
      </c>
      <c r="H2451" s="1" t="s">
        <v>506</v>
      </c>
      <c r="I2451" s="1" t="s">
        <v>492</v>
      </c>
      <c r="J2451" s="1" t="s">
        <v>500</v>
      </c>
      <c r="K2451" s="1" t="s">
        <v>552</v>
      </c>
      <c r="L2451" s="1" t="s">
        <v>810</v>
      </c>
      <c r="M2451" s="1" t="s">
        <v>543</v>
      </c>
      <c r="N2451" s="1">
        <v>5</v>
      </c>
      <c r="O2451" s="1">
        <v>3800</v>
      </c>
      <c r="P2451" s="1">
        <v>19000</v>
      </c>
      <c r="R2451" s="1" t="b">
        <v>0</v>
      </c>
      <c r="S2451" s="1" t="s">
        <v>1919</v>
      </c>
      <c r="T2451" t="b">
        <v>0</v>
      </c>
      <c r="U2451" t="s">
        <v>493</v>
      </c>
      <c r="AY2451" t="s">
        <v>1984</v>
      </c>
      <c r="AZ2451" t="s">
        <v>1031</v>
      </c>
      <c r="BA2451" t="s">
        <v>1985</v>
      </c>
      <c r="BB2451">
        <v>5439137</v>
      </c>
    </row>
    <row r="2452" spans="1:54" x14ac:dyDescent="0.25">
      <c r="A2452" s="1" t="s">
        <v>565</v>
      </c>
      <c r="B2452" s="1" t="s">
        <v>566</v>
      </c>
      <c r="E2452" s="1">
        <v>766</v>
      </c>
      <c r="F2452" s="1">
        <v>2</v>
      </c>
      <c r="G2452" s="1" t="s">
        <v>81</v>
      </c>
      <c r="H2452" s="1" t="s">
        <v>506</v>
      </c>
      <c r="I2452" s="1" t="s">
        <v>492</v>
      </c>
      <c r="J2452" s="1" t="s">
        <v>500</v>
      </c>
      <c r="K2452" s="1" t="s">
        <v>567</v>
      </c>
      <c r="L2452" s="1" t="s">
        <v>810</v>
      </c>
      <c r="M2452" s="1" t="s">
        <v>543</v>
      </c>
      <c r="N2452" s="1">
        <v>5</v>
      </c>
      <c r="O2452" s="1">
        <v>3850</v>
      </c>
      <c r="P2452" s="1">
        <v>19250</v>
      </c>
      <c r="R2452" s="1" t="b">
        <v>0</v>
      </c>
      <c r="S2452" s="1" t="s">
        <v>566</v>
      </c>
      <c r="T2452" t="b">
        <v>0</v>
      </c>
      <c r="U2452" t="s">
        <v>493</v>
      </c>
      <c r="AY2452" t="s">
        <v>1986</v>
      </c>
      <c r="AZ2452" t="s">
        <v>1031</v>
      </c>
      <c r="BA2452" t="s">
        <v>1987</v>
      </c>
      <c r="BB2452">
        <v>30827542</v>
      </c>
    </row>
    <row r="2453" spans="1:54" x14ac:dyDescent="0.25">
      <c r="A2453" s="1" t="s">
        <v>565</v>
      </c>
      <c r="B2453" s="1" t="s">
        <v>579</v>
      </c>
      <c r="E2453" s="1">
        <v>766</v>
      </c>
      <c r="F2453" s="1">
        <v>3</v>
      </c>
      <c r="G2453" s="1" t="s">
        <v>81</v>
      </c>
      <c r="H2453" s="1" t="s">
        <v>506</v>
      </c>
      <c r="I2453" s="1" t="s">
        <v>492</v>
      </c>
      <c r="J2453" s="1" t="s">
        <v>500</v>
      </c>
      <c r="K2453" s="1" t="s">
        <v>580</v>
      </c>
      <c r="L2453" s="1" t="s">
        <v>810</v>
      </c>
      <c r="M2453" s="1" t="s">
        <v>543</v>
      </c>
      <c r="N2453" s="1">
        <v>5</v>
      </c>
      <c r="O2453" s="1">
        <v>3900</v>
      </c>
      <c r="P2453" s="1">
        <v>19500</v>
      </c>
      <c r="R2453" s="1" t="b">
        <v>0</v>
      </c>
      <c r="S2453" s="1" t="s">
        <v>579</v>
      </c>
      <c r="T2453" t="b">
        <v>0</v>
      </c>
      <c r="U2453" t="s">
        <v>493</v>
      </c>
      <c r="AY2453" t="s">
        <v>1988</v>
      </c>
      <c r="AZ2453" t="s">
        <v>1031</v>
      </c>
      <c r="BA2453" t="s">
        <v>1989</v>
      </c>
      <c r="BB2453">
        <v>31471079</v>
      </c>
    </row>
    <row r="2454" spans="1:54" x14ac:dyDescent="0.25">
      <c r="A2454" s="1" t="s">
        <v>565</v>
      </c>
      <c r="B2454" s="1" t="s">
        <v>592</v>
      </c>
      <c r="E2454" s="1">
        <v>766</v>
      </c>
      <c r="F2454" s="1">
        <v>4</v>
      </c>
      <c r="G2454" s="1" t="s">
        <v>81</v>
      </c>
      <c r="H2454" s="1" t="s">
        <v>506</v>
      </c>
      <c r="I2454" s="1" t="s">
        <v>492</v>
      </c>
      <c r="J2454" s="1" t="s">
        <v>500</v>
      </c>
      <c r="K2454" s="1" t="s">
        <v>593</v>
      </c>
      <c r="L2454" s="1" t="s">
        <v>810</v>
      </c>
      <c r="M2454" s="1" t="s">
        <v>543</v>
      </c>
      <c r="N2454" s="1">
        <v>5</v>
      </c>
      <c r="O2454" s="1">
        <v>3950</v>
      </c>
      <c r="P2454" s="1">
        <v>19750</v>
      </c>
      <c r="R2454" s="1" t="b">
        <v>0</v>
      </c>
      <c r="S2454" s="1" t="s">
        <v>592</v>
      </c>
      <c r="T2454" t="b">
        <v>0</v>
      </c>
      <c r="U2454" t="s">
        <v>493</v>
      </c>
      <c r="AY2454" t="s">
        <v>1990</v>
      </c>
      <c r="AZ2454" t="s">
        <v>1031</v>
      </c>
      <c r="BA2454" t="s">
        <v>1991</v>
      </c>
      <c r="BB2454">
        <v>22568971</v>
      </c>
    </row>
    <row r="2455" spans="1:54" x14ac:dyDescent="0.25">
      <c r="A2455" s="1" t="s">
        <v>565</v>
      </c>
      <c r="B2455" s="1" t="s">
        <v>605</v>
      </c>
      <c r="E2455" s="1">
        <v>766</v>
      </c>
      <c r="F2455" s="1">
        <v>5</v>
      </c>
      <c r="G2455" s="1" t="s">
        <v>81</v>
      </c>
      <c r="H2455" s="1" t="s">
        <v>506</v>
      </c>
      <c r="I2455" s="1" t="s">
        <v>492</v>
      </c>
      <c r="J2455" s="1" t="s">
        <v>500</v>
      </c>
      <c r="K2455" s="1" t="s">
        <v>606</v>
      </c>
      <c r="L2455" s="1" t="s">
        <v>810</v>
      </c>
      <c r="M2455" s="1" t="s">
        <v>543</v>
      </c>
      <c r="N2455" s="1">
        <v>5</v>
      </c>
      <c r="O2455" s="1">
        <v>4000</v>
      </c>
      <c r="P2455" s="1">
        <v>20000</v>
      </c>
      <c r="R2455" s="1" t="b">
        <v>0</v>
      </c>
      <c r="S2455" s="1" t="s">
        <v>605</v>
      </c>
      <c r="T2455" t="b">
        <v>0</v>
      </c>
      <c r="U2455" t="s">
        <v>493</v>
      </c>
      <c r="AY2455" t="s">
        <v>1992</v>
      </c>
      <c r="AZ2455" t="s">
        <v>1031</v>
      </c>
      <c r="BA2455" t="s">
        <v>1993</v>
      </c>
      <c r="BB2455">
        <v>31358868</v>
      </c>
    </row>
    <row r="2456" spans="1:54" x14ac:dyDescent="0.25">
      <c r="A2456" s="1" t="s">
        <v>565</v>
      </c>
      <c r="B2456" s="1" t="s">
        <v>789</v>
      </c>
      <c r="E2456" s="1">
        <v>766</v>
      </c>
      <c r="F2456" s="1">
        <v>6</v>
      </c>
      <c r="G2456" s="1" t="s">
        <v>81</v>
      </c>
      <c r="H2456" s="1" t="s">
        <v>506</v>
      </c>
      <c r="I2456" s="1" t="s">
        <v>492</v>
      </c>
      <c r="J2456" s="1" t="s">
        <v>525</v>
      </c>
      <c r="K2456" s="1" t="s">
        <v>552</v>
      </c>
      <c r="L2456" s="1" t="s">
        <v>810</v>
      </c>
      <c r="M2456" s="1" t="s">
        <v>543</v>
      </c>
      <c r="N2456" s="1">
        <v>5</v>
      </c>
      <c r="O2456" s="1">
        <v>3650</v>
      </c>
      <c r="P2456" s="1">
        <v>18250</v>
      </c>
      <c r="R2456" s="1" t="b">
        <v>0</v>
      </c>
      <c r="S2456" s="1" t="s">
        <v>789</v>
      </c>
      <c r="T2456" t="b">
        <v>0</v>
      </c>
      <c r="U2456" t="s">
        <v>493</v>
      </c>
      <c r="AY2456" t="s">
        <v>1994</v>
      </c>
      <c r="AZ2456" t="s">
        <v>1031</v>
      </c>
      <c r="BA2456" t="s">
        <v>1995</v>
      </c>
      <c r="BB2456">
        <v>31539236</v>
      </c>
    </row>
    <row r="2457" spans="1:54" x14ac:dyDescent="0.25">
      <c r="A2457" s="1" t="s">
        <v>565</v>
      </c>
      <c r="B2457" s="1" t="s">
        <v>687</v>
      </c>
      <c r="E2457" s="1">
        <v>766</v>
      </c>
      <c r="F2457" s="1">
        <v>7</v>
      </c>
      <c r="G2457" s="1" t="s">
        <v>81</v>
      </c>
      <c r="H2457" s="1" t="s">
        <v>506</v>
      </c>
      <c r="I2457" s="1" t="s">
        <v>492</v>
      </c>
      <c r="J2457" s="1" t="s">
        <v>525</v>
      </c>
      <c r="K2457" s="1" t="s">
        <v>567</v>
      </c>
      <c r="L2457" s="1" t="s">
        <v>810</v>
      </c>
      <c r="M2457" s="1" t="s">
        <v>543</v>
      </c>
      <c r="N2457" s="1">
        <v>5</v>
      </c>
      <c r="O2457" s="1">
        <v>3700</v>
      </c>
      <c r="P2457" s="1">
        <v>18500</v>
      </c>
      <c r="R2457" s="1" t="b">
        <v>0</v>
      </c>
      <c r="S2457" s="1" t="s">
        <v>687</v>
      </c>
      <c r="T2457" t="b">
        <v>0</v>
      </c>
      <c r="U2457" t="s">
        <v>493</v>
      </c>
      <c r="AY2457" t="s">
        <v>321</v>
      </c>
      <c r="AZ2457" t="s">
        <v>733</v>
      </c>
      <c r="BA2457" t="s">
        <v>1494</v>
      </c>
      <c r="BB2457">
        <v>993633</v>
      </c>
    </row>
    <row r="2458" spans="1:54" x14ac:dyDescent="0.25">
      <c r="A2458" s="1" t="s">
        <v>565</v>
      </c>
      <c r="B2458" s="1" t="s">
        <v>698</v>
      </c>
      <c r="E2458" s="1">
        <v>766</v>
      </c>
      <c r="F2458" s="1">
        <v>8</v>
      </c>
      <c r="G2458" s="1" t="s">
        <v>81</v>
      </c>
      <c r="H2458" s="1" t="s">
        <v>506</v>
      </c>
      <c r="I2458" s="1" t="s">
        <v>492</v>
      </c>
      <c r="J2458" s="1" t="s">
        <v>525</v>
      </c>
      <c r="K2458" s="1" t="s">
        <v>580</v>
      </c>
      <c r="L2458" s="1" t="s">
        <v>810</v>
      </c>
      <c r="M2458" s="1" t="s">
        <v>543</v>
      </c>
      <c r="N2458" s="1">
        <v>5</v>
      </c>
      <c r="O2458" s="1">
        <v>3750</v>
      </c>
      <c r="P2458" s="1">
        <v>18750</v>
      </c>
      <c r="R2458" s="1" t="b">
        <v>0</v>
      </c>
      <c r="S2458" s="1" t="s">
        <v>698</v>
      </c>
      <c r="T2458" t="b">
        <v>0</v>
      </c>
      <c r="U2458" t="s">
        <v>493</v>
      </c>
      <c r="AY2458" t="s">
        <v>50</v>
      </c>
      <c r="AZ2458" t="s">
        <v>979</v>
      </c>
      <c r="BA2458" t="s">
        <v>1996</v>
      </c>
      <c r="BB2458">
        <v>43078321</v>
      </c>
    </row>
    <row r="2459" spans="1:54" x14ac:dyDescent="0.25">
      <c r="A2459" s="1" t="s">
        <v>565</v>
      </c>
      <c r="B2459" s="1" t="s">
        <v>707</v>
      </c>
      <c r="E2459" s="1">
        <v>766</v>
      </c>
      <c r="F2459" s="1">
        <v>9</v>
      </c>
      <c r="G2459" s="1" t="s">
        <v>81</v>
      </c>
      <c r="H2459" s="1" t="s">
        <v>506</v>
      </c>
      <c r="I2459" s="1" t="s">
        <v>492</v>
      </c>
      <c r="J2459" s="1" t="s">
        <v>525</v>
      </c>
      <c r="K2459" s="1" t="s">
        <v>593</v>
      </c>
      <c r="L2459" s="1" t="s">
        <v>810</v>
      </c>
      <c r="M2459" s="1" t="s">
        <v>543</v>
      </c>
      <c r="N2459" s="1">
        <v>5</v>
      </c>
      <c r="O2459" s="1">
        <v>3800</v>
      </c>
      <c r="P2459" s="1">
        <v>19000</v>
      </c>
      <c r="R2459" s="1" t="b">
        <v>0</v>
      </c>
      <c r="S2459" s="1" t="s">
        <v>707</v>
      </c>
      <c r="T2459" t="b">
        <v>0</v>
      </c>
      <c r="U2459" t="s">
        <v>493</v>
      </c>
      <c r="AY2459" t="s">
        <v>319</v>
      </c>
      <c r="AZ2459" t="s">
        <v>733</v>
      </c>
      <c r="BA2459" t="s">
        <v>1495</v>
      </c>
      <c r="BB2459">
        <v>993646</v>
      </c>
    </row>
    <row r="2460" spans="1:54" x14ac:dyDescent="0.25">
      <c r="A2460" s="1" t="s">
        <v>565</v>
      </c>
      <c r="B2460" s="1" t="s">
        <v>715</v>
      </c>
      <c r="E2460" s="1">
        <v>766</v>
      </c>
      <c r="F2460" s="1">
        <v>10</v>
      </c>
      <c r="G2460" s="1" t="s">
        <v>81</v>
      </c>
      <c r="H2460" s="1" t="s">
        <v>506</v>
      </c>
      <c r="I2460" s="1" t="s">
        <v>492</v>
      </c>
      <c r="J2460" s="1" t="s">
        <v>525</v>
      </c>
      <c r="K2460" s="1" t="s">
        <v>606</v>
      </c>
      <c r="L2460" s="1" t="s">
        <v>810</v>
      </c>
      <c r="M2460" s="1" t="s">
        <v>543</v>
      </c>
      <c r="N2460" s="1">
        <v>5</v>
      </c>
      <c r="O2460" s="1">
        <v>3900</v>
      </c>
      <c r="P2460" s="1">
        <v>19500</v>
      </c>
      <c r="R2460" s="1" t="b">
        <v>0</v>
      </c>
      <c r="S2460" s="1" t="s">
        <v>715</v>
      </c>
      <c r="T2460" t="b">
        <v>0</v>
      </c>
      <c r="U2460" t="s">
        <v>493</v>
      </c>
      <c r="AY2460" t="s">
        <v>123</v>
      </c>
      <c r="AZ2460" t="s">
        <v>984</v>
      </c>
      <c r="BA2460" t="s">
        <v>1295</v>
      </c>
      <c r="BB2460">
        <v>13354633</v>
      </c>
    </row>
    <row r="2461" spans="1:54" x14ac:dyDescent="0.25">
      <c r="A2461" s="1" t="s">
        <v>565</v>
      </c>
      <c r="B2461" s="1" t="s">
        <v>1919</v>
      </c>
      <c r="E2461" s="1">
        <v>767</v>
      </c>
      <c r="F2461" s="1">
        <v>1</v>
      </c>
      <c r="G2461" s="1" t="s">
        <v>81</v>
      </c>
      <c r="H2461" s="1" t="s">
        <v>506</v>
      </c>
      <c r="I2461" s="1" t="s">
        <v>492</v>
      </c>
      <c r="J2461" s="1" t="s">
        <v>500</v>
      </c>
      <c r="K2461" s="1" t="s">
        <v>552</v>
      </c>
      <c r="L2461" s="1" t="s">
        <v>810</v>
      </c>
      <c r="M2461" s="1" t="s">
        <v>543</v>
      </c>
      <c r="N2461" s="1">
        <v>5</v>
      </c>
      <c r="O2461" s="1">
        <v>3800</v>
      </c>
      <c r="P2461" s="1">
        <v>19000</v>
      </c>
      <c r="R2461" s="1" t="b">
        <v>0</v>
      </c>
      <c r="S2461" s="1" t="s">
        <v>1919</v>
      </c>
      <c r="T2461" t="b">
        <v>0</v>
      </c>
      <c r="U2461" t="s">
        <v>493</v>
      </c>
      <c r="AY2461" t="s">
        <v>255</v>
      </c>
      <c r="AZ2461" t="s">
        <v>1368</v>
      </c>
      <c r="BA2461" t="s">
        <v>1601</v>
      </c>
      <c r="BB2461">
        <v>993337</v>
      </c>
    </row>
    <row r="2462" spans="1:54" x14ac:dyDescent="0.25">
      <c r="A2462" s="1" t="s">
        <v>565</v>
      </c>
      <c r="B2462" s="1" t="s">
        <v>566</v>
      </c>
      <c r="E2462" s="1">
        <v>767</v>
      </c>
      <c r="F2462" s="1">
        <v>2</v>
      </c>
      <c r="G2462" s="1" t="s">
        <v>81</v>
      </c>
      <c r="H2462" s="1" t="s">
        <v>506</v>
      </c>
      <c r="I2462" s="1" t="s">
        <v>492</v>
      </c>
      <c r="J2462" s="1" t="s">
        <v>500</v>
      </c>
      <c r="K2462" s="1" t="s">
        <v>567</v>
      </c>
      <c r="L2462" s="1" t="s">
        <v>810</v>
      </c>
      <c r="M2462" s="1" t="s">
        <v>543</v>
      </c>
      <c r="N2462" s="1">
        <v>5</v>
      </c>
      <c r="O2462" s="1">
        <v>3850</v>
      </c>
      <c r="P2462" s="1">
        <v>19250</v>
      </c>
      <c r="R2462" s="1" t="b">
        <v>0</v>
      </c>
      <c r="S2462" s="1" t="s">
        <v>566</v>
      </c>
      <c r="T2462" t="b">
        <v>0</v>
      </c>
      <c r="U2462" t="s">
        <v>493</v>
      </c>
      <c r="AY2462" t="s">
        <v>360</v>
      </c>
      <c r="AZ2462" t="s">
        <v>816</v>
      </c>
      <c r="BA2462" t="s">
        <v>1997</v>
      </c>
      <c r="BB2462">
        <v>30742131</v>
      </c>
    </row>
    <row r="2463" spans="1:54" x14ac:dyDescent="0.25">
      <c r="A2463" s="1" t="s">
        <v>565</v>
      </c>
      <c r="B2463" s="1" t="s">
        <v>579</v>
      </c>
      <c r="E2463" s="1">
        <v>767</v>
      </c>
      <c r="F2463" s="1">
        <v>3</v>
      </c>
      <c r="G2463" s="1" t="s">
        <v>81</v>
      </c>
      <c r="H2463" s="1" t="s">
        <v>506</v>
      </c>
      <c r="I2463" s="1" t="s">
        <v>492</v>
      </c>
      <c r="J2463" s="1" t="s">
        <v>500</v>
      </c>
      <c r="K2463" s="1" t="s">
        <v>580</v>
      </c>
      <c r="L2463" s="1" t="s">
        <v>810</v>
      </c>
      <c r="M2463" s="1" t="s">
        <v>543</v>
      </c>
      <c r="N2463" s="1">
        <v>5</v>
      </c>
      <c r="O2463" s="1">
        <v>3900</v>
      </c>
      <c r="P2463" s="1">
        <v>19500</v>
      </c>
      <c r="R2463" s="1" t="b">
        <v>0</v>
      </c>
      <c r="S2463" s="1" t="s">
        <v>579</v>
      </c>
      <c r="T2463" t="b">
        <v>0</v>
      </c>
      <c r="U2463" t="s">
        <v>493</v>
      </c>
      <c r="AY2463" t="s">
        <v>189</v>
      </c>
      <c r="AZ2463" t="s">
        <v>726</v>
      </c>
      <c r="BA2463" t="s">
        <v>1505</v>
      </c>
      <c r="BB2463">
        <v>992421</v>
      </c>
    </row>
    <row r="2464" spans="1:54" x14ac:dyDescent="0.25">
      <c r="A2464" s="1" t="s">
        <v>565</v>
      </c>
      <c r="B2464" s="1" t="s">
        <v>592</v>
      </c>
      <c r="E2464" s="1">
        <v>767</v>
      </c>
      <c r="F2464" s="1">
        <v>4</v>
      </c>
      <c r="G2464" s="1" t="s">
        <v>81</v>
      </c>
      <c r="H2464" s="1" t="s">
        <v>506</v>
      </c>
      <c r="I2464" s="1" t="s">
        <v>492</v>
      </c>
      <c r="J2464" s="1" t="s">
        <v>500</v>
      </c>
      <c r="K2464" s="1" t="s">
        <v>593</v>
      </c>
      <c r="L2464" s="1" t="s">
        <v>810</v>
      </c>
      <c r="M2464" s="1" t="s">
        <v>543</v>
      </c>
      <c r="N2464" s="1">
        <v>5</v>
      </c>
      <c r="O2464" s="1">
        <v>3950</v>
      </c>
      <c r="P2464" s="1">
        <v>19750</v>
      </c>
      <c r="R2464" s="1" t="b">
        <v>0</v>
      </c>
      <c r="S2464" s="1" t="s">
        <v>592</v>
      </c>
      <c r="T2464" t="b">
        <v>0</v>
      </c>
      <c r="U2464" t="s">
        <v>493</v>
      </c>
      <c r="AY2464" t="s">
        <v>326</v>
      </c>
      <c r="AZ2464" t="s">
        <v>956</v>
      </c>
      <c r="BA2464" t="s">
        <v>1590</v>
      </c>
      <c r="BB2464">
        <v>994070</v>
      </c>
    </row>
    <row r="2465" spans="1:54" x14ac:dyDescent="0.25">
      <c r="A2465" s="1" t="s">
        <v>565</v>
      </c>
      <c r="B2465" s="1" t="s">
        <v>605</v>
      </c>
      <c r="E2465" s="1">
        <v>767</v>
      </c>
      <c r="F2465" s="1">
        <v>5</v>
      </c>
      <c r="G2465" s="1" t="s">
        <v>81</v>
      </c>
      <c r="H2465" s="1" t="s">
        <v>506</v>
      </c>
      <c r="I2465" s="1" t="s">
        <v>492</v>
      </c>
      <c r="J2465" s="1" t="s">
        <v>500</v>
      </c>
      <c r="K2465" s="1" t="s">
        <v>606</v>
      </c>
      <c r="L2465" s="1" t="s">
        <v>810</v>
      </c>
      <c r="M2465" s="1" t="s">
        <v>543</v>
      </c>
      <c r="N2465" s="1">
        <v>5</v>
      </c>
      <c r="O2465" s="1">
        <v>4000</v>
      </c>
      <c r="P2465" s="1">
        <v>20000</v>
      </c>
      <c r="R2465" s="1" t="b">
        <v>0</v>
      </c>
      <c r="S2465" s="1" t="s">
        <v>605</v>
      </c>
      <c r="T2465" t="b">
        <v>0</v>
      </c>
      <c r="U2465" t="s">
        <v>493</v>
      </c>
      <c r="AY2465" t="s">
        <v>1998</v>
      </c>
      <c r="AZ2465" t="s">
        <v>1893</v>
      </c>
      <c r="BA2465" t="s">
        <v>1999</v>
      </c>
      <c r="BB2465">
        <v>30626537</v>
      </c>
    </row>
    <row r="2466" spans="1:54" x14ac:dyDescent="0.25">
      <c r="A2466" s="1" t="s">
        <v>565</v>
      </c>
      <c r="B2466" s="1" t="s">
        <v>789</v>
      </c>
      <c r="E2466" s="1">
        <v>767</v>
      </c>
      <c r="F2466" s="1">
        <v>6</v>
      </c>
      <c r="G2466" s="1" t="s">
        <v>81</v>
      </c>
      <c r="H2466" s="1" t="s">
        <v>506</v>
      </c>
      <c r="I2466" s="1" t="s">
        <v>492</v>
      </c>
      <c r="J2466" s="1" t="s">
        <v>525</v>
      </c>
      <c r="K2466" s="1" t="s">
        <v>552</v>
      </c>
      <c r="L2466" s="1" t="s">
        <v>810</v>
      </c>
      <c r="M2466" s="1" t="s">
        <v>543</v>
      </c>
      <c r="N2466" s="1">
        <v>5</v>
      </c>
      <c r="O2466" s="1">
        <v>3650</v>
      </c>
      <c r="P2466" s="1">
        <v>18250</v>
      </c>
      <c r="R2466" s="1" t="b">
        <v>0</v>
      </c>
      <c r="S2466" s="1" t="s">
        <v>789</v>
      </c>
      <c r="T2466" t="b">
        <v>0</v>
      </c>
      <c r="U2466" t="s">
        <v>493</v>
      </c>
      <c r="AY2466" t="s">
        <v>2000</v>
      </c>
      <c r="AZ2466" t="s">
        <v>1878</v>
      </c>
      <c r="BA2466" t="s">
        <v>2001</v>
      </c>
      <c r="BB2466">
        <v>3771459</v>
      </c>
    </row>
    <row r="2467" spans="1:54" x14ac:dyDescent="0.25">
      <c r="A2467" s="1" t="s">
        <v>565</v>
      </c>
      <c r="B2467" s="1" t="s">
        <v>687</v>
      </c>
      <c r="E2467" s="1">
        <v>767</v>
      </c>
      <c r="F2467" s="1">
        <v>7</v>
      </c>
      <c r="G2467" s="1" t="s">
        <v>81</v>
      </c>
      <c r="H2467" s="1" t="s">
        <v>506</v>
      </c>
      <c r="I2467" s="1" t="s">
        <v>492</v>
      </c>
      <c r="J2467" s="1" t="s">
        <v>525</v>
      </c>
      <c r="K2467" s="1" t="s">
        <v>567</v>
      </c>
      <c r="L2467" s="1" t="s">
        <v>810</v>
      </c>
      <c r="M2467" s="1" t="s">
        <v>543</v>
      </c>
      <c r="N2467" s="1">
        <v>5</v>
      </c>
      <c r="O2467" s="1">
        <v>3700</v>
      </c>
      <c r="P2467" s="1">
        <v>18500</v>
      </c>
      <c r="R2467" s="1" t="b">
        <v>0</v>
      </c>
      <c r="S2467" s="1" t="s">
        <v>687</v>
      </c>
      <c r="T2467" t="b">
        <v>0</v>
      </c>
      <c r="U2467" t="s">
        <v>493</v>
      </c>
      <c r="AY2467" t="s">
        <v>2002</v>
      </c>
      <c r="AZ2467" t="s">
        <v>1878</v>
      </c>
      <c r="BA2467" t="s">
        <v>2003</v>
      </c>
      <c r="BB2467">
        <v>3773205</v>
      </c>
    </row>
    <row r="2468" spans="1:54" x14ac:dyDescent="0.25">
      <c r="A2468" s="1" t="s">
        <v>565</v>
      </c>
      <c r="B2468" s="1" t="s">
        <v>698</v>
      </c>
      <c r="E2468" s="1">
        <v>767</v>
      </c>
      <c r="F2468" s="1">
        <v>8</v>
      </c>
      <c r="G2468" s="1" t="s">
        <v>81</v>
      </c>
      <c r="H2468" s="1" t="s">
        <v>506</v>
      </c>
      <c r="I2468" s="1" t="s">
        <v>492</v>
      </c>
      <c r="J2468" s="1" t="s">
        <v>525</v>
      </c>
      <c r="K2468" s="1" t="s">
        <v>580</v>
      </c>
      <c r="L2468" s="1" t="s">
        <v>810</v>
      </c>
      <c r="M2468" s="1" t="s">
        <v>543</v>
      </c>
      <c r="N2468" s="1">
        <v>5</v>
      </c>
      <c r="O2468" s="1">
        <v>3750</v>
      </c>
      <c r="P2468" s="1">
        <v>18750</v>
      </c>
      <c r="R2468" s="1" t="b">
        <v>0</v>
      </c>
      <c r="S2468" s="1" t="s">
        <v>698</v>
      </c>
      <c r="T2468" t="b">
        <v>0</v>
      </c>
      <c r="U2468" t="s">
        <v>493</v>
      </c>
      <c r="AY2468" t="s">
        <v>2004</v>
      </c>
      <c r="AZ2468" t="s">
        <v>1878</v>
      </c>
      <c r="BA2468" t="s">
        <v>2005</v>
      </c>
      <c r="BB2468">
        <v>3773211</v>
      </c>
    </row>
    <row r="2469" spans="1:54" x14ac:dyDescent="0.25">
      <c r="A2469" s="1" t="s">
        <v>565</v>
      </c>
      <c r="B2469" s="1" t="s">
        <v>707</v>
      </c>
      <c r="E2469" s="1">
        <v>767</v>
      </c>
      <c r="F2469" s="1">
        <v>9</v>
      </c>
      <c r="G2469" s="1" t="s">
        <v>81</v>
      </c>
      <c r="H2469" s="1" t="s">
        <v>506</v>
      </c>
      <c r="I2469" s="1" t="s">
        <v>492</v>
      </c>
      <c r="J2469" s="1" t="s">
        <v>525</v>
      </c>
      <c r="K2469" s="1" t="s">
        <v>593</v>
      </c>
      <c r="L2469" s="1" t="s">
        <v>810</v>
      </c>
      <c r="M2469" s="1" t="s">
        <v>543</v>
      </c>
      <c r="N2469" s="1">
        <v>5</v>
      </c>
      <c r="O2469" s="1">
        <v>3800</v>
      </c>
      <c r="P2469" s="1">
        <v>19000</v>
      </c>
      <c r="R2469" s="1" t="b">
        <v>0</v>
      </c>
      <c r="S2469" s="1" t="s">
        <v>707</v>
      </c>
      <c r="T2469" t="b">
        <v>0</v>
      </c>
      <c r="U2469" t="s">
        <v>493</v>
      </c>
      <c r="AY2469" t="s">
        <v>2006</v>
      </c>
      <c r="AZ2469" t="s">
        <v>1893</v>
      </c>
      <c r="BA2469" t="s">
        <v>2007</v>
      </c>
      <c r="BB2469">
        <v>3794911</v>
      </c>
    </row>
    <row r="2470" spans="1:54" x14ac:dyDescent="0.25">
      <c r="A2470" s="1" t="s">
        <v>565</v>
      </c>
      <c r="B2470" s="1" t="s">
        <v>715</v>
      </c>
      <c r="E2470" s="1">
        <v>767</v>
      </c>
      <c r="F2470" s="1">
        <v>10</v>
      </c>
      <c r="G2470" s="1" t="s">
        <v>81</v>
      </c>
      <c r="H2470" s="1" t="s">
        <v>506</v>
      </c>
      <c r="I2470" s="1" t="s">
        <v>492</v>
      </c>
      <c r="J2470" s="1" t="s">
        <v>525</v>
      </c>
      <c r="K2470" s="1" t="s">
        <v>606</v>
      </c>
      <c r="L2470" s="1" t="s">
        <v>810</v>
      </c>
      <c r="M2470" s="1" t="s">
        <v>543</v>
      </c>
      <c r="N2470" s="1">
        <v>5</v>
      </c>
      <c r="O2470" s="1">
        <v>3900</v>
      </c>
      <c r="P2470" s="1">
        <v>19500</v>
      </c>
      <c r="R2470" s="1" t="b">
        <v>0</v>
      </c>
      <c r="S2470" s="1" t="s">
        <v>715</v>
      </c>
      <c r="T2470" t="b">
        <v>0</v>
      </c>
      <c r="U2470" t="s">
        <v>493</v>
      </c>
      <c r="AY2470" t="s">
        <v>277</v>
      </c>
      <c r="AZ2470" t="s">
        <v>646</v>
      </c>
      <c r="BA2470" t="s">
        <v>1619</v>
      </c>
      <c r="BB2470">
        <v>21440625</v>
      </c>
    </row>
    <row r="2471" spans="1:54" x14ac:dyDescent="0.25">
      <c r="A2471" s="1" t="s">
        <v>565</v>
      </c>
      <c r="B2471" s="1" t="s">
        <v>1919</v>
      </c>
      <c r="E2471" s="1">
        <v>768</v>
      </c>
      <c r="F2471" s="1">
        <v>1</v>
      </c>
      <c r="G2471" s="1" t="s">
        <v>81</v>
      </c>
      <c r="H2471" s="1" t="s">
        <v>506</v>
      </c>
      <c r="I2471" s="1" t="s">
        <v>492</v>
      </c>
      <c r="J2471" s="1" t="s">
        <v>500</v>
      </c>
      <c r="K2471" s="1" t="s">
        <v>552</v>
      </c>
      <c r="L2471" s="1" t="s">
        <v>810</v>
      </c>
      <c r="M2471" s="1" t="s">
        <v>543</v>
      </c>
      <c r="N2471" s="1">
        <v>5</v>
      </c>
      <c r="O2471" s="1">
        <v>3800</v>
      </c>
      <c r="P2471" s="1">
        <v>19000</v>
      </c>
      <c r="R2471" s="1" t="b">
        <v>0</v>
      </c>
      <c r="S2471" s="1" t="s">
        <v>1919</v>
      </c>
      <c r="T2471" t="b">
        <v>0</v>
      </c>
      <c r="U2471" t="s">
        <v>493</v>
      </c>
      <c r="AY2471" t="s">
        <v>269</v>
      </c>
      <c r="AZ2471" t="s">
        <v>646</v>
      </c>
      <c r="BA2471" t="s">
        <v>1614</v>
      </c>
      <c r="BB2471">
        <v>5398487</v>
      </c>
    </row>
    <row r="2472" spans="1:54" x14ac:dyDescent="0.25">
      <c r="A2472" s="1" t="s">
        <v>565</v>
      </c>
      <c r="B2472" s="1" t="s">
        <v>566</v>
      </c>
      <c r="E2472" s="1">
        <v>768</v>
      </c>
      <c r="F2472" s="1">
        <v>2</v>
      </c>
      <c r="G2472" s="1" t="s">
        <v>81</v>
      </c>
      <c r="H2472" s="1" t="s">
        <v>506</v>
      </c>
      <c r="I2472" s="1" t="s">
        <v>492</v>
      </c>
      <c r="J2472" s="1" t="s">
        <v>500</v>
      </c>
      <c r="K2472" s="1" t="s">
        <v>567</v>
      </c>
      <c r="L2472" s="1" t="s">
        <v>810</v>
      </c>
      <c r="M2472" s="1" t="s">
        <v>543</v>
      </c>
      <c r="N2472" s="1">
        <v>5</v>
      </c>
      <c r="O2472" s="1">
        <v>3850</v>
      </c>
      <c r="P2472" s="1">
        <v>19250</v>
      </c>
      <c r="R2472" s="1" t="b">
        <v>0</v>
      </c>
      <c r="S2472" s="1" t="s">
        <v>566</v>
      </c>
      <c r="T2472" t="b">
        <v>0</v>
      </c>
      <c r="U2472" t="s">
        <v>493</v>
      </c>
      <c r="AY2472" t="s">
        <v>388</v>
      </c>
      <c r="AZ2472" t="s">
        <v>2008</v>
      </c>
      <c r="BA2472" t="s">
        <v>2009</v>
      </c>
      <c r="BB2472">
        <v>2070602</v>
      </c>
    </row>
    <row r="2473" spans="1:54" x14ac:dyDescent="0.25">
      <c r="A2473" s="1" t="s">
        <v>565</v>
      </c>
      <c r="B2473" s="1" t="s">
        <v>579</v>
      </c>
      <c r="E2473" s="1">
        <v>768</v>
      </c>
      <c r="F2473" s="1">
        <v>3</v>
      </c>
      <c r="G2473" s="1" t="s">
        <v>81</v>
      </c>
      <c r="H2473" s="1" t="s">
        <v>506</v>
      </c>
      <c r="I2473" s="1" t="s">
        <v>492</v>
      </c>
      <c r="J2473" s="1" t="s">
        <v>500</v>
      </c>
      <c r="K2473" s="1" t="s">
        <v>580</v>
      </c>
      <c r="L2473" s="1" t="s">
        <v>810</v>
      </c>
      <c r="M2473" s="1" t="s">
        <v>543</v>
      </c>
      <c r="N2473" s="1">
        <v>5</v>
      </c>
      <c r="O2473" s="1">
        <v>3900</v>
      </c>
      <c r="P2473" s="1">
        <v>19500</v>
      </c>
      <c r="R2473" s="1" t="b">
        <v>0</v>
      </c>
      <c r="S2473" s="1" t="s">
        <v>579</v>
      </c>
      <c r="T2473" t="b">
        <v>0</v>
      </c>
      <c r="U2473" t="s">
        <v>493</v>
      </c>
      <c r="AY2473" t="s">
        <v>361</v>
      </c>
      <c r="AZ2473" t="s">
        <v>816</v>
      </c>
      <c r="BA2473" t="s">
        <v>2010</v>
      </c>
      <c r="BB2473">
        <v>31039737</v>
      </c>
    </row>
    <row r="2474" spans="1:54" x14ac:dyDescent="0.25">
      <c r="A2474" s="1" t="s">
        <v>565</v>
      </c>
      <c r="B2474" s="1" t="s">
        <v>592</v>
      </c>
      <c r="E2474" s="1">
        <v>768</v>
      </c>
      <c r="F2474" s="1">
        <v>4</v>
      </c>
      <c r="G2474" s="1" t="s">
        <v>81</v>
      </c>
      <c r="H2474" s="1" t="s">
        <v>506</v>
      </c>
      <c r="I2474" s="1" t="s">
        <v>492</v>
      </c>
      <c r="J2474" s="1" t="s">
        <v>500</v>
      </c>
      <c r="K2474" s="1" t="s">
        <v>593</v>
      </c>
      <c r="L2474" s="1" t="s">
        <v>810</v>
      </c>
      <c r="M2474" s="1" t="s">
        <v>543</v>
      </c>
      <c r="N2474" s="1">
        <v>5</v>
      </c>
      <c r="O2474" s="1">
        <v>3950</v>
      </c>
      <c r="P2474" s="1">
        <v>19750</v>
      </c>
      <c r="R2474" s="1" t="b">
        <v>0</v>
      </c>
      <c r="S2474" s="1" t="s">
        <v>592</v>
      </c>
      <c r="T2474" t="b">
        <v>0</v>
      </c>
      <c r="U2474" t="s">
        <v>493</v>
      </c>
      <c r="AY2474" t="s">
        <v>188</v>
      </c>
      <c r="AZ2474" t="s">
        <v>726</v>
      </c>
      <c r="BA2474" t="s">
        <v>1506</v>
      </c>
      <c r="BB2474">
        <v>992415</v>
      </c>
    </row>
    <row r="2475" spans="1:54" x14ac:dyDescent="0.25">
      <c r="A2475" s="1" t="s">
        <v>565</v>
      </c>
      <c r="B2475" s="1" t="s">
        <v>605</v>
      </c>
      <c r="E2475" s="1">
        <v>768</v>
      </c>
      <c r="F2475" s="1">
        <v>5</v>
      </c>
      <c r="G2475" s="1" t="s">
        <v>81</v>
      </c>
      <c r="H2475" s="1" t="s">
        <v>506</v>
      </c>
      <c r="I2475" s="1" t="s">
        <v>492</v>
      </c>
      <c r="J2475" s="1" t="s">
        <v>500</v>
      </c>
      <c r="K2475" s="1" t="s">
        <v>606</v>
      </c>
      <c r="L2475" s="1" t="s">
        <v>810</v>
      </c>
      <c r="M2475" s="1" t="s">
        <v>543</v>
      </c>
      <c r="N2475" s="1">
        <v>5</v>
      </c>
      <c r="O2475" s="1">
        <v>4000</v>
      </c>
      <c r="P2475" s="1">
        <v>20000</v>
      </c>
      <c r="R2475" s="1" t="b">
        <v>0</v>
      </c>
      <c r="S2475" s="1" t="s">
        <v>605</v>
      </c>
      <c r="T2475" t="b">
        <v>0</v>
      </c>
      <c r="U2475" t="s">
        <v>493</v>
      </c>
      <c r="AY2475" t="s">
        <v>221</v>
      </c>
      <c r="AZ2475" t="s">
        <v>1009</v>
      </c>
      <c r="BA2475" t="s">
        <v>1578</v>
      </c>
      <c r="BB2475">
        <v>992964</v>
      </c>
    </row>
    <row r="2476" spans="1:54" x14ac:dyDescent="0.25">
      <c r="A2476" s="1" t="s">
        <v>565</v>
      </c>
      <c r="B2476" s="1" t="s">
        <v>789</v>
      </c>
      <c r="E2476" s="1">
        <v>768</v>
      </c>
      <c r="F2476" s="1">
        <v>6</v>
      </c>
      <c r="G2476" s="1" t="s">
        <v>81</v>
      </c>
      <c r="H2476" s="1" t="s">
        <v>506</v>
      </c>
      <c r="I2476" s="1" t="s">
        <v>492</v>
      </c>
      <c r="J2476" s="1" t="s">
        <v>525</v>
      </c>
      <c r="K2476" s="1" t="s">
        <v>552</v>
      </c>
      <c r="L2476" s="1" t="s">
        <v>810</v>
      </c>
      <c r="M2476" s="1" t="s">
        <v>543</v>
      </c>
      <c r="N2476" s="1">
        <v>5</v>
      </c>
      <c r="O2476" s="1">
        <v>3650</v>
      </c>
      <c r="P2476" s="1">
        <v>18250</v>
      </c>
      <c r="R2476" s="1" t="b">
        <v>0</v>
      </c>
      <c r="S2476" s="1" t="s">
        <v>789</v>
      </c>
      <c r="T2476" t="b">
        <v>0</v>
      </c>
      <c r="U2476" t="s">
        <v>493</v>
      </c>
      <c r="AY2476" t="s">
        <v>2011</v>
      </c>
      <c r="AZ2476" t="s">
        <v>752</v>
      </c>
      <c r="BA2476" t="s">
        <v>2012</v>
      </c>
      <c r="BB2476">
        <v>14013667</v>
      </c>
    </row>
    <row r="2477" spans="1:54" x14ac:dyDescent="0.25">
      <c r="A2477" s="1" t="s">
        <v>565</v>
      </c>
      <c r="B2477" s="1" t="s">
        <v>687</v>
      </c>
      <c r="E2477" s="1">
        <v>768</v>
      </c>
      <c r="F2477" s="1">
        <v>7</v>
      </c>
      <c r="G2477" s="1" t="s">
        <v>81</v>
      </c>
      <c r="H2477" s="1" t="s">
        <v>506</v>
      </c>
      <c r="I2477" s="1" t="s">
        <v>492</v>
      </c>
      <c r="J2477" s="1" t="s">
        <v>525</v>
      </c>
      <c r="K2477" s="1" t="s">
        <v>567</v>
      </c>
      <c r="L2477" s="1" t="s">
        <v>810</v>
      </c>
      <c r="M2477" s="1" t="s">
        <v>543</v>
      </c>
      <c r="N2477" s="1">
        <v>5</v>
      </c>
      <c r="O2477" s="1">
        <v>3700</v>
      </c>
      <c r="P2477" s="1">
        <v>18500</v>
      </c>
      <c r="R2477" s="1" t="b">
        <v>0</v>
      </c>
      <c r="S2477" s="1" t="s">
        <v>687</v>
      </c>
      <c r="T2477" t="b">
        <v>0</v>
      </c>
      <c r="U2477" t="s">
        <v>493</v>
      </c>
      <c r="AY2477" t="s">
        <v>1556</v>
      </c>
      <c r="AZ2477" t="s">
        <v>1171</v>
      </c>
      <c r="BA2477" t="s">
        <v>1557</v>
      </c>
      <c r="BB2477">
        <v>31830574</v>
      </c>
    </row>
    <row r="2478" spans="1:54" x14ac:dyDescent="0.25">
      <c r="A2478" s="1" t="s">
        <v>565</v>
      </c>
      <c r="B2478" s="1" t="s">
        <v>698</v>
      </c>
      <c r="E2478" s="1">
        <v>768</v>
      </c>
      <c r="F2478" s="1">
        <v>8</v>
      </c>
      <c r="G2478" s="1" t="s">
        <v>81</v>
      </c>
      <c r="H2478" s="1" t="s">
        <v>506</v>
      </c>
      <c r="I2478" s="1" t="s">
        <v>492</v>
      </c>
      <c r="J2478" s="1" t="s">
        <v>525</v>
      </c>
      <c r="K2478" s="1" t="s">
        <v>580</v>
      </c>
      <c r="L2478" s="1" t="s">
        <v>810</v>
      </c>
      <c r="M2478" s="1" t="s">
        <v>543</v>
      </c>
      <c r="N2478" s="1">
        <v>5</v>
      </c>
      <c r="O2478" s="1">
        <v>3750</v>
      </c>
      <c r="P2478" s="1">
        <v>18750</v>
      </c>
      <c r="R2478" s="1" t="b">
        <v>0</v>
      </c>
      <c r="S2478" s="1" t="s">
        <v>698</v>
      </c>
      <c r="T2478" t="b">
        <v>0</v>
      </c>
      <c r="U2478" t="s">
        <v>493</v>
      </c>
      <c r="AY2478" t="s">
        <v>2013</v>
      </c>
      <c r="AZ2478" t="s">
        <v>1878</v>
      </c>
      <c r="BA2478" t="s">
        <v>2014</v>
      </c>
      <c r="BB2478">
        <v>25162181</v>
      </c>
    </row>
    <row r="2479" spans="1:54" x14ac:dyDescent="0.25">
      <c r="A2479" s="1" t="s">
        <v>565</v>
      </c>
      <c r="B2479" s="1" t="s">
        <v>707</v>
      </c>
      <c r="E2479" s="1">
        <v>768</v>
      </c>
      <c r="F2479" s="1">
        <v>9</v>
      </c>
      <c r="G2479" s="1" t="s">
        <v>81</v>
      </c>
      <c r="H2479" s="1" t="s">
        <v>506</v>
      </c>
      <c r="I2479" s="1" t="s">
        <v>492</v>
      </c>
      <c r="J2479" s="1" t="s">
        <v>525</v>
      </c>
      <c r="K2479" s="1" t="s">
        <v>593</v>
      </c>
      <c r="L2479" s="1" t="s">
        <v>810</v>
      </c>
      <c r="M2479" s="1" t="s">
        <v>543</v>
      </c>
      <c r="N2479" s="1">
        <v>5</v>
      </c>
      <c r="O2479" s="1">
        <v>3800</v>
      </c>
      <c r="P2479" s="1">
        <v>19000</v>
      </c>
      <c r="R2479" s="1" t="b">
        <v>0</v>
      </c>
      <c r="S2479" s="1" t="s">
        <v>707</v>
      </c>
      <c r="T2479" t="b">
        <v>0</v>
      </c>
      <c r="U2479" t="s">
        <v>493</v>
      </c>
      <c r="AY2479" t="s">
        <v>2015</v>
      </c>
      <c r="AZ2479" t="s">
        <v>863</v>
      </c>
      <c r="BA2479" t="s">
        <v>2016</v>
      </c>
      <c r="BB2479">
        <v>30894312</v>
      </c>
    </row>
    <row r="2480" spans="1:54" x14ac:dyDescent="0.25">
      <c r="A2480" s="1" t="s">
        <v>565</v>
      </c>
      <c r="B2480" s="1" t="s">
        <v>715</v>
      </c>
      <c r="E2480" s="1">
        <v>768</v>
      </c>
      <c r="F2480" s="1">
        <v>10</v>
      </c>
      <c r="G2480" s="1" t="s">
        <v>81</v>
      </c>
      <c r="H2480" s="1" t="s">
        <v>506</v>
      </c>
      <c r="I2480" s="1" t="s">
        <v>492</v>
      </c>
      <c r="J2480" s="1" t="s">
        <v>525</v>
      </c>
      <c r="K2480" s="1" t="s">
        <v>606</v>
      </c>
      <c r="L2480" s="1" t="s">
        <v>810</v>
      </c>
      <c r="M2480" s="1" t="s">
        <v>543</v>
      </c>
      <c r="N2480" s="1">
        <v>5</v>
      </c>
      <c r="O2480" s="1">
        <v>3900</v>
      </c>
      <c r="P2480" s="1">
        <v>19500</v>
      </c>
      <c r="R2480" s="1" t="b">
        <v>0</v>
      </c>
      <c r="S2480" s="1" t="s">
        <v>715</v>
      </c>
      <c r="T2480" t="b">
        <v>0</v>
      </c>
      <c r="U2480" t="s">
        <v>493</v>
      </c>
      <c r="AY2480" t="s">
        <v>225</v>
      </c>
      <c r="AZ2480" t="s">
        <v>669</v>
      </c>
      <c r="BA2480" t="s">
        <v>1583</v>
      </c>
      <c r="BB2480">
        <v>993024</v>
      </c>
    </row>
    <row r="2481" spans="1:54" x14ac:dyDescent="0.25">
      <c r="A2481" s="1" t="s">
        <v>565</v>
      </c>
      <c r="B2481" s="1" t="s">
        <v>1919</v>
      </c>
      <c r="E2481" s="1">
        <v>769</v>
      </c>
      <c r="F2481" s="1">
        <v>1</v>
      </c>
      <c r="G2481" s="1" t="s">
        <v>81</v>
      </c>
      <c r="H2481" s="1" t="s">
        <v>506</v>
      </c>
      <c r="I2481" s="1" t="s">
        <v>492</v>
      </c>
      <c r="J2481" s="1" t="s">
        <v>500</v>
      </c>
      <c r="K2481" s="1" t="s">
        <v>552</v>
      </c>
      <c r="L2481" s="1" t="s">
        <v>810</v>
      </c>
      <c r="M2481" s="1" t="s">
        <v>543</v>
      </c>
      <c r="N2481" s="1">
        <v>5</v>
      </c>
      <c r="O2481" s="1">
        <v>3800</v>
      </c>
      <c r="P2481" s="1">
        <v>19000</v>
      </c>
      <c r="R2481" s="1" t="b">
        <v>0</v>
      </c>
      <c r="S2481" s="1" t="s">
        <v>1919</v>
      </c>
      <c r="T2481" t="b">
        <v>0</v>
      </c>
      <c r="U2481" t="s">
        <v>493</v>
      </c>
      <c r="AY2481" t="s">
        <v>165</v>
      </c>
      <c r="AZ2481" t="s">
        <v>758</v>
      </c>
      <c r="BA2481" t="s">
        <v>1478</v>
      </c>
      <c r="BB2481">
        <v>992071</v>
      </c>
    </row>
    <row r="2482" spans="1:54" x14ac:dyDescent="0.25">
      <c r="A2482" s="1" t="s">
        <v>565</v>
      </c>
      <c r="B2482" s="1" t="s">
        <v>566</v>
      </c>
      <c r="E2482" s="1">
        <v>769</v>
      </c>
      <c r="F2482" s="1">
        <v>2</v>
      </c>
      <c r="G2482" s="1" t="s">
        <v>81</v>
      </c>
      <c r="H2482" s="1" t="s">
        <v>506</v>
      </c>
      <c r="I2482" s="1" t="s">
        <v>492</v>
      </c>
      <c r="J2482" s="1" t="s">
        <v>500</v>
      </c>
      <c r="K2482" s="1" t="s">
        <v>567</v>
      </c>
      <c r="L2482" s="1" t="s">
        <v>810</v>
      </c>
      <c r="M2482" s="1" t="s">
        <v>543</v>
      </c>
      <c r="N2482" s="1">
        <v>5</v>
      </c>
      <c r="O2482" s="1">
        <v>3850</v>
      </c>
      <c r="P2482" s="1">
        <v>19250</v>
      </c>
      <c r="R2482" s="1" t="b">
        <v>0</v>
      </c>
      <c r="S2482" s="1" t="s">
        <v>566</v>
      </c>
      <c r="T2482" t="b">
        <v>0</v>
      </c>
      <c r="U2482" t="s">
        <v>493</v>
      </c>
      <c r="AY2482" t="s">
        <v>2017</v>
      </c>
      <c r="AZ2482" t="s">
        <v>1955</v>
      </c>
      <c r="BA2482" t="s">
        <v>2018</v>
      </c>
      <c r="BB2482">
        <v>3735110</v>
      </c>
    </row>
    <row r="2483" spans="1:54" x14ac:dyDescent="0.25">
      <c r="A2483" s="1" t="s">
        <v>565</v>
      </c>
      <c r="B2483" s="1" t="s">
        <v>579</v>
      </c>
      <c r="E2483" s="1">
        <v>769</v>
      </c>
      <c r="F2483" s="1">
        <v>3</v>
      </c>
      <c r="G2483" s="1" t="s">
        <v>81</v>
      </c>
      <c r="H2483" s="1" t="s">
        <v>506</v>
      </c>
      <c r="I2483" s="1" t="s">
        <v>492</v>
      </c>
      <c r="J2483" s="1" t="s">
        <v>500</v>
      </c>
      <c r="K2483" s="1" t="s">
        <v>580</v>
      </c>
      <c r="L2483" s="1" t="s">
        <v>810</v>
      </c>
      <c r="M2483" s="1" t="s">
        <v>543</v>
      </c>
      <c r="N2483" s="1">
        <v>5</v>
      </c>
      <c r="O2483" s="1">
        <v>3900</v>
      </c>
      <c r="P2483" s="1">
        <v>19500</v>
      </c>
      <c r="R2483" s="1" t="b">
        <v>0</v>
      </c>
      <c r="S2483" s="1" t="s">
        <v>579</v>
      </c>
      <c r="T2483" t="b">
        <v>0</v>
      </c>
      <c r="U2483" t="s">
        <v>493</v>
      </c>
      <c r="AY2483" t="s">
        <v>2019</v>
      </c>
      <c r="AZ2483" t="s">
        <v>586</v>
      </c>
      <c r="BA2483" t="s">
        <v>2020</v>
      </c>
      <c r="BB2483">
        <v>36242358</v>
      </c>
    </row>
    <row r="2484" spans="1:54" x14ac:dyDescent="0.25">
      <c r="A2484" s="1" t="s">
        <v>565</v>
      </c>
      <c r="B2484" s="1" t="s">
        <v>592</v>
      </c>
      <c r="E2484" s="1">
        <v>769</v>
      </c>
      <c r="F2484" s="1">
        <v>4</v>
      </c>
      <c r="G2484" s="1" t="s">
        <v>81</v>
      </c>
      <c r="H2484" s="1" t="s">
        <v>506</v>
      </c>
      <c r="I2484" s="1" t="s">
        <v>492</v>
      </c>
      <c r="J2484" s="1" t="s">
        <v>500</v>
      </c>
      <c r="K2484" s="1" t="s">
        <v>593</v>
      </c>
      <c r="L2484" s="1" t="s">
        <v>810</v>
      </c>
      <c r="M2484" s="1" t="s">
        <v>543</v>
      </c>
      <c r="N2484" s="1">
        <v>5</v>
      </c>
      <c r="O2484" s="1">
        <v>3950</v>
      </c>
      <c r="P2484" s="1">
        <v>19750</v>
      </c>
      <c r="R2484" s="1" t="b">
        <v>0</v>
      </c>
      <c r="S2484" s="1" t="s">
        <v>592</v>
      </c>
      <c r="T2484" t="b">
        <v>0</v>
      </c>
      <c r="U2484" t="s">
        <v>493</v>
      </c>
      <c r="AY2484" t="s">
        <v>416</v>
      </c>
      <c r="AZ2484" t="s">
        <v>2021</v>
      </c>
      <c r="BA2484" t="s">
        <v>2022</v>
      </c>
      <c r="BB2484">
        <v>31278861</v>
      </c>
    </row>
    <row r="2485" spans="1:54" x14ac:dyDescent="0.25">
      <c r="A2485" s="1" t="s">
        <v>565</v>
      </c>
      <c r="B2485" s="1" t="s">
        <v>605</v>
      </c>
      <c r="E2485" s="1">
        <v>769</v>
      </c>
      <c r="F2485" s="1">
        <v>5</v>
      </c>
      <c r="G2485" s="1" t="s">
        <v>81</v>
      </c>
      <c r="H2485" s="1" t="s">
        <v>506</v>
      </c>
      <c r="I2485" s="1" t="s">
        <v>492</v>
      </c>
      <c r="J2485" s="1" t="s">
        <v>500</v>
      </c>
      <c r="K2485" s="1" t="s">
        <v>606</v>
      </c>
      <c r="L2485" s="1" t="s">
        <v>810</v>
      </c>
      <c r="M2485" s="1" t="s">
        <v>543</v>
      </c>
      <c r="N2485" s="1">
        <v>5</v>
      </c>
      <c r="O2485" s="1">
        <v>4000</v>
      </c>
      <c r="P2485" s="1">
        <v>20000</v>
      </c>
      <c r="R2485" s="1" t="b">
        <v>0</v>
      </c>
      <c r="S2485" s="1" t="s">
        <v>605</v>
      </c>
      <c r="T2485" t="b">
        <v>0</v>
      </c>
      <c r="U2485" t="s">
        <v>493</v>
      </c>
      <c r="AY2485" t="s">
        <v>1564</v>
      </c>
      <c r="AZ2485" t="s">
        <v>1171</v>
      </c>
      <c r="BA2485" t="s">
        <v>1565</v>
      </c>
      <c r="BB2485">
        <v>36068084</v>
      </c>
    </row>
    <row r="2486" spans="1:54" x14ac:dyDescent="0.25">
      <c r="A2486" s="1" t="s">
        <v>565</v>
      </c>
      <c r="B2486" s="1" t="s">
        <v>789</v>
      </c>
      <c r="E2486" s="1">
        <v>769</v>
      </c>
      <c r="F2486" s="1">
        <v>6</v>
      </c>
      <c r="G2486" s="1" t="s">
        <v>81</v>
      </c>
      <c r="H2486" s="1" t="s">
        <v>506</v>
      </c>
      <c r="I2486" s="1" t="s">
        <v>492</v>
      </c>
      <c r="J2486" s="1" t="s">
        <v>525</v>
      </c>
      <c r="K2486" s="1" t="s">
        <v>552</v>
      </c>
      <c r="L2486" s="1" t="s">
        <v>810</v>
      </c>
      <c r="M2486" s="1" t="s">
        <v>543</v>
      </c>
      <c r="N2486" s="1">
        <v>5</v>
      </c>
      <c r="O2486" s="1">
        <v>3650</v>
      </c>
      <c r="P2486" s="1">
        <v>18250</v>
      </c>
      <c r="R2486" s="1" t="b">
        <v>0</v>
      </c>
      <c r="S2486" s="1" t="s">
        <v>789</v>
      </c>
      <c r="T2486" t="b">
        <v>0</v>
      </c>
      <c r="U2486" t="s">
        <v>493</v>
      </c>
      <c r="AY2486" t="s">
        <v>2023</v>
      </c>
      <c r="AZ2486" t="s">
        <v>1878</v>
      </c>
      <c r="BA2486" t="s">
        <v>2024</v>
      </c>
      <c r="BB2486">
        <v>3770394</v>
      </c>
    </row>
    <row r="2487" spans="1:54" x14ac:dyDescent="0.25">
      <c r="A2487" s="1" t="s">
        <v>565</v>
      </c>
      <c r="B2487" s="1" t="s">
        <v>687</v>
      </c>
      <c r="E2487" s="1">
        <v>769</v>
      </c>
      <c r="F2487" s="1">
        <v>7</v>
      </c>
      <c r="G2487" s="1" t="s">
        <v>81</v>
      </c>
      <c r="H2487" s="1" t="s">
        <v>506</v>
      </c>
      <c r="I2487" s="1" t="s">
        <v>492</v>
      </c>
      <c r="J2487" s="1" t="s">
        <v>525</v>
      </c>
      <c r="K2487" s="1" t="s">
        <v>567</v>
      </c>
      <c r="L2487" s="1" t="s">
        <v>810</v>
      </c>
      <c r="M2487" s="1" t="s">
        <v>543</v>
      </c>
      <c r="N2487" s="1">
        <v>5</v>
      </c>
      <c r="O2487" s="1">
        <v>3700</v>
      </c>
      <c r="P2487" s="1">
        <v>18500</v>
      </c>
      <c r="R2487" s="1" t="b">
        <v>0</v>
      </c>
      <c r="S2487" s="1" t="s">
        <v>687</v>
      </c>
      <c r="T2487" t="b">
        <v>0</v>
      </c>
      <c r="U2487" t="s">
        <v>493</v>
      </c>
      <c r="AY2487" t="s">
        <v>2025</v>
      </c>
      <c r="AZ2487" t="s">
        <v>1878</v>
      </c>
      <c r="BA2487" t="s">
        <v>2026</v>
      </c>
      <c r="BB2487">
        <v>32460293</v>
      </c>
    </row>
    <row r="2488" spans="1:54" x14ac:dyDescent="0.25">
      <c r="A2488" s="1" t="s">
        <v>565</v>
      </c>
      <c r="B2488" s="1" t="s">
        <v>698</v>
      </c>
      <c r="E2488" s="1">
        <v>769</v>
      </c>
      <c r="F2488" s="1">
        <v>8</v>
      </c>
      <c r="G2488" s="1" t="s">
        <v>81</v>
      </c>
      <c r="H2488" s="1" t="s">
        <v>506</v>
      </c>
      <c r="I2488" s="1" t="s">
        <v>492</v>
      </c>
      <c r="J2488" s="1" t="s">
        <v>525</v>
      </c>
      <c r="K2488" s="1" t="s">
        <v>580</v>
      </c>
      <c r="L2488" s="1" t="s">
        <v>810</v>
      </c>
      <c r="M2488" s="1" t="s">
        <v>543</v>
      </c>
      <c r="N2488" s="1">
        <v>5</v>
      </c>
      <c r="O2488" s="1">
        <v>3750</v>
      </c>
      <c r="P2488" s="1">
        <v>18750</v>
      </c>
      <c r="R2488" s="1" t="b">
        <v>0</v>
      </c>
      <c r="S2488" s="1" t="s">
        <v>698</v>
      </c>
      <c r="T2488" t="b">
        <v>0</v>
      </c>
      <c r="U2488" t="s">
        <v>493</v>
      </c>
      <c r="AY2488" t="s">
        <v>2027</v>
      </c>
      <c r="AZ2488" t="s">
        <v>1878</v>
      </c>
      <c r="BA2488" t="s">
        <v>2028</v>
      </c>
      <c r="BB2488">
        <v>32353457</v>
      </c>
    </row>
    <row r="2489" spans="1:54" x14ac:dyDescent="0.25">
      <c r="A2489" s="1" t="s">
        <v>565</v>
      </c>
      <c r="B2489" s="1" t="s">
        <v>707</v>
      </c>
      <c r="E2489" s="1">
        <v>769</v>
      </c>
      <c r="F2489" s="1">
        <v>9</v>
      </c>
      <c r="G2489" s="1" t="s">
        <v>81</v>
      </c>
      <c r="H2489" s="1" t="s">
        <v>506</v>
      </c>
      <c r="I2489" s="1" t="s">
        <v>492</v>
      </c>
      <c r="J2489" s="1" t="s">
        <v>525</v>
      </c>
      <c r="K2489" s="1" t="s">
        <v>593</v>
      </c>
      <c r="L2489" s="1" t="s">
        <v>810</v>
      </c>
      <c r="M2489" s="1" t="s">
        <v>543</v>
      </c>
      <c r="N2489" s="1">
        <v>5</v>
      </c>
      <c r="O2489" s="1">
        <v>3800</v>
      </c>
      <c r="P2489" s="1">
        <v>19000</v>
      </c>
      <c r="R2489" s="1" t="b">
        <v>0</v>
      </c>
      <c r="S2489" s="1" t="s">
        <v>707</v>
      </c>
      <c r="T2489" t="b">
        <v>0</v>
      </c>
      <c r="U2489" t="s">
        <v>493</v>
      </c>
      <c r="AY2489" t="s">
        <v>2029</v>
      </c>
      <c r="AZ2489" t="s">
        <v>1031</v>
      </c>
      <c r="BA2489" t="s">
        <v>2030</v>
      </c>
      <c r="BB2489">
        <v>5439114</v>
      </c>
    </row>
    <row r="2490" spans="1:54" x14ac:dyDescent="0.25">
      <c r="A2490" s="1" t="s">
        <v>565</v>
      </c>
      <c r="B2490" s="1" t="s">
        <v>715</v>
      </c>
      <c r="E2490" s="1">
        <v>769</v>
      </c>
      <c r="F2490" s="1">
        <v>10</v>
      </c>
      <c r="G2490" s="1" t="s">
        <v>81</v>
      </c>
      <c r="H2490" s="1" t="s">
        <v>506</v>
      </c>
      <c r="I2490" s="1" t="s">
        <v>492</v>
      </c>
      <c r="J2490" s="1" t="s">
        <v>525</v>
      </c>
      <c r="K2490" s="1" t="s">
        <v>606</v>
      </c>
      <c r="L2490" s="1" t="s">
        <v>810</v>
      </c>
      <c r="M2490" s="1" t="s">
        <v>543</v>
      </c>
      <c r="N2490" s="1">
        <v>5</v>
      </c>
      <c r="O2490" s="1">
        <v>3900</v>
      </c>
      <c r="P2490" s="1">
        <v>19500</v>
      </c>
      <c r="R2490" s="1" t="b">
        <v>0</v>
      </c>
      <c r="S2490" s="1" t="s">
        <v>715</v>
      </c>
      <c r="T2490" t="b">
        <v>0</v>
      </c>
      <c r="U2490" t="s">
        <v>493</v>
      </c>
      <c r="AY2490" t="s">
        <v>2031</v>
      </c>
      <c r="AZ2490" t="s">
        <v>1893</v>
      </c>
      <c r="BA2490" t="s">
        <v>2032</v>
      </c>
      <c r="BB2490">
        <v>30763345</v>
      </c>
    </row>
    <row r="2491" spans="1:54" x14ac:dyDescent="0.25">
      <c r="A2491" s="1" t="s">
        <v>565</v>
      </c>
      <c r="B2491" s="1" t="s">
        <v>1919</v>
      </c>
      <c r="E2491" s="1">
        <v>770</v>
      </c>
      <c r="F2491" s="1">
        <v>1</v>
      </c>
      <c r="G2491" s="1" t="s">
        <v>81</v>
      </c>
      <c r="H2491" s="1" t="s">
        <v>506</v>
      </c>
      <c r="I2491" s="1" t="s">
        <v>492</v>
      </c>
      <c r="J2491" s="1" t="s">
        <v>500</v>
      </c>
      <c r="K2491" s="1" t="s">
        <v>552</v>
      </c>
      <c r="L2491" s="1" t="s">
        <v>810</v>
      </c>
      <c r="M2491" s="1" t="s">
        <v>543</v>
      </c>
      <c r="N2491" s="1">
        <v>5</v>
      </c>
      <c r="O2491" s="1">
        <v>3800</v>
      </c>
      <c r="P2491" s="1">
        <v>19000</v>
      </c>
      <c r="R2491" s="1" t="b">
        <v>0</v>
      </c>
      <c r="S2491" s="1" t="s">
        <v>1919</v>
      </c>
      <c r="T2491" t="b">
        <v>0</v>
      </c>
      <c r="U2491" t="s">
        <v>493</v>
      </c>
      <c r="AY2491" t="s">
        <v>2033</v>
      </c>
      <c r="AZ2491" t="s">
        <v>1893</v>
      </c>
      <c r="BA2491" t="s">
        <v>2018</v>
      </c>
      <c r="BB2491">
        <v>3795106</v>
      </c>
    </row>
    <row r="2492" spans="1:54" x14ac:dyDescent="0.25">
      <c r="A2492" s="1" t="s">
        <v>565</v>
      </c>
      <c r="B2492" s="1" t="s">
        <v>566</v>
      </c>
      <c r="E2492" s="1">
        <v>770</v>
      </c>
      <c r="F2492" s="1">
        <v>2</v>
      </c>
      <c r="G2492" s="1" t="s">
        <v>81</v>
      </c>
      <c r="H2492" s="1" t="s">
        <v>506</v>
      </c>
      <c r="I2492" s="1" t="s">
        <v>492</v>
      </c>
      <c r="J2492" s="1" t="s">
        <v>500</v>
      </c>
      <c r="K2492" s="1" t="s">
        <v>567</v>
      </c>
      <c r="L2492" s="1" t="s">
        <v>810</v>
      </c>
      <c r="M2492" s="1" t="s">
        <v>543</v>
      </c>
      <c r="N2492" s="1">
        <v>5</v>
      </c>
      <c r="O2492" s="1">
        <v>3850</v>
      </c>
      <c r="P2492" s="1">
        <v>19250</v>
      </c>
      <c r="R2492" s="1" t="b">
        <v>0</v>
      </c>
      <c r="S2492" s="1" t="s">
        <v>566</v>
      </c>
      <c r="T2492" t="b">
        <v>0</v>
      </c>
      <c r="U2492" t="s">
        <v>493</v>
      </c>
      <c r="AY2492" t="s">
        <v>2034</v>
      </c>
      <c r="AZ2492" t="s">
        <v>1893</v>
      </c>
      <c r="BA2492" t="s">
        <v>2035</v>
      </c>
      <c r="BB2492">
        <v>31188265</v>
      </c>
    </row>
    <row r="2493" spans="1:54" x14ac:dyDescent="0.25">
      <c r="A2493" s="1" t="s">
        <v>565</v>
      </c>
      <c r="B2493" s="1" t="s">
        <v>579</v>
      </c>
      <c r="E2493" s="1">
        <v>770</v>
      </c>
      <c r="F2493" s="1">
        <v>3</v>
      </c>
      <c r="G2493" s="1" t="s">
        <v>81</v>
      </c>
      <c r="H2493" s="1" t="s">
        <v>506</v>
      </c>
      <c r="I2493" s="1" t="s">
        <v>492</v>
      </c>
      <c r="J2493" s="1" t="s">
        <v>500</v>
      </c>
      <c r="K2493" s="1" t="s">
        <v>580</v>
      </c>
      <c r="L2493" s="1" t="s">
        <v>810</v>
      </c>
      <c r="M2493" s="1" t="s">
        <v>543</v>
      </c>
      <c r="N2493" s="1">
        <v>5</v>
      </c>
      <c r="O2493" s="1">
        <v>3900</v>
      </c>
      <c r="P2493" s="1">
        <v>19500</v>
      </c>
      <c r="R2493" s="1" t="b">
        <v>0</v>
      </c>
      <c r="S2493" s="1" t="s">
        <v>579</v>
      </c>
      <c r="T2493" t="b">
        <v>0</v>
      </c>
      <c r="U2493" t="s">
        <v>493</v>
      </c>
      <c r="AY2493" t="s">
        <v>2036</v>
      </c>
      <c r="AZ2493" t="s">
        <v>586</v>
      </c>
      <c r="BA2493" t="s">
        <v>2037</v>
      </c>
      <c r="BB2493">
        <v>35143846</v>
      </c>
    </row>
    <row r="2494" spans="1:54" x14ac:dyDescent="0.25">
      <c r="A2494" s="1" t="s">
        <v>565</v>
      </c>
      <c r="B2494" s="1" t="s">
        <v>592</v>
      </c>
      <c r="E2494" s="1">
        <v>770</v>
      </c>
      <c r="F2494" s="1">
        <v>4</v>
      </c>
      <c r="G2494" s="1" t="s">
        <v>81</v>
      </c>
      <c r="H2494" s="1" t="s">
        <v>506</v>
      </c>
      <c r="I2494" s="1" t="s">
        <v>492</v>
      </c>
      <c r="J2494" s="1" t="s">
        <v>500</v>
      </c>
      <c r="K2494" s="1" t="s">
        <v>593</v>
      </c>
      <c r="L2494" s="1" t="s">
        <v>810</v>
      </c>
      <c r="M2494" s="1" t="s">
        <v>543</v>
      </c>
      <c r="N2494" s="1">
        <v>5</v>
      </c>
      <c r="O2494" s="1">
        <v>3950</v>
      </c>
      <c r="P2494" s="1">
        <v>19750</v>
      </c>
      <c r="R2494" s="1" t="b">
        <v>0</v>
      </c>
      <c r="S2494" s="1" t="s">
        <v>592</v>
      </c>
      <c r="T2494" t="b">
        <v>0</v>
      </c>
      <c r="U2494" t="s">
        <v>493</v>
      </c>
      <c r="AY2494" t="s">
        <v>1566</v>
      </c>
      <c r="AZ2494" t="s">
        <v>752</v>
      </c>
      <c r="BA2494" t="s">
        <v>1567</v>
      </c>
      <c r="BB2494">
        <v>23819978</v>
      </c>
    </row>
    <row r="2495" spans="1:54" x14ac:dyDescent="0.25">
      <c r="A2495" s="1" t="s">
        <v>565</v>
      </c>
      <c r="B2495" s="1" t="s">
        <v>605</v>
      </c>
      <c r="E2495" s="1">
        <v>770</v>
      </c>
      <c r="F2495" s="1">
        <v>5</v>
      </c>
      <c r="G2495" s="1" t="s">
        <v>81</v>
      </c>
      <c r="H2495" s="1" t="s">
        <v>506</v>
      </c>
      <c r="I2495" s="1" t="s">
        <v>492</v>
      </c>
      <c r="J2495" s="1" t="s">
        <v>500</v>
      </c>
      <c r="K2495" s="1" t="s">
        <v>606</v>
      </c>
      <c r="L2495" s="1" t="s">
        <v>810</v>
      </c>
      <c r="M2495" s="1" t="s">
        <v>543</v>
      </c>
      <c r="N2495" s="1">
        <v>5</v>
      </c>
      <c r="O2495" s="1">
        <v>4000</v>
      </c>
      <c r="P2495" s="1">
        <v>20000</v>
      </c>
      <c r="R2495" s="1" t="b">
        <v>0</v>
      </c>
      <c r="S2495" s="1" t="s">
        <v>605</v>
      </c>
      <c r="T2495" t="b">
        <v>0</v>
      </c>
      <c r="U2495" t="s">
        <v>493</v>
      </c>
      <c r="AY2495" t="s">
        <v>222</v>
      </c>
      <c r="AZ2495" t="s">
        <v>1009</v>
      </c>
      <c r="BA2495" t="s">
        <v>2038</v>
      </c>
      <c r="BB2495">
        <v>992993</v>
      </c>
    </row>
    <row r="2496" spans="1:54" x14ac:dyDescent="0.25">
      <c r="A2496" s="1" t="s">
        <v>565</v>
      </c>
      <c r="B2496" s="1" t="s">
        <v>789</v>
      </c>
      <c r="E2496" s="1">
        <v>770</v>
      </c>
      <c r="F2496" s="1">
        <v>6</v>
      </c>
      <c r="G2496" s="1" t="s">
        <v>81</v>
      </c>
      <c r="H2496" s="1" t="s">
        <v>506</v>
      </c>
      <c r="I2496" s="1" t="s">
        <v>492</v>
      </c>
      <c r="J2496" s="1" t="s">
        <v>525</v>
      </c>
      <c r="K2496" s="1" t="s">
        <v>552</v>
      </c>
      <c r="L2496" s="1" t="s">
        <v>810</v>
      </c>
      <c r="M2496" s="1" t="s">
        <v>543</v>
      </c>
      <c r="N2496" s="1">
        <v>5</v>
      </c>
      <c r="O2496" s="1">
        <v>3650</v>
      </c>
      <c r="P2496" s="1">
        <v>18250</v>
      </c>
      <c r="R2496" s="1" t="b">
        <v>0</v>
      </c>
      <c r="S2496" s="1" t="s">
        <v>789</v>
      </c>
      <c r="T2496" t="b">
        <v>0</v>
      </c>
      <c r="U2496" t="s">
        <v>493</v>
      </c>
      <c r="AY2496" t="s">
        <v>2039</v>
      </c>
      <c r="AZ2496" t="s">
        <v>586</v>
      </c>
      <c r="BA2496" t="s">
        <v>2040</v>
      </c>
      <c r="BB2496">
        <v>35949313</v>
      </c>
    </row>
    <row r="2497" spans="1:54" x14ac:dyDescent="0.25">
      <c r="A2497" s="1" t="s">
        <v>565</v>
      </c>
      <c r="B2497" s="1" t="s">
        <v>687</v>
      </c>
      <c r="E2497" s="1">
        <v>770</v>
      </c>
      <c r="F2497" s="1">
        <v>7</v>
      </c>
      <c r="G2497" s="1" t="s">
        <v>81</v>
      </c>
      <c r="H2497" s="1" t="s">
        <v>506</v>
      </c>
      <c r="I2497" s="1" t="s">
        <v>492</v>
      </c>
      <c r="J2497" s="1" t="s">
        <v>525</v>
      </c>
      <c r="K2497" s="1" t="s">
        <v>567</v>
      </c>
      <c r="L2497" s="1" t="s">
        <v>810</v>
      </c>
      <c r="M2497" s="1" t="s">
        <v>543</v>
      </c>
      <c r="N2497" s="1">
        <v>5</v>
      </c>
      <c r="O2497" s="1">
        <v>3700</v>
      </c>
      <c r="P2497" s="1">
        <v>18500</v>
      </c>
      <c r="R2497" s="1" t="b">
        <v>0</v>
      </c>
      <c r="S2497" s="1" t="s">
        <v>687</v>
      </c>
      <c r="T2497" t="b">
        <v>0</v>
      </c>
      <c r="U2497" t="s">
        <v>493</v>
      </c>
      <c r="AY2497" t="s">
        <v>111</v>
      </c>
      <c r="AZ2497" t="s">
        <v>710</v>
      </c>
      <c r="BA2497" t="s">
        <v>1221</v>
      </c>
      <c r="BB2497">
        <v>991479</v>
      </c>
    </row>
    <row r="2498" spans="1:54" x14ac:dyDescent="0.25">
      <c r="A2498" s="1" t="s">
        <v>565</v>
      </c>
      <c r="B2498" s="1" t="s">
        <v>698</v>
      </c>
      <c r="E2498" s="1">
        <v>770</v>
      </c>
      <c r="F2498" s="1">
        <v>8</v>
      </c>
      <c r="G2498" s="1" t="s">
        <v>81</v>
      </c>
      <c r="H2498" s="1" t="s">
        <v>506</v>
      </c>
      <c r="I2498" s="1" t="s">
        <v>492</v>
      </c>
      <c r="J2498" s="1" t="s">
        <v>525</v>
      </c>
      <c r="K2498" s="1" t="s">
        <v>580</v>
      </c>
      <c r="L2498" s="1" t="s">
        <v>810</v>
      </c>
      <c r="M2498" s="1" t="s">
        <v>543</v>
      </c>
      <c r="N2498" s="1">
        <v>5</v>
      </c>
      <c r="O2498" s="1">
        <v>3750</v>
      </c>
      <c r="P2498" s="1">
        <v>18750</v>
      </c>
      <c r="R2498" s="1" t="b">
        <v>0</v>
      </c>
      <c r="S2498" s="1" t="s">
        <v>698</v>
      </c>
      <c r="T2498" t="b">
        <v>0</v>
      </c>
      <c r="U2498" t="s">
        <v>493</v>
      </c>
      <c r="AY2498" t="s">
        <v>2041</v>
      </c>
      <c r="AZ2498" t="s">
        <v>586</v>
      </c>
      <c r="BA2498" t="s">
        <v>2042</v>
      </c>
      <c r="BB2498">
        <v>36091485</v>
      </c>
    </row>
    <row r="2499" spans="1:54" x14ac:dyDescent="0.25">
      <c r="A2499" s="1" t="s">
        <v>565</v>
      </c>
      <c r="B2499" s="1" t="s">
        <v>707</v>
      </c>
      <c r="E2499" s="1">
        <v>770</v>
      </c>
      <c r="F2499" s="1">
        <v>9</v>
      </c>
      <c r="G2499" s="1" t="s">
        <v>81</v>
      </c>
      <c r="H2499" s="1" t="s">
        <v>506</v>
      </c>
      <c r="I2499" s="1" t="s">
        <v>492</v>
      </c>
      <c r="J2499" s="1" t="s">
        <v>525</v>
      </c>
      <c r="K2499" s="1" t="s">
        <v>593</v>
      </c>
      <c r="L2499" s="1" t="s">
        <v>810</v>
      </c>
      <c r="M2499" s="1" t="s">
        <v>543</v>
      </c>
      <c r="N2499" s="1">
        <v>5</v>
      </c>
      <c r="O2499" s="1">
        <v>3800</v>
      </c>
      <c r="P2499" s="1">
        <v>19000</v>
      </c>
      <c r="R2499" s="1" t="b">
        <v>0</v>
      </c>
      <c r="S2499" s="1" t="s">
        <v>707</v>
      </c>
      <c r="T2499" t="b">
        <v>0</v>
      </c>
      <c r="U2499" t="s">
        <v>493</v>
      </c>
      <c r="AY2499" t="s">
        <v>53</v>
      </c>
      <c r="AZ2499" t="s">
        <v>984</v>
      </c>
      <c r="BA2499" t="s">
        <v>1296</v>
      </c>
      <c r="BB2499">
        <v>30996788</v>
      </c>
    </row>
    <row r="2500" spans="1:54" x14ac:dyDescent="0.25">
      <c r="A2500" s="1" t="s">
        <v>565</v>
      </c>
      <c r="B2500" s="1" t="s">
        <v>715</v>
      </c>
      <c r="E2500" s="1">
        <v>770</v>
      </c>
      <c r="F2500" s="1">
        <v>10</v>
      </c>
      <c r="G2500" s="1" t="s">
        <v>81</v>
      </c>
      <c r="H2500" s="1" t="s">
        <v>506</v>
      </c>
      <c r="I2500" s="1" t="s">
        <v>492</v>
      </c>
      <c r="J2500" s="1" t="s">
        <v>525</v>
      </c>
      <c r="K2500" s="1" t="s">
        <v>606</v>
      </c>
      <c r="L2500" s="1" t="s">
        <v>810</v>
      </c>
      <c r="M2500" s="1" t="s">
        <v>543</v>
      </c>
      <c r="N2500" s="1">
        <v>5</v>
      </c>
      <c r="O2500" s="1">
        <v>3900</v>
      </c>
      <c r="P2500" s="1">
        <v>19500</v>
      </c>
      <c r="R2500" s="1" t="b">
        <v>0</v>
      </c>
      <c r="S2500" s="1" t="s">
        <v>715</v>
      </c>
      <c r="T2500" t="b">
        <v>0</v>
      </c>
      <c r="U2500" t="s">
        <v>493</v>
      </c>
      <c r="AY2500" t="s">
        <v>362</v>
      </c>
      <c r="AZ2500" t="s">
        <v>816</v>
      </c>
      <c r="BA2500" t="s">
        <v>2043</v>
      </c>
      <c r="BB2500">
        <v>31147847</v>
      </c>
    </row>
    <row r="2501" spans="1:54" x14ac:dyDescent="0.25">
      <c r="A2501" s="1" t="s">
        <v>565</v>
      </c>
      <c r="B2501" s="1" t="s">
        <v>1919</v>
      </c>
      <c r="E2501" s="1">
        <v>771</v>
      </c>
      <c r="F2501" s="1">
        <v>1</v>
      </c>
      <c r="G2501" s="1" t="s">
        <v>81</v>
      </c>
      <c r="H2501" s="1" t="s">
        <v>506</v>
      </c>
      <c r="I2501" s="1" t="s">
        <v>492</v>
      </c>
      <c r="J2501" s="1" t="s">
        <v>500</v>
      </c>
      <c r="K2501" s="1" t="s">
        <v>552</v>
      </c>
      <c r="L2501" s="1" t="s">
        <v>810</v>
      </c>
      <c r="M2501" s="1" t="s">
        <v>543</v>
      </c>
      <c r="N2501" s="1">
        <v>5</v>
      </c>
      <c r="O2501" s="1">
        <v>3800</v>
      </c>
      <c r="P2501" s="1">
        <v>19000</v>
      </c>
      <c r="R2501" s="1" t="b">
        <v>0</v>
      </c>
      <c r="S2501" s="1" t="s">
        <v>1919</v>
      </c>
      <c r="T2501" t="b">
        <v>0</v>
      </c>
      <c r="U2501" t="s">
        <v>493</v>
      </c>
      <c r="AY2501" t="s">
        <v>190</v>
      </c>
      <c r="AZ2501" t="s">
        <v>726</v>
      </c>
      <c r="BA2501" t="s">
        <v>1507</v>
      </c>
      <c r="BB2501">
        <v>992409</v>
      </c>
    </row>
    <row r="2502" spans="1:54" x14ac:dyDescent="0.25">
      <c r="A2502" s="1" t="s">
        <v>565</v>
      </c>
      <c r="B2502" s="1" t="s">
        <v>566</v>
      </c>
      <c r="E2502" s="1">
        <v>771</v>
      </c>
      <c r="F2502" s="1">
        <v>2</v>
      </c>
      <c r="G2502" s="1" t="s">
        <v>81</v>
      </c>
      <c r="H2502" s="1" t="s">
        <v>506</v>
      </c>
      <c r="I2502" s="1" t="s">
        <v>492</v>
      </c>
      <c r="J2502" s="1" t="s">
        <v>500</v>
      </c>
      <c r="K2502" s="1" t="s">
        <v>567</v>
      </c>
      <c r="L2502" s="1" t="s">
        <v>810</v>
      </c>
      <c r="M2502" s="1" t="s">
        <v>543</v>
      </c>
      <c r="N2502" s="1">
        <v>5</v>
      </c>
      <c r="O2502" s="1">
        <v>3850</v>
      </c>
      <c r="P2502" s="1">
        <v>19250</v>
      </c>
      <c r="R2502" s="1" t="b">
        <v>0</v>
      </c>
      <c r="S2502" s="1" t="s">
        <v>566</v>
      </c>
      <c r="T2502" t="b">
        <v>0</v>
      </c>
      <c r="U2502" t="s">
        <v>493</v>
      </c>
      <c r="AY2502" t="s">
        <v>127</v>
      </c>
      <c r="AZ2502" t="s">
        <v>634</v>
      </c>
      <c r="BA2502" t="s">
        <v>1461</v>
      </c>
      <c r="BB2502">
        <v>40475037</v>
      </c>
    </row>
    <row r="2503" spans="1:54" x14ac:dyDescent="0.25">
      <c r="A2503" s="1" t="s">
        <v>565</v>
      </c>
      <c r="B2503" s="1" t="s">
        <v>579</v>
      </c>
      <c r="E2503" s="1">
        <v>771</v>
      </c>
      <c r="F2503" s="1">
        <v>3</v>
      </c>
      <c r="G2503" s="1" t="s">
        <v>81</v>
      </c>
      <c r="H2503" s="1" t="s">
        <v>506</v>
      </c>
      <c r="I2503" s="1" t="s">
        <v>492</v>
      </c>
      <c r="J2503" s="1" t="s">
        <v>500</v>
      </c>
      <c r="K2503" s="1" t="s">
        <v>580</v>
      </c>
      <c r="L2503" s="1" t="s">
        <v>810</v>
      </c>
      <c r="M2503" s="1" t="s">
        <v>543</v>
      </c>
      <c r="N2503" s="1">
        <v>5</v>
      </c>
      <c r="O2503" s="1">
        <v>3900</v>
      </c>
      <c r="P2503" s="1">
        <v>19500</v>
      </c>
      <c r="R2503" s="1" t="b">
        <v>0</v>
      </c>
      <c r="S2503" s="1" t="s">
        <v>579</v>
      </c>
      <c r="T2503" t="b">
        <v>0</v>
      </c>
      <c r="U2503" t="s">
        <v>493</v>
      </c>
      <c r="AY2503" t="s">
        <v>2044</v>
      </c>
      <c r="AZ2503" t="s">
        <v>1024</v>
      </c>
      <c r="BA2503" t="s">
        <v>2045</v>
      </c>
      <c r="BB2503">
        <v>30104729</v>
      </c>
    </row>
    <row r="2504" spans="1:54" x14ac:dyDescent="0.25">
      <c r="A2504" s="1" t="s">
        <v>565</v>
      </c>
      <c r="B2504" s="1" t="s">
        <v>592</v>
      </c>
      <c r="E2504" s="1">
        <v>771</v>
      </c>
      <c r="F2504" s="1">
        <v>4</v>
      </c>
      <c r="G2504" s="1" t="s">
        <v>81</v>
      </c>
      <c r="H2504" s="1" t="s">
        <v>506</v>
      </c>
      <c r="I2504" s="1" t="s">
        <v>492</v>
      </c>
      <c r="J2504" s="1" t="s">
        <v>500</v>
      </c>
      <c r="K2504" s="1" t="s">
        <v>593</v>
      </c>
      <c r="L2504" s="1" t="s">
        <v>810</v>
      </c>
      <c r="M2504" s="1" t="s">
        <v>543</v>
      </c>
      <c r="N2504" s="1">
        <v>5</v>
      </c>
      <c r="O2504" s="1">
        <v>3950</v>
      </c>
      <c r="P2504" s="1">
        <v>19750</v>
      </c>
      <c r="R2504" s="1" t="b">
        <v>0</v>
      </c>
      <c r="S2504" s="1" t="s">
        <v>592</v>
      </c>
      <c r="T2504" t="b">
        <v>0</v>
      </c>
      <c r="U2504" t="s">
        <v>493</v>
      </c>
      <c r="AY2504" t="s">
        <v>1516</v>
      </c>
      <c r="AZ2504" t="s">
        <v>979</v>
      </c>
      <c r="BA2504" t="s">
        <v>1517</v>
      </c>
      <c r="BB2504">
        <v>42212221</v>
      </c>
    </row>
    <row r="2505" spans="1:54" x14ac:dyDescent="0.25">
      <c r="A2505" s="1" t="s">
        <v>565</v>
      </c>
      <c r="B2505" s="1" t="s">
        <v>605</v>
      </c>
      <c r="E2505" s="1">
        <v>771</v>
      </c>
      <c r="F2505" s="1">
        <v>5</v>
      </c>
      <c r="G2505" s="1" t="s">
        <v>81</v>
      </c>
      <c r="H2505" s="1" t="s">
        <v>506</v>
      </c>
      <c r="I2505" s="1" t="s">
        <v>492</v>
      </c>
      <c r="J2505" s="1" t="s">
        <v>500</v>
      </c>
      <c r="K2505" s="1" t="s">
        <v>606</v>
      </c>
      <c r="L2505" s="1" t="s">
        <v>810</v>
      </c>
      <c r="M2505" s="1" t="s">
        <v>543</v>
      </c>
      <c r="N2505" s="1">
        <v>5</v>
      </c>
      <c r="O2505" s="1">
        <v>4000</v>
      </c>
      <c r="P2505" s="1">
        <v>20000</v>
      </c>
      <c r="R2505" s="1" t="b">
        <v>0</v>
      </c>
      <c r="S2505" s="1" t="s">
        <v>605</v>
      </c>
      <c r="T2505" t="b">
        <v>0</v>
      </c>
      <c r="U2505" t="s">
        <v>493</v>
      </c>
      <c r="AY2505" t="s">
        <v>128</v>
      </c>
      <c r="AZ2505" t="s">
        <v>634</v>
      </c>
      <c r="BA2505" t="s">
        <v>1441</v>
      </c>
      <c r="BB2505">
        <v>22114655</v>
      </c>
    </row>
    <row r="2506" spans="1:54" x14ac:dyDescent="0.25">
      <c r="A2506" s="1" t="s">
        <v>565</v>
      </c>
      <c r="B2506" s="1" t="s">
        <v>789</v>
      </c>
      <c r="E2506" s="1">
        <v>771</v>
      </c>
      <c r="F2506" s="1">
        <v>6</v>
      </c>
      <c r="G2506" s="1" t="s">
        <v>81</v>
      </c>
      <c r="H2506" s="1" t="s">
        <v>506</v>
      </c>
      <c r="I2506" s="1" t="s">
        <v>492</v>
      </c>
      <c r="J2506" s="1" t="s">
        <v>525</v>
      </c>
      <c r="K2506" s="1" t="s">
        <v>552</v>
      </c>
      <c r="L2506" s="1" t="s">
        <v>810</v>
      </c>
      <c r="M2506" s="1" t="s">
        <v>543</v>
      </c>
      <c r="N2506" s="1">
        <v>5</v>
      </c>
      <c r="O2506" s="1">
        <v>3650</v>
      </c>
      <c r="P2506" s="1">
        <v>18250</v>
      </c>
      <c r="R2506" s="1" t="b">
        <v>0</v>
      </c>
      <c r="S2506" s="1" t="s">
        <v>789</v>
      </c>
      <c r="T2506" t="b">
        <v>0</v>
      </c>
      <c r="U2506" t="s">
        <v>493</v>
      </c>
      <c r="AY2506" t="s">
        <v>408</v>
      </c>
      <c r="AZ2506" t="s">
        <v>408</v>
      </c>
      <c r="BA2506" t="s">
        <v>1585</v>
      </c>
      <c r="BB2506">
        <v>994147</v>
      </c>
    </row>
    <row r="2507" spans="1:54" x14ac:dyDescent="0.25">
      <c r="A2507" s="1" t="s">
        <v>565</v>
      </c>
      <c r="B2507" s="1" t="s">
        <v>687</v>
      </c>
      <c r="E2507" s="1">
        <v>771</v>
      </c>
      <c r="F2507" s="1">
        <v>7</v>
      </c>
      <c r="G2507" s="1" t="s">
        <v>81</v>
      </c>
      <c r="H2507" s="1" t="s">
        <v>506</v>
      </c>
      <c r="I2507" s="1" t="s">
        <v>492</v>
      </c>
      <c r="J2507" s="1" t="s">
        <v>525</v>
      </c>
      <c r="K2507" s="1" t="s">
        <v>567</v>
      </c>
      <c r="L2507" s="1" t="s">
        <v>810</v>
      </c>
      <c r="M2507" s="1" t="s">
        <v>543</v>
      </c>
      <c r="N2507" s="1">
        <v>5</v>
      </c>
      <c r="O2507" s="1">
        <v>3700</v>
      </c>
      <c r="P2507" s="1">
        <v>18500</v>
      </c>
      <c r="R2507" s="1" t="b">
        <v>0</v>
      </c>
      <c r="S2507" s="1" t="s">
        <v>687</v>
      </c>
      <c r="T2507" t="b">
        <v>0</v>
      </c>
      <c r="U2507" t="s">
        <v>493</v>
      </c>
      <c r="AY2507" t="s">
        <v>267</v>
      </c>
      <c r="AZ2507" t="s">
        <v>1108</v>
      </c>
      <c r="BA2507" t="s">
        <v>1609</v>
      </c>
      <c r="BB2507">
        <v>993389</v>
      </c>
    </row>
    <row r="2508" spans="1:54" x14ac:dyDescent="0.25">
      <c r="A2508" s="1" t="s">
        <v>565</v>
      </c>
      <c r="B2508" s="1" t="s">
        <v>698</v>
      </c>
      <c r="E2508" s="1">
        <v>771</v>
      </c>
      <c r="F2508" s="1">
        <v>8</v>
      </c>
      <c r="G2508" s="1" t="s">
        <v>81</v>
      </c>
      <c r="H2508" s="1" t="s">
        <v>506</v>
      </c>
      <c r="I2508" s="1" t="s">
        <v>492</v>
      </c>
      <c r="J2508" s="1" t="s">
        <v>525</v>
      </c>
      <c r="K2508" s="1" t="s">
        <v>580</v>
      </c>
      <c r="L2508" s="1" t="s">
        <v>810</v>
      </c>
      <c r="M2508" s="1" t="s">
        <v>543</v>
      </c>
      <c r="N2508" s="1">
        <v>5</v>
      </c>
      <c r="O2508" s="1">
        <v>3750</v>
      </c>
      <c r="P2508" s="1">
        <v>18750</v>
      </c>
      <c r="R2508" s="1" t="b">
        <v>0</v>
      </c>
      <c r="S2508" s="1" t="s">
        <v>698</v>
      </c>
      <c r="T2508" t="b">
        <v>0</v>
      </c>
      <c r="U2508" t="s">
        <v>493</v>
      </c>
      <c r="AY2508" t="s">
        <v>2046</v>
      </c>
      <c r="AZ2508" t="s">
        <v>2047</v>
      </c>
      <c r="BA2508" t="s">
        <v>2048</v>
      </c>
      <c r="BB2508">
        <v>1034656</v>
      </c>
    </row>
    <row r="2509" spans="1:54" x14ac:dyDescent="0.25">
      <c r="A2509" s="1" t="s">
        <v>565</v>
      </c>
      <c r="B2509" s="1" t="s">
        <v>707</v>
      </c>
      <c r="E2509" s="1">
        <v>771</v>
      </c>
      <c r="F2509" s="1">
        <v>9</v>
      </c>
      <c r="G2509" s="1" t="s">
        <v>81</v>
      </c>
      <c r="H2509" s="1" t="s">
        <v>506</v>
      </c>
      <c r="I2509" s="1" t="s">
        <v>492</v>
      </c>
      <c r="J2509" s="1" t="s">
        <v>525</v>
      </c>
      <c r="K2509" s="1" t="s">
        <v>593</v>
      </c>
      <c r="L2509" s="1" t="s">
        <v>810</v>
      </c>
      <c r="M2509" s="1" t="s">
        <v>543</v>
      </c>
      <c r="N2509" s="1">
        <v>5</v>
      </c>
      <c r="O2509" s="1">
        <v>3800</v>
      </c>
      <c r="P2509" s="1">
        <v>19000</v>
      </c>
      <c r="R2509" s="1" t="b">
        <v>0</v>
      </c>
      <c r="S2509" s="1" t="s">
        <v>707</v>
      </c>
      <c r="T2509" t="b">
        <v>0</v>
      </c>
      <c r="U2509" t="s">
        <v>493</v>
      </c>
      <c r="AY2509" t="s">
        <v>161</v>
      </c>
      <c r="AZ2509" t="s">
        <v>758</v>
      </c>
      <c r="BA2509" t="s">
        <v>1479</v>
      </c>
      <c r="BB2509">
        <v>992059</v>
      </c>
    </row>
    <row r="2510" spans="1:54" x14ac:dyDescent="0.25">
      <c r="A2510" s="1" t="s">
        <v>565</v>
      </c>
      <c r="B2510" s="1" t="s">
        <v>715</v>
      </c>
      <c r="E2510" s="1">
        <v>771</v>
      </c>
      <c r="F2510" s="1">
        <v>10</v>
      </c>
      <c r="G2510" s="1" t="s">
        <v>81</v>
      </c>
      <c r="H2510" s="1" t="s">
        <v>506</v>
      </c>
      <c r="I2510" s="1" t="s">
        <v>492</v>
      </c>
      <c r="J2510" s="1" t="s">
        <v>525</v>
      </c>
      <c r="K2510" s="1" t="s">
        <v>606</v>
      </c>
      <c r="L2510" s="1" t="s">
        <v>810</v>
      </c>
      <c r="M2510" s="1" t="s">
        <v>543</v>
      </c>
      <c r="N2510" s="1">
        <v>5</v>
      </c>
      <c r="O2510" s="1">
        <v>3900</v>
      </c>
      <c r="P2510" s="1">
        <v>19500</v>
      </c>
      <c r="R2510" s="1" t="b">
        <v>0</v>
      </c>
      <c r="S2510" s="1" t="s">
        <v>715</v>
      </c>
      <c r="T2510" t="b">
        <v>0</v>
      </c>
      <c r="U2510" t="s">
        <v>493</v>
      </c>
      <c r="AY2510" t="s">
        <v>1562</v>
      </c>
      <c r="AZ2510" t="s">
        <v>1171</v>
      </c>
      <c r="BA2510" t="s">
        <v>1563</v>
      </c>
      <c r="BB2510">
        <v>40164737</v>
      </c>
    </row>
    <row r="2511" spans="1:54" x14ac:dyDescent="0.25">
      <c r="A2511" s="1" t="s">
        <v>565</v>
      </c>
      <c r="B2511" s="1" t="s">
        <v>1919</v>
      </c>
      <c r="E2511" s="1">
        <v>772</v>
      </c>
      <c r="F2511" s="1">
        <v>1</v>
      </c>
      <c r="G2511" s="1" t="s">
        <v>81</v>
      </c>
      <c r="H2511" s="1" t="s">
        <v>506</v>
      </c>
      <c r="I2511" s="1" t="s">
        <v>492</v>
      </c>
      <c r="J2511" s="1" t="s">
        <v>500</v>
      </c>
      <c r="K2511" s="1" t="s">
        <v>552</v>
      </c>
      <c r="L2511" s="1" t="s">
        <v>810</v>
      </c>
      <c r="M2511" s="1" t="s">
        <v>543</v>
      </c>
      <c r="N2511" s="1">
        <v>5</v>
      </c>
      <c r="O2511" s="1">
        <v>3800</v>
      </c>
      <c r="P2511" s="1">
        <v>19000</v>
      </c>
      <c r="R2511" s="1" t="b">
        <v>0</v>
      </c>
      <c r="S2511" s="1" t="s">
        <v>1919</v>
      </c>
      <c r="T2511" t="b">
        <v>0</v>
      </c>
      <c r="U2511" t="s">
        <v>493</v>
      </c>
      <c r="AY2511" t="s">
        <v>2049</v>
      </c>
      <c r="AZ2511" t="s">
        <v>1955</v>
      </c>
      <c r="BA2511" t="s">
        <v>2050</v>
      </c>
      <c r="BB2511">
        <v>30958957</v>
      </c>
    </row>
    <row r="2512" spans="1:54" x14ac:dyDescent="0.25">
      <c r="A2512" s="1" t="s">
        <v>565</v>
      </c>
      <c r="B2512" s="1" t="s">
        <v>566</v>
      </c>
      <c r="E2512" s="1">
        <v>772</v>
      </c>
      <c r="F2512" s="1">
        <v>2</v>
      </c>
      <c r="G2512" s="1" t="s">
        <v>81</v>
      </c>
      <c r="H2512" s="1" t="s">
        <v>506</v>
      </c>
      <c r="I2512" s="1" t="s">
        <v>492</v>
      </c>
      <c r="J2512" s="1" t="s">
        <v>500</v>
      </c>
      <c r="K2512" s="1" t="s">
        <v>567</v>
      </c>
      <c r="L2512" s="1" t="s">
        <v>810</v>
      </c>
      <c r="M2512" s="1" t="s">
        <v>543</v>
      </c>
      <c r="N2512" s="1">
        <v>5</v>
      </c>
      <c r="O2512" s="1">
        <v>3850</v>
      </c>
      <c r="P2512" s="1">
        <v>19250</v>
      </c>
      <c r="R2512" s="1" t="b">
        <v>0</v>
      </c>
      <c r="S2512" s="1" t="s">
        <v>566</v>
      </c>
      <c r="T2512" t="b">
        <v>0</v>
      </c>
      <c r="U2512" t="s">
        <v>493</v>
      </c>
      <c r="AY2512" t="s">
        <v>2051</v>
      </c>
      <c r="AZ2512" t="s">
        <v>1171</v>
      </c>
      <c r="BA2512" t="s">
        <v>1561</v>
      </c>
      <c r="BB2512">
        <v>20133223</v>
      </c>
    </row>
    <row r="2513" spans="1:54" x14ac:dyDescent="0.25">
      <c r="A2513" s="1" t="s">
        <v>565</v>
      </c>
      <c r="B2513" s="1" t="s">
        <v>579</v>
      </c>
      <c r="E2513" s="1">
        <v>772</v>
      </c>
      <c r="F2513" s="1">
        <v>3</v>
      </c>
      <c r="G2513" s="1" t="s">
        <v>81</v>
      </c>
      <c r="H2513" s="1" t="s">
        <v>506</v>
      </c>
      <c r="I2513" s="1" t="s">
        <v>492</v>
      </c>
      <c r="J2513" s="1" t="s">
        <v>500</v>
      </c>
      <c r="K2513" s="1" t="s">
        <v>580</v>
      </c>
      <c r="L2513" s="1" t="s">
        <v>810</v>
      </c>
      <c r="M2513" s="1" t="s">
        <v>543</v>
      </c>
      <c r="N2513" s="1">
        <v>5</v>
      </c>
      <c r="O2513" s="1">
        <v>3900</v>
      </c>
      <c r="P2513" s="1">
        <v>19500</v>
      </c>
      <c r="R2513" s="1" t="b">
        <v>0</v>
      </c>
      <c r="S2513" s="1" t="s">
        <v>579</v>
      </c>
      <c r="T2513" t="b">
        <v>0</v>
      </c>
      <c r="U2513" t="s">
        <v>493</v>
      </c>
      <c r="AY2513" t="s">
        <v>2052</v>
      </c>
      <c r="AZ2513" t="s">
        <v>1171</v>
      </c>
      <c r="BA2513" t="s">
        <v>2053</v>
      </c>
      <c r="BB2513">
        <v>43061213</v>
      </c>
    </row>
    <row r="2514" spans="1:54" x14ac:dyDescent="0.25">
      <c r="A2514" s="1" t="s">
        <v>565</v>
      </c>
      <c r="B2514" s="1" t="s">
        <v>592</v>
      </c>
      <c r="E2514" s="1">
        <v>772</v>
      </c>
      <c r="F2514" s="1">
        <v>4</v>
      </c>
      <c r="G2514" s="1" t="s">
        <v>81</v>
      </c>
      <c r="H2514" s="1" t="s">
        <v>506</v>
      </c>
      <c r="I2514" s="1" t="s">
        <v>492</v>
      </c>
      <c r="J2514" s="1" t="s">
        <v>500</v>
      </c>
      <c r="K2514" s="1" t="s">
        <v>593</v>
      </c>
      <c r="L2514" s="1" t="s">
        <v>810</v>
      </c>
      <c r="M2514" s="1" t="s">
        <v>543</v>
      </c>
      <c r="N2514" s="1">
        <v>5</v>
      </c>
      <c r="O2514" s="1">
        <v>3950</v>
      </c>
      <c r="P2514" s="1">
        <v>19750</v>
      </c>
      <c r="R2514" s="1" t="b">
        <v>0</v>
      </c>
      <c r="S2514" s="1" t="s">
        <v>592</v>
      </c>
      <c r="T2514" t="b">
        <v>0</v>
      </c>
      <c r="U2514" t="s">
        <v>493</v>
      </c>
      <c r="AY2514" t="s">
        <v>1552</v>
      </c>
      <c r="AZ2514" t="s">
        <v>1171</v>
      </c>
      <c r="BA2514" t="s">
        <v>1553</v>
      </c>
      <c r="BB2514">
        <v>3130503691</v>
      </c>
    </row>
    <row r="2515" spans="1:54" x14ac:dyDescent="0.25">
      <c r="A2515" s="1" t="s">
        <v>565</v>
      </c>
      <c r="B2515" s="1" t="s">
        <v>605</v>
      </c>
      <c r="E2515" s="1">
        <v>772</v>
      </c>
      <c r="F2515" s="1">
        <v>5</v>
      </c>
      <c r="G2515" s="1" t="s">
        <v>81</v>
      </c>
      <c r="H2515" s="1" t="s">
        <v>506</v>
      </c>
      <c r="I2515" s="1" t="s">
        <v>492</v>
      </c>
      <c r="J2515" s="1" t="s">
        <v>500</v>
      </c>
      <c r="K2515" s="1" t="s">
        <v>606</v>
      </c>
      <c r="L2515" s="1" t="s">
        <v>810</v>
      </c>
      <c r="M2515" s="1" t="s">
        <v>543</v>
      </c>
      <c r="N2515" s="1">
        <v>5</v>
      </c>
      <c r="O2515" s="1">
        <v>4000</v>
      </c>
      <c r="P2515" s="1">
        <v>20000</v>
      </c>
      <c r="R2515" s="1" t="b">
        <v>0</v>
      </c>
      <c r="S2515" s="1" t="s">
        <v>605</v>
      </c>
      <c r="T2515" t="b">
        <v>0</v>
      </c>
      <c r="U2515" t="s">
        <v>493</v>
      </c>
      <c r="AY2515" t="s">
        <v>1558</v>
      </c>
      <c r="AZ2515" t="s">
        <v>1171</v>
      </c>
      <c r="BA2515" t="s">
        <v>1559</v>
      </c>
      <c r="BB2515">
        <v>1848602878</v>
      </c>
    </row>
    <row r="2516" spans="1:54" x14ac:dyDescent="0.25">
      <c r="A2516" s="1" t="s">
        <v>565</v>
      </c>
      <c r="B2516" s="1" t="s">
        <v>789</v>
      </c>
      <c r="E2516" s="1">
        <v>772</v>
      </c>
      <c r="F2516" s="1">
        <v>6</v>
      </c>
      <c r="G2516" s="1" t="s">
        <v>81</v>
      </c>
      <c r="H2516" s="1" t="s">
        <v>506</v>
      </c>
      <c r="I2516" s="1" t="s">
        <v>492</v>
      </c>
      <c r="J2516" s="1" t="s">
        <v>525</v>
      </c>
      <c r="K2516" s="1" t="s">
        <v>552</v>
      </c>
      <c r="L2516" s="1" t="s">
        <v>810</v>
      </c>
      <c r="M2516" s="1" t="s">
        <v>543</v>
      </c>
      <c r="N2516" s="1">
        <v>5</v>
      </c>
      <c r="O2516" s="1">
        <v>3650</v>
      </c>
      <c r="P2516" s="1">
        <v>18250</v>
      </c>
      <c r="R2516" s="1" t="b">
        <v>0</v>
      </c>
      <c r="S2516" s="1" t="s">
        <v>789</v>
      </c>
      <c r="T2516" t="b">
        <v>0</v>
      </c>
      <c r="U2516" t="s">
        <v>493</v>
      </c>
      <c r="AY2516" t="s">
        <v>340</v>
      </c>
      <c r="AZ2516" t="s">
        <v>956</v>
      </c>
      <c r="BA2516" t="s">
        <v>2054</v>
      </c>
      <c r="BB2516">
        <v>994058</v>
      </c>
    </row>
    <row r="2517" spans="1:54" x14ac:dyDescent="0.25">
      <c r="A2517" s="1" t="s">
        <v>565</v>
      </c>
      <c r="B2517" s="1" t="s">
        <v>687</v>
      </c>
      <c r="E2517" s="1">
        <v>772</v>
      </c>
      <c r="F2517" s="1">
        <v>7</v>
      </c>
      <c r="G2517" s="1" t="s">
        <v>81</v>
      </c>
      <c r="H2517" s="1" t="s">
        <v>506</v>
      </c>
      <c r="I2517" s="1" t="s">
        <v>492</v>
      </c>
      <c r="J2517" s="1" t="s">
        <v>525</v>
      </c>
      <c r="K2517" s="1" t="s">
        <v>567</v>
      </c>
      <c r="L2517" s="1" t="s">
        <v>810</v>
      </c>
      <c r="M2517" s="1" t="s">
        <v>543</v>
      </c>
      <c r="N2517" s="1">
        <v>5</v>
      </c>
      <c r="O2517" s="1">
        <v>3700</v>
      </c>
      <c r="P2517" s="1">
        <v>18500</v>
      </c>
      <c r="R2517" s="1" t="b">
        <v>0</v>
      </c>
      <c r="S2517" s="1" t="s">
        <v>687</v>
      </c>
      <c r="T2517" t="b">
        <v>0</v>
      </c>
      <c r="U2517" t="s">
        <v>493</v>
      </c>
      <c r="AY2517" t="s">
        <v>1594</v>
      </c>
      <c r="AZ2517" t="s">
        <v>889</v>
      </c>
      <c r="BA2517" t="s">
        <v>1595</v>
      </c>
      <c r="BB2517">
        <v>33390814</v>
      </c>
    </row>
    <row r="2518" spans="1:54" x14ac:dyDescent="0.25">
      <c r="A2518" s="1" t="s">
        <v>565</v>
      </c>
      <c r="B2518" s="1" t="s">
        <v>698</v>
      </c>
      <c r="E2518" s="1">
        <v>772</v>
      </c>
      <c r="F2518" s="1">
        <v>8</v>
      </c>
      <c r="G2518" s="1" t="s">
        <v>81</v>
      </c>
      <c r="H2518" s="1" t="s">
        <v>506</v>
      </c>
      <c r="I2518" s="1" t="s">
        <v>492</v>
      </c>
      <c r="J2518" s="1" t="s">
        <v>525</v>
      </c>
      <c r="K2518" s="1" t="s">
        <v>580</v>
      </c>
      <c r="L2518" s="1" t="s">
        <v>810</v>
      </c>
      <c r="M2518" s="1" t="s">
        <v>543</v>
      </c>
      <c r="N2518" s="1">
        <v>5</v>
      </c>
      <c r="O2518" s="1">
        <v>3750</v>
      </c>
      <c r="P2518" s="1">
        <v>18750</v>
      </c>
      <c r="R2518" s="1" t="b">
        <v>0</v>
      </c>
      <c r="S2518" s="1" t="s">
        <v>698</v>
      </c>
      <c r="T2518" t="b">
        <v>0</v>
      </c>
      <c r="U2518" t="s">
        <v>493</v>
      </c>
      <c r="AY2518" t="s">
        <v>251</v>
      </c>
      <c r="AZ2518" t="s">
        <v>1368</v>
      </c>
      <c r="BA2518" t="s">
        <v>1602</v>
      </c>
      <c r="BB2518">
        <v>33285303</v>
      </c>
    </row>
    <row r="2519" spans="1:54" x14ac:dyDescent="0.25">
      <c r="A2519" s="1" t="s">
        <v>565</v>
      </c>
      <c r="B2519" s="1" t="s">
        <v>707</v>
      </c>
      <c r="E2519" s="1">
        <v>772</v>
      </c>
      <c r="F2519" s="1">
        <v>9</v>
      </c>
      <c r="G2519" s="1" t="s">
        <v>81</v>
      </c>
      <c r="H2519" s="1" t="s">
        <v>506</v>
      </c>
      <c r="I2519" s="1" t="s">
        <v>492</v>
      </c>
      <c r="J2519" s="1" t="s">
        <v>525</v>
      </c>
      <c r="K2519" s="1" t="s">
        <v>593</v>
      </c>
      <c r="L2519" s="1" t="s">
        <v>810</v>
      </c>
      <c r="M2519" s="1" t="s">
        <v>543</v>
      </c>
      <c r="N2519" s="1">
        <v>5</v>
      </c>
      <c r="O2519" s="1">
        <v>3800</v>
      </c>
      <c r="P2519" s="1">
        <v>19000</v>
      </c>
      <c r="R2519" s="1" t="b">
        <v>0</v>
      </c>
      <c r="S2519" s="1" t="s">
        <v>707</v>
      </c>
      <c r="T2519" t="b">
        <v>0</v>
      </c>
      <c r="U2519" t="s">
        <v>493</v>
      </c>
      <c r="AY2519" t="s">
        <v>112</v>
      </c>
      <c r="AZ2519" t="s">
        <v>710</v>
      </c>
      <c r="BA2519" t="s">
        <v>1206</v>
      </c>
      <c r="BB2519">
        <v>991485</v>
      </c>
    </row>
    <row r="2520" spans="1:54" x14ac:dyDescent="0.25">
      <c r="A2520" s="1" t="s">
        <v>565</v>
      </c>
      <c r="B2520" s="1" t="s">
        <v>715</v>
      </c>
      <c r="E2520" s="1">
        <v>772</v>
      </c>
      <c r="F2520" s="1">
        <v>10</v>
      </c>
      <c r="G2520" s="1" t="s">
        <v>81</v>
      </c>
      <c r="H2520" s="1" t="s">
        <v>506</v>
      </c>
      <c r="I2520" s="1" t="s">
        <v>492</v>
      </c>
      <c r="J2520" s="1" t="s">
        <v>525</v>
      </c>
      <c r="K2520" s="1" t="s">
        <v>606</v>
      </c>
      <c r="L2520" s="1" t="s">
        <v>810</v>
      </c>
      <c r="M2520" s="1" t="s">
        <v>543</v>
      </c>
      <c r="N2520" s="1">
        <v>5</v>
      </c>
      <c r="O2520" s="1">
        <v>3900</v>
      </c>
      <c r="P2520" s="1">
        <v>19500</v>
      </c>
      <c r="R2520" s="1" t="b">
        <v>0</v>
      </c>
      <c r="S2520" s="1" t="s">
        <v>715</v>
      </c>
      <c r="T2520" t="b">
        <v>0</v>
      </c>
      <c r="U2520" t="s">
        <v>493</v>
      </c>
      <c r="AY2520" t="s">
        <v>2055</v>
      </c>
      <c r="AZ2520" t="s">
        <v>586</v>
      </c>
      <c r="BA2520" t="s">
        <v>2056</v>
      </c>
      <c r="BB2520">
        <v>35798037</v>
      </c>
    </row>
    <row r="2521" spans="1:54" x14ac:dyDescent="0.25">
      <c r="A2521" s="1" t="s">
        <v>565</v>
      </c>
      <c r="B2521" s="1" t="s">
        <v>1919</v>
      </c>
      <c r="E2521" s="1">
        <v>773</v>
      </c>
      <c r="F2521" s="1">
        <v>1</v>
      </c>
      <c r="G2521" s="1" t="s">
        <v>81</v>
      </c>
      <c r="H2521" s="1" t="s">
        <v>506</v>
      </c>
      <c r="I2521" s="1" t="s">
        <v>492</v>
      </c>
      <c r="J2521" s="1" t="s">
        <v>500</v>
      </c>
      <c r="K2521" s="1" t="s">
        <v>552</v>
      </c>
      <c r="L2521" s="1" t="s">
        <v>810</v>
      </c>
      <c r="M2521" s="1" t="s">
        <v>543</v>
      </c>
      <c r="N2521" s="1">
        <v>5</v>
      </c>
      <c r="O2521" s="1">
        <v>3800</v>
      </c>
      <c r="P2521" s="1">
        <v>19000</v>
      </c>
      <c r="R2521" s="1" t="b">
        <v>0</v>
      </c>
      <c r="S2521" s="1" t="s">
        <v>1919</v>
      </c>
      <c r="T2521" t="b">
        <v>0</v>
      </c>
      <c r="U2521" t="s">
        <v>493</v>
      </c>
      <c r="AY2521" t="s">
        <v>290</v>
      </c>
      <c r="AZ2521" t="s">
        <v>792</v>
      </c>
      <c r="BA2521" t="s">
        <v>1629</v>
      </c>
      <c r="BB2521">
        <v>993484</v>
      </c>
    </row>
    <row r="2522" spans="1:54" x14ac:dyDescent="0.25">
      <c r="A2522" s="1" t="s">
        <v>565</v>
      </c>
      <c r="B2522" s="1" t="s">
        <v>566</v>
      </c>
      <c r="E2522" s="1">
        <v>773</v>
      </c>
      <c r="F2522" s="1">
        <v>2</v>
      </c>
      <c r="G2522" s="1" t="s">
        <v>81</v>
      </c>
      <c r="H2522" s="1" t="s">
        <v>506</v>
      </c>
      <c r="I2522" s="1" t="s">
        <v>492</v>
      </c>
      <c r="J2522" s="1" t="s">
        <v>500</v>
      </c>
      <c r="K2522" s="1" t="s">
        <v>567</v>
      </c>
      <c r="L2522" s="1" t="s">
        <v>810</v>
      </c>
      <c r="M2522" s="1" t="s">
        <v>543</v>
      </c>
      <c r="N2522" s="1">
        <v>5</v>
      </c>
      <c r="O2522" s="1">
        <v>3850</v>
      </c>
      <c r="P2522" s="1">
        <v>19250</v>
      </c>
      <c r="R2522" s="1" t="b">
        <v>0</v>
      </c>
      <c r="S2522" s="1" t="s">
        <v>566</v>
      </c>
      <c r="T2522" t="b">
        <v>0</v>
      </c>
      <c r="U2522" t="s">
        <v>493</v>
      </c>
      <c r="AY2522" t="s">
        <v>1612</v>
      </c>
      <c r="AZ2522" t="s">
        <v>646</v>
      </c>
      <c r="BA2522" t="s">
        <v>1613</v>
      </c>
      <c r="BB2522">
        <v>31328660</v>
      </c>
    </row>
    <row r="2523" spans="1:54" x14ac:dyDescent="0.25">
      <c r="A2523" s="1" t="s">
        <v>565</v>
      </c>
      <c r="B2523" s="1" t="s">
        <v>579</v>
      </c>
      <c r="E2523" s="1">
        <v>773</v>
      </c>
      <c r="F2523" s="1">
        <v>3</v>
      </c>
      <c r="G2523" s="1" t="s">
        <v>81</v>
      </c>
      <c r="H2523" s="1" t="s">
        <v>506</v>
      </c>
      <c r="I2523" s="1" t="s">
        <v>492</v>
      </c>
      <c r="J2523" s="1" t="s">
        <v>500</v>
      </c>
      <c r="K2523" s="1" t="s">
        <v>580</v>
      </c>
      <c r="L2523" s="1" t="s">
        <v>810</v>
      </c>
      <c r="M2523" s="1" t="s">
        <v>543</v>
      </c>
      <c r="N2523" s="1">
        <v>5</v>
      </c>
      <c r="O2523" s="1">
        <v>3900</v>
      </c>
      <c r="P2523" s="1">
        <v>19500</v>
      </c>
      <c r="R2523" s="1" t="b">
        <v>0</v>
      </c>
      <c r="S2523" s="1" t="s">
        <v>579</v>
      </c>
      <c r="T2523" t="b">
        <v>0</v>
      </c>
      <c r="U2523" t="s">
        <v>493</v>
      </c>
      <c r="AY2523" t="s">
        <v>276</v>
      </c>
      <c r="AZ2523" t="s">
        <v>646</v>
      </c>
      <c r="BA2523" t="s">
        <v>1620</v>
      </c>
      <c r="BB2523">
        <v>274536</v>
      </c>
    </row>
    <row r="2524" spans="1:54" x14ac:dyDescent="0.25">
      <c r="A2524" s="1" t="s">
        <v>565</v>
      </c>
      <c r="B2524" s="1" t="s">
        <v>592</v>
      </c>
      <c r="E2524" s="1">
        <v>773</v>
      </c>
      <c r="F2524" s="1">
        <v>4</v>
      </c>
      <c r="G2524" s="1" t="s">
        <v>81</v>
      </c>
      <c r="H2524" s="1" t="s">
        <v>506</v>
      </c>
      <c r="I2524" s="1" t="s">
        <v>492</v>
      </c>
      <c r="J2524" s="1" t="s">
        <v>500</v>
      </c>
      <c r="K2524" s="1" t="s">
        <v>593</v>
      </c>
      <c r="L2524" s="1" t="s">
        <v>810</v>
      </c>
      <c r="M2524" s="1" t="s">
        <v>543</v>
      </c>
      <c r="N2524" s="1">
        <v>5</v>
      </c>
      <c r="O2524" s="1">
        <v>3950</v>
      </c>
      <c r="P2524" s="1">
        <v>19750</v>
      </c>
      <c r="R2524" s="1" t="b">
        <v>0</v>
      </c>
      <c r="S2524" s="1" t="s">
        <v>592</v>
      </c>
      <c r="T2524" t="b">
        <v>0</v>
      </c>
      <c r="U2524" t="s">
        <v>493</v>
      </c>
      <c r="AY2524" t="s">
        <v>1457</v>
      </c>
      <c r="AZ2524" t="s">
        <v>634</v>
      </c>
      <c r="BA2524" t="s">
        <v>1458</v>
      </c>
      <c r="BB2524">
        <v>22114649</v>
      </c>
    </row>
    <row r="2525" spans="1:54" x14ac:dyDescent="0.25">
      <c r="A2525" s="1" t="s">
        <v>565</v>
      </c>
      <c r="B2525" s="1" t="s">
        <v>605</v>
      </c>
      <c r="E2525" s="1">
        <v>773</v>
      </c>
      <c r="F2525" s="1">
        <v>5</v>
      </c>
      <c r="G2525" s="1" t="s">
        <v>81</v>
      </c>
      <c r="H2525" s="1" t="s">
        <v>506</v>
      </c>
      <c r="I2525" s="1" t="s">
        <v>492</v>
      </c>
      <c r="J2525" s="1" t="s">
        <v>500</v>
      </c>
      <c r="K2525" s="1" t="s">
        <v>606</v>
      </c>
      <c r="L2525" s="1" t="s">
        <v>810</v>
      </c>
      <c r="M2525" s="1" t="s">
        <v>543</v>
      </c>
      <c r="N2525" s="1">
        <v>5</v>
      </c>
      <c r="O2525" s="1">
        <v>4000</v>
      </c>
      <c r="P2525" s="1">
        <v>20000</v>
      </c>
      <c r="R2525" s="1" t="b">
        <v>0</v>
      </c>
      <c r="S2525" s="1" t="s">
        <v>605</v>
      </c>
      <c r="T2525" t="b">
        <v>0</v>
      </c>
      <c r="U2525" t="s">
        <v>493</v>
      </c>
      <c r="AY2525" t="s">
        <v>59</v>
      </c>
      <c r="AZ2525" t="s">
        <v>984</v>
      </c>
      <c r="BA2525" t="s">
        <v>1257</v>
      </c>
      <c r="BB2525">
        <v>991491</v>
      </c>
    </row>
    <row r="2526" spans="1:54" x14ac:dyDescent="0.25">
      <c r="A2526" s="1" t="s">
        <v>565</v>
      </c>
      <c r="B2526" s="1" t="s">
        <v>789</v>
      </c>
      <c r="E2526" s="1">
        <v>773</v>
      </c>
      <c r="F2526" s="1">
        <v>6</v>
      </c>
      <c r="G2526" s="1" t="s">
        <v>81</v>
      </c>
      <c r="H2526" s="1" t="s">
        <v>506</v>
      </c>
      <c r="I2526" s="1" t="s">
        <v>492</v>
      </c>
      <c r="J2526" s="1" t="s">
        <v>525</v>
      </c>
      <c r="K2526" s="1" t="s">
        <v>552</v>
      </c>
      <c r="L2526" s="1" t="s">
        <v>810</v>
      </c>
      <c r="M2526" s="1" t="s">
        <v>543</v>
      </c>
      <c r="N2526" s="1">
        <v>5</v>
      </c>
      <c r="O2526" s="1">
        <v>3650</v>
      </c>
      <c r="P2526" s="1">
        <v>18250</v>
      </c>
      <c r="R2526" s="1" t="b">
        <v>0</v>
      </c>
      <c r="S2526" s="1" t="s">
        <v>789</v>
      </c>
      <c r="T2526" t="b">
        <v>0</v>
      </c>
      <c r="U2526" t="s">
        <v>493</v>
      </c>
      <c r="AY2526" t="s">
        <v>403</v>
      </c>
      <c r="AZ2526" t="s">
        <v>979</v>
      </c>
      <c r="BA2526" t="s">
        <v>1518</v>
      </c>
      <c r="BB2526">
        <v>7676212</v>
      </c>
    </row>
    <row r="2527" spans="1:54" x14ac:dyDescent="0.25">
      <c r="A2527" s="1" t="s">
        <v>565</v>
      </c>
      <c r="B2527" s="1" t="s">
        <v>687</v>
      </c>
      <c r="E2527" s="1">
        <v>773</v>
      </c>
      <c r="F2527" s="1">
        <v>7</v>
      </c>
      <c r="G2527" s="1" t="s">
        <v>81</v>
      </c>
      <c r="H2527" s="1" t="s">
        <v>506</v>
      </c>
      <c r="I2527" s="1" t="s">
        <v>492</v>
      </c>
      <c r="J2527" s="1" t="s">
        <v>525</v>
      </c>
      <c r="K2527" s="1" t="s">
        <v>567</v>
      </c>
      <c r="L2527" s="1" t="s">
        <v>810</v>
      </c>
      <c r="M2527" s="1" t="s">
        <v>543</v>
      </c>
      <c r="N2527" s="1">
        <v>5</v>
      </c>
      <c r="O2527" s="1">
        <v>3700</v>
      </c>
      <c r="P2527" s="1">
        <v>18500</v>
      </c>
      <c r="R2527" s="1" t="b">
        <v>0</v>
      </c>
      <c r="S2527" s="1" t="s">
        <v>687</v>
      </c>
      <c r="T2527" t="b">
        <v>0</v>
      </c>
      <c r="U2527" t="s">
        <v>493</v>
      </c>
      <c r="AY2527" t="s">
        <v>266</v>
      </c>
      <c r="AZ2527" t="s">
        <v>1108</v>
      </c>
      <c r="BA2527" t="s">
        <v>1610</v>
      </c>
      <c r="BB2527">
        <v>993372</v>
      </c>
    </row>
    <row r="2528" spans="1:54" x14ac:dyDescent="0.25">
      <c r="A2528" s="1" t="s">
        <v>565</v>
      </c>
      <c r="B2528" s="1" t="s">
        <v>698</v>
      </c>
      <c r="E2528" s="1">
        <v>773</v>
      </c>
      <c r="F2528" s="1">
        <v>8</v>
      </c>
      <c r="G2528" s="1" t="s">
        <v>81</v>
      </c>
      <c r="H2528" s="1" t="s">
        <v>506</v>
      </c>
      <c r="I2528" s="1" t="s">
        <v>492</v>
      </c>
      <c r="J2528" s="1" t="s">
        <v>525</v>
      </c>
      <c r="K2528" s="1" t="s">
        <v>580</v>
      </c>
      <c r="L2528" s="1" t="s">
        <v>810</v>
      </c>
      <c r="M2528" s="1" t="s">
        <v>543</v>
      </c>
      <c r="N2528" s="1">
        <v>5</v>
      </c>
      <c r="O2528" s="1">
        <v>3750</v>
      </c>
      <c r="P2528" s="1">
        <v>18750</v>
      </c>
      <c r="R2528" s="1" t="b">
        <v>0</v>
      </c>
      <c r="S2528" s="1" t="s">
        <v>698</v>
      </c>
      <c r="T2528" t="b">
        <v>0</v>
      </c>
      <c r="U2528" t="s">
        <v>493</v>
      </c>
      <c r="AY2528" t="s">
        <v>283</v>
      </c>
      <c r="AZ2528" t="s">
        <v>979</v>
      </c>
      <c r="BA2528" t="s">
        <v>2057</v>
      </c>
      <c r="BB2528">
        <v>43071064</v>
      </c>
    </row>
    <row r="2529" spans="1:54" x14ac:dyDescent="0.25">
      <c r="A2529" s="1" t="s">
        <v>565</v>
      </c>
      <c r="B2529" s="1" t="s">
        <v>707</v>
      </c>
      <c r="E2529" s="1">
        <v>773</v>
      </c>
      <c r="F2529" s="1">
        <v>9</v>
      </c>
      <c r="G2529" s="1" t="s">
        <v>81</v>
      </c>
      <c r="H2529" s="1" t="s">
        <v>506</v>
      </c>
      <c r="I2529" s="1" t="s">
        <v>492</v>
      </c>
      <c r="J2529" s="1" t="s">
        <v>525</v>
      </c>
      <c r="K2529" s="1" t="s">
        <v>593</v>
      </c>
      <c r="L2529" s="1" t="s">
        <v>810</v>
      </c>
      <c r="M2529" s="1" t="s">
        <v>543</v>
      </c>
      <c r="N2529" s="1">
        <v>5</v>
      </c>
      <c r="O2529" s="1">
        <v>3800</v>
      </c>
      <c r="P2529" s="1">
        <v>19000</v>
      </c>
      <c r="R2529" s="1" t="b">
        <v>0</v>
      </c>
      <c r="S2529" s="1" t="s">
        <v>707</v>
      </c>
      <c r="T2529" t="b">
        <v>0</v>
      </c>
      <c r="U2529" t="s">
        <v>493</v>
      </c>
      <c r="AY2529" t="s">
        <v>273</v>
      </c>
      <c r="AZ2529" t="s">
        <v>646</v>
      </c>
      <c r="BA2529" t="s">
        <v>1616</v>
      </c>
      <c r="BB2529">
        <v>274453</v>
      </c>
    </row>
    <row r="2530" spans="1:54" x14ac:dyDescent="0.25">
      <c r="A2530" s="1" t="s">
        <v>565</v>
      </c>
      <c r="B2530" s="1" t="s">
        <v>715</v>
      </c>
      <c r="E2530" s="1">
        <v>773</v>
      </c>
      <c r="F2530" s="1">
        <v>10</v>
      </c>
      <c r="G2530" s="1" t="s">
        <v>81</v>
      </c>
      <c r="H2530" s="1" t="s">
        <v>506</v>
      </c>
      <c r="I2530" s="1" t="s">
        <v>492</v>
      </c>
      <c r="J2530" s="1" t="s">
        <v>525</v>
      </c>
      <c r="K2530" s="1" t="s">
        <v>606</v>
      </c>
      <c r="L2530" s="1" t="s">
        <v>810</v>
      </c>
      <c r="M2530" s="1" t="s">
        <v>543</v>
      </c>
      <c r="N2530" s="1">
        <v>5</v>
      </c>
      <c r="O2530" s="1">
        <v>3900</v>
      </c>
      <c r="P2530" s="1">
        <v>19500</v>
      </c>
      <c r="R2530" s="1" t="b">
        <v>0</v>
      </c>
      <c r="S2530" s="1" t="s">
        <v>715</v>
      </c>
      <c r="T2530" t="b">
        <v>0</v>
      </c>
      <c r="U2530" t="s">
        <v>493</v>
      </c>
      <c r="AY2530" t="s">
        <v>291</v>
      </c>
      <c r="AZ2530" t="s">
        <v>792</v>
      </c>
      <c r="BA2530" t="s">
        <v>1622</v>
      </c>
      <c r="BB2530">
        <v>993490</v>
      </c>
    </row>
    <row r="2531" spans="1:54" x14ac:dyDescent="0.25">
      <c r="A2531" s="1" t="s">
        <v>565</v>
      </c>
      <c r="B2531" s="1" t="s">
        <v>1919</v>
      </c>
      <c r="E2531" s="1">
        <v>774</v>
      </c>
      <c r="F2531" s="1">
        <v>1</v>
      </c>
      <c r="G2531" s="1" t="s">
        <v>81</v>
      </c>
      <c r="H2531" s="1" t="s">
        <v>506</v>
      </c>
      <c r="I2531" s="1" t="s">
        <v>492</v>
      </c>
      <c r="J2531" s="1" t="s">
        <v>500</v>
      </c>
      <c r="K2531" s="1" t="s">
        <v>552</v>
      </c>
      <c r="L2531" s="1" t="s">
        <v>810</v>
      </c>
      <c r="M2531" s="1" t="s">
        <v>543</v>
      </c>
      <c r="N2531" s="1">
        <v>5</v>
      </c>
      <c r="O2531" s="1">
        <v>3800</v>
      </c>
      <c r="P2531" s="1">
        <v>19000</v>
      </c>
      <c r="R2531" s="1" t="b">
        <v>0</v>
      </c>
      <c r="S2531" s="1" t="s">
        <v>1919</v>
      </c>
      <c r="T2531" t="b">
        <v>0</v>
      </c>
      <c r="U2531" t="s">
        <v>493</v>
      </c>
      <c r="AY2531" t="s">
        <v>2058</v>
      </c>
      <c r="AZ2531" t="s">
        <v>979</v>
      </c>
      <c r="BA2531" t="s">
        <v>1520</v>
      </c>
      <c r="BB2531">
        <v>24967505</v>
      </c>
    </row>
    <row r="2532" spans="1:54" x14ac:dyDescent="0.25">
      <c r="A2532" s="1" t="s">
        <v>565</v>
      </c>
      <c r="B2532" s="1" t="s">
        <v>566</v>
      </c>
      <c r="E2532" s="1">
        <v>774</v>
      </c>
      <c r="F2532" s="1">
        <v>2</v>
      </c>
      <c r="G2532" s="1" t="s">
        <v>81</v>
      </c>
      <c r="H2532" s="1" t="s">
        <v>506</v>
      </c>
      <c r="I2532" s="1" t="s">
        <v>492</v>
      </c>
      <c r="J2532" s="1" t="s">
        <v>500</v>
      </c>
      <c r="K2532" s="1" t="s">
        <v>567</v>
      </c>
      <c r="L2532" s="1" t="s">
        <v>810</v>
      </c>
      <c r="M2532" s="1" t="s">
        <v>543</v>
      </c>
      <c r="N2532" s="1">
        <v>5</v>
      </c>
      <c r="O2532" s="1">
        <v>3850</v>
      </c>
      <c r="P2532" s="1">
        <v>19250</v>
      </c>
      <c r="R2532" s="1" t="b">
        <v>0</v>
      </c>
      <c r="S2532" s="1" t="s">
        <v>566</v>
      </c>
      <c r="T2532" t="b">
        <v>0</v>
      </c>
      <c r="U2532" t="s">
        <v>493</v>
      </c>
      <c r="AY2532" t="s">
        <v>113</v>
      </c>
      <c r="AZ2532" t="s">
        <v>710</v>
      </c>
      <c r="BA2532" t="s">
        <v>1202</v>
      </c>
      <c r="BB2532">
        <v>1193414</v>
      </c>
    </row>
    <row r="2533" spans="1:54" x14ac:dyDescent="0.25">
      <c r="A2533" s="1" t="s">
        <v>565</v>
      </c>
      <c r="B2533" s="1" t="s">
        <v>579</v>
      </c>
      <c r="E2533" s="1">
        <v>774</v>
      </c>
      <c r="F2533" s="1">
        <v>3</v>
      </c>
      <c r="G2533" s="1" t="s">
        <v>81</v>
      </c>
      <c r="H2533" s="1" t="s">
        <v>506</v>
      </c>
      <c r="I2533" s="1" t="s">
        <v>492</v>
      </c>
      <c r="J2533" s="1" t="s">
        <v>500</v>
      </c>
      <c r="K2533" s="1" t="s">
        <v>580</v>
      </c>
      <c r="L2533" s="1" t="s">
        <v>810</v>
      </c>
      <c r="M2533" s="1" t="s">
        <v>543</v>
      </c>
      <c r="N2533" s="1">
        <v>5</v>
      </c>
      <c r="O2533" s="1">
        <v>3900</v>
      </c>
      <c r="P2533" s="1">
        <v>19500</v>
      </c>
      <c r="R2533" s="1" t="b">
        <v>0</v>
      </c>
      <c r="S2533" s="1" t="s">
        <v>579</v>
      </c>
      <c r="T2533" t="b">
        <v>0</v>
      </c>
      <c r="U2533" t="s">
        <v>493</v>
      </c>
      <c r="AY2533" t="s">
        <v>258</v>
      </c>
      <c r="AZ2533" t="s">
        <v>1108</v>
      </c>
      <c r="BA2533" t="s">
        <v>1611</v>
      </c>
      <c r="BB2533">
        <v>993449</v>
      </c>
    </row>
    <row r="2534" spans="1:54" x14ac:dyDescent="0.25">
      <c r="A2534" s="1" t="s">
        <v>565</v>
      </c>
      <c r="B2534" s="1" t="s">
        <v>592</v>
      </c>
      <c r="E2534" s="1">
        <v>774</v>
      </c>
      <c r="F2534" s="1">
        <v>4</v>
      </c>
      <c r="G2534" s="1" t="s">
        <v>81</v>
      </c>
      <c r="H2534" s="1" t="s">
        <v>506</v>
      </c>
      <c r="I2534" s="1" t="s">
        <v>492</v>
      </c>
      <c r="J2534" s="1" t="s">
        <v>500</v>
      </c>
      <c r="K2534" s="1" t="s">
        <v>593</v>
      </c>
      <c r="L2534" s="1" t="s">
        <v>810</v>
      </c>
      <c r="M2534" s="1" t="s">
        <v>543</v>
      </c>
      <c r="N2534" s="1">
        <v>5</v>
      </c>
      <c r="O2534" s="1">
        <v>3950</v>
      </c>
      <c r="P2534" s="1">
        <v>19750</v>
      </c>
      <c r="R2534" s="1" t="b">
        <v>0</v>
      </c>
      <c r="S2534" s="1" t="s">
        <v>592</v>
      </c>
      <c r="T2534" t="b">
        <v>0</v>
      </c>
      <c r="U2534" t="s">
        <v>493</v>
      </c>
      <c r="AY2534" t="s">
        <v>2059</v>
      </c>
      <c r="AZ2534" t="s">
        <v>1331</v>
      </c>
      <c r="BA2534" t="s">
        <v>2059</v>
      </c>
      <c r="BB2534">
        <v>41246328</v>
      </c>
    </row>
    <row r="2535" spans="1:54" x14ac:dyDescent="0.25">
      <c r="A2535" s="1" t="s">
        <v>565</v>
      </c>
      <c r="B2535" s="1" t="s">
        <v>605</v>
      </c>
      <c r="E2535" s="1">
        <v>774</v>
      </c>
      <c r="F2535" s="1">
        <v>5</v>
      </c>
      <c r="G2535" s="1" t="s">
        <v>81</v>
      </c>
      <c r="H2535" s="1" t="s">
        <v>506</v>
      </c>
      <c r="I2535" s="1" t="s">
        <v>492</v>
      </c>
      <c r="J2535" s="1" t="s">
        <v>500</v>
      </c>
      <c r="K2535" s="1" t="s">
        <v>606</v>
      </c>
      <c r="L2535" s="1" t="s">
        <v>810</v>
      </c>
      <c r="M2535" s="1" t="s">
        <v>543</v>
      </c>
      <c r="N2535" s="1">
        <v>5</v>
      </c>
      <c r="O2535" s="1">
        <v>4000</v>
      </c>
      <c r="P2535" s="1">
        <v>20000</v>
      </c>
      <c r="R2535" s="1" t="b">
        <v>0</v>
      </c>
      <c r="S2535" s="1" t="s">
        <v>605</v>
      </c>
      <c r="T2535" t="b">
        <v>0</v>
      </c>
      <c r="U2535" t="s">
        <v>493</v>
      </c>
      <c r="AY2535" t="s">
        <v>174</v>
      </c>
      <c r="AZ2535" t="s">
        <v>931</v>
      </c>
      <c r="BA2535" t="s">
        <v>1488</v>
      </c>
      <c r="BB2535">
        <v>992214</v>
      </c>
    </row>
    <row r="2536" spans="1:54" x14ac:dyDescent="0.25">
      <c r="A2536" s="1" t="s">
        <v>565</v>
      </c>
      <c r="B2536" s="1" t="s">
        <v>789</v>
      </c>
      <c r="E2536" s="1">
        <v>774</v>
      </c>
      <c r="F2536" s="1">
        <v>6</v>
      </c>
      <c r="G2536" s="1" t="s">
        <v>81</v>
      </c>
      <c r="H2536" s="1" t="s">
        <v>506</v>
      </c>
      <c r="I2536" s="1" t="s">
        <v>492</v>
      </c>
      <c r="J2536" s="1" t="s">
        <v>525</v>
      </c>
      <c r="K2536" s="1" t="s">
        <v>552</v>
      </c>
      <c r="L2536" s="1" t="s">
        <v>810</v>
      </c>
      <c r="M2536" s="1" t="s">
        <v>543</v>
      </c>
      <c r="N2536" s="1">
        <v>5</v>
      </c>
      <c r="O2536" s="1">
        <v>3650</v>
      </c>
      <c r="P2536" s="1">
        <v>18250</v>
      </c>
      <c r="R2536" s="1" t="b">
        <v>0</v>
      </c>
      <c r="S2536" s="1" t="s">
        <v>789</v>
      </c>
      <c r="T2536" t="b">
        <v>0</v>
      </c>
      <c r="U2536" t="s">
        <v>493</v>
      </c>
      <c r="AY2536" t="s">
        <v>224</v>
      </c>
      <c r="AZ2536" t="s">
        <v>669</v>
      </c>
      <c r="BA2536" t="s">
        <v>1582</v>
      </c>
      <c r="BB2536">
        <v>993053</v>
      </c>
    </row>
    <row r="2537" spans="1:54" x14ac:dyDescent="0.25">
      <c r="A2537" s="1" t="s">
        <v>565</v>
      </c>
      <c r="B2537" s="1" t="s">
        <v>687</v>
      </c>
      <c r="E2537" s="1">
        <v>774</v>
      </c>
      <c r="F2537" s="1">
        <v>7</v>
      </c>
      <c r="G2537" s="1" t="s">
        <v>81</v>
      </c>
      <c r="H2537" s="1" t="s">
        <v>506</v>
      </c>
      <c r="I2537" s="1" t="s">
        <v>492</v>
      </c>
      <c r="J2537" s="1" t="s">
        <v>525</v>
      </c>
      <c r="K2537" s="1" t="s">
        <v>567</v>
      </c>
      <c r="L2537" s="1" t="s">
        <v>810</v>
      </c>
      <c r="M2537" s="1" t="s">
        <v>543</v>
      </c>
      <c r="N2537" s="1">
        <v>5</v>
      </c>
      <c r="O2537" s="1">
        <v>3700</v>
      </c>
      <c r="P2537" s="1">
        <v>18500</v>
      </c>
      <c r="R2537" s="1" t="b">
        <v>0</v>
      </c>
      <c r="S2537" s="1" t="s">
        <v>687</v>
      </c>
      <c r="T2537" t="b">
        <v>0</v>
      </c>
      <c r="U2537" t="s">
        <v>493</v>
      </c>
      <c r="AY2537" t="s">
        <v>415</v>
      </c>
      <c r="AZ2537" t="s">
        <v>2060</v>
      </c>
      <c r="BA2537" t="s">
        <v>2061</v>
      </c>
      <c r="BB2537">
        <v>31391795</v>
      </c>
    </row>
    <row r="2538" spans="1:54" x14ac:dyDescent="0.25">
      <c r="A2538" s="1" t="s">
        <v>565</v>
      </c>
      <c r="B2538" s="1" t="s">
        <v>698</v>
      </c>
      <c r="E2538" s="1">
        <v>774</v>
      </c>
      <c r="F2538" s="1">
        <v>8</v>
      </c>
      <c r="G2538" s="1" t="s">
        <v>81</v>
      </c>
      <c r="H2538" s="1" t="s">
        <v>506</v>
      </c>
      <c r="I2538" s="1" t="s">
        <v>492</v>
      </c>
      <c r="J2538" s="1" t="s">
        <v>525</v>
      </c>
      <c r="K2538" s="1" t="s">
        <v>580</v>
      </c>
      <c r="L2538" s="1" t="s">
        <v>810</v>
      </c>
      <c r="M2538" s="1" t="s">
        <v>543</v>
      </c>
      <c r="N2538" s="1">
        <v>5</v>
      </c>
      <c r="O2538" s="1">
        <v>3750</v>
      </c>
      <c r="P2538" s="1">
        <v>18750</v>
      </c>
      <c r="R2538" s="1" t="b">
        <v>0</v>
      </c>
      <c r="S2538" s="1" t="s">
        <v>698</v>
      </c>
      <c r="T2538" t="b">
        <v>0</v>
      </c>
      <c r="U2538" t="s">
        <v>493</v>
      </c>
      <c r="AY2538" t="s">
        <v>237</v>
      </c>
      <c r="AZ2538" t="s">
        <v>544</v>
      </c>
      <c r="BA2538" t="s">
        <v>1593</v>
      </c>
      <c r="BB2538">
        <v>993069</v>
      </c>
    </row>
    <row r="2539" spans="1:54" x14ac:dyDescent="0.25">
      <c r="A2539" s="1" t="s">
        <v>565</v>
      </c>
      <c r="B2539" s="1" t="s">
        <v>707</v>
      </c>
      <c r="E2539" s="1">
        <v>774</v>
      </c>
      <c r="F2539" s="1">
        <v>9</v>
      </c>
      <c r="G2539" s="1" t="s">
        <v>81</v>
      </c>
      <c r="H2539" s="1" t="s">
        <v>506</v>
      </c>
      <c r="I2539" s="1" t="s">
        <v>492</v>
      </c>
      <c r="J2539" s="1" t="s">
        <v>525</v>
      </c>
      <c r="K2539" s="1" t="s">
        <v>593</v>
      </c>
      <c r="L2539" s="1" t="s">
        <v>810</v>
      </c>
      <c r="M2539" s="1" t="s">
        <v>543</v>
      </c>
      <c r="N2539" s="1">
        <v>5</v>
      </c>
      <c r="O2539" s="1">
        <v>3800</v>
      </c>
      <c r="P2539" s="1">
        <v>19000</v>
      </c>
      <c r="R2539" s="1" t="b">
        <v>0</v>
      </c>
      <c r="S2539" s="1" t="s">
        <v>707</v>
      </c>
      <c r="T2539" t="b">
        <v>0</v>
      </c>
      <c r="U2539" t="s">
        <v>493</v>
      </c>
      <c r="AY2539" t="s">
        <v>2062</v>
      </c>
      <c r="AZ2539" t="s">
        <v>586</v>
      </c>
      <c r="BA2539" t="s">
        <v>2063</v>
      </c>
      <c r="BB2539">
        <v>35903661</v>
      </c>
    </row>
    <row r="2540" spans="1:54" x14ac:dyDescent="0.25">
      <c r="A2540" s="1" t="s">
        <v>565</v>
      </c>
      <c r="B2540" s="1" t="s">
        <v>715</v>
      </c>
      <c r="E2540" s="1">
        <v>774</v>
      </c>
      <c r="F2540" s="1">
        <v>10</v>
      </c>
      <c r="G2540" s="1" t="s">
        <v>81</v>
      </c>
      <c r="H2540" s="1" t="s">
        <v>506</v>
      </c>
      <c r="I2540" s="1" t="s">
        <v>492</v>
      </c>
      <c r="J2540" s="1" t="s">
        <v>525</v>
      </c>
      <c r="K2540" s="1" t="s">
        <v>606</v>
      </c>
      <c r="L2540" s="1" t="s">
        <v>810</v>
      </c>
      <c r="M2540" s="1" t="s">
        <v>543</v>
      </c>
      <c r="N2540" s="1">
        <v>5</v>
      </c>
      <c r="O2540" s="1">
        <v>3900</v>
      </c>
      <c r="P2540" s="1">
        <v>19500</v>
      </c>
      <c r="R2540" s="1" t="b">
        <v>0</v>
      </c>
      <c r="S2540" s="1" t="s">
        <v>715</v>
      </c>
      <c r="T2540" t="b">
        <v>0</v>
      </c>
      <c r="U2540" t="s">
        <v>493</v>
      </c>
      <c r="AY2540" t="s">
        <v>121</v>
      </c>
      <c r="AZ2540" t="s">
        <v>984</v>
      </c>
      <c r="BA2540" t="s">
        <v>1262</v>
      </c>
      <c r="BB2540">
        <v>991574</v>
      </c>
    </row>
    <row r="2541" spans="1:54" x14ac:dyDescent="0.25">
      <c r="A2541" s="1" t="s">
        <v>565</v>
      </c>
      <c r="B2541" s="1" t="s">
        <v>789</v>
      </c>
      <c r="E2541" s="1">
        <v>775</v>
      </c>
      <c r="F2541" s="1">
        <v>1</v>
      </c>
      <c r="G2541" s="1" t="s">
        <v>81</v>
      </c>
      <c r="H2541" s="1" t="s">
        <v>506</v>
      </c>
      <c r="I2541" s="1" t="s">
        <v>492</v>
      </c>
      <c r="J2541" s="1" t="s">
        <v>525</v>
      </c>
      <c r="K2541" s="1" t="s">
        <v>552</v>
      </c>
      <c r="L2541" s="1" t="s">
        <v>810</v>
      </c>
      <c r="M2541" s="1" t="s">
        <v>543</v>
      </c>
      <c r="N2541" s="1">
        <v>5</v>
      </c>
      <c r="O2541" s="1">
        <v>3650</v>
      </c>
      <c r="P2541" s="1">
        <v>18250</v>
      </c>
      <c r="R2541" s="1" t="b">
        <v>0</v>
      </c>
      <c r="S2541" s="1" t="s">
        <v>789</v>
      </c>
      <c r="T2541" t="b">
        <v>0</v>
      </c>
      <c r="U2541" t="s">
        <v>493</v>
      </c>
      <c r="AY2541" t="s">
        <v>466</v>
      </c>
      <c r="AZ2541" t="s">
        <v>1524</v>
      </c>
      <c r="BA2541" t="s">
        <v>1525</v>
      </c>
      <c r="BB2541">
        <v>2139363</v>
      </c>
    </row>
    <row r="2542" spans="1:54" x14ac:dyDescent="0.25">
      <c r="A2542" s="1" t="s">
        <v>565</v>
      </c>
      <c r="B2542" s="1" t="s">
        <v>687</v>
      </c>
      <c r="E2542" s="1">
        <v>775</v>
      </c>
      <c r="F2542" s="1">
        <v>2</v>
      </c>
      <c r="G2542" s="1" t="s">
        <v>81</v>
      </c>
      <c r="H2542" s="1" t="s">
        <v>506</v>
      </c>
      <c r="I2542" s="1" t="s">
        <v>492</v>
      </c>
      <c r="J2542" s="1" t="s">
        <v>525</v>
      </c>
      <c r="K2542" s="1" t="s">
        <v>567</v>
      </c>
      <c r="L2542" s="1" t="s">
        <v>810</v>
      </c>
      <c r="M2542" s="1" t="s">
        <v>543</v>
      </c>
      <c r="N2542" s="1">
        <v>5</v>
      </c>
      <c r="O2542" s="1">
        <v>3700</v>
      </c>
      <c r="P2542" s="1">
        <v>18500</v>
      </c>
      <c r="R2542" s="1" t="b">
        <v>0</v>
      </c>
      <c r="S2542" s="1" t="s">
        <v>687</v>
      </c>
      <c r="T2542" t="b">
        <v>0</v>
      </c>
      <c r="U2542" t="s">
        <v>493</v>
      </c>
      <c r="AY2542" t="s">
        <v>252</v>
      </c>
      <c r="AZ2542" t="s">
        <v>1368</v>
      </c>
      <c r="BA2542" t="s">
        <v>1603</v>
      </c>
      <c r="BB2542">
        <v>993320</v>
      </c>
    </row>
    <row r="2543" spans="1:54" x14ac:dyDescent="0.25">
      <c r="A2543" s="1" t="s">
        <v>565</v>
      </c>
      <c r="B2543" s="1" t="s">
        <v>698</v>
      </c>
      <c r="E2543" s="1">
        <v>775</v>
      </c>
      <c r="F2543" s="1">
        <v>3</v>
      </c>
      <c r="G2543" s="1" t="s">
        <v>81</v>
      </c>
      <c r="H2543" s="1" t="s">
        <v>506</v>
      </c>
      <c r="I2543" s="1" t="s">
        <v>492</v>
      </c>
      <c r="J2543" s="1" t="s">
        <v>525</v>
      </c>
      <c r="K2543" s="1" t="s">
        <v>580</v>
      </c>
      <c r="L2543" s="1" t="s">
        <v>810</v>
      </c>
      <c r="M2543" s="1" t="s">
        <v>543</v>
      </c>
      <c r="N2543" s="1">
        <v>5</v>
      </c>
      <c r="O2543" s="1">
        <v>3750</v>
      </c>
      <c r="P2543" s="1">
        <v>18750</v>
      </c>
      <c r="R2543" s="1" t="b">
        <v>0</v>
      </c>
      <c r="S2543" s="1" t="s">
        <v>698</v>
      </c>
      <c r="T2543" t="b">
        <v>0</v>
      </c>
      <c r="U2543" t="s">
        <v>493</v>
      </c>
      <c r="AY2543" t="s">
        <v>422</v>
      </c>
      <c r="AZ2543" t="s">
        <v>2064</v>
      </c>
      <c r="BA2543" t="s">
        <v>2065</v>
      </c>
      <c r="BB2543">
        <v>30849940</v>
      </c>
    </row>
    <row r="2544" spans="1:54" x14ac:dyDescent="0.25">
      <c r="A2544" s="1" t="s">
        <v>565</v>
      </c>
      <c r="B2544" s="1" t="s">
        <v>707</v>
      </c>
      <c r="E2544" s="1">
        <v>775</v>
      </c>
      <c r="F2544" s="1">
        <v>4</v>
      </c>
      <c r="G2544" s="1" t="s">
        <v>81</v>
      </c>
      <c r="H2544" s="1" t="s">
        <v>506</v>
      </c>
      <c r="I2544" s="1" t="s">
        <v>492</v>
      </c>
      <c r="J2544" s="1" t="s">
        <v>525</v>
      </c>
      <c r="K2544" s="1" t="s">
        <v>593</v>
      </c>
      <c r="L2544" s="1" t="s">
        <v>810</v>
      </c>
      <c r="M2544" s="1" t="s">
        <v>543</v>
      </c>
      <c r="N2544" s="1">
        <v>5</v>
      </c>
      <c r="O2544" s="1">
        <v>3800</v>
      </c>
      <c r="P2544" s="1">
        <v>19000</v>
      </c>
      <c r="R2544" s="1" t="b">
        <v>0</v>
      </c>
      <c r="S2544" s="1" t="s">
        <v>707</v>
      </c>
      <c r="T2544" t="b">
        <v>0</v>
      </c>
      <c r="U2544" t="s">
        <v>493</v>
      </c>
      <c r="AY2544" t="s">
        <v>336</v>
      </c>
      <c r="AZ2544" t="s">
        <v>979</v>
      </c>
      <c r="BA2544" t="s">
        <v>2066</v>
      </c>
      <c r="BB2544">
        <v>43075760</v>
      </c>
    </row>
    <row r="2545" spans="1:54" x14ac:dyDescent="0.25">
      <c r="A2545" s="1" t="s">
        <v>565</v>
      </c>
      <c r="B2545" s="1" t="s">
        <v>715</v>
      </c>
      <c r="E2545" s="1">
        <v>775</v>
      </c>
      <c r="F2545" s="1">
        <v>5</v>
      </c>
      <c r="G2545" s="1" t="s">
        <v>81</v>
      </c>
      <c r="H2545" s="1" t="s">
        <v>506</v>
      </c>
      <c r="I2545" s="1" t="s">
        <v>492</v>
      </c>
      <c r="J2545" s="1" t="s">
        <v>525</v>
      </c>
      <c r="K2545" s="1" t="s">
        <v>606</v>
      </c>
      <c r="L2545" s="1" t="s">
        <v>810</v>
      </c>
      <c r="M2545" s="1" t="s">
        <v>543</v>
      </c>
      <c r="N2545" s="1">
        <v>5</v>
      </c>
      <c r="O2545" s="1">
        <v>3900</v>
      </c>
      <c r="P2545" s="1">
        <v>19500</v>
      </c>
      <c r="R2545" s="1" t="b">
        <v>0</v>
      </c>
      <c r="S2545" s="1" t="s">
        <v>715</v>
      </c>
      <c r="T2545" t="b">
        <v>0</v>
      </c>
      <c r="U2545" t="s">
        <v>493</v>
      </c>
      <c r="AY2545" t="s">
        <v>1528</v>
      </c>
      <c r="AZ2545" t="s">
        <v>528</v>
      </c>
      <c r="BA2545" t="s">
        <v>1529</v>
      </c>
      <c r="BB2545">
        <v>992616</v>
      </c>
    </row>
    <row r="2546" spans="1:54" x14ac:dyDescent="0.25">
      <c r="A2546" s="1" t="s">
        <v>565</v>
      </c>
      <c r="B2546" s="1" t="s">
        <v>813</v>
      </c>
      <c r="E2546" s="1">
        <v>775</v>
      </c>
      <c r="F2546" s="1">
        <v>6</v>
      </c>
      <c r="G2546" s="1" t="s">
        <v>81</v>
      </c>
      <c r="H2546" s="1" t="s">
        <v>506</v>
      </c>
      <c r="I2546" s="1" t="s">
        <v>492</v>
      </c>
      <c r="J2546" s="1" t="s">
        <v>541</v>
      </c>
      <c r="K2546" s="1" t="s">
        <v>552</v>
      </c>
      <c r="L2546" s="1" t="s">
        <v>810</v>
      </c>
      <c r="M2546" s="1" t="s">
        <v>543</v>
      </c>
      <c r="N2546" s="1">
        <v>5</v>
      </c>
      <c r="O2546" s="1">
        <v>3500</v>
      </c>
      <c r="P2546" s="1">
        <v>17500</v>
      </c>
      <c r="R2546" s="1" t="b">
        <v>0</v>
      </c>
      <c r="S2546" s="1" t="s">
        <v>813</v>
      </c>
      <c r="T2546" t="b">
        <v>0</v>
      </c>
      <c r="U2546" t="s">
        <v>493</v>
      </c>
      <c r="AY2546" t="s">
        <v>223</v>
      </c>
      <c r="AZ2546" t="s">
        <v>1009</v>
      </c>
      <c r="BA2546" t="s">
        <v>1581</v>
      </c>
      <c r="BB2546">
        <v>992987</v>
      </c>
    </row>
    <row r="2547" spans="1:54" x14ac:dyDescent="0.25">
      <c r="A2547" s="1" t="s">
        <v>565</v>
      </c>
      <c r="B2547" s="1" t="s">
        <v>821</v>
      </c>
      <c r="E2547" s="1">
        <v>775</v>
      </c>
      <c r="F2547" s="1">
        <v>7</v>
      </c>
      <c r="G2547" s="1" t="s">
        <v>81</v>
      </c>
      <c r="H2547" s="1" t="s">
        <v>506</v>
      </c>
      <c r="I2547" s="1" t="s">
        <v>492</v>
      </c>
      <c r="J2547" s="1" t="s">
        <v>541</v>
      </c>
      <c r="K2547" s="1" t="s">
        <v>567</v>
      </c>
      <c r="L2547" s="1" t="s">
        <v>810</v>
      </c>
      <c r="M2547" s="1" t="s">
        <v>543</v>
      </c>
      <c r="N2547" s="1">
        <v>5</v>
      </c>
      <c r="O2547" s="1">
        <v>3600</v>
      </c>
      <c r="P2547" s="1">
        <v>18000</v>
      </c>
      <c r="R2547" s="1" t="b">
        <v>0</v>
      </c>
      <c r="S2547" s="1" t="s">
        <v>821</v>
      </c>
      <c r="T2547" t="b">
        <v>0</v>
      </c>
      <c r="U2547" t="s">
        <v>493</v>
      </c>
      <c r="AY2547" t="s">
        <v>2067</v>
      </c>
      <c r="AZ2547" t="s">
        <v>752</v>
      </c>
      <c r="BA2547" t="s">
        <v>2068</v>
      </c>
      <c r="BB2547">
        <v>14005298</v>
      </c>
    </row>
    <row r="2548" spans="1:54" x14ac:dyDescent="0.25">
      <c r="A2548" s="1" t="s">
        <v>565</v>
      </c>
      <c r="B2548" s="1" t="s">
        <v>827</v>
      </c>
      <c r="E2548" s="1">
        <v>775</v>
      </c>
      <c r="F2548" s="1">
        <v>8</v>
      </c>
      <c r="G2548" s="1" t="s">
        <v>81</v>
      </c>
      <c r="H2548" s="1" t="s">
        <v>506</v>
      </c>
      <c r="I2548" s="1" t="s">
        <v>492</v>
      </c>
      <c r="J2548" s="1" t="s">
        <v>541</v>
      </c>
      <c r="K2548" s="1" t="s">
        <v>580</v>
      </c>
      <c r="L2548" s="1" t="s">
        <v>810</v>
      </c>
      <c r="M2548" s="1" t="s">
        <v>543</v>
      </c>
      <c r="N2548" s="1">
        <v>5</v>
      </c>
      <c r="O2548" s="1">
        <v>3700</v>
      </c>
      <c r="P2548" s="1">
        <v>18500</v>
      </c>
      <c r="R2548" s="1" t="b">
        <v>0</v>
      </c>
      <c r="S2548" s="1" t="s">
        <v>827</v>
      </c>
      <c r="T2548" t="b">
        <v>0</v>
      </c>
      <c r="U2548" t="s">
        <v>493</v>
      </c>
      <c r="AY2548" t="s">
        <v>2069</v>
      </c>
      <c r="AZ2548" t="s">
        <v>1031</v>
      </c>
      <c r="BA2548" t="s">
        <v>2070</v>
      </c>
      <c r="BB2548">
        <v>42545116</v>
      </c>
    </row>
    <row r="2549" spans="1:54" x14ac:dyDescent="0.25">
      <c r="A2549" s="1" t="s">
        <v>565</v>
      </c>
      <c r="B2549" s="1" t="s">
        <v>833</v>
      </c>
      <c r="E2549" s="1">
        <v>775</v>
      </c>
      <c r="F2549" s="1">
        <v>9</v>
      </c>
      <c r="G2549" s="1" t="s">
        <v>81</v>
      </c>
      <c r="H2549" s="1" t="s">
        <v>506</v>
      </c>
      <c r="I2549" s="1" t="s">
        <v>492</v>
      </c>
      <c r="J2549" s="1" t="s">
        <v>541</v>
      </c>
      <c r="K2549" s="1" t="s">
        <v>593</v>
      </c>
      <c r="L2549" s="1" t="s">
        <v>810</v>
      </c>
      <c r="M2549" s="1" t="s">
        <v>543</v>
      </c>
      <c r="N2549" s="1">
        <v>5</v>
      </c>
      <c r="O2549" s="1">
        <v>3750</v>
      </c>
      <c r="P2549" s="1">
        <v>18750</v>
      </c>
      <c r="R2549" s="1" t="b">
        <v>0</v>
      </c>
      <c r="S2549" s="1" t="s">
        <v>833</v>
      </c>
      <c r="T2549" t="b">
        <v>0</v>
      </c>
      <c r="U2549" t="s">
        <v>493</v>
      </c>
      <c r="AY2549" t="s">
        <v>363</v>
      </c>
      <c r="AZ2549" t="s">
        <v>816</v>
      </c>
      <c r="BA2549" t="s">
        <v>2071</v>
      </c>
      <c r="BB2549">
        <v>31179842</v>
      </c>
    </row>
    <row r="2550" spans="1:54" x14ac:dyDescent="0.25">
      <c r="A2550" s="1" t="s">
        <v>565</v>
      </c>
      <c r="B2550" s="1" t="s">
        <v>877</v>
      </c>
      <c r="E2550" s="1">
        <v>775</v>
      </c>
      <c r="F2550" s="1">
        <v>10</v>
      </c>
      <c r="G2550" s="1" t="s">
        <v>81</v>
      </c>
      <c r="H2550" s="1" t="s">
        <v>506</v>
      </c>
      <c r="I2550" s="1" t="s">
        <v>492</v>
      </c>
      <c r="J2550" s="1" t="s">
        <v>541</v>
      </c>
      <c r="K2550" s="1" t="s">
        <v>606</v>
      </c>
      <c r="L2550" s="1" t="s">
        <v>810</v>
      </c>
      <c r="M2550" s="1" t="s">
        <v>543</v>
      </c>
      <c r="N2550" s="1">
        <v>5</v>
      </c>
      <c r="O2550" s="1">
        <v>3800</v>
      </c>
      <c r="P2550" s="1">
        <v>19000</v>
      </c>
      <c r="R2550" s="1" t="b">
        <v>0</v>
      </c>
      <c r="S2550" s="1" t="s">
        <v>877</v>
      </c>
      <c r="T2550" t="b">
        <v>0</v>
      </c>
      <c r="U2550" t="s">
        <v>493</v>
      </c>
      <c r="AY2550" t="s">
        <v>2072</v>
      </c>
      <c r="AZ2550" t="s">
        <v>1024</v>
      </c>
      <c r="BA2550" t="s">
        <v>2073</v>
      </c>
      <c r="BB2550">
        <v>25557123</v>
      </c>
    </row>
    <row r="2551" spans="1:54" x14ac:dyDescent="0.25">
      <c r="A2551" s="1" t="s">
        <v>565</v>
      </c>
      <c r="B2551" s="1" t="s">
        <v>789</v>
      </c>
      <c r="E2551" s="1">
        <v>776</v>
      </c>
      <c r="F2551" s="1">
        <v>1</v>
      </c>
      <c r="G2551" s="1" t="s">
        <v>81</v>
      </c>
      <c r="H2551" s="1" t="s">
        <v>506</v>
      </c>
      <c r="I2551" s="1" t="s">
        <v>492</v>
      </c>
      <c r="J2551" s="1" t="s">
        <v>525</v>
      </c>
      <c r="K2551" s="1" t="s">
        <v>552</v>
      </c>
      <c r="L2551" s="1" t="s">
        <v>810</v>
      </c>
      <c r="M2551" s="1" t="s">
        <v>543</v>
      </c>
      <c r="N2551" s="1">
        <v>5</v>
      </c>
      <c r="O2551" s="1">
        <v>3650</v>
      </c>
      <c r="P2551" s="1">
        <v>18250</v>
      </c>
      <c r="R2551" s="1" t="b">
        <v>0</v>
      </c>
      <c r="S2551" s="1" t="s">
        <v>789</v>
      </c>
      <c r="T2551" t="b">
        <v>0</v>
      </c>
      <c r="U2551" t="s">
        <v>493</v>
      </c>
      <c r="AY2551" t="s">
        <v>2074</v>
      </c>
      <c r="AZ2551" t="s">
        <v>752</v>
      </c>
      <c r="BA2551" t="s">
        <v>2075</v>
      </c>
      <c r="BB2551">
        <v>23637220</v>
      </c>
    </row>
    <row r="2552" spans="1:54" x14ac:dyDescent="0.25">
      <c r="A2552" s="1" t="s">
        <v>565</v>
      </c>
      <c r="B2552" s="1" t="s">
        <v>687</v>
      </c>
      <c r="E2552" s="1">
        <v>776</v>
      </c>
      <c r="F2552" s="1">
        <v>2</v>
      </c>
      <c r="G2552" s="1" t="s">
        <v>81</v>
      </c>
      <c r="H2552" s="1" t="s">
        <v>506</v>
      </c>
      <c r="I2552" s="1" t="s">
        <v>492</v>
      </c>
      <c r="J2552" s="1" t="s">
        <v>525</v>
      </c>
      <c r="K2552" s="1" t="s">
        <v>567</v>
      </c>
      <c r="L2552" s="1" t="s">
        <v>810</v>
      </c>
      <c r="M2552" s="1" t="s">
        <v>543</v>
      </c>
      <c r="N2552" s="1">
        <v>5</v>
      </c>
      <c r="O2552" s="1">
        <v>3700</v>
      </c>
      <c r="P2552" s="1">
        <v>18500</v>
      </c>
      <c r="R2552" s="1" t="b">
        <v>0</v>
      </c>
      <c r="S2552" s="1" t="s">
        <v>687</v>
      </c>
      <c r="T2552" t="b">
        <v>0</v>
      </c>
      <c r="U2552" t="s">
        <v>493</v>
      </c>
      <c r="AY2552" t="s">
        <v>256</v>
      </c>
      <c r="AZ2552" t="s">
        <v>1368</v>
      </c>
      <c r="BA2552" t="s">
        <v>1604</v>
      </c>
      <c r="BB2552">
        <v>993343</v>
      </c>
    </row>
    <row r="2553" spans="1:54" x14ac:dyDescent="0.25">
      <c r="A2553" s="1" t="s">
        <v>565</v>
      </c>
      <c r="B2553" s="1" t="s">
        <v>698</v>
      </c>
      <c r="E2553" s="1">
        <v>776</v>
      </c>
      <c r="F2553" s="1">
        <v>3</v>
      </c>
      <c r="G2553" s="1" t="s">
        <v>81</v>
      </c>
      <c r="H2553" s="1" t="s">
        <v>506</v>
      </c>
      <c r="I2553" s="1" t="s">
        <v>492</v>
      </c>
      <c r="J2553" s="1" t="s">
        <v>525</v>
      </c>
      <c r="K2553" s="1" t="s">
        <v>580</v>
      </c>
      <c r="L2553" s="1" t="s">
        <v>810</v>
      </c>
      <c r="M2553" s="1" t="s">
        <v>543</v>
      </c>
      <c r="N2553" s="1">
        <v>5</v>
      </c>
      <c r="O2553" s="1">
        <v>3750</v>
      </c>
      <c r="P2553" s="1">
        <v>18750</v>
      </c>
      <c r="R2553" s="1" t="b">
        <v>0</v>
      </c>
      <c r="S2553" s="1" t="s">
        <v>698</v>
      </c>
      <c r="T2553" t="b">
        <v>0</v>
      </c>
      <c r="U2553" t="s">
        <v>493</v>
      </c>
      <c r="AY2553" t="s">
        <v>2076</v>
      </c>
      <c r="AZ2553" t="s">
        <v>2077</v>
      </c>
      <c r="BA2553" t="s">
        <v>2078</v>
      </c>
      <c r="BB2553">
        <v>31480811</v>
      </c>
    </row>
    <row r="2554" spans="1:54" x14ac:dyDescent="0.25">
      <c r="A2554" s="1" t="s">
        <v>565</v>
      </c>
      <c r="B2554" s="1" t="s">
        <v>707</v>
      </c>
      <c r="E2554" s="1">
        <v>776</v>
      </c>
      <c r="F2554" s="1">
        <v>4</v>
      </c>
      <c r="G2554" s="1" t="s">
        <v>81</v>
      </c>
      <c r="H2554" s="1" t="s">
        <v>506</v>
      </c>
      <c r="I2554" s="1" t="s">
        <v>492</v>
      </c>
      <c r="J2554" s="1" t="s">
        <v>525</v>
      </c>
      <c r="K2554" s="1" t="s">
        <v>593</v>
      </c>
      <c r="L2554" s="1" t="s">
        <v>810</v>
      </c>
      <c r="M2554" s="1" t="s">
        <v>543</v>
      </c>
      <c r="N2554" s="1">
        <v>5</v>
      </c>
      <c r="O2554" s="1">
        <v>3800</v>
      </c>
      <c r="P2554" s="1">
        <v>19000</v>
      </c>
      <c r="R2554" s="1" t="b">
        <v>0</v>
      </c>
      <c r="S2554" s="1" t="s">
        <v>707</v>
      </c>
      <c r="T2554" t="b">
        <v>0</v>
      </c>
      <c r="U2554" t="s">
        <v>493</v>
      </c>
      <c r="AY2554" t="s">
        <v>130</v>
      </c>
      <c r="AZ2554" t="s">
        <v>634</v>
      </c>
      <c r="BA2554" t="s">
        <v>1459</v>
      </c>
      <c r="BB2554">
        <v>22114684</v>
      </c>
    </row>
    <row r="2555" spans="1:54" x14ac:dyDescent="0.25">
      <c r="A2555" s="1" t="s">
        <v>565</v>
      </c>
      <c r="B2555" s="1" t="s">
        <v>715</v>
      </c>
      <c r="E2555" s="1">
        <v>776</v>
      </c>
      <c r="F2555" s="1">
        <v>5</v>
      </c>
      <c r="G2555" s="1" t="s">
        <v>81</v>
      </c>
      <c r="H2555" s="1" t="s">
        <v>506</v>
      </c>
      <c r="I2555" s="1" t="s">
        <v>492</v>
      </c>
      <c r="J2555" s="1" t="s">
        <v>525</v>
      </c>
      <c r="K2555" s="1" t="s">
        <v>606</v>
      </c>
      <c r="L2555" s="1" t="s">
        <v>810</v>
      </c>
      <c r="M2555" s="1" t="s">
        <v>543</v>
      </c>
      <c r="N2555" s="1">
        <v>5</v>
      </c>
      <c r="O2555" s="1">
        <v>3900</v>
      </c>
      <c r="P2555" s="1">
        <v>19500</v>
      </c>
      <c r="R2555" s="1" t="b">
        <v>0</v>
      </c>
      <c r="S2555" s="1" t="s">
        <v>715</v>
      </c>
      <c r="T2555" t="b">
        <v>0</v>
      </c>
      <c r="U2555" t="s">
        <v>493</v>
      </c>
    </row>
    <row r="2556" spans="1:54" x14ac:dyDescent="0.25">
      <c r="A2556" s="1" t="s">
        <v>565</v>
      </c>
      <c r="B2556" s="1" t="s">
        <v>813</v>
      </c>
      <c r="E2556" s="1">
        <v>776</v>
      </c>
      <c r="F2556" s="1">
        <v>6</v>
      </c>
      <c r="G2556" s="1" t="s">
        <v>81</v>
      </c>
      <c r="H2556" s="1" t="s">
        <v>506</v>
      </c>
      <c r="I2556" s="1" t="s">
        <v>492</v>
      </c>
      <c r="J2556" s="1" t="s">
        <v>541</v>
      </c>
      <c r="K2556" s="1" t="s">
        <v>552</v>
      </c>
      <c r="L2556" s="1" t="s">
        <v>810</v>
      </c>
      <c r="M2556" s="1" t="s">
        <v>543</v>
      </c>
      <c r="N2556" s="1">
        <v>5</v>
      </c>
      <c r="O2556" s="1">
        <v>3500</v>
      </c>
      <c r="P2556" s="1">
        <v>17500</v>
      </c>
      <c r="R2556" s="1" t="b">
        <v>0</v>
      </c>
      <c r="S2556" s="1" t="s">
        <v>813</v>
      </c>
      <c r="T2556" t="b">
        <v>0</v>
      </c>
      <c r="U2556" t="s">
        <v>493</v>
      </c>
    </row>
    <row r="2557" spans="1:54" x14ac:dyDescent="0.25">
      <c r="A2557" s="1" t="s">
        <v>565</v>
      </c>
      <c r="B2557" s="1" t="s">
        <v>821</v>
      </c>
      <c r="E2557" s="1">
        <v>776</v>
      </c>
      <c r="F2557" s="1">
        <v>7</v>
      </c>
      <c r="G2557" s="1" t="s">
        <v>81</v>
      </c>
      <c r="H2557" s="1" t="s">
        <v>506</v>
      </c>
      <c r="I2557" s="1" t="s">
        <v>492</v>
      </c>
      <c r="J2557" s="1" t="s">
        <v>541</v>
      </c>
      <c r="K2557" s="1" t="s">
        <v>567</v>
      </c>
      <c r="L2557" s="1" t="s">
        <v>810</v>
      </c>
      <c r="M2557" s="1" t="s">
        <v>543</v>
      </c>
      <c r="N2557" s="1">
        <v>5</v>
      </c>
      <c r="O2557" s="1">
        <v>3600</v>
      </c>
      <c r="P2557" s="1">
        <v>18000</v>
      </c>
      <c r="R2557" s="1" t="b">
        <v>0</v>
      </c>
      <c r="S2557" s="1" t="s">
        <v>821</v>
      </c>
      <c r="T2557" t="b">
        <v>0</v>
      </c>
      <c r="U2557" t="s">
        <v>493</v>
      </c>
    </row>
    <row r="2558" spans="1:54" x14ac:dyDescent="0.25">
      <c r="A2558" s="1" t="s">
        <v>565</v>
      </c>
      <c r="B2558" s="1" t="s">
        <v>827</v>
      </c>
      <c r="E2558" s="1">
        <v>776</v>
      </c>
      <c r="F2558" s="1">
        <v>8</v>
      </c>
      <c r="G2558" s="1" t="s">
        <v>81</v>
      </c>
      <c r="H2558" s="1" t="s">
        <v>506</v>
      </c>
      <c r="I2558" s="1" t="s">
        <v>492</v>
      </c>
      <c r="J2558" s="1" t="s">
        <v>541</v>
      </c>
      <c r="K2558" s="1" t="s">
        <v>580</v>
      </c>
      <c r="L2558" s="1" t="s">
        <v>810</v>
      </c>
      <c r="M2558" s="1" t="s">
        <v>543</v>
      </c>
      <c r="N2558" s="1">
        <v>5</v>
      </c>
      <c r="O2558" s="1">
        <v>3700</v>
      </c>
      <c r="P2558" s="1">
        <v>18500</v>
      </c>
      <c r="R2558" s="1" t="b">
        <v>0</v>
      </c>
      <c r="S2558" s="1" t="s">
        <v>827</v>
      </c>
      <c r="T2558" t="b">
        <v>0</v>
      </c>
      <c r="U2558" t="s">
        <v>493</v>
      </c>
    </row>
    <row r="2559" spans="1:54" x14ac:dyDescent="0.25">
      <c r="A2559" s="1" t="s">
        <v>565</v>
      </c>
      <c r="B2559" s="1" t="s">
        <v>833</v>
      </c>
      <c r="E2559" s="1">
        <v>776</v>
      </c>
      <c r="F2559" s="1">
        <v>9</v>
      </c>
      <c r="G2559" s="1" t="s">
        <v>81</v>
      </c>
      <c r="H2559" s="1" t="s">
        <v>506</v>
      </c>
      <c r="I2559" s="1" t="s">
        <v>492</v>
      </c>
      <c r="J2559" s="1" t="s">
        <v>541</v>
      </c>
      <c r="K2559" s="1" t="s">
        <v>593</v>
      </c>
      <c r="L2559" s="1" t="s">
        <v>810</v>
      </c>
      <c r="M2559" s="1" t="s">
        <v>543</v>
      </c>
      <c r="N2559" s="1">
        <v>5</v>
      </c>
      <c r="O2559" s="1">
        <v>3750</v>
      </c>
      <c r="P2559" s="1">
        <v>18750</v>
      </c>
      <c r="R2559" s="1" t="b">
        <v>0</v>
      </c>
      <c r="S2559" s="1" t="s">
        <v>833</v>
      </c>
      <c r="T2559" t="b">
        <v>0</v>
      </c>
      <c r="U2559" t="s">
        <v>493</v>
      </c>
    </row>
    <row r="2560" spans="1:54" x14ac:dyDescent="0.25">
      <c r="A2560" s="1" t="s">
        <v>565</v>
      </c>
      <c r="B2560" s="1" t="s">
        <v>877</v>
      </c>
      <c r="E2560" s="1">
        <v>776</v>
      </c>
      <c r="F2560" s="1">
        <v>10</v>
      </c>
      <c r="G2560" s="1" t="s">
        <v>81</v>
      </c>
      <c r="H2560" s="1" t="s">
        <v>506</v>
      </c>
      <c r="I2560" s="1" t="s">
        <v>492</v>
      </c>
      <c r="J2560" s="1" t="s">
        <v>541</v>
      </c>
      <c r="K2560" s="1" t="s">
        <v>606</v>
      </c>
      <c r="L2560" s="1" t="s">
        <v>810</v>
      </c>
      <c r="M2560" s="1" t="s">
        <v>543</v>
      </c>
      <c r="N2560" s="1">
        <v>5</v>
      </c>
      <c r="O2560" s="1">
        <v>3800</v>
      </c>
      <c r="P2560" s="1">
        <v>19000</v>
      </c>
      <c r="R2560" s="1" t="b">
        <v>0</v>
      </c>
      <c r="S2560" s="1" t="s">
        <v>877</v>
      </c>
      <c r="T2560" t="b">
        <v>0</v>
      </c>
      <c r="U2560" t="s">
        <v>493</v>
      </c>
    </row>
    <row r="2561" spans="1:21" x14ac:dyDescent="0.25">
      <c r="A2561" s="1" t="s">
        <v>565</v>
      </c>
      <c r="B2561" s="1" t="s">
        <v>789</v>
      </c>
      <c r="E2561" s="1">
        <v>777</v>
      </c>
      <c r="F2561" s="1">
        <v>1</v>
      </c>
      <c r="G2561" s="1" t="s">
        <v>81</v>
      </c>
      <c r="H2561" s="1" t="s">
        <v>506</v>
      </c>
      <c r="I2561" s="1" t="s">
        <v>492</v>
      </c>
      <c r="J2561" s="1" t="s">
        <v>525</v>
      </c>
      <c r="K2561" s="1" t="s">
        <v>552</v>
      </c>
      <c r="L2561" s="1" t="s">
        <v>810</v>
      </c>
      <c r="M2561" s="1" t="s">
        <v>543</v>
      </c>
      <c r="N2561" s="1">
        <v>5</v>
      </c>
      <c r="O2561" s="1">
        <v>3650</v>
      </c>
      <c r="P2561" s="1">
        <v>18250</v>
      </c>
      <c r="R2561" s="1" t="b">
        <v>0</v>
      </c>
      <c r="S2561" s="1" t="s">
        <v>789</v>
      </c>
      <c r="T2561" t="b">
        <v>0</v>
      </c>
      <c r="U2561" t="s">
        <v>493</v>
      </c>
    </row>
    <row r="2562" spans="1:21" x14ac:dyDescent="0.25">
      <c r="A2562" s="1" t="s">
        <v>565</v>
      </c>
      <c r="B2562" s="1" t="s">
        <v>687</v>
      </c>
      <c r="E2562" s="1">
        <v>777</v>
      </c>
      <c r="F2562" s="1">
        <v>2</v>
      </c>
      <c r="G2562" s="1" t="s">
        <v>81</v>
      </c>
      <c r="H2562" s="1" t="s">
        <v>506</v>
      </c>
      <c r="I2562" s="1" t="s">
        <v>492</v>
      </c>
      <c r="J2562" s="1" t="s">
        <v>525</v>
      </c>
      <c r="K2562" s="1" t="s">
        <v>567</v>
      </c>
      <c r="L2562" s="1" t="s">
        <v>810</v>
      </c>
      <c r="M2562" s="1" t="s">
        <v>543</v>
      </c>
      <c r="N2562" s="1">
        <v>5</v>
      </c>
      <c r="O2562" s="1">
        <v>3700</v>
      </c>
      <c r="P2562" s="1">
        <v>18500</v>
      </c>
      <c r="R2562" s="1" t="b">
        <v>0</v>
      </c>
      <c r="S2562" s="1" t="s">
        <v>687</v>
      </c>
      <c r="T2562" t="b">
        <v>0</v>
      </c>
      <c r="U2562" t="s">
        <v>493</v>
      </c>
    </row>
    <row r="2563" spans="1:21" x14ac:dyDescent="0.25">
      <c r="A2563" s="1" t="s">
        <v>565</v>
      </c>
      <c r="B2563" s="1" t="s">
        <v>698</v>
      </c>
      <c r="E2563" s="1">
        <v>777</v>
      </c>
      <c r="F2563" s="1">
        <v>3</v>
      </c>
      <c r="G2563" s="1" t="s">
        <v>81</v>
      </c>
      <c r="H2563" s="1" t="s">
        <v>506</v>
      </c>
      <c r="I2563" s="1" t="s">
        <v>492</v>
      </c>
      <c r="J2563" s="1" t="s">
        <v>525</v>
      </c>
      <c r="K2563" s="1" t="s">
        <v>580</v>
      </c>
      <c r="L2563" s="1" t="s">
        <v>810</v>
      </c>
      <c r="M2563" s="1" t="s">
        <v>543</v>
      </c>
      <c r="N2563" s="1">
        <v>5</v>
      </c>
      <c r="O2563" s="1">
        <v>3750</v>
      </c>
      <c r="P2563" s="1">
        <v>18750</v>
      </c>
      <c r="R2563" s="1" t="b">
        <v>0</v>
      </c>
      <c r="S2563" s="1" t="s">
        <v>698</v>
      </c>
      <c r="T2563" t="b">
        <v>0</v>
      </c>
      <c r="U2563" t="s">
        <v>493</v>
      </c>
    </row>
    <row r="2564" spans="1:21" x14ac:dyDescent="0.25">
      <c r="A2564" s="1" t="s">
        <v>565</v>
      </c>
      <c r="B2564" s="1" t="s">
        <v>707</v>
      </c>
      <c r="E2564" s="1">
        <v>777</v>
      </c>
      <c r="F2564" s="1">
        <v>4</v>
      </c>
      <c r="G2564" s="1" t="s">
        <v>81</v>
      </c>
      <c r="H2564" s="1" t="s">
        <v>506</v>
      </c>
      <c r="I2564" s="1" t="s">
        <v>492</v>
      </c>
      <c r="J2564" s="1" t="s">
        <v>525</v>
      </c>
      <c r="K2564" s="1" t="s">
        <v>593</v>
      </c>
      <c r="L2564" s="1" t="s">
        <v>810</v>
      </c>
      <c r="M2564" s="1" t="s">
        <v>543</v>
      </c>
      <c r="N2564" s="1">
        <v>5</v>
      </c>
      <c r="O2564" s="1">
        <v>3800</v>
      </c>
      <c r="P2564" s="1">
        <v>19000</v>
      </c>
      <c r="R2564" s="1" t="b">
        <v>0</v>
      </c>
      <c r="S2564" s="1" t="s">
        <v>707</v>
      </c>
      <c r="T2564" t="b">
        <v>0</v>
      </c>
      <c r="U2564" t="s">
        <v>493</v>
      </c>
    </row>
    <row r="2565" spans="1:21" x14ac:dyDescent="0.25">
      <c r="A2565" s="1" t="s">
        <v>565</v>
      </c>
      <c r="B2565" s="1" t="s">
        <v>715</v>
      </c>
      <c r="E2565" s="1">
        <v>777</v>
      </c>
      <c r="F2565" s="1">
        <v>5</v>
      </c>
      <c r="G2565" s="1" t="s">
        <v>81</v>
      </c>
      <c r="H2565" s="1" t="s">
        <v>506</v>
      </c>
      <c r="I2565" s="1" t="s">
        <v>492</v>
      </c>
      <c r="J2565" s="1" t="s">
        <v>525</v>
      </c>
      <c r="K2565" s="1" t="s">
        <v>606</v>
      </c>
      <c r="L2565" s="1" t="s">
        <v>810</v>
      </c>
      <c r="M2565" s="1" t="s">
        <v>543</v>
      </c>
      <c r="N2565" s="1">
        <v>5</v>
      </c>
      <c r="O2565" s="1">
        <v>3900</v>
      </c>
      <c r="P2565" s="1">
        <v>19500</v>
      </c>
      <c r="R2565" s="1" t="b">
        <v>0</v>
      </c>
      <c r="S2565" s="1" t="s">
        <v>715</v>
      </c>
      <c r="T2565" t="b">
        <v>0</v>
      </c>
      <c r="U2565" t="s">
        <v>493</v>
      </c>
    </row>
    <row r="2566" spans="1:21" x14ac:dyDescent="0.25">
      <c r="A2566" s="1" t="s">
        <v>565</v>
      </c>
      <c r="B2566" s="1" t="s">
        <v>813</v>
      </c>
      <c r="E2566" s="1">
        <v>777</v>
      </c>
      <c r="F2566" s="1">
        <v>6</v>
      </c>
      <c r="G2566" s="1" t="s">
        <v>81</v>
      </c>
      <c r="H2566" s="1" t="s">
        <v>506</v>
      </c>
      <c r="I2566" s="1" t="s">
        <v>492</v>
      </c>
      <c r="J2566" s="1" t="s">
        <v>541</v>
      </c>
      <c r="K2566" s="1" t="s">
        <v>552</v>
      </c>
      <c r="L2566" s="1" t="s">
        <v>810</v>
      </c>
      <c r="M2566" s="1" t="s">
        <v>543</v>
      </c>
      <c r="N2566" s="1">
        <v>5</v>
      </c>
      <c r="O2566" s="1">
        <v>3500</v>
      </c>
      <c r="P2566" s="1">
        <v>17500</v>
      </c>
      <c r="R2566" s="1" t="b">
        <v>0</v>
      </c>
      <c r="S2566" s="1" t="s">
        <v>813</v>
      </c>
      <c r="T2566" t="b">
        <v>0</v>
      </c>
      <c r="U2566" t="s">
        <v>493</v>
      </c>
    </row>
    <row r="2567" spans="1:21" x14ac:dyDescent="0.25">
      <c r="A2567" s="1" t="s">
        <v>565</v>
      </c>
      <c r="B2567" s="1" t="s">
        <v>821</v>
      </c>
      <c r="E2567" s="1">
        <v>777</v>
      </c>
      <c r="F2567" s="1">
        <v>7</v>
      </c>
      <c r="G2567" s="1" t="s">
        <v>81</v>
      </c>
      <c r="H2567" s="1" t="s">
        <v>506</v>
      </c>
      <c r="I2567" s="1" t="s">
        <v>492</v>
      </c>
      <c r="J2567" s="1" t="s">
        <v>541</v>
      </c>
      <c r="K2567" s="1" t="s">
        <v>567</v>
      </c>
      <c r="L2567" s="1" t="s">
        <v>810</v>
      </c>
      <c r="M2567" s="1" t="s">
        <v>543</v>
      </c>
      <c r="N2567" s="1">
        <v>5</v>
      </c>
      <c r="O2567" s="1">
        <v>3600</v>
      </c>
      <c r="P2567" s="1">
        <v>18000</v>
      </c>
      <c r="R2567" s="1" t="b">
        <v>0</v>
      </c>
      <c r="S2567" s="1" t="s">
        <v>821</v>
      </c>
      <c r="T2567" t="b">
        <v>0</v>
      </c>
      <c r="U2567" t="s">
        <v>493</v>
      </c>
    </row>
    <row r="2568" spans="1:21" x14ac:dyDescent="0.25">
      <c r="A2568" s="1" t="s">
        <v>565</v>
      </c>
      <c r="B2568" s="1" t="s">
        <v>827</v>
      </c>
      <c r="E2568" s="1">
        <v>777</v>
      </c>
      <c r="F2568" s="1">
        <v>8</v>
      </c>
      <c r="G2568" s="1" t="s">
        <v>81</v>
      </c>
      <c r="H2568" s="1" t="s">
        <v>506</v>
      </c>
      <c r="I2568" s="1" t="s">
        <v>492</v>
      </c>
      <c r="J2568" s="1" t="s">
        <v>541</v>
      </c>
      <c r="K2568" s="1" t="s">
        <v>580</v>
      </c>
      <c r="L2568" s="1" t="s">
        <v>810</v>
      </c>
      <c r="M2568" s="1" t="s">
        <v>543</v>
      </c>
      <c r="N2568" s="1">
        <v>5</v>
      </c>
      <c r="O2568" s="1">
        <v>3700</v>
      </c>
      <c r="P2568" s="1">
        <v>18500</v>
      </c>
      <c r="R2568" s="1" t="b">
        <v>0</v>
      </c>
      <c r="S2568" s="1" t="s">
        <v>827</v>
      </c>
      <c r="T2568" t="b">
        <v>0</v>
      </c>
      <c r="U2568" t="s">
        <v>493</v>
      </c>
    </row>
    <row r="2569" spans="1:21" x14ac:dyDescent="0.25">
      <c r="A2569" s="1" t="s">
        <v>565</v>
      </c>
      <c r="B2569" s="1" t="s">
        <v>833</v>
      </c>
      <c r="E2569" s="1">
        <v>777</v>
      </c>
      <c r="F2569" s="1">
        <v>9</v>
      </c>
      <c r="G2569" s="1" t="s">
        <v>81</v>
      </c>
      <c r="H2569" s="1" t="s">
        <v>506</v>
      </c>
      <c r="I2569" s="1" t="s">
        <v>492</v>
      </c>
      <c r="J2569" s="1" t="s">
        <v>541</v>
      </c>
      <c r="K2569" s="1" t="s">
        <v>593</v>
      </c>
      <c r="L2569" s="1" t="s">
        <v>810</v>
      </c>
      <c r="M2569" s="1" t="s">
        <v>543</v>
      </c>
      <c r="N2569" s="1">
        <v>5</v>
      </c>
      <c r="O2569" s="1">
        <v>3750</v>
      </c>
      <c r="P2569" s="1">
        <v>18750</v>
      </c>
      <c r="R2569" s="1" t="b">
        <v>0</v>
      </c>
      <c r="S2569" s="1" t="s">
        <v>833</v>
      </c>
      <c r="T2569" t="b">
        <v>0</v>
      </c>
      <c r="U2569" t="s">
        <v>493</v>
      </c>
    </row>
    <row r="2570" spans="1:21" x14ac:dyDescent="0.25">
      <c r="A2570" s="1" t="s">
        <v>565</v>
      </c>
      <c r="B2570" s="1" t="s">
        <v>877</v>
      </c>
      <c r="E2570" s="1">
        <v>777</v>
      </c>
      <c r="F2570" s="1">
        <v>10</v>
      </c>
      <c r="G2570" s="1" t="s">
        <v>81</v>
      </c>
      <c r="H2570" s="1" t="s">
        <v>506</v>
      </c>
      <c r="I2570" s="1" t="s">
        <v>492</v>
      </c>
      <c r="J2570" s="1" t="s">
        <v>541</v>
      </c>
      <c r="K2570" s="1" t="s">
        <v>606</v>
      </c>
      <c r="L2570" s="1" t="s">
        <v>810</v>
      </c>
      <c r="M2570" s="1" t="s">
        <v>543</v>
      </c>
      <c r="N2570" s="1">
        <v>5</v>
      </c>
      <c r="O2570" s="1">
        <v>3800</v>
      </c>
      <c r="P2570" s="1">
        <v>19000</v>
      </c>
      <c r="R2570" s="1" t="b">
        <v>0</v>
      </c>
      <c r="S2570" s="1" t="s">
        <v>877</v>
      </c>
      <c r="T2570" t="b">
        <v>0</v>
      </c>
      <c r="U2570" t="s">
        <v>493</v>
      </c>
    </row>
    <row r="2571" spans="1:21" x14ac:dyDescent="0.25">
      <c r="A2571" s="1" t="s">
        <v>565</v>
      </c>
      <c r="B2571" s="1" t="s">
        <v>789</v>
      </c>
      <c r="E2571" s="1">
        <v>778</v>
      </c>
      <c r="F2571" s="1">
        <v>1</v>
      </c>
      <c r="G2571" s="1" t="s">
        <v>81</v>
      </c>
      <c r="H2571" s="1" t="s">
        <v>506</v>
      </c>
      <c r="I2571" s="1" t="s">
        <v>492</v>
      </c>
      <c r="J2571" s="1" t="s">
        <v>525</v>
      </c>
      <c r="K2571" s="1" t="s">
        <v>552</v>
      </c>
      <c r="L2571" s="1" t="s">
        <v>810</v>
      </c>
      <c r="M2571" s="1" t="s">
        <v>543</v>
      </c>
      <c r="N2571" s="1">
        <v>5</v>
      </c>
      <c r="O2571" s="1">
        <v>3650</v>
      </c>
      <c r="P2571" s="1">
        <v>18250</v>
      </c>
      <c r="R2571" s="1" t="b">
        <v>0</v>
      </c>
      <c r="S2571" s="1" t="s">
        <v>789</v>
      </c>
      <c r="T2571" t="b">
        <v>0</v>
      </c>
      <c r="U2571" t="s">
        <v>493</v>
      </c>
    </row>
    <row r="2572" spans="1:21" x14ac:dyDescent="0.25">
      <c r="A2572" s="1" t="s">
        <v>565</v>
      </c>
      <c r="B2572" s="1" t="s">
        <v>687</v>
      </c>
      <c r="E2572" s="1">
        <v>778</v>
      </c>
      <c r="F2572" s="1">
        <v>2</v>
      </c>
      <c r="G2572" s="1" t="s">
        <v>81</v>
      </c>
      <c r="H2572" s="1" t="s">
        <v>506</v>
      </c>
      <c r="I2572" s="1" t="s">
        <v>492</v>
      </c>
      <c r="J2572" s="1" t="s">
        <v>525</v>
      </c>
      <c r="K2572" s="1" t="s">
        <v>567</v>
      </c>
      <c r="L2572" s="1" t="s">
        <v>810</v>
      </c>
      <c r="M2572" s="1" t="s">
        <v>543</v>
      </c>
      <c r="N2572" s="1">
        <v>5</v>
      </c>
      <c r="O2572" s="1">
        <v>3700</v>
      </c>
      <c r="P2572" s="1">
        <v>18500</v>
      </c>
      <c r="R2572" s="1" t="b">
        <v>0</v>
      </c>
      <c r="S2572" s="1" t="s">
        <v>687</v>
      </c>
      <c r="T2572" t="b">
        <v>0</v>
      </c>
      <c r="U2572" t="s">
        <v>493</v>
      </c>
    </row>
    <row r="2573" spans="1:21" x14ac:dyDescent="0.25">
      <c r="A2573" s="1" t="s">
        <v>565</v>
      </c>
      <c r="B2573" s="1" t="s">
        <v>698</v>
      </c>
      <c r="E2573" s="1">
        <v>778</v>
      </c>
      <c r="F2573" s="1">
        <v>3</v>
      </c>
      <c r="G2573" s="1" t="s">
        <v>81</v>
      </c>
      <c r="H2573" s="1" t="s">
        <v>506</v>
      </c>
      <c r="I2573" s="1" t="s">
        <v>492</v>
      </c>
      <c r="J2573" s="1" t="s">
        <v>525</v>
      </c>
      <c r="K2573" s="1" t="s">
        <v>580</v>
      </c>
      <c r="L2573" s="1" t="s">
        <v>810</v>
      </c>
      <c r="M2573" s="1" t="s">
        <v>543</v>
      </c>
      <c r="N2573" s="1">
        <v>5</v>
      </c>
      <c r="O2573" s="1">
        <v>3750</v>
      </c>
      <c r="P2573" s="1">
        <v>18750</v>
      </c>
      <c r="R2573" s="1" t="b">
        <v>0</v>
      </c>
      <c r="S2573" s="1" t="s">
        <v>698</v>
      </c>
      <c r="T2573" t="b">
        <v>0</v>
      </c>
      <c r="U2573" t="s">
        <v>493</v>
      </c>
    </row>
    <row r="2574" spans="1:21" x14ac:dyDescent="0.25">
      <c r="A2574" s="1" t="s">
        <v>565</v>
      </c>
      <c r="B2574" s="1" t="s">
        <v>707</v>
      </c>
      <c r="E2574" s="1">
        <v>778</v>
      </c>
      <c r="F2574" s="1">
        <v>4</v>
      </c>
      <c r="G2574" s="1" t="s">
        <v>81</v>
      </c>
      <c r="H2574" s="1" t="s">
        <v>506</v>
      </c>
      <c r="I2574" s="1" t="s">
        <v>492</v>
      </c>
      <c r="J2574" s="1" t="s">
        <v>525</v>
      </c>
      <c r="K2574" s="1" t="s">
        <v>593</v>
      </c>
      <c r="L2574" s="1" t="s">
        <v>810</v>
      </c>
      <c r="M2574" s="1" t="s">
        <v>543</v>
      </c>
      <c r="N2574" s="1">
        <v>5</v>
      </c>
      <c r="O2574" s="1">
        <v>3800</v>
      </c>
      <c r="P2574" s="1">
        <v>19000</v>
      </c>
      <c r="R2574" s="1" t="b">
        <v>0</v>
      </c>
      <c r="S2574" s="1" t="s">
        <v>707</v>
      </c>
      <c r="T2574" t="b">
        <v>0</v>
      </c>
      <c r="U2574" t="s">
        <v>493</v>
      </c>
    </row>
    <row r="2575" spans="1:21" x14ac:dyDescent="0.25">
      <c r="A2575" s="1" t="s">
        <v>565</v>
      </c>
      <c r="B2575" s="1" t="s">
        <v>715</v>
      </c>
      <c r="E2575" s="1">
        <v>778</v>
      </c>
      <c r="F2575" s="1">
        <v>5</v>
      </c>
      <c r="G2575" s="1" t="s">
        <v>81</v>
      </c>
      <c r="H2575" s="1" t="s">
        <v>506</v>
      </c>
      <c r="I2575" s="1" t="s">
        <v>492</v>
      </c>
      <c r="J2575" s="1" t="s">
        <v>525</v>
      </c>
      <c r="K2575" s="1" t="s">
        <v>606</v>
      </c>
      <c r="L2575" s="1" t="s">
        <v>810</v>
      </c>
      <c r="M2575" s="1" t="s">
        <v>543</v>
      </c>
      <c r="N2575" s="1">
        <v>5</v>
      </c>
      <c r="O2575" s="1">
        <v>3900</v>
      </c>
      <c r="P2575" s="1">
        <v>19500</v>
      </c>
      <c r="R2575" s="1" t="b">
        <v>0</v>
      </c>
      <c r="S2575" s="1" t="s">
        <v>715</v>
      </c>
      <c r="T2575" t="b">
        <v>0</v>
      </c>
      <c r="U2575" t="s">
        <v>493</v>
      </c>
    </row>
    <row r="2576" spans="1:21" x14ac:dyDescent="0.25">
      <c r="A2576" s="1" t="s">
        <v>565</v>
      </c>
      <c r="B2576" s="1" t="s">
        <v>813</v>
      </c>
      <c r="E2576" s="1">
        <v>778</v>
      </c>
      <c r="F2576" s="1">
        <v>6</v>
      </c>
      <c r="G2576" s="1" t="s">
        <v>81</v>
      </c>
      <c r="H2576" s="1" t="s">
        <v>506</v>
      </c>
      <c r="I2576" s="1" t="s">
        <v>492</v>
      </c>
      <c r="J2576" s="1" t="s">
        <v>541</v>
      </c>
      <c r="K2576" s="1" t="s">
        <v>552</v>
      </c>
      <c r="L2576" s="1" t="s">
        <v>810</v>
      </c>
      <c r="M2576" s="1" t="s">
        <v>543</v>
      </c>
      <c r="N2576" s="1">
        <v>5</v>
      </c>
      <c r="O2576" s="1">
        <v>3500</v>
      </c>
      <c r="P2576" s="1">
        <v>17500</v>
      </c>
      <c r="R2576" s="1" t="b">
        <v>0</v>
      </c>
      <c r="S2576" s="1" t="s">
        <v>813</v>
      </c>
      <c r="T2576" t="b">
        <v>0</v>
      </c>
      <c r="U2576" t="s">
        <v>493</v>
      </c>
    </row>
    <row r="2577" spans="1:21" x14ac:dyDescent="0.25">
      <c r="A2577" s="1" t="s">
        <v>565</v>
      </c>
      <c r="B2577" s="1" t="s">
        <v>821</v>
      </c>
      <c r="E2577" s="1">
        <v>778</v>
      </c>
      <c r="F2577" s="1">
        <v>7</v>
      </c>
      <c r="G2577" s="1" t="s">
        <v>81</v>
      </c>
      <c r="H2577" s="1" t="s">
        <v>506</v>
      </c>
      <c r="I2577" s="1" t="s">
        <v>492</v>
      </c>
      <c r="J2577" s="1" t="s">
        <v>541</v>
      </c>
      <c r="K2577" s="1" t="s">
        <v>567</v>
      </c>
      <c r="L2577" s="1" t="s">
        <v>810</v>
      </c>
      <c r="M2577" s="1" t="s">
        <v>543</v>
      </c>
      <c r="N2577" s="1">
        <v>5</v>
      </c>
      <c r="O2577" s="1">
        <v>3600</v>
      </c>
      <c r="P2577" s="1">
        <v>18000</v>
      </c>
      <c r="R2577" s="1" t="b">
        <v>0</v>
      </c>
      <c r="S2577" s="1" t="s">
        <v>821</v>
      </c>
      <c r="T2577" t="b">
        <v>0</v>
      </c>
      <c r="U2577" t="s">
        <v>493</v>
      </c>
    </row>
    <row r="2578" spans="1:21" x14ac:dyDescent="0.25">
      <c r="A2578" s="1" t="s">
        <v>565</v>
      </c>
      <c r="B2578" s="1" t="s">
        <v>827</v>
      </c>
      <c r="E2578" s="1">
        <v>778</v>
      </c>
      <c r="F2578" s="1">
        <v>8</v>
      </c>
      <c r="G2578" s="1" t="s">
        <v>81</v>
      </c>
      <c r="H2578" s="1" t="s">
        <v>506</v>
      </c>
      <c r="I2578" s="1" t="s">
        <v>492</v>
      </c>
      <c r="J2578" s="1" t="s">
        <v>541</v>
      </c>
      <c r="K2578" s="1" t="s">
        <v>580</v>
      </c>
      <c r="L2578" s="1" t="s">
        <v>810</v>
      </c>
      <c r="M2578" s="1" t="s">
        <v>543</v>
      </c>
      <c r="N2578" s="1">
        <v>5</v>
      </c>
      <c r="O2578" s="1">
        <v>3700</v>
      </c>
      <c r="P2578" s="1">
        <v>18500</v>
      </c>
      <c r="R2578" s="1" t="b">
        <v>0</v>
      </c>
      <c r="S2578" s="1" t="s">
        <v>827</v>
      </c>
      <c r="T2578" t="b">
        <v>0</v>
      </c>
      <c r="U2578" t="s">
        <v>493</v>
      </c>
    </row>
    <row r="2579" spans="1:21" x14ac:dyDescent="0.25">
      <c r="A2579" s="1" t="s">
        <v>565</v>
      </c>
      <c r="B2579" s="1" t="s">
        <v>833</v>
      </c>
      <c r="E2579" s="1">
        <v>778</v>
      </c>
      <c r="F2579" s="1">
        <v>9</v>
      </c>
      <c r="G2579" s="1" t="s">
        <v>81</v>
      </c>
      <c r="H2579" s="1" t="s">
        <v>506</v>
      </c>
      <c r="I2579" s="1" t="s">
        <v>492</v>
      </c>
      <c r="J2579" s="1" t="s">
        <v>541</v>
      </c>
      <c r="K2579" s="1" t="s">
        <v>593</v>
      </c>
      <c r="L2579" s="1" t="s">
        <v>810</v>
      </c>
      <c r="M2579" s="1" t="s">
        <v>543</v>
      </c>
      <c r="N2579" s="1">
        <v>5</v>
      </c>
      <c r="O2579" s="1">
        <v>3750</v>
      </c>
      <c r="P2579" s="1">
        <v>18750</v>
      </c>
      <c r="R2579" s="1" t="b">
        <v>0</v>
      </c>
      <c r="S2579" s="1" t="s">
        <v>833</v>
      </c>
      <c r="T2579" t="b">
        <v>0</v>
      </c>
      <c r="U2579" t="s">
        <v>493</v>
      </c>
    </row>
    <row r="2580" spans="1:21" x14ac:dyDescent="0.25">
      <c r="A2580" s="1" t="s">
        <v>565</v>
      </c>
      <c r="B2580" s="1" t="s">
        <v>877</v>
      </c>
      <c r="E2580" s="1">
        <v>778</v>
      </c>
      <c r="F2580" s="1">
        <v>10</v>
      </c>
      <c r="G2580" s="1" t="s">
        <v>81</v>
      </c>
      <c r="H2580" s="1" t="s">
        <v>506</v>
      </c>
      <c r="I2580" s="1" t="s">
        <v>492</v>
      </c>
      <c r="J2580" s="1" t="s">
        <v>541</v>
      </c>
      <c r="K2580" s="1" t="s">
        <v>606</v>
      </c>
      <c r="L2580" s="1" t="s">
        <v>810</v>
      </c>
      <c r="M2580" s="1" t="s">
        <v>543</v>
      </c>
      <c r="N2580" s="1">
        <v>5</v>
      </c>
      <c r="O2580" s="1">
        <v>3800</v>
      </c>
      <c r="P2580" s="1">
        <v>19000</v>
      </c>
      <c r="R2580" s="1" t="b">
        <v>0</v>
      </c>
      <c r="S2580" s="1" t="s">
        <v>877</v>
      </c>
      <c r="T2580" t="b">
        <v>0</v>
      </c>
      <c r="U2580" t="s">
        <v>493</v>
      </c>
    </row>
    <row r="2581" spans="1:21" x14ac:dyDescent="0.25">
      <c r="A2581" s="1" t="s">
        <v>565</v>
      </c>
      <c r="B2581" s="1" t="s">
        <v>789</v>
      </c>
      <c r="E2581" s="1">
        <v>779</v>
      </c>
      <c r="F2581" s="1">
        <v>1</v>
      </c>
      <c r="G2581" s="1" t="s">
        <v>81</v>
      </c>
      <c r="H2581" s="1" t="s">
        <v>506</v>
      </c>
      <c r="I2581" s="1" t="s">
        <v>492</v>
      </c>
      <c r="J2581" s="1" t="s">
        <v>525</v>
      </c>
      <c r="K2581" s="1" t="s">
        <v>552</v>
      </c>
      <c r="L2581" s="1" t="s">
        <v>810</v>
      </c>
      <c r="M2581" s="1" t="s">
        <v>543</v>
      </c>
      <c r="N2581" s="1">
        <v>5</v>
      </c>
      <c r="O2581" s="1">
        <v>3650</v>
      </c>
      <c r="P2581" s="1">
        <v>18250</v>
      </c>
      <c r="R2581" s="1" t="b">
        <v>0</v>
      </c>
      <c r="S2581" s="1" t="s">
        <v>789</v>
      </c>
      <c r="T2581" t="b">
        <v>0</v>
      </c>
      <c r="U2581" t="s">
        <v>493</v>
      </c>
    </row>
    <row r="2582" spans="1:21" x14ac:dyDescent="0.25">
      <c r="A2582" s="1" t="s">
        <v>565</v>
      </c>
      <c r="B2582" s="1" t="s">
        <v>687</v>
      </c>
      <c r="E2582" s="1">
        <v>779</v>
      </c>
      <c r="F2582" s="1">
        <v>2</v>
      </c>
      <c r="G2582" s="1" t="s">
        <v>81</v>
      </c>
      <c r="H2582" s="1" t="s">
        <v>506</v>
      </c>
      <c r="I2582" s="1" t="s">
        <v>492</v>
      </c>
      <c r="J2582" s="1" t="s">
        <v>525</v>
      </c>
      <c r="K2582" s="1" t="s">
        <v>567</v>
      </c>
      <c r="L2582" s="1" t="s">
        <v>810</v>
      </c>
      <c r="M2582" s="1" t="s">
        <v>543</v>
      </c>
      <c r="N2582" s="1">
        <v>5</v>
      </c>
      <c r="O2582" s="1">
        <v>3700</v>
      </c>
      <c r="P2582" s="1">
        <v>18500</v>
      </c>
      <c r="R2582" s="1" t="b">
        <v>0</v>
      </c>
      <c r="S2582" s="1" t="s">
        <v>687</v>
      </c>
      <c r="T2582" t="b">
        <v>0</v>
      </c>
      <c r="U2582" t="s">
        <v>493</v>
      </c>
    </row>
    <row r="2583" spans="1:21" x14ac:dyDescent="0.25">
      <c r="A2583" s="1" t="s">
        <v>565</v>
      </c>
      <c r="B2583" s="1" t="s">
        <v>698</v>
      </c>
      <c r="E2583" s="1">
        <v>779</v>
      </c>
      <c r="F2583" s="1">
        <v>3</v>
      </c>
      <c r="G2583" s="1" t="s">
        <v>81</v>
      </c>
      <c r="H2583" s="1" t="s">
        <v>506</v>
      </c>
      <c r="I2583" s="1" t="s">
        <v>492</v>
      </c>
      <c r="J2583" s="1" t="s">
        <v>525</v>
      </c>
      <c r="K2583" s="1" t="s">
        <v>580</v>
      </c>
      <c r="L2583" s="1" t="s">
        <v>810</v>
      </c>
      <c r="M2583" s="1" t="s">
        <v>543</v>
      </c>
      <c r="N2583" s="1">
        <v>5</v>
      </c>
      <c r="O2583" s="1">
        <v>3750</v>
      </c>
      <c r="P2583" s="1">
        <v>18750</v>
      </c>
      <c r="R2583" s="1" t="b">
        <v>0</v>
      </c>
      <c r="S2583" s="1" t="s">
        <v>698</v>
      </c>
      <c r="T2583" t="b">
        <v>0</v>
      </c>
      <c r="U2583" t="s">
        <v>493</v>
      </c>
    </row>
    <row r="2584" spans="1:21" x14ac:dyDescent="0.25">
      <c r="A2584" s="1" t="s">
        <v>565</v>
      </c>
      <c r="B2584" s="1" t="s">
        <v>707</v>
      </c>
      <c r="E2584" s="1">
        <v>779</v>
      </c>
      <c r="F2584" s="1">
        <v>4</v>
      </c>
      <c r="G2584" s="1" t="s">
        <v>81</v>
      </c>
      <c r="H2584" s="1" t="s">
        <v>506</v>
      </c>
      <c r="I2584" s="1" t="s">
        <v>492</v>
      </c>
      <c r="J2584" s="1" t="s">
        <v>525</v>
      </c>
      <c r="K2584" s="1" t="s">
        <v>593</v>
      </c>
      <c r="L2584" s="1" t="s">
        <v>810</v>
      </c>
      <c r="M2584" s="1" t="s">
        <v>543</v>
      </c>
      <c r="N2584" s="1">
        <v>5</v>
      </c>
      <c r="O2584" s="1">
        <v>3800</v>
      </c>
      <c r="P2584" s="1">
        <v>19000</v>
      </c>
      <c r="R2584" s="1" t="b">
        <v>0</v>
      </c>
      <c r="S2584" s="1" t="s">
        <v>707</v>
      </c>
      <c r="T2584" t="b">
        <v>0</v>
      </c>
      <c r="U2584" t="s">
        <v>493</v>
      </c>
    </row>
    <row r="2585" spans="1:21" x14ac:dyDescent="0.25">
      <c r="A2585" s="1" t="s">
        <v>565</v>
      </c>
      <c r="B2585" s="1" t="s">
        <v>715</v>
      </c>
      <c r="E2585" s="1">
        <v>779</v>
      </c>
      <c r="F2585" s="1">
        <v>5</v>
      </c>
      <c r="G2585" s="1" t="s">
        <v>81</v>
      </c>
      <c r="H2585" s="1" t="s">
        <v>506</v>
      </c>
      <c r="I2585" s="1" t="s">
        <v>492</v>
      </c>
      <c r="J2585" s="1" t="s">
        <v>525</v>
      </c>
      <c r="K2585" s="1" t="s">
        <v>606</v>
      </c>
      <c r="L2585" s="1" t="s">
        <v>810</v>
      </c>
      <c r="M2585" s="1" t="s">
        <v>543</v>
      </c>
      <c r="N2585" s="1">
        <v>5</v>
      </c>
      <c r="O2585" s="1">
        <v>3900</v>
      </c>
      <c r="P2585" s="1">
        <v>19500</v>
      </c>
      <c r="R2585" s="1" t="b">
        <v>0</v>
      </c>
      <c r="S2585" s="1" t="s">
        <v>715</v>
      </c>
      <c r="T2585" t="b">
        <v>0</v>
      </c>
      <c r="U2585" t="s">
        <v>493</v>
      </c>
    </row>
    <row r="2586" spans="1:21" x14ac:dyDescent="0.25">
      <c r="A2586" s="1" t="s">
        <v>565</v>
      </c>
      <c r="B2586" s="1" t="s">
        <v>813</v>
      </c>
      <c r="E2586" s="1">
        <v>779</v>
      </c>
      <c r="F2586" s="1">
        <v>6</v>
      </c>
      <c r="G2586" s="1" t="s">
        <v>81</v>
      </c>
      <c r="H2586" s="1" t="s">
        <v>506</v>
      </c>
      <c r="I2586" s="1" t="s">
        <v>492</v>
      </c>
      <c r="J2586" s="1" t="s">
        <v>541</v>
      </c>
      <c r="K2586" s="1" t="s">
        <v>552</v>
      </c>
      <c r="L2586" s="1" t="s">
        <v>810</v>
      </c>
      <c r="M2586" s="1" t="s">
        <v>543</v>
      </c>
      <c r="N2586" s="1">
        <v>5</v>
      </c>
      <c r="O2586" s="1">
        <v>3500</v>
      </c>
      <c r="P2586" s="1">
        <v>17500</v>
      </c>
      <c r="R2586" s="1" t="b">
        <v>0</v>
      </c>
      <c r="S2586" s="1" t="s">
        <v>813</v>
      </c>
      <c r="T2586" t="b">
        <v>0</v>
      </c>
      <c r="U2586" t="s">
        <v>493</v>
      </c>
    </row>
    <row r="2587" spans="1:21" x14ac:dyDescent="0.25">
      <c r="A2587" s="1" t="s">
        <v>565</v>
      </c>
      <c r="B2587" s="1" t="s">
        <v>821</v>
      </c>
      <c r="E2587" s="1">
        <v>779</v>
      </c>
      <c r="F2587" s="1">
        <v>7</v>
      </c>
      <c r="G2587" s="1" t="s">
        <v>81</v>
      </c>
      <c r="H2587" s="1" t="s">
        <v>506</v>
      </c>
      <c r="I2587" s="1" t="s">
        <v>492</v>
      </c>
      <c r="J2587" s="1" t="s">
        <v>541</v>
      </c>
      <c r="K2587" s="1" t="s">
        <v>567</v>
      </c>
      <c r="L2587" s="1" t="s">
        <v>810</v>
      </c>
      <c r="M2587" s="1" t="s">
        <v>543</v>
      </c>
      <c r="N2587" s="1">
        <v>5</v>
      </c>
      <c r="O2587" s="1">
        <v>3600</v>
      </c>
      <c r="P2587" s="1">
        <v>18000</v>
      </c>
      <c r="R2587" s="1" t="b">
        <v>0</v>
      </c>
      <c r="S2587" s="1" t="s">
        <v>821</v>
      </c>
      <c r="T2587" t="b">
        <v>0</v>
      </c>
      <c r="U2587" t="s">
        <v>493</v>
      </c>
    </row>
    <row r="2588" spans="1:21" x14ac:dyDescent="0.25">
      <c r="A2588" s="1" t="s">
        <v>565</v>
      </c>
      <c r="B2588" s="1" t="s">
        <v>827</v>
      </c>
      <c r="E2588" s="1">
        <v>779</v>
      </c>
      <c r="F2588" s="1">
        <v>8</v>
      </c>
      <c r="G2588" s="1" t="s">
        <v>81</v>
      </c>
      <c r="H2588" s="1" t="s">
        <v>506</v>
      </c>
      <c r="I2588" s="1" t="s">
        <v>492</v>
      </c>
      <c r="J2588" s="1" t="s">
        <v>541</v>
      </c>
      <c r="K2588" s="1" t="s">
        <v>580</v>
      </c>
      <c r="L2588" s="1" t="s">
        <v>810</v>
      </c>
      <c r="M2588" s="1" t="s">
        <v>543</v>
      </c>
      <c r="N2588" s="1">
        <v>5</v>
      </c>
      <c r="O2588" s="1">
        <v>3700</v>
      </c>
      <c r="P2588" s="1">
        <v>18500</v>
      </c>
      <c r="R2588" s="1" t="b">
        <v>0</v>
      </c>
      <c r="S2588" s="1" t="s">
        <v>827</v>
      </c>
      <c r="T2588" t="b">
        <v>0</v>
      </c>
      <c r="U2588" t="s">
        <v>493</v>
      </c>
    </row>
    <row r="2589" spans="1:21" x14ac:dyDescent="0.25">
      <c r="A2589" s="1" t="s">
        <v>565</v>
      </c>
      <c r="B2589" s="1" t="s">
        <v>833</v>
      </c>
      <c r="E2589" s="1">
        <v>779</v>
      </c>
      <c r="F2589" s="1">
        <v>9</v>
      </c>
      <c r="G2589" s="1" t="s">
        <v>81</v>
      </c>
      <c r="H2589" s="1" t="s">
        <v>506</v>
      </c>
      <c r="I2589" s="1" t="s">
        <v>492</v>
      </c>
      <c r="J2589" s="1" t="s">
        <v>541</v>
      </c>
      <c r="K2589" s="1" t="s">
        <v>593</v>
      </c>
      <c r="L2589" s="1" t="s">
        <v>810</v>
      </c>
      <c r="M2589" s="1" t="s">
        <v>543</v>
      </c>
      <c r="N2589" s="1">
        <v>5</v>
      </c>
      <c r="O2589" s="1">
        <v>3750</v>
      </c>
      <c r="P2589" s="1">
        <v>18750</v>
      </c>
      <c r="R2589" s="1" t="b">
        <v>0</v>
      </c>
      <c r="S2589" s="1" t="s">
        <v>833</v>
      </c>
      <c r="T2589" t="b">
        <v>0</v>
      </c>
      <c r="U2589" t="s">
        <v>493</v>
      </c>
    </row>
    <row r="2590" spans="1:21" x14ac:dyDescent="0.25">
      <c r="A2590" s="1" t="s">
        <v>565</v>
      </c>
      <c r="B2590" s="1" t="s">
        <v>877</v>
      </c>
      <c r="E2590" s="1">
        <v>779</v>
      </c>
      <c r="F2590" s="1">
        <v>10</v>
      </c>
      <c r="G2590" s="1" t="s">
        <v>81</v>
      </c>
      <c r="H2590" s="1" t="s">
        <v>506</v>
      </c>
      <c r="I2590" s="1" t="s">
        <v>492</v>
      </c>
      <c r="J2590" s="1" t="s">
        <v>541</v>
      </c>
      <c r="K2590" s="1" t="s">
        <v>606</v>
      </c>
      <c r="L2590" s="1" t="s">
        <v>810</v>
      </c>
      <c r="M2590" s="1" t="s">
        <v>543</v>
      </c>
      <c r="N2590" s="1">
        <v>5</v>
      </c>
      <c r="O2590" s="1">
        <v>3800</v>
      </c>
      <c r="P2590" s="1">
        <v>19000</v>
      </c>
      <c r="R2590" s="1" t="b">
        <v>0</v>
      </c>
      <c r="S2590" s="1" t="s">
        <v>877</v>
      </c>
      <c r="T2590" t="b">
        <v>0</v>
      </c>
      <c r="U2590" t="s">
        <v>493</v>
      </c>
    </row>
    <row r="2591" spans="1:21" x14ac:dyDescent="0.25">
      <c r="A2591" s="1" t="s">
        <v>565</v>
      </c>
      <c r="B2591" s="1" t="s">
        <v>789</v>
      </c>
      <c r="E2591" s="1">
        <v>780</v>
      </c>
      <c r="F2591" s="1">
        <v>1</v>
      </c>
      <c r="G2591" s="1" t="s">
        <v>81</v>
      </c>
      <c r="H2591" s="1" t="s">
        <v>506</v>
      </c>
      <c r="I2591" s="1" t="s">
        <v>492</v>
      </c>
      <c r="J2591" s="1" t="s">
        <v>525</v>
      </c>
      <c r="K2591" s="1" t="s">
        <v>552</v>
      </c>
      <c r="L2591" s="1" t="s">
        <v>810</v>
      </c>
      <c r="M2591" s="1" t="s">
        <v>543</v>
      </c>
      <c r="N2591" s="1">
        <v>5</v>
      </c>
      <c r="O2591" s="1">
        <v>3650</v>
      </c>
      <c r="P2591" s="1">
        <v>18250</v>
      </c>
      <c r="R2591" s="1" t="b">
        <v>0</v>
      </c>
      <c r="S2591" s="1" t="s">
        <v>789</v>
      </c>
      <c r="T2591" t="b">
        <v>0</v>
      </c>
      <c r="U2591" t="s">
        <v>493</v>
      </c>
    </row>
    <row r="2592" spans="1:21" x14ac:dyDescent="0.25">
      <c r="A2592" s="1" t="s">
        <v>565</v>
      </c>
      <c r="B2592" s="1" t="s">
        <v>687</v>
      </c>
      <c r="E2592" s="1">
        <v>780</v>
      </c>
      <c r="F2592" s="1">
        <v>2</v>
      </c>
      <c r="G2592" s="1" t="s">
        <v>81</v>
      </c>
      <c r="H2592" s="1" t="s">
        <v>506</v>
      </c>
      <c r="I2592" s="1" t="s">
        <v>492</v>
      </c>
      <c r="J2592" s="1" t="s">
        <v>525</v>
      </c>
      <c r="K2592" s="1" t="s">
        <v>567</v>
      </c>
      <c r="L2592" s="1" t="s">
        <v>810</v>
      </c>
      <c r="M2592" s="1" t="s">
        <v>543</v>
      </c>
      <c r="N2592" s="1">
        <v>5</v>
      </c>
      <c r="O2592" s="1">
        <v>3700</v>
      </c>
      <c r="P2592" s="1">
        <v>18500</v>
      </c>
      <c r="R2592" s="1" t="b">
        <v>0</v>
      </c>
      <c r="S2592" s="1" t="s">
        <v>687</v>
      </c>
      <c r="T2592" t="b">
        <v>0</v>
      </c>
      <c r="U2592" t="s">
        <v>493</v>
      </c>
    </row>
    <row r="2593" spans="1:21" x14ac:dyDescent="0.25">
      <c r="A2593" s="1" t="s">
        <v>565</v>
      </c>
      <c r="B2593" s="1" t="s">
        <v>698</v>
      </c>
      <c r="E2593" s="1">
        <v>780</v>
      </c>
      <c r="F2593" s="1">
        <v>3</v>
      </c>
      <c r="G2593" s="1" t="s">
        <v>81</v>
      </c>
      <c r="H2593" s="1" t="s">
        <v>506</v>
      </c>
      <c r="I2593" s="1" t="s">
        <v>492</v>
      </c>
      <c r="J2593" s="1" t="s">
        <v>525</v>
      </c>
      <c r="K2593" s="1" t="s">
        <v>580</v>
      </c>
      <c r="L2593" s="1" t="s">
        <v>810</v>
      </c>
      <c r="M2593" s="1" t="s">
        <v>543</v>
      </c>
      <c r="N2593" s="1">
        <v>5</v>
      </c>
      <c r="O2593" s="1">
        <v>3750</v>
      </c>
      <c r="P2593" s="1">
        <v>18750</v>
      </c>
      <c r="R2593" s="1" t="b">
        <v>0</v>
      </c>
      <c r="S2593" s="1" t="s">
        <v>698</v>
      </c>
      <c r="T2593" t="b">
        <v>0</v>
      </c>
      <c r="U2593" t="s">
        <v>493</v>
      </c>
    </row>
    <row r="2594" spans="1:21" x14ac:dyDescent="0.25">
      <c r="A2594" s="1" t="s">
        <v>565</v>
      </c>
      <c r="B2594" s="1" t="s">
        <v>707</v>
      </c>
      <c r="E2594" s="1">
        <v>780</v>
      </c>
      <c r="F2594" s="1">
        <v>4</v>
      </c>
      <c r="G2594" s="1" t="s">
        <v>81</v>
      </c>
      <c r="H2594" s="1" t="s">
        <v>506</v>
      </c>
      <c r="I2594" s="1" t="s">
        <v>492</v>
      </c>
      <c r="J2594" s="1" t="s">
        <v>525</v>
      </c>
      <c r="K2594" s="1" t="s">
        <v>593</v>
      </c>
      <c r="L2594" s="1" t="s">
        <v>810</v>
      </c>
      <c r="M2594" s="1" t="s">
        <v>543</v>
      </c>
      <c r="N2594" s="1">
        <v>5</v>
      </c>
      <c r="O2594" s="1">
        <v>3800</v>
      </c>
      <c r="P2594" s="1">
        <v>19000</v>
      </c>
      <c r="R2594" s="1" t="b">
        <v>0</v>
      </c>
      <c r="S2594" s="1" t="s">
        <v>707</v>
      </c>
      <c r="T2594" t="b">
        <v>0</v>
      </c>
      <c r="U2594" t="s">
        <v>493</v>
      </c>
    </row>
    <row r="2595" spans="1:21" x14ac:dyDescent="0.25">
      <c r="A2595" s="1" t="s">
        <v>565</v>
      </c>
      <c r="B2595" s="1" t="s">
        <v>715</v>
      </c>
      <c r="E2595" s="1">
        <v>780</v>
      </c>
      <c r="F2595" s="1">
        <v>5</v>
      </c>
      <c r="G2595" s="1" t="s">
        <v>81</v>
      </c>
      <c r="H2595" s="1" t="s">
        <v>506</v>
      </c>
      <c r="I2595" s="1" t="s">
        <v>492</v>
      </c>
      <c r="J2595" s="1" t="s">
        <v>525</v>
      </c>
      <c r="K2595" s="1" t="s">
        <v>606</v>
      </c>
      <c r="L2595" s="1" t="s">
        <v>810</v>
      </c>
      <c r="M2595" s="1" t="s">
        <v>543</v>
      </c>
      <c r="N2595" s="1">
        <v>5</v>
      </c>
      <c r="O2595" s="1">
        <v>3900</v>
      </c>
      <c r="P2595" s="1">
        <v>19500</v>
      </c>
      <c r="R2595" s="1" t="b">
        <v>0</v>
      </c>
      <c r="S2595" s="1" t="s">
        <v>715</v>
      </c>
      <c r="T2595" t="b">
        <v>0</v>
      </c>
      <c r="U2595" t="s">
        <v>493</v>
      </c>
    </row>
    <row r="2596" spans="1:21" x14ac:dyDescent="0.25">
      <c r="A2596" s="1" t="s">
        <v>565</v>
      </c>
      <c r="B2596" s="1" t="s">
        <v>813</v>
      </c>
      <c r="E2596" s="1">
        <v>780</v>
      </c>
      <c r="F2596" s="1">
        <v>6</v>
      </c>
      <c r="G2596" s="1" t="s">
        <v>81</v>
      </c>
      <c r="H2596" s="1" t="s">
        <v>506</v>
      </c>
      <c r="I2596" s="1" t="s">
        <v>492</v>
      </c>
      <c r="J2596" s="1" t="s">
        <v>541</v>
      </c>
      <c r="K2596" s="1" t="s">
        <v>552</v>
      </c>
      <c r="L2596" s="1" t="s">
        <v>810</v>
      </c>
      <c r="M2596" s="1" t="s">
        <v>543</v>
      </c>
      <c r="N2596" s="1">
        <v>5</v>
      </c>
      <c r="O2596" s="1">
        <v>3500</v>
      </c>
      <c r="P2596" s="1">
        <v>17500</v>
      </c>
      <c r="R2596" s="1" t="b">
        <v>0</v>
      </c>
      <c r="S2596" s="1" t="s">
        <v>813</v>
      </c>
      <c r="T2596" t="b">
        <v>0</v>
      </c>
      <c r="U2596" t="s">
        <v>493</v>
      </c>
    </row>
    <row r="2597" spans="1:21" x14ac:dyDescent="0.25">
      <c r="A2597" s="1" t="s">
        <v>565</v>
      </c>
      <c r="B2597" s="1" t="s">
        <v>821</v>
      </c>
      <c r="E2597" s="1">
        <v>780</v>
      </c>
      <c r="F2597" s="1">
        <v>7</v>
      </c>
      <c r="G2597" s="1" t="s">
        <v>81</v>
      </c>
      <c r="H2597" s="1" t="s">
        <v>506</v>
      </c>
      <c r="I2597" s="1" t="s">
        <v>492</v>
      </c>
      <c r="J2597" s="1" t="s">
        <v>541</v>
      </c>
      <c r="K2597" s="1" t="s">
        <v>567</v>
      </c>
      <c r="L2597" s="1" t="s">
        <v>810</v>
      </c>
      <c r="M2597" s="1" t="s">
        <v>543</v>
      </c>
      <c r="N2597" s="1">
        <v>5</v>
      </c>
      <c r="O2597" s="1">
        <v>3600</v>
      </c>
      <c r="P2597" s="1">
        <v>18000</v>
      </c>
      <c r="R2597" s="1" t="b">
        <v>0</v>
      </c>
      <c r="S2597" s="1" t="s">
        <v>821</v>
      </c>
      <c r="T2597" t="b">
        <v>0</v>
      </c>
      <c r="U2597" t="s">
        <v>493</v>
      </c>
    </row>
    <row r="2598" spans="1:21" x14ac:dyDescent="0.25">
      <c r="A2598" s="1" t="s">
        <v>565</v>
      </c>
      <c r="B2598" s="1" t="s">
        <v>827</v>
      </c>
      <c r="E2598" s="1">
        <v>780</v>
      </c>
      <c r="F2598" s="1">
        <v>8</v>
      </c>
      <c r="G2598" s="1" t="s">
        <v>81</v>
      </c>
      <c r="H2598" s="1" t="s">
        <v>506</v>
      </c>
      <c r="I2598" s="1" t="s">
        <v>492</v>
      </c>
      <c r="J2598" s="1" t="s">
        <v>541</v>
      </c>
      <c r="K2598" s="1" t="s">
        <v>580</v>
      </c>
      <c r="L2598" s="1" t="s">
        <v>810</v>
      </c>
      <c r="M2598" s="1" t="s">
        <v>543</v>
      </c>
      <c r="N2598" s="1">
        <v>5</v>
      </c>
      <c r="O2598" s="1">
        <v>3700</v>
      </c>
      <c r="P2598" s="1">
        <v>18500</v>
      </c>
      <c r="R2598" s="1" t="b">
        <v>0</v>
      </c>
      <c r="S2598" s="1" t="s">
        <v>827</v>
      </c>
      <c r="T2598" t="b">
        <v>0</v>
      </c>
      <c r="U2598" t="s">
        <v>493</v>
      </c>
    </row>
    <row r="2599" spans="1:21" x14ac:dyDescent="0.25">
      <c r="A2599" s="1" t="s">
        <v>565</v>
      </c>
      <c r="B2599" s="1" t="s">
        <v>833</v>
      </c>
      <c r="E2599" s="1">
        <v>780</v>
      </c>
      <c r="F2599" s="1">
        <v>9</v>
      </c>
      <c r="G2599" s="1" t="s">
        <v>81</v>
      </c>
      <c r="H2599" s="1" t="s">
        <v>506</v>
      </c>
      <c r="I2599" s="1" t="s">
        <v>492</v>
      </c>
      <c r="J2599" s="1" t="s">
        <v>541</v>
      </c>
      <c r="K2599" s="1" t="s">
        <v>593</v>
      </c>
      <c r="L2599" s="1" t="s">
        <v>810</v>
      </c>
      <c r="M2599" s="1" t="s">
        <v>543</v>
      </c>
      <c r="N2599" s="1">
        <v>5</v>
      </c>
      <c r="O2599" s="1">
        <v>3750</v>
      </c>
      <c r="P2599" s="1">
        <v>18750</v>
      </c>
      <c r="R2599" s="1" t="b">
        <v>0</v>
      </c>
      <c r="S2599" s="1" t="s">
        <v>833</v>
      </c>
      <c r="T2599" t="b">
        <v>0</v>
      </c>
      <c r="U2599" t="s">
        <v>493</v>
      </c>
    </row>
    <row r="2600" spans="1:21" x14ac:dyDescent="0.25">
      <c r="A2600" s="1" t="s">
        <v>565</v>
      </c>
      <c r="B2600" s="1" t="s">
        <v>877</v>
      </c>
      <c r="E2600" s="1">
        <v>780</v>
      </c>
      <c r="F2600" s="1">
        <v>10</v>
      </c>
      <c r="G2600" s="1" t="s">
        <v>81</v>
      </c>
      <c r="H2600" s="1" t="s">
        <v>506</v>
      </c>
      <c r="I2600" s="1" t="s">
        <v>492</v>
      </c>
      <c r="J2600" s="1" t="s">
        <v>541</v>
      </c>
      <c r="K2600" s="1" t="s">
        <v>606</v>
      </c>
      <c r="L2600" s="1" t="s">
        <v>810</v>
      </c>
      <c r="M2600" s="1" t="s">
        <v>543</v>
      </c>
      <c r="N2600" s="1">
        <v>5</v>
      </c>
      <c r="O2600" s="1">
        <v>3800</v>
      </c>
      <c r="P2600" s="1">
        <v>19000</v>
      </c>
      <c r="R2600" s="1" t="b">
        <v>0</v>
      </c>
      <c r="S2600" s="1" t="s">
        <v>877</v>
      </c>
      <c r="T2600" t="b">
        <v>0</v>
      </c>
      <c r="U2600" t="s">
        <v>493</v>
      </c>
    </row>
    <row r="2601" spans="1:21" x14ac:dyDescent="0.25">
      <c r="A2601" s="1" t="s">
        <v>565</v>
      </c>
      <c r="B2601" s="1" t="s">
        <v>789</v>
      </c>
      <c r="E2601" s="1">
        <v>781</v>
      </c>
      <c r="F2601" s="1">
        <v>1</v>
      </c>
      <c r="G2601" s="1" t="s">
        <v>81</v>
      </c>
      <c r="H2601" s="1" t="s">
        <v>506</v>
      </c>
      <c r="I2601" s="1" t="s">
        <v>492</v>
      </c>
      <c r="J2601" s="1" t="s">
        <v>525</v>
      </c>
      <c r="K2601" s="1" t="s">
        <v>552</v>
      </c>
      <c r="L2601" s="1" t="s">
        <v>810</v>
      </c>
      <c r="M2601" s="1" t="s">
        <v>543</v>
      </c>
      <c r="N2601" s="1">
        <v>5</v>
      </c>
      <c r="O2601" s="1">
        <v>3650</v>
      </c>
      <c r="P2601" s="1">
        <v>18250</v>
      </c>
      <c r="R2601" s="1" t="b">
        <v>0</v>
      </c>
      <c r="S2601" s="1" t="s">
        <v>789</v>
      </c>
      <c r="T2601" t="b">
        <v>0</v>
      </c>
      <c r="U2601" t="s">
        <v>493</v>
      </c>
    </row>
    <row r="2602" spans="1:21" x14ac:dyDescent="0.25">
      <c r="A2602" s="1" t="s">
        <v>565</v>
      </c>
      <c r="B2602" s="1" t="s">
        <v>687</v>
      </c>
      <c r="E2602" s="1">
        <v>781</v>
      </c>
      <c r="F2602" s="1">
        <v>2</v>
      </c>
      <c r="G2602" s="1" t="s">
        <v>81</v>
      </c>
      <c r="H2602" s="1" t="s">
        <v>506</v>
      </c>
      <c r="I2602" s="1" t="s">
        <v>492</v>
      </c>
      <c r="J2602" s="1" t="s">
        <v>525</v>
      </c>
      <c r="K2602" s="1" t="s">
        <v>567</v>
      </c>
      <c r="L2602" s="1" t="s">
        <v>810</v>
      </c>
      <c r="M2602" s="1" t="s">
        <v>543</v>
      </c>
      <c r="N2602" s="1">
        <v>5</v>
      </c>
      <c r="O2602" s="1">
        <v>3700</v>
      </c>
      <c r="P2602" s="1">
        <v>18500</v>
      </c>
      <c r="R2602" s="1" t="b">
        <v>0</v>
      </c>
      <c r="S2602" s="1" t="s">
        <v>687</v>
      </c>
      <c r="T2602" t="b">
        <v>0</v>
      </c>
      <c r="U2602" t="s">
        <v>493</v>
      </c>
    </row>
    <row r="2603" spans="1:21" x14ac:dyDescent="0.25">
      <c r="A2603" s="1" t="s">
        <v>565</v>
      </c>
      <c r="B2603" s="1" t="s">
        <v>698</v>
      </c>
      <c r="E2603" s="1">
        <v>781</v>
      </c>
      <c r="F2603" s="1">
        <v>3</v>
      </c>
      <c r="G2603" s="1" t="s">
        <v>81</v>
      </c>
      <c r="H2603" s="1" t="s">
        <v>506</v>
      </c>
      <c r="I2603" s="1" t="s">
        <v>492</v>
      </c>
      <c r="J2603" s="1" t="s">
        <v>525</v>
      </c>
      <c r="K2603" s="1" t="s">
        <v>580</v>
      </c>
      <c r="L2603" s="1" t="s">
        <v>810</v>
      </c>
      <c r="M2603" s="1" t="s">
        <v>543</v>
      </c>
      <c r="N2603" s="1">
        <v>5</v>
      </c>
      <c r="O2603" s="1">
        <v>3750</v>
      </c>
      <c r="P2603" s="1">
        <v>18750</v>
      </c>
      <c r="R2603" s="1" t="b">
        <v>0</v>
      </c>
      <c r="S2603" s="1" t="s">
        <v>698</v>
      </c>
      <c r="T2603" t="b">
        <v>0</v>
      </c>
      <c r="U2603" t="s">
        <v>493</v>
      </c>
    </row>
    <row r="2604" spans="1:21" x14ac:dyDescent="0.25">
      <c r="A2604" s="1" t="s">
        <v>565</v>
      </c>
      <c r="B2604" s="1" t="s">
        <v>707</v>
      </c>
      <c r="E2604" s="1">
        <v>781</v>
      </c>
      <c r="F2604" s="1">
        <v>4</v>
      </c>
      <c r="G2604" s="1" t="s">
        <v>81</v>
      </c>
      <c r="H2604" s="1" t="s">
        <v>506</v>
      </c>
      <c r="I2604" s="1" t="s">
        <v>492</v>
      </c>
      <c r="J2604" s="1" t="s">
        <v>525</v>
      </c>
      <c r="K2604" s="1" t="s">
        <v>593</v>
      </c>
      <c r="L2604" s="1" t="s">
        <v>810</v>
      </c>
      <c r="M2604" s="1" t="s">
        <v>543</v>
      </c>
      <c r="N2604" s="1">
        <v>5</v>
      </c>
      <c r="O2604" s="1">
        <v>3800</v>
      </c>
      <c r="P2604" s="1">
        <v>19000</v>
      </c>
      <c r="R2604" s="1" t="b">
        <v>0</v>
      </c>
      <c r="S2604" s="1" t="s">
        <v>707</v>
      </c>
      <c r="T2604" t="b">
        <v>0</v>
      </c>
      <c r="U2604" t="s">
        <v>493</v>
      </c>
    </row>
    <row r="2605" spans="1:21" x14ac:dyDescent="0.25">
      <c r="A2605" s="1" t="s">
        <v>565</v>
      </c>
      <c r="B2605" s="1" t="s">
        <v>715</v>
      </c>
      <c r="E2605" s="1">
        <v>781</v>
      </c>
      <c r="F2605" s="1">
        <v>5</v>
      </c>
      <c r="G2605" s="1" t="s">
        <v>81</v>
      </c>
      <c r="H2605" s="1" t="s">
        <v>506</v>
      </c>
      <c r="I2605" s="1" t="s">
        <v>492</v>
      </c>
      <c r="J2605" s="1" t="s">
        <v>525</v>
      </c>
      <c r="K2605" s="1" t="s">
        <v>606</v>
      </c>
      <c r="L2605" s="1" t="s">
        <v>810</v>
      </c>
      <c r="M2605" s="1" t="s">
        <v>543</v>
      </c>
      <c r="N2605" s="1">
        <v>5</v>
      </c>
      <c r="O2605" s="1">
        <v>3900</v>
      </c>
      <c r="P2605" s="1">
        <v>19500</v>
      </c>
      <c r="R2605" s="1" t="b">
        <v>0</v>
      </c>
      <c r="S2605" s="1" t="s">
        <v>715</v>
      </c>
      <c r="T2605" t="b">
        <v>0</v>
      </c>
      <c r="U2605" t="s">
        <v>493</v>
      </c>
    </row>
    <row r="2606" spans="1:21" x14ac:dyDescent="0.25">
      <c r="A2606" s="1" t="s">
        <v>565</v>
      </c>
      <c r="B2606" s="1" t="s">
        <v>813</v>
      </c>
      <c r="E2606" s="1">
        <v>781</v>
      </c>
      <c r="F2606" s="1">
        <v>6</v>
      </c>
      <c r="G2606" s="1" t="s">
        <v>81</v>
      </c>
      <c r="H2606" s="1" t="s">
        <v>506</v>
      </c>
      <c r="I2606" s="1" t="s">
        <v>492</v>
      </c>
      <c r="J2606" s="1" t="s">
        <v>541</v>
      </c>
      <c r="K2606" s="1" t="s">
        <v>552</v>
      </c>
      <c r="L2606" s="1" t="s">
        <v>810</v>
      </c>
      <c r="M2606" s="1" t="s">
        <v>543</v>
      </c>
      <c r="N2606" s="1">
        <v>5</v>
      </c>
      <c r="O2606" s="1">
        <v>3500</v>
      </c>
      <c r="P2606" s="1">
        <v>17500</v>
      </c>
      <c r="R2606" s="1" t="b">
        <v>0</v>
      </c>
      <c r="S2606" s="1" t="s">
        <v>813</v>
      </c>
      <c r="T2606" t="b">
        <v>0</v>
      </c>
      <c r="U2606" t="s">
        <v>493</v>
      </c>
    </row>
    <row r="2607" spans="1:21" x14ac:dyDescent="0.25">
      <c r="A2607" s="1" t="s">
        <v>565</v>
      </c>
      <c r="B2607" s="1" t="s">
        <v>821</v>
      </c>
      <c r="E2607" s="1">
        <v>781</v>
      </c>
      <c r="F2607" s="1">
        <v>7</v>
      </c>
      <c r="G2607" s="1" t="s">
        <v>81</v>
      </c>
      <c r="H2607" s="1" t="s">
        <v>506</v>
      </c>
      <c r="I2607" s="1" t="s">
        <v>492</v>
      </c>
      <c r="J2607" s="1" t="s">
        <v>541</v>
      </c>
      <c r="K2607" s="1" t="s">
        <v>567</v>
      </c>
      <c r="L2607" s="1" t="s">
        <v>810</v>
      </c>
      <c r="M2607" s="1" t="s">
        <v>543</v>
      </c>
      <c r="N2607" s="1">
        <v>5</v>
      </c>
      <c r="O2607" s="1">
        <v>3600</v>
      </c>
      <c r="P2607" s="1">
        <v>18000</v>
      </c>
      <c r="R2607" s="1" t="b">
        <v>0</v>
      </c>
      <c r="S2607" s="1" t="s">
        <v>821</v>
      </c>
      <c r="T2607" t="b">
        <v>0</v>
      </c>
      <c r="U2607" t="s">
        <v>493</v>
      </c>
    </row>
    <row r="2608" spans="1:21" x14ac:dyDescent="0.25">
      <c r="A2608" s="1" t="s">
        <v>565</v>
      </c>
      <c r="B2608" s="1" t="s">
        <v>827</v>
      </c>
      <c r="E2608" s="1">
        <v>781</v>
      </c>
      <c r="F2608" s="1">
        <v>8</v>
      </c>
      <c r="G2608" s="1" t="s">
        <v>81</v>
      </c>
      <c r="H2608" s="1" t="s">
        <v>506</v>
      </c>
      <c r="I2608" s="1" t="s">
        <v>492</v>
      </c>
      <c r="J2608" s="1" t="s">
        <v>541</v>
      </c>
      <c r="K2608" s="1" t="s">
        <v>580</v>
      </c>
      <c r="L2608" s="1" t="s">
        <v>810</v>
      </c>
      <c r="M2608" s="1" t="s">
        <v>543</v>
      </c>
      <c r="N2608" s="1">
        <v>5</v>
      </c>
      <c r="O2608" s="1">
        <v>3700</v>
      </c>
      <c r="P2608" s="1">
        <v>18500</v>
      </c>
      <c r="R2608" s="1" t="b">
        <v>0</v>
      </c>
      <c r="S2608" s="1" t="s">
        <v>827</v>
      </c>
      <c r="T2608" t="b">
        <v>0</v>
      </c>
      <c r="U2608" t="s">
        <v>493</v>
      </c>
    </row>
    <row r="2609" spans="1:21" x14ac:dyDescent="0.25">
      <c r="A2609" s="1" t="s">
        <v>565</v>
      </c>
      <c r="B2609" s="1" t="s">
        <v>833</v>
      </c>
      <c r="E2609" s="1">
        <v>781</v>
      </c>
      <c r="F2609" s="1">
        <v>9</v>
      </c>
      <c r="G2609" s="1" t="s">
        <v>81</v>
      </c>
      <c r="H2609" s="1" t="s">
        <v>506</v>
      </c>
      <c r="I2609" s="1" t="s">
        <v>492</v>
      </c>
      <c r="J2609" s="1" t="s">
        <v>541</v>
      </c>
      <c r="K2609" s="1" t="s">
        <v>593</v>
      </c>
      <c r="L2609" s="1" t="s">
        <v>810</v>
      </c>
      <c r="M2609" s="1" t="s">
        <v>543</v>
      </c>
      <c r="N2609" s="1">
        <v>5</v>
      </c>
      <c r="O2609" s="1">
        <v>3750</v>
      </c>
      <c r="P2609" s="1">
        <v>18750</v>
      </c>
      <c r="R2609" s="1" t="b">
        <v>0</v>
      </c>
      <c r="S2609" s="1" t="s">
        <v>833</v>
      </c>
      <c r="T2609" t="b">
        <v>0</v>
      </c>
      <c r="U2609" t="s">
        <v>493</v>
      </c>
    </row>
    <row r="2610" spans="1:21" x14ac:dyDescent="0.25">
      <c r="A2610" s="1" t="s">
        <v>565</v>
      </c>
      <c r="B2610" s="1" t="s">
        <v>877</v>
      </c>
      <c r="E2610" s="1">
        <v>781</v>
      </c>
      <c r="F2610" s="1">
        <v>10</v>
      </c>
      <c r="G2610" s="1" t="s">
        <v>81</v>
      </c>
      <c r="H2610" s="1" t="s">
        <v>506</v>
      </c>
      <c r="I2610" s="1" t="s">
        <v>492</v>
      </c>
      <c r="J2610" s="1" t="s">
        <v>541</v>
      </c>
      <c r="K2610" s="1" t="s">
        <v>606</v>
      </c>
      <c r="L2610" s="1" t="s">
        <v>810</v>
      </c>
      <c r="M2610" s="1" t="s">
        <v>543</v>
      </c>
      <c r="N2610" s="1">
        <v>5</v>
      </c>
      <c r="O2610" s="1">
        <v>3800</v>
      </c>
      <c r="P2610" s="1">
        <v>19000</v>
      </c>
      <c r="R2610" s="1" t="b">
        <v>0</v>
      </c>
      <c r="S2610" s="1" t="s">
        <v>877</v>
      </c>
      <c r="T2610" t="b">
        <v>0</v>
      </c>
      <c r="U2610" t="s">
        <v>493</v>
      </c>
    </row>
    <row r="2611" spans="1:21" x14ac:dyDescent="0.25">
      <c r="A2611" s="1" t="s">
        <v>565</v>
      </c>
      <c r="B2611" s="1" t="s">
        <v>789</v>
      </c>
      <c r="E2611" s="1">
        <v>782</v>
      </c>
      <c r="F2611" s="1">
        <v>1</v>
      </c>
      <c r="G2611" s="1" t="s">
        <v>81</v>
      </c>
      <c r="H2611" s="1" t="s">
        <v>506</v>
      </c>
      <c r="I2611" s="1" t="s">
        <v>492</v>
      </c>
      <c r="J2611" s="1" t="s">
        <v>525</v>
      </c>
      <c r="K2611" s="1" t="s">
        <v>552</v>
      </c>
      <c r="L2611" s="1" t="s">
        <v>810</v>
      </c>
      <c r="M2611" s="1" t="s">
        <v>543</v>
      </c>
      <c r="N2611" s="1">
        <v>5</v>
      </c>
      <c r="O2611" s="1">
        <v>3650</v>
      </c>
      <c r="P2611" s="1">
        <v>18250</v>
      </c>
      <c r="R2611" s="1" t="b">
        <v>0</v>
      </c>
      <c r="S2611" s="1" t="s">
        <v>789</v>
      </c>
      <c r="T2611" t="b">
        <v>0</v>
      </c>
      <c r="U2611" t="s">
        <v>493</v>
      </c>
    </row>
    <row r="2612" spans="1:21" x14ac:dyDescent="0.25">
      <c r="A2612" s="1" t="s">
        <v>565</v>
      </c>
      <c r="B2612" s="1" t="s">
        <v>687</v>
      </c>
      <c r="E2612" s="1">
        <v>782</v>
      </c>
      <c r="F2612" s="1">
        <v>2</v>
      </c>
      <c r="G2612" s="1" t="s">
        <v>81</v>
      </c>
      <c r="H2612" s="1" t="s">
        <v>506</v>
      </c>
      <c r="I2612" s="1" t="s">
        <v>492</v>
      </c>
      <c r="J2612" s="1" t="s">
        <v>525</v>
      </c>
      <c r="K2612" s="1" t="s">
        <v>567</v>
      </c>
      <c r="L2612" s="1" t="s">
        <v>810</v>
      </c>
      <c r="M2612" s="1" t="s">
        <v>543</v>
      </c>
      <c r="N2612" s="1">
        <v>5</v>
      </c>
      <c r="O2612" s="1">
        <v>3700</v>
      </c>
      <c r="P2612" s="1">
        <v>18500</v>
      </c>
      <c r="R2612" s="1" t="b">
        <v>0</v>
      </c>
      <c r="S2612" s="1" t="s">
        <v>687</v>
      </c>
      <c r="T2612" t="b">
        <v>0</v>
      </c>
      <c r="U2612" t="s">
        <v>493</v>
      </c>
    </row>
    <row r="2613" spans="1:21" x14ac:dyDescent="0.25">
      <c r="A2613" s="1" t="s">
        <v>565</v>
      </c>
      <c r="B2613" s="1" t="s">
        <v>698</v>
      </c>
      <c r="E2613" s="1">
        <v>782</v>
      </c>
      <c r="F2613" s="1">
        <v>3</v>
      </c>
      <c r="G2613" s="1" t="s">
        <v>81</v>
      </c>
      <c r="H2613" s="1" t="s">
        <v>506</v>
      </c>
      <c r="I2613" s="1" t="s">
        <v>492</v>
      </c>
      <c r="J2613" s="1" t="s">
        <v>525</v>
      </c>
      <c r="K2613" s="1" t="s">
        <v>580</v>
      </c>
      <c r="L2613" s="1" t="s">
        <v>810</v>
      </c>
      <c r="M2613" s="1" t="s">
        <v>543</v>
      </c>
      <c r="N2613" s="1">
        <v>5</v>
      </c>
      <c r="O2613" s="1">
        <v>3750</v>
      </c>
      <c r="P2613" s="1">
        <v>18750</v>
      </c>
      <c r="R2613" s="1" t="b">
        <v>0</v>
      </c>
      <c r="S2613" s="1" t="s">
        <v>698</v>
      </c>
      <c r="T2613" t="b">
        <v>0</v>
      </c>
      <c r="U2613" t="s">
        <v>493</v>
      </c>
    </row>
    <row r="2614" spans="1:21" x14ac:dyDescent="0.25">
      <c r="A2614" s="1" t="s">
        <v>565</v>
      </c>
      <c r="B2614" s="1" t="s">
        <v>707</v>
      </c>
      <c r="E2614" s="1">
        <v>782</v>
      </c>
      <c r="F2614" s="1">
        <v>4</v>
      </c>
      <c r="G2614" s="1" t="s">
        <v>81</v>
      </c>
      <c r="H2614" s="1" t="s">
        <v>506</v>
      </c>
      <c r="I2614" s="1" t="s">
        <v>492</v>
      </c>
      <c r="J2614" s="1" t="s">
        <v>525</v>
      </c>
      <c r="K2614" s="1" t="s">
        <v>593</v>
      </c>
      <c r="L2614" s="1" t="s">
        <v>810</v>
      </c>
      <c r="M2614" s="1" t="s">
        <v>543</v>
      </c>
      <c r="N2614" s="1">
        <v>5</v>
      </c>
      <c r="O2614" s="1">
        <v>3800</v>
      </c>
      <c r="P2614" s="1">
        <v>19000</v>
      </c>
      <c r="R2614" s="1" t="b">
        <v>0</v>
      </c>
      <c r="S2614" s="1" t="s">
        <v>707</v>
      </c>
      <c r="T2614" t="b">
        <v>0</v>
      </c>
      <c r="U2614" t="s">
        <v>493</v>
      </c>
    </row>
    <row r="2615" spans="1:21" x14ac:dyDescent="0.25">
      <c r="A2615" s="1" t="s">
        <v>565</v>
      </c>
      <c r="B2615" s="1" t="s">
        <v>715</v>
      </c>
      <c r="E2615" s="1">
        <v>782</v>
      </c>
      <c r="F2615" s="1">
        <v>5</v>
      </c>
      <c r="G2615" s="1" t="s">
        <v>81</v>
      </c>
      <c r="H2615" s="1" t="s">
        <v>506</v>
      </c>
      <c r="I2615" s="1" t="s">
        <v>492</v>
      </c>
      <c r="J2615" s="1" t="s">
        <v>525</v>
      </c>
      <c r="K2615" s="1" t="s">
        <v>606</v>
      </c>
      <c r="L2615" s="1" t="s">
        <v>810</v>
      </c>
      <c r="M2615" s="1" t="s">
        <v>543</v>
      </c>
      <c r="N2615" s="1">
        <v>5</v>
      </c>
      <c r="O2615" s="1">
        <v>3900</v>
      </c>
      <c r="P2615" s="1">
        <v>19500</v>
      </c>
      <c r="R2615" s="1" t="b">
        <v>0</v>
      </c>
      <c r="S2615" s="1" t="s">
        <v>715</v>
      </c>
      <c r="T2615" t="b">
        <v>0</v>
      </c>
      <c r="U2615" t="s">
        <v>493</v>
      </c>
    </row>
    <row r="2616" spans="1:21" x14ac:dyDescent="0.25">
      <c r="A2616" s="1" t="s">
        <v>565</v>
      </c>
      <c r="B2616" s="1" t="s">
        <v>813</v>
      </c>
      <c r="E2616" s="1">
        <v>782</v>
      </c>
      <c r="F2616" s="1">
        <v>6</v>
      </c>
      <c r="G2616" s="1" t="s">
        <v>81</v>
      </c>
      <c r="H2616" s="1" t="s">
        <v>506</v>
      </c>
      <c r="I2616" s="1" t="s">
        <v>492</v>
      </c>
      <c r="J2616" s="1" t="s">
        <v>541</v>
      </c>
      <c r="K2616" s="1" t="s">
        <v>552</v>
      </c>
      <c r="L2616" s="1" t="s">
        <v>810</v>
      </c>
      <c r="M2616" s="1" t="s">
        <v>543</v>
      </c>
      <c r="N2616" s="1">
        <v>5</v>
      </c>
      <c r="O2616" s="1">
        <v>3500</v>
      </c>
      <c r="P2616" s="1">
        <v>17500</v>
      </c>
      <c r="R2616" s="1" t="b">
        <v>0</v>
      </c>
      <c r="S2616" s="1" t="s">
        <v>813</v>
      </c>
      <c r="T2616" t="b">
        <v>0</v>
      </c>
      <c r="U2616" t="s">
        <v>493</v>
      </c>
    </row>
    <row r="2617" spans="1:21" x14ac:dyDescent="0.25">
      <c r="A2617" s="1" t="s">
        <v>565</v>
      </c>
      <c r="B2617" s="1" t="s">
        <v>821</v>
      </c>
      <c r="E2617" s="1">
        <v>782</v>
      </c>
      <c r="F2617" s="1">
        <v>7</v>
      </c>
      <c r="G2617" s="1" t="s">
        <v>81</v>
      </c>
      <c r="H2617" s="1" t="s">
        <v>506</v>
      </c>
      <c r="I2617" s="1" t="s">
        <v>492</v>
      </c>
      <c r="J2617" s="1" t="s">
        <v>541</v>
      </c>
      <c r="K2617" s="1" t="s">
        <v>567</v>
      </c>
      <c r="L2617" s="1" t="s">
        <v>810</v>
      </c>
      <c r="M2617" s="1" t="s">
        <v>543</v>
      </c>
      <c r="N2617" s="1">
        <v>5</v>
      </c>
      <c r="O2617" s="1">
        <v>3600</v>
      </c>
      <c r="P2617" s="1">
        <v>18000</v>
      </c>
      <c r="R2617" s="1" t="b">
        <v>0</v>
      </c>
      <c r="S2617" s="1" t="s">
        <v>821</v>
      </c>
      <c r="T2617" t="b">
        <v>0</v>
      </c>
      <c r="U2617" t="s">
        <v>493</v>
      </c>
    </row>
    <row r="2618" spans="1:21" x14ac:dyDescent="0.25">
      <c r="A2618" s="1" t="s">
        <v>565</v>
      </c>
      <c r="B2618" s="1" t="s">
        <v>827</v>
      </c>
      <c r="E2618" s="1">
        <v>782</v>
      </c>
      <c r="F2618" s="1">
        <v>8</v>
      </c>
      <c r="G2618" s="1" t="s">
        <v>81</v>
      </c>
      <c r="H2618" s="1" t="s">
        <v>506</v>
      </c>
      <c r="I2618" s="1" t="s">
        <v>492</v>
      </c>
      <c r="J2618" s="1" t="s">
        <v>541</v>
      </c>
      <c r="K2618" s="1" t="s">
        <v>580</v>
      </c>
      <c r="L2618" s="1" t="s">
        <v>810</v>
      </c>
      <c r="M2618" s="1" t="s">
        <v>543</v>
      </c>
      <c r="N2618" s="1">
        <v>5</v>
      </c>
      <c r="O2618" s="1">
        <v>3700</v>
      </c>
      <c r="P2618" s="1">
        <v>18500</v>
      </c>
      <c r="R2618" s="1" t="b">
        <v>0</v>
      </c>
      <c r="S2618" s="1" t="s">
        <v>827</v>
      </c>
      <c r="T2618" t="b">
        <v>0</v>
      </c>
      <c r="U2618" t="s">
        <v>493</v>
      </c>
    </row>
    <row r="2619" spans="1:21" x14ac:dyDescent="0.25">
      <c r="A2619" s="1" t="s">
        <v>565</v>
      </c>
      <c r="B2619" s="1" t="s">
        <v>833</v>
      </c>
      <c r="E2619" s="1">
        <v>782</v>
      </c>
      <c r="F2619" s="1">
        <v>9</v>
      </c>
      <c r="G2619" s="1" t="s">
        <v>81</v>
      </c>
      <c r="H2619" s="1" t="s">
        <v>506</v>
      </c>
      <c r="I2619" s="1" t="s">
        <v>492</v>
      </c>
      <c r="J2619" s="1" t="s">
        <v>541</v>
      </c>
      <c r="K2619" s="1" t="s">
        <v>593</v>
      </c>
      <c r="L2619" s="1" t="s">
        <v>810</v>
      </c>
      <c r="M2619" s="1" t="s">
        <v>543</v>
      </c>
      <c r="N2619" s="1">
        <v>5</v>
      </c>
      <c r="O2619" s="1">
        <v>3750</v>
      </c>
      <c r="P2619" s="1">
        <v>18750</v>
      </c>
      <c r="R2619" s="1" t="b">
        <v>0</v>
      </c>
      <c r="S2619" s="1" t="s">
        <v>833</v>
      </c>
      <c r="T2619" t="b">
        <v>0</v>
      </c>
      <c r="U2619" t="s">
        <v>493</v>
      </c>
    </row>
    <row r="2620" spans="1:21" x14ac:dyDescent="0.25">
      <c r="A2620" s="1" t="s">
        <v>565</v>
      </c>
      <c r="B2620" s="1" t="s">
        <v>877</v>
      </c>
      <c r="E2620" s="1">
        <v>782</v>
      </c>
      <c r="F2620" s="1">
        <v>10</v>
      </c>
      <c r="G2620" s="1" t="s">
        <v>81</v>
      </c>
      <c r="H2620" s="1" t="s">
        <v>506</v>
      </c>
      <c r="I2620" s="1" t="s">
        <v>492</v>
      </c>
      <c r="J2620" s="1" t="s">
        <v>541</v>
      </c>
      <c r="K2620" s="1" t="s">
        <v>606</v>
      </c>
      <c r="L2620" s="1" t="s">
        <v>810</v>
      </c>
      <c r="M2620" s="1" t="s">
        <v>543</v>
      </c>
      <c r="N2620" s="1">
        <v>5</v>
      </c>
      <c r="O2620" s="1">
        <v>3800</v>
      </c>
      <c r="P2620" s="1">
        <v>19000</v>
      </c>
      <c r="R2620" s="1" t="b">
        <v>0</v>
      </c>
      <c r="S2620" s="1" t="s">
        <v>877</v>
      </c>
      <c r="T2620" t="b">
        <v>0</v>
      </c>
      <c r="U2620" t="s">
        <v>493</v>
      </c>
    </row>
    <row r="2621" spans="1:21" x14ac:dyDescent="0.25">
      <c r="A2621" s="1" t="s">
        <v>565</v>
      </c>
      <c r="B2621" s="1" t="s">
        <v>789</v>
      </c>
      <c r="E2621" s="1">
        <v>783</v>
      </c>
      <c r="F2621" s="1">
        <v>1</v>
      </c>
      <c r="G2621" s="1" t="s">
        <v>81</v>
      </c>
      <c r="H2621" s="1" t="s">
        <v>506</v>
      </c>
      <c r="I2621" s="1" t="s">
        <v>492</v>
      </c>
      <c r="J2621" s="1" t="s">
        <v>525</v>
      </c>
      <c r="K2621" s="1" t="s">
        <v>552</v>
      </c>
      <c r="L2621" s="1" t="s">
        <v>810</v>
      </c>
      <c r="M2621" s="1" t="s">
        <v>543</v>
      </c>
      <c r="N2621" s="1">
        <v>5</v>
      </c>
      <c r="O2621" s="1">
        <v>3650</v>
      </c>
      <c r="P2621" s="1">
        <v>18250</v>
      </c>
      <c r="R2621" s="1" t="b">
        <v>0</v>
      </c>
      <c r="S2621" s="1" t="s">
        <v>789</v>
      </c>
      <c r="T2621" t="b">
        <v>0</v>
      </c>
      <c r="U2621" t="s">
        <v>493</v>
      </c>
    </row>
    <row r="2622" spans="1:21" x14ac:dyDescent="0.25">
      <c r="A2622" s="1" t="s">
        <v>565</v>
      </c>
      <c r="B2622" s="1" t="s">
        <v>687</v>
      </c>
      <c r="E2622" s="1">
        <v>783</v>
      </c>
      <c r="F2622" s="1">
        <v>2</v>
      </c>
      <c r="G2622" s="1" t="s">
        <v>81</v>
      </c>
      <c r="H2622" s="1" t="s">
        <v>506</v>
      </c>
      <c r="I2622" s="1" t="s">
        <v>492</v>
      </c>
      <c r="J2622" s="1" t="s">
        <v>525</v>
      </c>
      <c r="K2622" s="1" t="s">
        <v>567</v>
      </c>
      <c r="L2622" s="1" t="s">
        <v>810</v>
      </c>
      <c r="M2622" s="1" t="s">
        <v>543</v>
      </c>
      <c r="N2622" s="1">
        <v>5</v>
      </c>
      <c r="O2622" s="1">
        <v>3700</v>
      </c>
      <c r="P2622" s="1">
        <v>18500</v>
      </c>
      <c r="R2622" s="1" t="b">
        <v>0</v>
      </c>
      <c r="S2622" s="1" t="s">
        <v>687</v>
      </c>
      <c r="T2622" t="b">
        <v>0</v>
      </c>
      <c r="U2622" t="s">
        <v>493</v>
      </c>
    </row>
    <row r="2623" spans="1:21" x14ac:dyDescent="0.25">
      <c r="A2623" s="1" t="s">
        <v>565</v>
      </c>
      <c r="B2623" s="1" t="s">
        <v>698</v>
      </c>
      <c r="E2623" s="1">
        <v>783</v>
      </c>
      <c r="F2623" s="1">
        <v>3</v>
      </c>
      <c r="G2623" s="1" t="s">
        <v>81</v>
      </c>
      <c r="H2623" s="1" t="s">
        <v>506</v>
      </c>
      <c r="I2623" s="1" t="s">
        <v>492</v>
      </c>
      <c r="J2623" s="1" t="s">
        <v>525</v>
      </c>
      <c r="K2623" s="1" t="s">
        <v>580</v>
      </c>
      <c r="L2623" s="1" t="s">
        <v>810</v>
      </c>
      <c r="M2623" s="1" t="s">
        <v>543</v>
      </c>
      <c r="N2623" s="1">
        <v>5</v>
      </c>
      <c r="O2623" s="1">
        <v>3750</v>
      </c>
      <c r="P2623" s="1">
        <v>18750</v>
      </c>
      <c r="R2623" s="1" t="b">
        <v>0</v>
      </c>
      <c r="S2623" s="1" t="s">
        <v>698</v>
      </c>
      <c r="T2623" t="b">
        <v>0</v>
      </c>
      <c r="U2623" t="s">
        <v>493</v>
      </c>
    </row>
    <row r="2624" spans="1:21" x14ac:dyDescent="0.25">
      <c r="A2624" s="1" t="s">
        <v>565</v>
      </c>
      <c r="B2624" s="1" t="s">
        <v>707</v>
      </c>
      <c r="E2624" s="1">
        <v>783</v>
      </c>
      <c r="F2624" s="1">
        <v>4</v>
      </c>
      <c r="G2624" s="1" t="s">
        <v>81</v>
      </c>
      <c r="H2624" s="1" t="s">
        <v>506</v>
      </c>
      <c r="I2624" s="1" t="s">
        <v>492</v>
      </c>
      <c r="J2624" s="1" t="s">
        <v>525</v>
      </c>
      <c r="K2624" s="1" t="s">
        <v>593</v>
      </c>
      <c r="L2624" s="1" t="s">
        <v>810</v>
      </c>
      <c r="M2624" s="1" t="s">
        <v>543</v>
      </c>
      <c r="N2624" s="1">
        <v>5</v>
      </c>
      <c r="O2624" s="1">
        <v>3800</v>
      </c>
      <c r="P2624" s="1">
        <v>19000</v>
      </c>
      <c r="R2624" s="1" t="b">
        <v>0</v>
      </c>
      <c r="S2624" s="1" t="s">
        <v>707</v>
      </c>
      <c r="T2624" t="b">
        <v>0</v>
      </c>
      <c r="U2624" t="s">
        <v>493</v>
      </c>
    </row>
    <row r="2625" spans="1:21" x14ac:dyDescent="0.25">
      <c r="A2625" s="1" t="s">
        <v>565</v>
      </c>
      <c r="B2625" s="1" t="s">
        <v>715</v>
      </c>
      <c r="E2625" s="1">
        <v>783</v>
      </c>
      <c r="F2625" s="1">
        <v>5</v>
      </c>
      <c r="G2625" s="1" t="s">
        <v>81</v>
      </c>
      <c r="H2625" s="1" t="s">
        <v>506</v>
      </c>
      <c r="I2625" s="1" t="s">
        <v>492</v>
      </c>
      <c r="J2625" s="1" t="s">
        <v>525</v>
      </c>
      <c r="K2625" s="1" t="s">
        <v>606</v>
      </c>
      <c r="L2625" s="1" t="s">
        <v>810</v>
      </c>
      <c r="M2625" s="1" t="s">
        <v>543</v>
      </c>
      <c r="N2625" s="1">
        <v>5</v>
      </c>
      <c r="O2625" s="1">
        <v>3900</v>
      </c>
      <c r="P2625" s="1">
        <v>19500</v>
      </c>
      <c r="R2625" s="1" t="b">
        <v>0</v>
      </c>
      <c r="S2625" s="1" t="s">
        <v>715</v>
      </c>
      <c r="T2625" t="b">
        <v>0</v>
      </c>
      <c r="U2625" t="s">
        <v>493</v>
      </c>
    </row>
    <row r="2626" spans="1:21" x14ac:dyDescent="0.25">
      <c r="A2626" s="1" t="s">
        <v>565</v>
      </c>
      <c r="B2626" s="1" t="s">
        <v>813</v>
      </c>
      <c r="E2626" s="1">
        <v>783</v>
      </c>
      <c r="F2626" s="1">
        <v>6</v>
      </c>
      <c r="G2626" s="1" t="s">
        <v>81</v>
      </c>
      <c r="H2626" s="1" t="s">
        <v>506</v>
      </c>
      <c r="I2626" s="1" t="s">
        <v>492</v>
      </c>
      <c r="J2626" s="1" t="s">
        <v>541</v>
      </c>
      <c r="K2626" s="1" t="s">
        <v>552</v>
      </c>
      <c r="L2626" s="1" t="s">
        <v>810</v>
      </c>
      <c r="M2626" s="1" t="s">
        <v>543</v>
      </c>
      <c r="N2626" s="1">
        <v>5</v>
      </c>
      <c r="O2626" s="1">
        <v>3500</v>
      </c>
      <c r="P2626" s="1">
        <v>17500</v>
      </c>
      <c r="R2626" s="1" t="b">
        <v>0</v>
      </c>
      <c r="S2626" s="1" t="s">
        <v>813</v>
      </c>
      <c r="T2626" t="b">
        <v>0</v>
      </c>
      <c r="U2626" t="s">
        <v>493</v>
      </c>
    </row>
    <row r="2627" spans="1:21" x14ac:dyDescent="0.25">
      <c r="A2627" s="1" t="s">
        <v>565</v>
      </c>
      <c r="B2627" s="1" t="s">
        <v>821</v>
      </c>
      <c r="E2627" s="1">
        <v>783</v>
      </c>
      <c r="F2627" s="1">
        <v>7</v>
      </c>
      <c r="G2627" s="1" t="s">
        <v>81</v>
      </c>
      <c r="H2627" s="1" t="s">
        <v>506</v>
      </c>
      <c r="I2627" s="1" t="s">
        <v>492</v>
      </c>
      <c r="J2627" s="1" t="s">
        <v>541</v>
      </c>
      <c r="K2627" s="1" t="s">
        <v>567</v>
      </c>
      <c r="L2627" s="1" t="s">
        <v>810</v>
      </c>
      <c r="M2627" s="1" t="s">
        <v>543</v>
      </c>
      <c r="N2627" s="1">
        <v>5</v>
      </c>
      <c r="O2627" s="1">
        <v>3600</v>
      </c>
      <c r="P2627" s="1">
        <v>18000</v>
      </c>
      <c r="R2627" s="1" t="b">
        <v>0</v>
      </c>
      <c r="S2627" s="1" t="s">
        <v>821</v>
      </c>
      <c r="T2627" t="b">
        <v>0</v>
      </c>
      <c r="U2627" t="s">
        <v>493</v>
      </c>
    </row>
    <row r="2628" spans="1:21" x14ac:dyDescent="0.25">
      <c r="A2628" s="1" t="s">
        <v>565</v>
      </c>
      <c r="B2628" s="1" t="s">
        <v>827</v>
      </c>
      <c r="E2628" s="1">
        <v>783</v>
      </c>
      <c r="F2628" s="1">
        <v>8</v>
      </c>
      <c r="G2628" s="1" t="s">
        <v>81</v>
      </c>
      <c r="H2628" s="1" t="s">
        <v>506</v>
      </c>
      <c r="I2628" s="1" t="s">
        <v>492</v>
      </c>
      <c r="J2628" s="1" t="s">
        <v>541</v>
      </c>
      <c r="K2628" s="1" t="s">
        <v>580</v>
      </c>
      <c r="L2628" s="1" t="s">
        <v>810</v>
      </c>
      <c r="M2628" s="1" t="s">
        <v>543</v>
      </c>
      <c r="N2628" s="1">
        <v>5</v>
      </c>
      <c r="O2628" s="1">
        <v>3700</v>
      </c>
      <c r="P2628" s="1">
        <v>18500</v>
      </c>
      <c r="R2628" s="1" t="b">
        <v>0</v>
      </c>
      <c r="S2628" s="1" t="s">
        <v>827</v>
      </c>
      <c r="T2628" t="b">
        <v>0</v>
      </c>
      <c r="U2628" t="s">
        <v>493</v>
      </c>
    </row>
    <row r="2629" spans="1:21" x14ac:dyDescent="0.25">
      <c r="A2629" s="1" t="s">
        <v>565</v>
      </c>
      <c r="B2629" s="1" t="s">
        <v>833</v>
      </c>
      <c r="E2629" s="1">
        <v>783</v>
      </c>
      <c r="F2629" s="1">
        <v>9</v>
      </c>
      <c r="G2629" s="1" t="s">
        <v>81</v>
      </c>
      <c r="H2629" s="1" t="s">
        <v>506</v>
      </c>
      <c r="I2629" s="1" t="s">
        <v>492</v>
      </c>
      <c r="J2629" s="1" t="s">
        <v>541</v>
      </c>
      <c r="K2629" s="1" t="s">
        <v>593</v>
      </c>
      <c r="L2629" s="1" t="s">
        <v>810</v>
      </c>
      <c r="M2629" s="1" t="s">
        <v>543</v>
      </c>
      <c r="N2629" s="1">
        <v>5</v>
      </c>
      <c r="O2629" s="1">
        <v>3750</v>
      </c>
      <c r="P2629" s="1">
        <v>18750</v>
      </c>
      <c r="R2629" s="1" t="b">
        <v>0</v>
      </c>
      <c r="S2629" s="1" t="s">
        <v>833</v>
      </c>
      <c r="T2629" t="b">
        <v>0</v>
      </c>
      <c r="U2629" t="s">
        <v>493</v>
      </c>
    </row>
    <row r="2630" spans="1:21" x14ac:dyDescent="0.25">
      <c r="A2630" s="1" t="s">
        <v>565</v>
      </c>
      <c r="B2630" s="1" t="s">
        <v>877</v>
      </c>
      <c r="E2630" s="1">
        <v>783</v>
      </c>
      <c r="F2630" s="1">
        <v>10</v>
      </c>
      <c r="G2630" s="1" t="s">
        <v>81</v>
      </c>
      <c r="H2630" s="1" t="s">
        <v>506</v>
      </c>
      <c r="I2630" s="1" t="s">
        <v>492</v>
      </c>
      <c r="J2630" s="1" t="s">
        <v>541</v>
      </c>
      <c r="K2630" s="1" t="s">
        <v>606</v>
      </c>
      <c r="L2630" s="1" t="s">
        <v>810</v>
      </c>
      <c r="M2630" s="1" t="s">
        <v>543</v>
      </c>
      <c r="N2630" s="1">
        <v>5</v>
      </c>
      <c r="O2630" s="1">
        <v>3800</v>
      </c>
      <c r="P2630" s="1">
        <v>19000</v>
      </c>
      <c r="R2630" s="1" t="b">
        <v>0</v>
      </c>
      <c r="S2630" s="1" t="s">
        <v>877</v>
      </c>
      <c r="T2630" t="b">
        <v>0</v>
      </c>
      <c r="U2630" t="s">
        <v>493</v>
      </c>
    </row>
    <row r="2631" spans="1:21" x14ac:dyDescent="0.25">
      <c r="A2631" s="1" t="s">
        <v>565</v>
      </c>
      <c r="B2631" s="1" t="s">
        <v>789</v>
      </c>
      <c r="E2631" s="1">
        <v>784</v>
      </c>
      <c r="F2631" s="1">
        <v>1</v>
      </c>
      <c r="G2631" s="1" t="s">
        <v>81</v>
      </c>
      <c r="H2631" s="1" t="s">
        <v>506</v>
      </c>
      <c r="I2631" s="1" t="s">
        <v>492</v>
      </c>
      <c r="J2631" s="1" t="s">
        <v>525</v>
      </c>
      <c r="K2631" s="1" t="s">
        <v>552</v>
      </c>
      <c r="L2631" s="1" t="s">
        <v>810</v>
      </c>
      <c r="M2631" s="1" t="s">
        <v>543</v>
      </c>
      <c r="N2631" s="1">
        <v>5</v>
      </c>
      <c r="O2631" s="1">
        <v>3650</v>
      </c>
      <c r="P2631" s="1">
        <v>18250</v>
      </c>
      <c r="R2631" s="1" t="b">
        <v>0</v>
      </c>
      <c r="S2631" s="1" t="s">
        <v>789</v>
      </c>
      <c r="T2631" t="b">
        <v>0</v>
      </c>
      <c r="U2631" t="s">
        <v>493</v>
      </c>
    </row>
    <row r="2632" spans="1:21" x14ac:dyDescent="0.25">
      <c r="A2632" s="1" t="s">
        <v>565</v>
      </c>
      <c r="B2632" s="1" t="s">
        <v>687</v>
      </c>
      <c r="E2632" s="1">
        <v>784</v>
      </c>
      <c r="F2632" s="1">
        <v>2</v>
      </c>
      <c r="G2632" s="1" t="s">
        <v>81</v>
      </c>
      <c r="H2632" s="1" t="s">
        <v>506</v>
      </c>
      <c r="I2632" s="1" t="s">
        <v>492</v>
      </c>
      <c r="J2632" s="1" t="s">
        <v>525</v>
      </c>
      <c r="K2632" s="1" t="s">
        <v>567</v>
      </c>
      <c r="L2632" s="1" t="s">
        <v>810</v>
      </c>
      <c r="M2632" s="1" t="s">
        <v>543</v>
      </c>
      <c r="N2632" s="1">
        <v>5</v>
      </c>
      <c r="O2632" s="1">
        <v>3700</v>
      </c>
      <c r="P2632" s="1">
        <v>18500</v>
      </c>
      <c r="R2632" s="1" t="b">
        <v>0</v>
      </c>
      <c r="S2632" s="1" t="s">
        <v>687</v>
      </c>
      <c r="T2632" t="b">
        <v>0</v>
      </c>
      <c r="U2632" t="s">
        <v>493</v>
      </c>
    </row>
    <row r="2633" spans="1:21" x14ac:dyDescent="0.25">
      <c r="A2633" s="1" t="s">
        <v>565</v>
      </c>
      <c r="B2633" s="1" t="s">
        <v>698</v>
      </c>
      <c r="E2633" s="1">
        <v>784</v>
      </c>
      <c r="F2633" s="1">
        <v>3</v>
      </c>
      <c r="G2633" s="1" t="s">
        <v>81</v>
      </c>
      <c r="H2633" s="1" t="s">
        <v>506</v>
      </c>
      <c r="I2633" s="1" t="s">
        <v>492</v>
      </c>
      <c r="J2633" s="1" t="s">
        <v>525</v>
      </c>
      <c r="K2633" s="1" t="s">
        <v>580</v>
      </c>
      <c r="L2633" s="1" t="s">
        <v>810</v>
      </c>
      <c r="M2633" s="1" t="s">
        <v>543</v>
      </c>
      <c r="N2633" s="1">
        <v>5</v>
      </c>
      <c r="O2633" s="1">
        <v>3750</v>
      </c>
      <c r="P2633" s="1">
        <v>18750</v>
      </c>
      <c r="R2633" s="1" t="b">
        <v>0</v>
      </c>
      <c r="S2633" s="1" t="s">
        <v>698</v>
      </c>
      <c r="T2633" t="b">
        <v>0</v>
      </c>
      <c r="U2633" t="s">
        <v>493</v>
      </c>
    </row>
    <row r="2634" spans="1:21" x14ac:dyDescent="0.25">
      <c r="A2634" s="1" t="s">
        <v>565</v>
      </c>
      <c r="B2634" s="1" t="s">
        <v>707</v>
      </c>
      <c r="E2634" s="1">
        <v>784</v>
      </c>
      <c r="F2634" s="1">
        <v>4</v>
      </c>
      <c r="G2634" s="1" t="s">
        <v>81</v>
      </c>
      <c r="H2634" s="1" t="s">
        <v>506</v>
      </c>
      <c r="I2634" s="1" t="s">
        <v>492</v>
      </c>
      <c r="J2634" s="1" t="s">
        <v>525</v>
      </c>
      <c r="K2634" s="1" t="s">
        <v>593</v>
      </c>
      <c r="L2634" s="1" t="s">
        <v>810</v>
      </c>
      <c r="M2634" s="1" t="s">
        <v>543</v>
      </c>
      <c r="N2634" s="1">
        <v>5</v>
      </c>
      <c r="O2634" s="1">
        <v>3800</v>
      </c>
      <c r="P2634" s="1">
        <v>19000</v>
      </c>
      <c r="R2634" s="1" t="b">
        <v>0</v>
      </c>
      <c r="S2634" s="1" t="s">
        <v>707</v>
      </c>
      <c r="T2634" t="b">
        <v>0</v>
      </c>
      <c r="U2634" t="s">
        <v>493</v>
      </c>
    </row>
    <row r="2635" spans="1:21" x14ac:dyDescent="0.25">
      <c r="A2635" s="1" t="s">
        <v>565</v>
      </c>
      <c r="B2635" s="1" t="s">
        <v>715</v>
      </c>
      <c r="E2635" s="1">
        <v>784</v>
      </c>
      <c r="F2635" s="1">
        <v>5</v>
      </c>
      <c r="G2635" s="1" t="s">
        <v>81</v>
      </c>
      <c r="H2635" s="1" t="s">
        <v>506</v>
      </c>
      <c r="I2635" s="1" t="s">
        <v>492</v>
      </c>
      <c r="J2635" s="1" t="s">
        <v>525</v>
      </c>
      <c r="K2635" s="1" t="s">
        <v>606</v>
      </c>
      <c r="L2635" s="1" t="s">
        <v>810</v>
      </c>
      <c r="M2635" s="1" t="s">
        <v>543</v>
      </c>
      <c r="N2635" s="1">
        <v>5</v>
      </c>
      <c r="O2635" s="1">
        <v>3900</v>
      </c>
      <c r="P2635" s="1">
        <v>19500</v>
      </c>
      <c r="R2635" s="1" t="b">
        <v>0</v>
      </c>
      <c r="S2635" s="1" t="s">
        <v>715</v>
      </c>
      <c r="T2635" t="b">
        <v>0</v>
      </c>
      <c r="U2635" t="s">
        <v>493</v>
      </c>
    </row>
    <row r="2636" spans="1:21" x14ac:dyDescent="0.25">
      <c r="A2636" s="1" t="s">
        <v>565</v>
      </c>
      <c r="B2636" s="1" t="s">
        <v>813</v>
      </c>
      <c r="E2636" s="1">
        <v>784</v>
      </c>
      <c r="F2636" s="1">
        <v>6</v>
      </c>
      <c r="G2636" s="1" t="s">
        <v>81</v>
      </c>
      <c r="H2636" s="1" t="s">
        <v>506</v>
      </c>
      <c r="I2636" s="1" t="s">
        <v>492</v>
      </c>
      <c r="J2636" s="1" t="s">
        <v>541</v>
      </c>
      <c r="K2636" s="1" t="s">
        <v>552</v>
      </c>
      <c r="L2636" s="1" t="s">
        <v>810</v>
      </c>
      <c r="M2636" s="1" t="s">
        <v>543</v>
      </c>
      <c r="N2636" s="1">
        <v>5</v>
      </c>
      <c r="O2636" s="1">
        <v>3500</v>
      </c>
      <c r="P2636" s="1">
        <v>17500</v>
      </c>
      <c r="R2636" s="1" t="b">
        <v>0</v>
      </c>
      <c r="S2636" s="1" t="s">
        <v>813</v>
      </c>
      <c r="T2636" t="b">
        <v>0</v>
      </c>
      <c r="U2636" t="s">
        <v>493</v>
      </c>
    </row>
    <row r="2637" spans="1:21" x14ac:dyDescent="0.25">
      <c r="A2637" s="1" t="s">
        <v>565</v>
      </c>
      <c r="B2637" s="1" t="s">
        <v>821</v>
      </c>
      <c r="E2637" s="1">
        <v>784</v>
      </c>
      <c r="F2637" s="1">
        <v>7</v>
      </c>
      <c r="G2637" s="1" t="s">
        <v>81</v>
      </c>
      <c r="H2637" s="1" t="s">
        <v>506</v>
      </c>
      <c r="I2637" s="1" t="s">
        <v>492</v>
      </c>
      <c r="J2637" s="1" t="s">
        <v>541</v>
      </c>
      <c r="K2637" s="1" t="s">
        <v>567</v>
      </c>
      <c r="L2637" s="1" t="s">
        <v>810</v>
      </c>
      <c r="M2637" s="1" t="s">
        <v>543</v>
      </c>
      <c r="N2637" s="1">
        <v>5</v>
      </c>
      <c r="O2637" s="1">
        <v>3600</v>
      </c>
      <c r="P2637" s="1">
        <v>18000</v>
      </c>
      <c r="R2637" s="1" t="b">
        <v>0</v>
      </c>
      <c r="S2637" s="1" t="s">
        <v>821</v>
      </c>
      <c r="T2637" t="b">
        <v>0</v>
      </c>
      <c r="U2637" t="s">
        <v>493</v>
      </c>
    </row>
    <row r="2638" spans="1:21" x14ac:dyDescent="0.25">
      <c r="A2638" s="1" t="s">
        <v>565</v>
      </c>
      <c r="B2638" s="1" t="s">
        <v>827</v>
      </c>
      <c r="E2638" s="1">
        <v>784</v>
      </c>
      <c r="F2638" s="1">
        <v>8</v>
      </c>
      <c r="G2638" s="1" t="s">
        <v>81</v>
      </c>
      <c r="H2638" s="1" t="s">
        <v>506</v>
      </c>
      <c r="I2638" s="1" t="s">
        <v>492</v>
      </c>
      <c r="J2638" s="1" t="s">
        <v>541</v>
      </c>
      <c r="K2638" s="1" t="s">
        <v>580</v>
      </c>
      <c r="L2638" s="1" t="s">
        <v>810</v>
      </c>
      <c r="M2638" s="1" t="s">
        <v>543</v>
      </c>
      <c r="N2638" s="1">
        <v>5</v>
      </c>
      <c r="O2638" s="1">
        <v>3700</v>
      </c>
      <c r="P2638" s="1">
        <v>18500</v>
      </c>
      <c r="R2638" s="1" t="b">
        <v>0</v>
      </c>
      <c r="S2638" s="1" t="s">
        <v>827</v>
      </c>
      <c r="T2638" t="b">
        <v>0</v>
      </c>
      <c r="U2638" t="s">
        <v>493</v>
      </c>
    </row>
    <row r="2639" spans="1:21" x14ac:dyDescent="0.25">
      <c r="A2639" s="1" t="s">
        <v>565</v>
      </c>
      <c r="B2639" s="1" t="s">
        <v>833</v>
      </c>
      <c r="E2639" s="1">
        <v>784</v>
      </c>
      <c r="F2639" s="1">
        <v>9</v>
      </c>
      <c r="G2639" s="1" t="s">
        <v>81</v>
      </c>
      <c r="H2639" s="1" t="s">
        <v>506</v>
      </c>
      <c r="I2639" s="1" t="s">
        <v>492</v>
      </c>
      <c r="J2639" s="1" t="s">
        <v>541</v>
      </c>
      <c r="K2639" s="1" t="s">
        <v>593</v>
      </c>
      <c r="L2639" s="1" t="s">
        <v>810</v>
      </c>
      <c r="M2639" s="1" t="s">
        <v>543</v>
      </c>
      <c r="N2639" s="1">
        <v>5</v>
      </c>
      <c r="O2639" s="1">
        <v>3750</v>
      </c>
      <c r="P2639" s="1">
        <v>18750</v>
      </c>
      <c r="R2639" s="1" t="b">
        <v>0</v>
      </c>
      <c r="S2639" s="1" t="s">
        <v>833</v>
      </c>
      <c r="T2639" t="b">
        <v>0</v>
      </c>
      <c r="U2639" t="s">
        <v>493</v>
      </c>
    </row>
    <row r="2640" spans="1:21" x14ac:dyDescent="0.25">
      <c r="A2640" s="1" t="s">
        <v>565</v>
      </c>
      <c r="B2640" s="1" t="s">
        <v>877</v>
      </c>
      <c r="E2640" s="1">
        <v>784</v>
      </c>
      <c r="F2640" s="1">
        <v>10</v>
      </c>
      <c r="G2640" s="1" t="s">
        <v>81</v>
      </c>
      <c r="H2640" s="1" t="s">
        <v>506</v>
      </c>
      <c r="I2640" s="1" t="s">
        <v>492</v>
      </c>
      <c r="J2640" s="1" t="s">
        <v>541</v>
      </c>
      <c r="K2640" s="1" t="s">
        <v>606</v>
      </c>
      <c r="L2640" s="1" t="s">
        <v>810</v>
      </c>
      <c r="M2640" s="1" t="s">
        <v>543</v>
      </c>
      <c r="N2640" s="1">
        <v>5</v>
      </c>
      <c r="O2640" s="1">
        <v>3800</v>
      </c>
      <c r="P2640" s="1">
        <v>19000</v>
      </c>
      <c r="R2640" s="1" t="b">
        <v>0</v>
      </c>
      <c r="S2640" s="1" t="s">
        <v>877</v>
      </c>
      <c r="T2640" t="b">
        <v>0</v>
      </c>
      <c r="U2640" t="s">
        <v>493</v>
      </c>
    </row>
    <row r="2641" spans="1:21" x14ac:dyDescent="0.25">
      <c r="A2641" s="1" t="s">
        <v>565</v>
      </c>
      <c r="B2641" s="1" t="s">
        <v>789</v>
      </c>
      <c r="E2641" s="1">
        <v>785</v>
      </c>
      <c r="F2641" s="1">
        <v>1</v>
      </c>
      <c r="G2641" s="1" t="s">
        <v>81</v>
      </c>
      <c r="H2641" s="1" t="s">
        <v>506</v>
      </c>
      <c r="I2641" s="1" t="s">
        <v>492</v>
      </c>
      <c r="J2641" s="1" t="s">
        <v>525</v>
      </c>
      <c r="K2641" s="1" t="s">
        <v>552</v>
      </c>
      <c r="L2641" s="1" t="s">
        <v>810</v>
      </c>
      <c r="M2641" s="1" t="s">
        <v>543</v>
      </c>
      <c r="N2641" s="1">
        <v>5</v>
      </c>
      <c r="O2641" s="1">
        <v>3650</v>
      </c>
      <c r="P2641" s="1">
        <v>18250</v>
      </c>
      <c r="R2641" s="1" t="b">
        <v>0</v>
      </c>
      <c r="S2641" s="1" t="s">
        <v>789</v>
      </c>
      <c r="T2641" t="b">
        <v>0</v>
      </c>
      <c r="U2641" t="s">
        <v>493</v>
      </c>
    </row>
    <row r="2642" spans="1:21" x14ac:dyDescent="0.25">
      <c r="A2642" s="1" t="s">
        <v>565</v>
      </c>
      <c r="B2642" s="1" t="s">
        <v>687</v>
      </c>
      <c r="E2642" s="1">
        <v>785</v>
      </c>
      <c r="F2642" s="1">
        <v>2</v>
      </c>
      <c r="G2642" s="1" t="s">
        <v>81</v>
      </c>
      <c r="H2642" s="1" t="s">
        <v>506</v>
      </c>
      <c r="I2642" s="1" t="s">
        <v>492</v>
      </c>
      <c r="J2642" s="1" t="s">
        <v>525</v>
      </c>
      <c r="K2642" s="1" t="s">
        <v>567</v>
      </c>
      <c r="L2642" s="1" t="s">
        <v>810</v>
      </c>
      <c r="M2642" s="1" t="s">
        <v>543</v>
      </c>
      <c r="N2642" s="1">
        <v>5</v>
      </c>
      <c r="O2642" s="1">
        <v>3700</v>
      </c>
      <c r="P2642" s="1">
        <v>18500</v>
      </c>
      <c r="R2642" s="1" t="b">
        <v>0</v>
      </c>
      <c r="S2642" s="1" t="s">
        <v>687</v>
      </c>
      <c r="T2642" t="b">
        <v>0</v>
      </c>
      <c r="U2642" t="s">
        <v>493</v>
      </c>
    </row>
    <row r="2643" spans="1:21" x14ac:dyDescent="0.25">
      <c r="A2643" s="1" t="s">
        <v>565</v>
      </c>
      <c r="B2643" s="1" t="s">
        <v>698</v>
      </c>
      <c r="E2643" s="1">
        <v>785</v>
      </c>
      <c r="F2643" s="1">
        <v>3</v>
      </c>
      <c r="G2643" s="1" t="s">
        <v>81</v>
      </c>
      <c r="H2643" s="1" t="s">
        <v>506</v>
      </c>
      <c r="I2643" s="1" t="s">
        <v>492</v>
      </c>
      <c r="J2643" s="1" t="s">
        <v>525</v>
      </c>
      <c r="K2643" s="1" t="s">
        <v>580</v>
      </c>
      <c r="L2643" s="1" t="s">
        <v>810</v>
      </c>
      <c r="M2643" s="1" t="s">
        <v>543</v>
      </c>
      <c r="N2643" s="1">
        <v>5</v>
      </c>
      <c r="O2643" s="1">
        <v>3750</v>
      </c>
      <c r="P2643" s="1">
        <v>18750</v>
      </c>
      <c r="R2643" s="1" t="b">
        <v>0</v>
      </c>
      <c r="S2643" s="1" t="s">
        <v>698</v>
      </c>
      <c r="T2643" t="b">
        <v>0</v>
      </c>
      <c r="U2643" t="s">
        <v>493</v>
      </c>
    </row>
    <row r="2644" spans="1:21" x14ac:dyDescent="0.25">
      <c r="A2644" s="1" t="s">
        <v>565</v>
      </c>
      <c r="B2644" s="1" t="s">
        <v>707</v>
      </c>
      <c r="E2644" s="1">
        <v>785</v>
      </c>
      <c r="F2644" s="1">
        <v>4</v>
      </c>
      <c r="G2644" s="1" t="s">
        <v>81</v>
      </c>
      <c r="H2644" s="1" t="s">
        <v>506</v>
      </c>
      <c r="I2644" s="1" t="s">
        <v>492</v>
      </c>
      <c r="J2644" s="1" t="s">
        <v>525</v>
      </c>
      <c r="K2644" s="1" t="s">
        <v>593</v>
      </c>
      <c r="L2644" s="1" t="s">
        <v>810</v>
      </c>
      <c r="M2644" s="1" t="s">
        <v>543</v>
      </c>
      <c r="N2644" s="1">
        <v>5</v>
      </c>
      <c r="O2644" s="1">
        <v>3800</v>
      </c>
      <c r="P2644" s="1">
        <v>19000</v>
      </c>
      <c r="R2644" s="1" t="b">
        <v>0</v>
      </c>
      <c r="S2644" s="1" t="s">
        <v>707</v>
      </c>
      <c r="T2644" t="b">
        <v>0</v>
      </c>
      <c r="U2644" t="s">
        <v>493</v>
      </c>
    </row>
    <row r="2645" spans="1:21" x14ac:dyDescent="0.25">
      <c r="A2645" s="1" t="s">
        <v>565</v>
      </c>
      <c r="B2645" s="1" t="s">
        <v>715</v>
      </c>
      <c r="E2645" s="1">
        <v>785</v>
      </c>
      <c r="F2645" s="1">
        <v>5</v>
      </c>
      <c r="G2645" s="1" t="s">
        <v>81</v>
      </c>
      <c r="H2645" s="1" t="s">
        <v>506</v>
      </c>
      <c r="I2645" s="1" t="s">
        <v>492</v>
      </c>
      <c r="J2645" s="1" t="s">
        <v>525</v>
      </c>
      <c r="K2645" s="1" t="s">
        <v>606</v>
      </c>
      <c r="L2645" s="1" t="s">
        <v>810</v>
      </c>
      <c r="M2645" s="1" t="s">
        <v>543</v>
      </c>
      <c r="N2645" s="1">
        <v>5</v>
      </c>
      <c r="O2645" s="1">
        <v>3900</v>
      </c>
      <c r="P2645" s="1">
        <v>19500</v>
      </c>
      <c r="R2645" s="1" t="b">
        <v>0</v>
      </c>
      <c r="S2645" s="1" t="s">
        <v>715</v>
      </c>
      <c r="T2645" t="b">
        <v>0</v>
      </c>
      <c r="U2645" t="s">
        <v>493</v>
      </c>
    </row>
    <row r="2646" spans="1:21" x14ac:dyDescent="0.25">
      <c r="A2646" s="1" t="s">
        <v>565</v>
      </c>
      <c r="B2646" s="1" t="s">
        <v>813</v>
      </c>
      <c r="E2646" s="1">
        <v>785</v>
      </c>
      <c r="F2646" s="1">
        <v>6</v>
      </c>
      <c r="G2646" s="1" t="s">
        <v>81</v>
      </c>
      <c r="H2646" s="1" t="s">
        <v>506</v>
      </c>
      <c r="I2646" s="1" t="s">
        <v>492</v>
      </c>
      <c r="J2646" s="1" t="s">
        <v>541</v>
      </c>
      <c r="K2646" s="1" t="s">
        <v>552</v>
      </c>
      <c r="L2646" s="1" t="s">
        <v>810</v>
      </c>
      <c r="M2646" s="1" t="s">
        <v>543</v>
      </c>
      <c r="N2646" s="1">
        <v>5</v>
      </c>
      <c r="O2646" s="1">
        <v>3500</v>
      </c>
      <c r="P2646" s="1">
        <v>17500</v>
      </c>
      <c r="R2646" s="1" t="b">
        <v>0</v>
      </c>
      <c r="S2646" s="1" t="s">
        <v>813</v>
      </c>
      <c r="T2646" t="b">
        <v>0</v>
      </c>
      <c r="U2646" t="s">
        <v>493</v>
      </c>
    </row>
    <row r="2647" spans="1:21" x14ac:dyDescent="0.25">
      <c r="A2647" s="1" t="s">
        <v>565</v>
      </c>
      <c r="B2647" s="1" t="s">
        <v>821</v>
      </c>
      <c r="E2647" s="1">
        <v>785</v>
      </c>
      <c r="F2647" s="1">
        <v>7</v>
      </c>
      <c r="G2647" s="1" t="s">
        <v>81</v>
      </c>
      <c r="H2647" s="1" t="s">
        <v>506</v>
      </c>
      <c r="I2647" s="1" t="s">
        <v>492</v>
      </c>
      <c r="J2647" s="1" t="s">
        <v>541</v>
      </c>
      <c r="K2647" s="1" t="s">
        <v>567</v>
      </c>
      <c r="L2647" s="1" t="s">
        <v>810</v>
      </c>
      <c r="M2647" s="1" t="s">
        <v>543</v>
      </c>
      <c r="N2647" s="1">
        <v>5</v>
      </c>
      <c r="O2647" s="1">
        <v>3600</v>
      </c>
      <c r="P2647" s="1">
        <v>18000</v>
      </c>
      <c r="R2647" s="1" t="b">
        <v>0</v>
      </c>
      <c r="S2647" s="1" t="s">
        <v>821</v>
      </c>
      <c r="T2647" t="b">
        <v>0</v>
      </c>
      <c r="U2647" t="s">
        <v>493</v>
      </c>
    </row>
    <row r="2648" spans="1:21" x14ac:dyDescent="0.25">
      <c r="A2648" s="1" t="s">
        <v>565</v>
      </c>
      <c r="B2648" s="1" t="s">
        <v>827</v>
      </c>
      <c r="E2648" s="1">
        <v>785</v>
      </c>
      <c r="F2648" s="1">
        <v>8</v>
      </c>
      <c r="G2648" s="1" t="s">
        <v>81</v>
      </c>
      <c r="H2648" s="1" t="s">
        <v>506</v>
      </c>
      <c r="I2648" s="1" t="s">
        <v>492</v>
      </c>
      <c r="J2648" s="1" t="s">
        <v>541</v>
      </c>
      <c r="K2648" s="1" t="s">
        <v>580</v>
      </c>
      <c r="L2648" s="1" t="s">
        <v>810</v>
      </c>
      <c r="M2648" s="1" t="s">
        <v>543</v>
      </c>
      <c r="N2648" s="1">
        <v>5</v>
      </c>
      <c r="O2648" s="1">
        <v>3700</v>
      </c>
      <c r="P2648" s="1">
        <v>18500</v>
      </c>
      <c r="R2648" s="1" t="b">
        <v>0</v>
      </c>
      <c r="S2648" s="1" t="s">
        <v>827</v>
      </c>
      <c r="T2648" t="b">
        <v>0</v>
      </c>
      <c r="U2648" t="s">
        <v>493</v>
      </c>
    </row>
    <row r="2649" spans="1:21" x14ac:dyDescent="0.25">
      <c r="A2649" s="1" t="s">
        <v>565</v>
      </c>
      <c r="B2649" s="1" t="s">
        <v>833</v>
      </c>
      <c r="E2649" s="1">
        <v>785</v>
      </c>
      <c r="F2649" s="1">
        <v>9</v>
      </c>
      <c r="G2649" s="1" t="s">
        <v>81</v>
      </c>
      <c r="H2649" s="1" t="s">
        <v>506</v>
      </c>
      <c r="I2649" s="1" t="s">
        <v>492</v>
      </c>
      <c r="J2649" s="1" t="s">
        <v>541</v>
      </c>
      <c r="K2649" s="1" t="s">
        <v>593</v>
      </c>
      <c r="L2649" s="1" t="s">
        <v>810</v>
      </c>
      <c r="M2649" s="1" t="s">
        <v>543</v>
      </c>
      <c r="N2649" s="1">
        <v>5</v>
      </c>
      <c r="O2649" s="1">
        <v>3750</v>
      </c>
      <c r="P2649" s="1">
        <v>18750</v>
      </c>
      <c r="R2649" s="1" t="b">
        <v>0</v>
      </c>
      <c r="S2649" s="1" t="s">
        <v>833</v>
      </c>
      <c r="T2649" t="b">
        <v>0</v>
      </c>
      <c r="U2649" t="s">
        <v>493</v>
      </c>
    </row>
    <row r="2650" spans="1:21" x14ac:dyDescent="0.25">
      <c r="A2650" s="1" t="s">
        <v>565</v>
      </c>
      <c r="B2650" s="1" t="s">
        <v>877</v>
      </c>
      <c r="E2650" s="1">
        <v>785</v>
      </c>
      <c r="F2650" s="1">
        <v>10</v>
      </c>
      <c r="G2650" s="1" t="s">
        <v>81</v>
      </c>
      <c r="H2650" s="1" t="s">
        <v>506</v>
      </c>
      <c r="I2650" s="1" t="s">
        <v>492</v>
      </c>
      <c r="J2650" s="1" t="s">
        <v>541</v>
      </c>
      <c r="K2650" s="1" t="s">
        <v>606</v>
      </c>
      <c r="L2650" s="1" t="s">
        <v>810</v>
      </c>
      <c r="M2650" s="1" t="s">
        <v>543</v>
      </c>
      <c r="N2650" s="1">
        <v>5</v>
      </c>
      <c r="O2650" s="1">
        <v>3800</v>
      </c>
      <c r="P2650" s="1">
        <v>19000</v>
      </c>
      <c r="R2650" s="1" t="b">
        <v>0</v>
      </c>
      <c r="S2650" s="1" t="s">
        <v>877</v>
      </c>
      <c r="T2650" t="b">
        <v>0</v>
      </c>
      <c r="U2650" t="s">
        <v>493</v>
      </c>
    </row>
    <row r="2651" spans="1:21" x14ac:dyDescent="0.25">
      <c r="A2651" s="1" t="s">
        <v>565</v>
      </c>
      <c r="B2651" s="1" t="s">
        <v>789</v>
      </c>
      <c r="E2651" s="1">
        <v>786</v>
      </c>
      <c r="F2651" s="1">
        <v>1</v>
      </c>
      <c r="G2651" s="1" t="s">
        <v>81</v>
      </c>
      <c r="H2651" s="1" t="s">
        <v>506</v>
      </c>
      <c r="I2651" s="1" t="s">
        <v>492</v>
      </c>
      <c r="J2651" s="1" t="s">
        <v>525</v>
      </c>
      <c r="K2651" s="1" t="s">
        <v>552</v>
      </c>
      <c r="L2651" s="1" t="s">
        <v>810</v>
      </c>
      <c r="M2651" s="1" t="s">
        <v>543</v>
      </c>
      <c r="N2651" s="1">
        <v>5</v>
      </c>
      <c r="O2651" s="1">
        <v>3650</v>
      </c>
      <c r="P2651" s="1">
        <v>18250</v>
      </c>
      <c r="R2651" s="1" t="b">
        <v>0</v>
      </c>
      <c r="S2651" s="1" t="s">
        <v>789</v>
      </c>
      <c r="T2651" t="b">
        <v>0</v>
      </c>
      <c r="U2651" t="s">
        <v>493</v>
      </c>
    </row>
    <row r="2652" spans="1:21" x14ac:dyDescent="0.25">
      <c r="A2652" s="1" t="s">
        <v>565</v>
      </c>
      <c r="B2652" s="1" t="s">
        <v>687</v>
      </c>
      <c r="E2652" s="1">
        <v>786</v>
      </c>
      <c r="F2652" s="1">
        <v>2</v>
      </c>
      <c r="G2652" s="1" t="s">
        <v>81</v>
      </c>
      <c r="H2652" s="1" t="s">
        <v>506</v>
      </c>
      <c r="I2652" s="1" t="s">
        <v>492</v>
      </c>
      <c r="J2652" s="1" t="s">
        <v>525</v>
      </c>
      <c r="K2652" s="1" t="s">
        <v>567</v>
      </c>
      <c r="L2652" s="1" t="s">
        <v>810</v>
      </c>
      <c r="M2652" s="1" t="s">
        <v>543</v>
      </c>
      <c r="N2652" s="1">
        <v>5</v>
      </c>
      <c r="O2652" s="1">
        <v>3700</v>
      </c>
      <c r="P2652" s="1">
        <v>18500</v>
      </c>
      <c r="R2652" s="1" t="b">
        <v>0</v>
      </c>
      <c r="S2652" s="1" t="s">
        <v>687</v>
      </c>
      <c r="T2652" t="b">
        <v>0</v>
      </c>
      <c r="U2652" t="s">
        <v>493</v>
      </c>
    </row>
    <row r="2653" spans="1:21" x14ac:dyDescent="0.25">
      <c r="A2653" s="1" t="s">
        <v>565</v>
      </c>
      <c r="B2653" s="1" t="s">
        <v>698</v>
      </c>
      <c r="E2653" s="1">
        <v>786</v>
      </c>
      <c r="F2653" s="1">
        <v>3</v>
      </c>
      <c r="G2653" s="1" t="s">
        <v>81</v>
      </c>
      <c r="H2653" s="1" t="s">
        <v>506</v>
      </c>
      <c r="I2653" s="1" t="s">
        <v>492</v>
      </c>
      <c r="J2653" s="1" t="s">
        <v>525</v>
      </c>
      <c r="K2653" s="1" t="s">
        <v>580</v>
      </c>
      <c r="L2653" s="1" t="s">
        <v>810</v>
      </c>
      <c r="M2653" s="1" t="s">
        <v>543</v>
      </c>
      <c r="N2653" s="1">
        <v>5</v>
      </c>
      <c r="O2653" s="1">
        <v>3750</v>
      </c>
      <c r="P2653" s="1">
        <v>18750</v>
      </c>
      <c r="R2653" s="1" t="b">
        <v>0</v>
      </c>
      <c r="S2653" s="1" t="s">
        <v>698</v>
      </c>
      <c r="T2653" t="b">
        <v>0</v>
      </c>
      <c r="U2653" t="s">
        <v>493</v>
      </c>
    </row>
    <row r="2654" spans="1:21" x14ac:dyDescent="0.25">
      <c r="A2654" s="1" t="s">
        <v>565</v>
      </c>
      <c r="B2654" s="1" t="s">
        <v>707</v>
      </c>
      <c r="E2654" s="1">
        <v>786</v>
      </c>
      <c r="F2654" s="1">
        <v>4</v>
      </c>
      <c r="G2654" s="1" t="s">
        <v>81</v>
      </c>
      <c r="H2654" s="1" t="s">
        <v>506</v>
      </c>
      <c r="I2654" s="1" t="s">
        <v>492</v>
      </c>
      <c r="J2654" s="1" t="s">
        <v>525</v>
      </c>
      <c r="K2654" s="1" t="s">
        <v>593</v>
      </c>
      <c r="L2654" s="1" t="s">
        <v>810</v>
      </c>
      <c r="M2654" s="1" t="s">
        <v>543</v>
      </c>
      <c r="N2654" s="1">
        <v>5</v>
      </c>
      <c r="O2654" s="1">
        <v>3800</v>
      </c>
      <c r="P2654" s="1">
        <v>19000</v>
      </c>
      <c r="R2654" s="1" t="b">
        <v>0</v>
      </c>
      <c r="S2654" s="1" t="s">
        <v>707</v>
      </c>
      <c r="T2654" t="b">
        <v>0</v>
      </c>
      <c r="U2654" t="s">
        <v>493</v>
      </c>
    </row>
    <row r="2655" spans="1:21" x14ac:dyDescent="0.25">
      <c r="A2655" s="1" t="s">
        <v>565</v>
      </c>
      <c r="B2655" s="1" t="s">
        <v>715</v>
      </c>
      <c r="E2655" s="1">
        <v>786</v>
      </c>
      <c r="F2655" s="1">
        <v>5</v>
      </c>
      <c r="G2655" s="1" t="s">
        <v>81</v>
      </c>
      <c r="H2655" s="1" t="s">
        <v>506</v>
      </c>
      <c r="I2655" s="1" t="s">
        <v>492</v>
      </c>
      <c r="J2655" s="1" t="s">
        <v>525</v>
      </c>
      <c r="K2655" s="1" t="s">
        <v>606</v>
      </c>
      <c r="L2655" s="1" t="s">
        <v>810</v>
      </c>
      <c r="M2655" s="1" t="s">
        <v>543</v>
      </c>
      <c r="N2655" s="1">
        <v>5</v>
      </c>
      <c r="O2655" s="1">
        <v>3900</v>
      </c>
      <c r="P2655" s="1">
        <v>19500</v>
      </c>
      <c r="R2655" s="1" t="b">
        <v>0</v>
      </c>
      <c r="S2655" s="1" t="s">
        <v>715</v>
      </c>
      <c r="T2655" t="b">
        <v>0</v>
      </c>
      <c r="U2655" t="s">
        <v>493</v>
      </c>
    </row>
    <row r="2656" spans="1:21" x14ac:dyDescent="0.25">
      <c r="A2656" s="1" t="s">
        <v>565</v>
      </c>
      <c r="B2656" s="1" t="s">
        <v>813</v>
      </c>
      <c r="E2656" s="1">
        <v>786</v>
      </c>
      <c r="F2656" s="1">
        <v>6</v>
      </c>
      <c r="G2656" s="1" t="s">
        <v>81</v>
      </c>
      <c r="H2656" s="1" t="s">
        <v>506</v>
      </c>
      <c r="I2656" s="1" t="s">
        <v>492</v>
      </c>
      <c r="J2656" s="1" t="s">
        <v>541</v>
      </c>
      <c r="K2656" s="1" t="s">
        <v>552</v>
      </c>
      <c r="L2656" s="1" t="s">
        <v>810</v>
      </c>
      <c r="M2656" s="1" t="s">
        <v>543</v>
      </c>
      <c r="N2656" s="1">
        <v>5</v>
      </c>
      <c r="O2656" s="1">
        <v>3500</v>
      </c>
      <c r="P2656" s="1">
        <v>17500</v>
      </c>
      <c r="R2656" s="1" t="b">
        <v>0</v>
      </c>
      <c r="S2656" s="1" t="s">
        <v>813</v>
      </c>
      <c r="T2656" t="b">
        <v>0</v>
      </c>
      <c r="U2656" t="s">
        <v>493</v>
      </c>
    </row>
    <row r="2657" spans="1:21" x14ac:dyDescent="0.25">
      <c r="A2657" s="1" t="s">
        <v>565</v>
      </c>
      <c r="B2657" s="1" t="s">
        <v>821</v>
      </c>
      <c r="E2657" s="1">
        <v>786</v>
      </c>
      <c r="F2657" s="1">
        <v>7</v>
      </c>
      <c r="G2657" s="1" t="s">
        <v>81</v>
      </c>
      <c r="H2657" s="1" t="s">
        <v>506</v>
      </c>
      <c r="I2657" s="1" t="s">
        <v>492</v>
      </c>
      <c r="J2657" s="1" t="s">
        <v>541</v>
      </c>
      <c r="K2657" s="1" t="s">
        <v>567</v>
      </c>
      <c r="L2657" s="1" t="s">
        <v>810</v>
      </c>
      <c r="M2657" s="1" t="s">
        <v>543</v>
      </c>
      <c r="N2657" s="1">
        <v>5</v>
      </c>
      <c r="O2657" s="1">
        <v>3600</v>
      </c>
      <c r="P2657" s="1">
        <v>18000</v>
      </c>
      <c r="R2657" s="1" t="b">
        <v>0</v>
      </c>
      <c r="S2657" s="1" t="s">
        <v>821</v>
      </c>
      <c r="T2657" t="b">
        <v>0</v>
      </c>
      <c r="U2657" t="s">
        <v>493</v>
      </c>
    </row>
    <row r="2658" spans="1:21" x14ac:dyDescent="0.25">
      <c r="A2658" s="1" t="s">
        <v>565</v>
      </c>
      <c r="B2658" s="1" t="s">
        <v>827</v>
      </c>
      <c r="E2658" s="1">
        <v>786</v>
      </c>
      <c r="F2658" s="1">
        <v>8</v>
      </c>
      <c r="G2658" s="1" t="s">
        <v>81</v>
      </c>
      <c r="H2658" s="1" t="s">
        <v>506</v>
      </c>
      <c r="I2658" s="1" t="s">
        <v>492</v>
      </c>
      <c r="J2658" s="1" t="s">
        <v>541</v>
      </c>
      <c r="K2658" s="1" t="s">
        <v>580</v>
      </c>
      <c r="L2658" s="1" t="s">
        <v>810</v>
      </c>
      <c r="M2658" s="1" t="s">
        <v>543</v>
      </c>
      <c r="N2658" s="1">
        <v>5</v>
      </c>
      <c r="O2658" s="1">
        <v>3700</v>
      </c>
      <c r="P2658" s="1">
        <v>18500</v>
      </c>
      <c r="R2658" s="1" t="b">
        <v>0</v>
      </c>
      <c r="S2658" s="1" t="s">
        <v>827</v>
      </c>
      <c r="T2658" t="b">
        <v>0</v>
      </c>
      <c r="U2658" t="s">
        <v>493</v>
      </c>
    </row>
    <row r="2659" spans="1:21" x14ac:dyDescent="0.25">
      <c r="A2659" s="1" t="s">
        <v>565</v>
      </c>
      <c r="B2659" s="1" t="s">
        <v>833</v>
      </c>
      <c r="E2659" s="1">
        <v>786</v>
      </c>
      <c r="F2659" s="1">
        <v>9</v>
      </c>
      <c r="G2659" s="1" t="s">
        <v>81</v>
      </c>
      <c r="H2659" s="1" t="s">
        <v>506</v>
      </c>
      <c r="I2659" s="1" t="s">
        <v>492</v>
      </c>
      <c r="J2659" s="1" t="s">
        <v>541</v>
      </c>
      <c r="K2659" s="1" t="s">
        <v>593</v>
      </c>
      <c r="L2659" s="1" t="s">
        <v>810</v>
      </c>
      <c r="M2659" s="1" t="s">
        <v>543</v>
      </c>
      <c r="N2659" s="1">
        <v>5</v>
      </c>
      <c r="O2659" s="1">
        <v>3750</v>
      </c>
      <c r="P2659" s="1">
        <v>18750</v>
      </c>
      <c r="R2659" s="1" t="b">
        <v>0</v>
      </c>
      <c r="S2659" s="1" t="s">
        <v>833</v>
      </c>
      <c r="T2659" t="b">
        <v>0</v>
      </c>
      <c r="U2659" t="s">
        <v>493</v>
      </c>
    </row>
    <row r="2660" spans="1:21" x14ac:dyDescent="0.25">
      <c r="A2660" s="1" t="s">
        <v>565</v>
      </c>
      <c r="B2660" s="1" t="s">
        <v>877</v>
      </c>
      <c r="E2660" s="1">
        <v>786</v>
      </c>
      <c r="F2660" s="1">
        <v>10</v>
      </c>
      <c r="G2660" s="1" t="s">
        <v>81</v>
      </c>
      <c r="H2660" s="1" t="s">
        <v>506</v>
      </c>
      <c r="I2660" s="1" t="s">
        <v>492</v>
      </c>
      <c r="J2660" s="1" t="s">
        <v>541</v>
      </c>
      <c r="K2660" s="1" t="s">
        <v>606</v>
      </c>
      <c r="L2660" s="1" t="s">
        <v>810</v>
      </c>
      <c r="M2660" s="1" t="s">
        <v>543</v>
      </c>
      <c r="N2660" s="1">
        <v>5</v>
      </c>
      <c r="O2660" s="1">
        <v>3800</v>
      </c>
      <c r="P2660" s="1">
        <v>19000</v>
      </c>
      <c r="R2660" s="1" t="b">
        <v>0</v>
      </c>
      <c r="S2660" s="1" t="s">
        <v>877</v>
      </c>
      <c r="T2660" t="b">
        <v>0</v>
      </c>
      <c r="U2660" t="s">
        <v>493</v>
      </c>
    </row>
    <row r="2661" spans="1:21" x14ac:dyDescent="0.25">
      <c r="A2661" s="1" t="s">
        <v>565</v>
      </c>
      <c r="B2661" s="1" t="s">
        <v>789</v>
      </c>
      <c r="E2661" s="1">
        <v>787</v>
      </c>
      <c r="F2661" s="1">
        <v>1</v>
      </c>
      <c r="G2661" s="1" t="s">
        <v>81</v>
      </c>
      <c r="H2661" s="1" t="s">
        <v>506</v>
      </c>
      <c r="I2661" s="1" t="s">
        <v>492</v>
      </c>
      <c r="J2661" s="1" t="s">
        <v>525</v>
      </c>
      <c r="K2661" s="1" t="s">
        <v>552</v>
      </c>
      <c r="L2661" s="1" t="s">
        <v>810</v>
      </c>
      <c r="M2661" s="1" t="s">
        <v>543</v>
      </c>
      <c r="N2661" s="1">
        <v>5</v>
      </c>
      <c r="O2661" s="1">
        <v>3650</v>
      </c>
      <c r="P2661" s="1">
        <v>18250</v>
      </c>
      <c r="R2661" s="1" t="b">
        <v>0</v>
      </c>
      <c r="S2661" s="1" t="s">
        <v>789</v>
      </c>
      <c r="T2661" t="b">
        <v>0</v>
      </c>
      <c r="U2661" t="s">
        <v>493</v>
      </c>
    </row>
    <row r="2662" spans="1:21" x14ac:dyDescent="0.25">
      <c r="A2662" s="1" t="s">
        <v>565</v>
      </c>
      <c r="B2662" s="1" t="s">
        <v>687</v>
      </c>
      <c r="E2662" s="1">
        <v>787</v>
      </c>
      <c r="F2662" s="1">
        <v>2</v>
      </c>
      <c r="G2662" s="1" t="s">
        <v>81</v>
      </c>
      <c r="H2662" s="1" t="s">
        <v>506</v>
      </c>
      <c r="I2662" s="1" t="s">
        <v>492</v>
      </c>
      <c r="J2662" s="1" t="s">
        <v>525</v>
      </c>
      <c r="K2662" s="1" t="s">
        <v>567</v>
      </c>
      <c r="L2662" s="1" t="s">
        <v>810</v>
      </c>
      <c r="M2662" s="1" t="s">
        <v>543</v>
      </c>
      <c r="N2662" s="1">
        <v>5</v>
      </c>
      <c r="O2662" s="1">
        <v>3700</v>
      </c>
      <c r="P2662" s="1">
        <v>18500</v>
      </c>
      <c r="R2662" s="1" t="b">
        <v>0</v>
      </c>
      <c r="S2662" s="1" t="s">
        <v>687</v>
      </c>
      <c r="T2662" t="b">
        <v>0</v>
      </c>
      <c r="U2662" t="s">
        <v>493</v>
      </c>
    </row>
    <row r="2663" spans="1:21" x14ac:dyDescent="0.25">
      <c r="A2663" s="1" t="s">
        <v>565</v>
      </c>
      <c r="B2663" s="1" t="s">
        <v>698</v>
      </c>
      <c r="E2663" s="1">
        <v>787</v>
      </c>
      <c r="F2663" s="1">
        <v>3</v>
      </c>
      <c r="G2663" s="1" t="s">
        <v>81</v>
      </c>
      <c r="H2663" s="1" t="s">
        <v>506</v>
      </c>
      <c r="I2663" s="1" t="s">
        <v>492</v>
      </c>
      <c r="J2663" s="1" t="s">
        <v>525</v>
      </c>
      <c r="K2663" s="1" t="s">
        <v>580</v>
      </c>
      <c r="L2663" s="1" t="s">
        <v>810</v>
      </c>
      <c r="M2663" s="1" t="s">
        <v>543</v>
      </c>
      <c r="N2663" s="1">
        <v>5</v>
      </c>
      <c r="O2663" s="1">
        <v>3750</v>
      </c>
      <c r="P2663" s="1">
        <v>18750</v>
      </c>
      <c r="R2663" s="1" t="b">
        <v>0</v>
      </c>
      <c r="S2663" s="1" t="s">
        <v>698</v>
      </c>
      <c r="T2663" t="b">
        <v>0</v>
      </c>
      <c r="U2663" t="s">
        <v>493</v>
      </c>
    </row>
    <row r="2664" spans="1:21" x14ac:dyDescent="0.25">
      <c r="A2664" s="1" t="s">
        <v>565</v>
      </c>
      <c r="B2664" s="1" t="s">
        <v>707</v>
      </c>
      <c r="E2664" s="1">
        <v>787</v>
      </c>
      <c r="F2664" s="1">
        <v>4</v>
      </c>
      <c r="G2664" s="1" t="s">
        <v>81</v>
      </c>
      <c r="H2664" s="1" t="s">
        <v>506</v>
      </c>
      <c r="I2664" s="1" t="s">
        <v>492</v>
      </c>
      <c r="J2664" s="1" t="s">
        <v>525</v>
      </c>
      <c r="K2664" s="1" t="s">
        <v>593</v>
      </c>
      <c r="L2664" s="1" t="s">
        <v>810</v>
      </c>
      <c r="M2664" s="1" t="s">
        <v>543</v>
      </c>
      <c r="N2664" s="1">
        <v>5</v>
      </c>
      <c r="O2664" s="1">
        <v>3800</v>
      </c>
      <c r="P2664" s="1">
        <v>19000</v>
      </c>
      <c r="R2664" s="1" t="b">
        <v>0</v>
      </c>
      <c r="S2664" s="1" t="s">
        <v>707</v>
      </c>
      <c r="T2664" t="b">
        <v>0</v>
      </c>
      <c r="U2664" t="s">
        <v>493</v>
      </c>
    </row>
    <row r="2665" spans="1:21" x14ac:dyDescent="0.25">
      <c r="A2665" s="1" t="s">
        <v>565</v>
      </c>
      <c r="B2665" s="1" t="s">
        <v>715</v>
      </c>
      <c r="E2665" s="1">
        <v>787</v>
      </c>
      <c r="F2665" s="1">
        <v>5</v>
      </c>
      <c r="G2665" s="1" t="s">
        <v>81</v>
      </c>
      <c r="H2665" s="1" t="s">
        <v>506</v>
      </c>
      <c r="I2665" s="1" t="s">
        <v>492</v>
      </c>
      <c r="J2665" s="1" t="s">
        <v>525</v>
      </c>
      <c r="K2665" s="1" t="s">
        <v>606</v>
      </c>
      <c r="L2665" s="1" t="s">
        <v>810</v>
      </c>
      <c r="M2665" s="1" t="s">
        <v>543</v>
      </c>
      <c r="N2665" s="1">
        <v>5</v>
      </c>
      <c r="O2665" s="1">
        <v>3900</v>
      </c>
      <c r="P2665" s="1">
        <v>19500</v>
      </c>
      <c r="R2665" s="1" t="b">
        <v>0</v>
      </c>
      <c r="S2665" s="1" t="s">
        <v>715</v>
      </c>
      <c r="T2665" t="b">
        <v>0</v>
      </c>
      <c r="U2665" t="s">
        <v>493</v>
      </c>
    </row>
    <row r="2666" spans="1:21" x14ac:dyDescent="0.25">
      <c r="A2666" s="1" t="s">
        <v>565</v>
      </c>
      <c r="B2666" s="1" t="s">
        <v>813</v>
      </c>
      <c r="E2666" s="1">
        <v>787</v>
      </c>
      <c r="F2666" s="1">
        <v>6</v>
      </c>
      <c r="G2666" s="1" t="s">
        <v>81</v>
      </c>
      <c r="H2666" s="1" t="s">
        <v>506</v>
      </c>
      <c r="I2666" s="1" t="s">
        <v>492</v>
      </c>
      <c r="J2666" s="1" t="s">
        <v>541</v>
      </c>
      <c r="K2666" s="1" t="s">
        <v>552</v>
      </c>
      <c r="L2666" s="1" t="s">
        <v>810</v>
      </c>
      <c r="M2666" s="1" t="s">
        <v>543</v>
      </c>
      <c r="N2666" s="1">
        <v>5</v>
      </c>
      <c r="O2666" s="1">
        <v>3500</v>
      </c>
      <c r="P2666" s="1">
        <v>17500</v>
      </c>
      <c r="R2666" s="1" t="b">
        <v>0</v>
      </c>
      <c r="S2666" s="1" t="s">
        <v>813</v>
      </c>
      <c r="T2666" t="b">
        <v>0</v>
      </c>
      <c r="U2666" t="s">
        <v>493</v>
      </c>
    </row>
    <row r="2667" spans="1:21" x14ac:dyDescent="0.25">
      <c r="A2667" s="1" t="s">
        <v>565</v>
      </c>
      <c r="B2667" s="1" t="s">
        <v>821</v>
      </c>
      <c r="E2667" s="1">
        <v>787</v>
      </c>
      <c r="F2667" s="1">
        <v>7</v>
      </c>
      <c r="G2667" s="1" t="s">
        <v>81</v>
      </c>
      <c r="H2667" s="1" t="s">
        <v>506</v>
      </c>
      <c r="I2667" s="1" t="s">
        <v>492</v>
      </c>
      <c r="J2667" s="1" t="s">
        <v>541</v>
      </c>
      <c r="K2667" s="1" t="s">
        <v>567</v>
      </c>
      <c r="L2667" s="1" t="s">
        <v>810</v>
      </c>
      <c r="M2667" s="1" t="s">
        <v>543</v>
      </c>
      <c r="N2667" s="1">
        <v>5</v>
      </c>
      <c r="O2667" s="1">
        <v>3600</v>
      </c>
      <c r="P2667" s="1">
        <v>18000</v>
      </c>
      <c r="R2667" s="1" t="b">
        <v>0</v>
      </c>
      <c r="S2667" s="1" t="s">
        <v>821</v>
      </c>
      <c r="T2667" t="b">
        <v>0</v>
      </c>
      <c r="U2667" t="s">
        <v>493</v>
      </c>
    </row>
    <row r="2668" spans="1:21" x14ac:dyDescent="0.25">
      <c r="A2668" s="1" t="s">
        <v>565</v>
      </c>
      <c r="B2668" s="1" t="s">
        <v>827</v>
      </c>
      <c r="E2668" s="1">
        <v>787</v>
      </c>
      <c r="F2668" s="1">
        <v>8</v>
      </c>
      <c r="G2668" s="1" t="s">
        <v>81</v>
      </c>
      <c r="H2668" s="1" t="s">
        <v>506</v>
      </c>
      <c r="I2668" s="1" t="s">
        <v>492</v>
      </c>
      <c r="J2668" s="1" t="s">
        <v>541</v>
      </c>
      <c r="K2668" s="1" t="s">
        <v>580</v>
      </c>
      <c r="L2668" s="1" t="s">
        <v>810</v>
      </c>
      <c r="M2668" s="1" t="s">
        <v>543</v>
      </c>
      <c r="N2668" s="1">
        <v>5</v>
      </c>
      <c r="O2668" s="1">
        <v>3700</v>
      </c>
      <c r="P2668" s="1">
        <v>18500</v>
      </c>
      <c r="R2668" s="1" t="b">
        <v>0</v>
      </c>
      <c r="S2668" s="1" t="s">
        <v>827</v>
      </c>
      <c r="T2668" t="b">
        <v>0</v>
      </c>
      <c r="U2668" t="s">
        <v>493</v>
      </c>
    </row>
    <row r="2669" spans="1:21" x14ac:dyDescent="0.25">
      <c r="A2669" s="1" t="s">
        <v>565</v>
      </c>
      <c r="B2669" s="1" t="s">
        <v>833</v>
      </c>
      <c r="E2669" s="1">
        <v>787</v>
      </c>
      <c r="F2669" s="1">
        <v>9</v>
      </c>
      <c r="G2669" s="1" t="s">
        <v>81</v>
      </c>
      <c r="H2669" s="1" t="s">
        <v>506</v>
      </c>
      <c r="I2669" s="1" t="s">
        <v>492</v>
      </c>
      <c r="J2669" s="1" t="s">
        <v>541</v>
      </c>
      <c r="K2669" s="1" t="s">
        <v>593</v>
      </c>
      <c r="L2669" s="1" t="s">
        <v>810</v>
      </c>
      <c r="M2669" s="1" t="s">
        <v>543</v>
      </c>
      <c r="N2669" s="1">
        <v>5</v>
      </c>
      <c r="O2669" s="1">
        <v>3750</v>
      </c>
      <c r="P2669" s="1">
        <v>18750</v>
      </c>
      <c r="R2669" s="1" t="b">
        <v>0</v>
      </c>
      <c r="S2669" s="1" t="s">
        <v>833</v>
      </c>
      <c r="T2669" t="b">
        <v>0</v>
      </c>
      <c r="U2669" t="s">
        <v>493</v>
      </c>
    </row>
    <row r="2670" spans="1:21" x14ac:dyDescent="0.25">
      <c r="A2670" s="1" t="s">
        <v>565</v>
      </c>
      <c r="B2670" s="1" t="s">
        <v>877</v>
      </c>
      <c r="E2670" s="1">
        <v>787</v>
      </c>
      <c r="F2670" s="1">
        <v>10</v>
      </c>
      <c r="G2670" s="1" t="s">
        <v>81</v>
      </c>
      <c r="H2670" s="1" t="s">
        <v>506</v>
      </c>
      <c r="I2670" s="1" t="s">
        <v>492</v>
      </c>
      <c r="J2670" s="1" t="s">
        <v>541</v>
      </c>
      <c r="K2670" s="1" t="s">
        <v>606</v>
      </c>
      <c r="L2670" s="1" t="s">
        <v>810</v>
      </c>
      <c r="M2670" s="1" t="s">
        <v>543</v>
      </c>
      <c r="N2670" s="1">
        <v>5</v>
      </c>
      <c r="O2670" s="1">
        <v>3800</v>
      </c>
      <c r="P2670" s="1">
        <v>19000</v>
      </c>
      <c r="R2670" s="1" t="b">
        <v>0</v>
      </c>
      <c r="S2670" s="1" t="s">
        <v>877</v>
      </c>
      <c r="T2670" t="b">
        <v>0</v>
      </c>
      <c r="U2670" t="s">
        <v>493</v>
      </c>
    </row>
    <row r="2671" spans="1:21" x14ac:dyDescent="0.25">
      <c r="A2671" s="1" t="s">
        <v>565</v>
      </c>
      <c r="B2671" s="1" t="s">
        <v>789</v>
      </c>
      <c r="E2671" s="1">
        <v>788</v>
      </c>
      <c r="F2671" s="1">
        <v>1</v>
      </c>
      <c r="G2671" s="1" t="s">
        <v>81</v>
      </c>
      <c r="H2671" s="1" t="s">
        <v>506</v>
      </c>
      <c r="I2671" s="1" t="s">
        <v>492</v>
      </c>
      <c r="J2671" s="1" t="s">
        <v>525</v>
      </c>
      <c r="K2671" s="1" t="s">
        <v>552</v>
      </c>
      <c r="L2671" s="1" t="s">
        <v>810</v>
      </c>
      <c r="M2671" s="1" t="s">
        <v>543</v>
      </c>
      <c r="N2671" s="1">
        <v>5</v>
      </c>
      <c r="O2671" s="1">
        <v>3650</v>
      </c>
      <c r="P2671" s="1">
        <v>18250</v>
      </c>
      <c r="R2671" s="1" t="b">
        <v>0</v>
      </c>
      <c r="S2671" s="1" t="s">
        <v>789</v>
      </c>
      <c r="T2671" t="b">
        <v>0</v>
      </c>
      <c r="U2671" t="s">
        <v>493</v>
      </c>
    </row>
    <row r="2672" spans="1:21" x14ac:dyDescent="0.25">
      <c r="A2672" s="1" t="s">
        <v>565</v>
      </c>
      <c r="B2672" s="1" t="s">
        <v>687</v>
      </c>
      <c r="E2672" s="1">
        <v>788</v>
      </c>
      <c r="F2672" s="1">
        <v>2</v>
      </c>
      <c r="G2672" s="1" t="s">
        <v>81</v>
      </c>
      <c r="H2672" s="1" t="s">
        <v>506</v>
      </c>
      <c r="I2672" s="1" t="s">
        <v>492</v>
      </c>
      <c r="J2672" s="1" t="s">
        <v>525</v>
      </c>
      <c r="K2672" s="1" t="s">
        <v>567</v>
      </c>
      <c r="L2672" s="1" t="s">
        <v>810</v>
      </c>
      <c r="M2672" s="1" t="s">
        <v>543</v>
      </c>
      <c r="N2672" s="1">
        <v>5</v>
      </c>
      <c r="O2672" s="1">
        <v>3700</v>
      </c>
      <c r="P2672" s="1">
        <v>18500</v>
      </c>
      <c r="R2672" s="1" t="b">
        <v>0</v>
      </c>
      <c r="S2672" s="1" t="s">
        <v>687</v>
      </c>
      <c r="T2672" t="b">
        <v>0</v>
      </c>
      <c r="U2672" t="s">
        <v>493</v>
      </c>
    </row>
    <row r="2673" spans="1:21" x14ac:dyDescent="0.25">
      <c r="A2673" s="1" t="s">
        <v>565</v>
      </c>
      <c r="B2673" s="1" t="s">
        <v>698</v>
      </c>
      <c r="E2673" s="1">
        <v>788</v>
      </c>
      <c r="F2673" s="1">
        <v>3</v>
      </c>
      <c r="G2673" s="1" t="s">
        <v>81</v>
      </c>
      <c r="H2673" s="1" t="s">
        <v>506</v>
      </c>
      <c r="I2673" s="1" t="s">
        <v>492</v>
      </c>
      <c r="J2673" s="1" t="s">
        <v>525</v>
      </c>
      <c r="K2673" s="1" t="s">
        <v>580</v>
      </c>
      <c r="L2673" s="1" t="s">
        <v>810</v>
      </c>
      <c r="M2673" s="1" t="s">
        <v>543</v>
      </c>
      <c r="N2673" s="1">
        <v>5</v>
      </c>
      <c r="O2673" s="1">
        <v>3750</v>
      </c>
      <c r="P2673" s="1">
        <v>18750</v>
      </c>
      <c r="R2673" s="1" t="b">
        <v>0</v>
      </c>
      <c r="S2673" s="1" t="s">
        <v>698</v>
      </c>
      <c r="T2673" t="b">
        <v>0</v>
      </c>
      <c r="U2673" t="s">
        <v>493</v>
      </c>
    </row>
    <row r="2674" spans="1:21" x14ac:dyDescent="0.25">
      <c r="A2674" s="1" t="s">
        <v>565</v>
      </c>
      <c r="B2674" s="1" t="s">
        <v>707</v>
      </c>
      <c r="E2674" s="1">
        <v>788</v>
      </c>
      <c r="F2674" s="1">
        <v>4</v>
      </c>
      <c r="G2674" s="1" t="s">
        <v>81</v>
      </c>
      <c r="H2674" s="1" t="s">
        <v>506</v>
      </c>
      <c r="I2674" s="1" t="s">
        <v>492</v>
      </c>
      <c r="J2674" s="1" t="s">
        <v>525</v>
      </c>
      <c r="K2674" s="1" t="s">
        <v>593</v>
      </c>
      <c r="L2674" s="1" t="s">
        <v>810</v>
      </c>
      <c r="M2674" s="1" t="s">
        <v>543</v>
      </c>
      <c r="N2674" s="1">
        <v>5</v>
      </c>
      <c r="O2674" s="1">
        <v>3800</v>
      </c>
      <c r="P2674" s="1">
        <v>19000</v>
      </c>
      <c r="R2674" s="1" t="b">
        <v>0</v>
      </c>
      <c r="S2674" s="1" t="s">
        <v>707</v>
      </c>
      <c r="T2674" t="b">
        <v>0</v>
      </c>
      <c r="U2674" t="s">
        <v>493</v>
      </c>
    </row>
    <row r="2675" spans="1:21" x14ac:dyDescent="0.25">
      <c r="A2675" s="1" t="s">
        <v>565</v>
      </c>
      <c r="B2675" s="1" t="s">
        <v>715</v>
      </c>
      <c r="E2675" s="1">
        <v>788</v>
      </c>
      <c r="F2675" s="1">
        <v>5</v>
      </c>
      <c r="G2675" s="1" t="s">
        <v>81</v>
      </c>
      <c r="H2675" s="1" t="s">
        <v>506</v>
      </c>
      <c r="I2675" s="1" t="s">
        <v>492</v>
      </c>
      <c r="J2675" s="1" t="s">
        <v>525</v>
      </c>
      <c r="K2675" s="1" t="s">
        <v>606</v>
      </c>
      <c r="L2675" s="1" t="s">
        <v>810</v>
      </c>
      <c r="M2675" s="1" t="s">
        <v>543</v>
      </c>
      <c r="N2675" s="1">
        <v>5</v>
      </c>
      <c r="O2675" s="1">
        <v>3900</v>
      </c>
      <c r="P2675" s="1">
        <v>19500</v>
      </c>
      <c r="R2675" s="1" t="b">
        <v>0</v>
      </c>
      <c r="S2675" s="1" t="s">
        <v>715</v>
      </c>
      <c r="T2675" t="b">
        <v>0</v>
      </c>
      <c r="U2675" t="s">
        <v>493</v>
      </c>
    </row>
    <row r="2676" spans="1:21" x14ac:dyDescent="0.25">
      <c r="A2676" s="1" t="s">
        <v>565</v>
      </c>
      <c r="B2676" s="1" t="s">
        <v>813</v>
      </c>
      <c r="E2676" s="1">
        <v>788</v>
      </c>
      <c r="F2676" s="1">
        <v>6</v>
      </c>
      <c r="G2676" s="1" t="s">
        <v>81</v>
      </c>
      <c r="H2676" s="1" t="s">
        <v>506</v>
      </c>
      <c r="I2676" s="1" t="s">
        <v>492</v>
      </c>
      <c r="J2676" s="1" t="s">
        <v>541</v>
      </c>
      <c r="K2676" s="1" t="s">
        <v>552</v>
      </c>
      <c r="L2676" s="1" t="s">
        <v>810</v>
      </c>
      <c r="M2676" s="1" t="s">
        <v>543</v>
      </c>
      <c r="N2676" s="1">
        <v>5</v>
      </c>
      <c r="O2676" s="1">
        <v>3500</v>
      </c>
      <c r="P2676" s="1">
        <v>17500</v>
      </c>
      <c r="R2676" s="1" t="b">
        <v>0</v>
      </c>
      <c r="S2676" s="1" t="s">
        <v>813</v>
      </c>
      <c r="T2676" t="b">
        <v>0</v>
      </c>
      <c r="U2676" t="s">
        <v>493</v>
      </c>
    </row>
    <row r="2677" spans="1:21" x14ac:dyDescent="0.25">
      <c r="A2677" s="1" t="s">
        <v>565</v>
      </c>
      <c r="B2677" s="1" t="s">
        <v>821</v>
      </c>
      <c r="E2677" s="1">
        <v>788</v>
      </c>
      <c r="F2677" s="1">
        <v>7</v>
      </c>
      <c r="G2677" s="1" t="s">
        <v>81</v>
      </c>
      <c r="H2677" s="1" t="s">
        <v>506</v>
      </c>
      <c r="I2677" s="1" t="s">
        <v>492</v>
      </c>
      <c r="J2677" s="1" t="s">
        <v>541</v>
      </c>
      <c r="K2677" s="1" t="s">
        <v>567</v>
      </c>
      <c r="L2677" s="1" t="s">
        <v>810</v>
      </c>
      <c r="M2677" s="1" t="s">
        <v>543</v>
      </c>
      <c r="N2677" s="1">
        <v>5</v>
      </c>
      <c r="O2677" s="1">
        <v>3600</v>
      </c>
      <c r="P2677" s="1">
        <v>18000</v>
      </c>
      <c r="R2677" s="1" t="b">
        <v>0</v>
      </c>
      <c r="S2677" s="1" t="s">
        <v>821</v>
      </c>
      <c r="T2677" t="b">
        <v>0</v>
      </c>
      <c r="U2677" t="s">
        <v>493</v>
      </c>
    </row>
    <row r="2678" spans="1:21" x14ac:dyDescent="0.25">
      <c r="A2678" s="1" t="s">
        <v>565</v>
      </c>
      <c r="B2678" s="1" t="s">
        <v>827</v>
      </c>
      <c r="E2678" s="1">
        <v>788</v>
      </c>
      <c r="F2678" s="1">
        <v>8</v>
      </c>
      <c r="G2678" s="1" t="s">
        <v>81</v>
      </c>
      <c r="H2678" s="1" t="s">
        <v>506</v>
      </c>
      <c r="I2678" s="1" t="s">
        <v>492</v>
      </c>
      <c r="J2678" s="1" t="s">
        <v>541</v>
      </c>
      <c r="K2678" s="1" t="s">
        <v>580</v>
      </c>
      <c r="L2678" s="1" t="s">
        <v>810</v>
      </c>
      <c r="M2678" s="1" t="s">
        <v>543</v>
      </c>
      <c r="N2678" s="1">
        <v>5</v>
      </c>
      <c r="O2678" s="1">
        <v>3700</v>
      </c>
      <c r="P2678" s="1">
        <v>18500</v>
      </c>
      <c r="R2678" s="1" t="b">
        <v>0</v>
      </c>
      <c r="S2678" s="1" t="s">
        <v>827</v>
      </c>
      <c r="T2678" t="b">
        <v>0</v>
      </c>
      <c r="U2678" t="s">
        <v>493</v>
      </c>
    </row>
    <row r="2679" spans="1:21" x14ac:dyDescent="0.25">
      <c r="A2679" s="1" t="s">
        <v>565</v>
      </c>
      <c r="B2679" s="1" t="s">
        <v>833</v>
      </c>
      <c r="E2679" s="1">
        <v>788</v>
      </c>
      <c r="F2679" s="1">
        <v>9</v>
      </c>
      <c r="G2679" s="1" t="s">
        <v>81</v>
      </c>
      <c r="H2679" s="1" t="s">
        <v>506</v>
      </c>
      <c r="I2679" s="1" t="s">
        <v>492</v>
      </c>
      <c r="J2679" s="1" t="s">
        <v>541</v>
      </c>
      <c r="K2679" s="1" t="s">
        <v>593</v>
      </c>
      <c r="L2679" s="1" t="s">
        <v>810</v>
      </c>
      <c r="M2679" s="1" t="s">
        <v>543</v>
      </c>
      <c r="N2679" s="1">
        <v>5</v>
      </c>
      <c r="O2679" s="1">
        <v>3750</v>
      </c>
      <c r="P2679" s="1">
        <v>18750</v>
      </c>
      <c r="R2679" s="1" t="b">
        <v>0</v>
      </c>
      <c r="S2679" s="1" t="s">
        <v>833</v>
      </c>
      <c r="T2679" t="b">
        <v>0</v>
      </c>
      <c r="U2679" t="s">
        <v>493</v>
      </c>
    </row>
    <row r="2680" spans="1:21" x14ac:dyDescent="0.25">
      <c r="A2680" s="1" t="s">
        <v>565</v>
      </c>
      <c r="B2680" s="1" t="s">
        <v>877</v>
      </c>
      <c r="E2680" s="1">
        <v>788</v>
      </c>
      <c r="F2680" s="1">
        <v>10</v>
      </c>
      <c r="G2680" s="1" t="s">
        <v>81</v>
      </c>
      <c r="H2680" s="1" t="s">
        <v>506</v>
      </c>
      <c r="I2680" s="1" t="s">
        <v>492</v>
      </c>
      <c r="J2680" s="1" t="s">
        <v>541</v>
      </c>
      <c r="K2680" s="1" t="s">
        <v>606</v>
      </c>
      <c r="L2680" s="1" t="s">
        <v>810</v>
      </c>
      <c r="M2680" s="1" t="s">
        <v>543</v>
      </c>
      <c r="N2680" s="1">
        <v>5</v>
      </c>
      <c r="O2680" s="1">
        <v>3800</v>
      </c>
      <c r="P2680" s="1">
        <v>19000</v>
      </c>
      <c r="R2680" s="1" t="b">
        <v>0</v>
      </c>
      <c r="S2680" s="1" t="s">
        <v>877</v>
      </c>
      <c r="T2680" t="b">
        <v>0</v>
      </c>
      <c r="U2680" t="s">
        <v>493</v>
      </c>
    </row>
    <row r="2681" spans="1:21" x14ac:dyDescent="0.25">
      <c r="A2681" s="1" t="s">
        <v>565</v>
      </c>
      <c r="B2681" s="1" t="s">
        <v>789</v>
      </c>
      <c r="E2681" s="1">
        <v>789</v>
      </c>
      <c r="F2681" s="1">
        <v>1</v>
      </c>
      <c r="G2681" s="1" t="s">
        <v>81</v>
      </c>
      <c r="H2681" s="1" t="s">
        <v>506</v>
      </c>
      <c r="I2681" s="1" t="s">
        <v>492</v>
      </c>
      <c r="J2681" s="1" t="s">
        <v>525</v>
      </c>
      <c r="K2681" s="1" t="s">
        <v>552</v>
      </c>
      <c r="L2681" s="1" t="s">
        <v>810</v>
      </c>
      <c r="M2681" s="1" t="s">
        <v>543</v>
      </c>
      <c r="N2681" s="1">
        <v>5</v>
      </c>
      <c r="O2681" s="1">
        <v>3650</v>
      </c>
      <c r="P2681" s="1">
        <v>18250</v>
      </c>
      <c r="R2681" s="1" t="b">
        <v>0</v>
      </c>
      <c r="S2681" s="1" t="s">
        <v>789</v>
      </c>
      <c r="T2681" t="b">
        <v>0</v>
      </c>
      <c r="U2681" t="s">
        <v>493</v>
      </c>
    </row>
    <row r="2682" spans="1:21" x14ac:dyDescent="0.25">
      <c r="A2682" s="1" t="s">
        <v>565</v>
      </c>
      <c r="B2682" s="1" t="s">
        <v>687</v>
      </c>
      <c r="E2682" s="1">
        <v>789</v>
      </c>
      <c r="F2682" s="1">
        <v>2</v>
      </c>
      <c r="G2682" s="1" t="s">
        <v>81</v>
      </c>
      <c r="H2682" s="1" t="s">
        <v>506</v>
      </c>
      <c r="I2682" s="1" t="s">
        <v>492</v>
      </c>
      <c r="J2682" s="1" t="s">
        <v>525</v>
      </c>
      <c r="K2682" s="1" t="s">
        <v>567</v>
      </c>
      <c r="L2682" s="1" t="s">
        <v>810</v>
      </c>
      <c r="M2682" s="1" t="s">
        <v>543</v>
      </c>
      <c r="N2682" s="1">
        <v>5</v>
      </c>
      <c r="O2682" s="1">
        <v>3700</v>
      </c>
      <c r="P2682" s="1">
        <v>18500</v>
      </c>
      <c r="R2682" s="1" t="b">
        <v>0</v>
      </c>
      <c r="S2682" s="1" t="s">
        <v>687</v>
      </c>
      <c r="T2682" t="b">
        <v>0</v>
      </c>
      <c r="U2682" t="s">
        <v>493</v>
      </c>
    </row>
    <row r="2683" spans="1:21" x14ac:dyDescent="0.25">
      <c r="A2683" s="1" t="s">
        <v>565</v>
      </c>
      <c r="B2683" s="1" t="s">
        <v>698</v>
      </c>
      <c r="E2683" s="1">
        <v>789</v>
      </c>
      <c r="F2683" s="1">
        <v>3</v>
      </c>
      <c r="G2683" s="1" t="s">
        <v>81</v>
      </c>
      <c r="H2683" s="1" t="s">
        <v>506</v>
      </c>
      <c r="I2683" s="1" t="s">
        <v>492</v>
      </c>
      <c r="J2683" s="1" t="s">
        <v>525</v>
      </c>
      <c r="K2683" s="1" t="s">
        <v>580</v>
      </c>
      <c r="L2683" s="1" t="s">
        <v>810</v>
      </c>
      <c r="M2683" s="1" t="s">
        <v>543</v>
      </c>
      <c r="N2683" s="1">
        <v>5</v>
      </c>
      <c r="O2683" s="1">
        <v>3750</v>
      </c>
      <c r="P2683" s="1">
        <v>18750</v>
      </c>
      <c r="R2683" s="1" t="b">
        <v>0</v>
      </c>
      <c r="S2683" s="1" t="s">
        <v>698</v>
      </c>
      <c r="T2683" t="b">
        <v>0</v>
      </c>
      <c r="U2683" t="s">
        <v>493</v>
      </c>
    </row>
    <row r="2684" spans="1:21" x14ac:dyDescent="0.25">
      <c r="A2684" s="1" t="s">
        <v>565</v>
      </c>
      <c r="B2684" s="1" t="s">
        <v>707</v>
      </c>
      <c r="E2684" s="1">
        <v>789</v>
      </c>
      <c r="F2684" s="1">
        <v>4</v>
      </c>
      <c r="G2684" s="1" t="s">
        <v>81</v>
      </c>
      <c r="H2684" s="1" t="s">
        <v>506</v>
      </c>
      <c r="I2684" s="1" t="s">
        <v>492</v>
      </c>
      <c r="J2684" s="1" t="s">
        <v>525</v>
      </c>
      <c r="K2684" s="1" t="s">
        <v>593</v>
      </c>
      <c r="L2684" s="1" t="s">
        <v>810</v>
      </c>
      <c r="M2684" s="1" t="s">
        <v>543</v>
      </c>
      <c r="N2684" s="1">
        <v>5</v>
      </c>
      <c r="O2684" s="1">
        <v>3800</v>
      </c>
      <c r="P2684" s="1">
        <v>19000</v>
      </c>
      <c r="R2684" s="1" t="b">
        <v>0</v>
      </c>
      <c r="S2684" s="1" t="s">
        <v>707</v>
      </c>
      <c r="T2684" t="b">
        <v>0</v>
      </c>
      <c r="U2684" t="s">
        <v>493</v>
      </c>
    </row>
    <row r="2685" spans="1:21" x14ac:dyDescent="0.25">
      <c r="A2685" s="1" t="s">
        <v>565</v>
      </c>
      <c r="B2685" s="1" t="s">
        <v>715</v>
      </c>
      <c r="E2685" s="1">
        <v>789</v>
      </c>
      <c r="F2685" s="1">
        <v>5</v>
      </c>
      <c r="G2685" s="1" t="s">
        <v>81</v>
      </c>
      <c r="H2685" s="1" t="s">
        <v>506</v>
      </c>
      <c r="I2685" s="1" t="s">
        <v>492</v>
      </c>
      <c r="J2685" s="1" t="s">
        <v>525</v>
      </c>
      <c r="K2685" s="1" t="s">
        <v>606</v>
      </c>
      <c r="L2685" s="1" t="s">
        <v>810</v>
      </c>
      <c r="M2685" s="1" t="s">
        <v>543</v>
      </c>
      <c r="N2685" s="1">
        <v>5</v>
      </c>
      <c r="O2685" s="1">
        <v>3900</v>
      </c>
      <c r="P2685" s="1">
        <v>19500</v>
      </c>
      <c r="R2685" s="1" t="b">
        <v>0</v>
      </c>
      <c r="S2685" s="1" t="s">
        <v>715</v>
      </c>
      <c r="T2685" t="b">
        <v>0</v>
      </c>
      <c r="U2685" t="s">
        <v>493</v>
      </c>
    </row>
    <row r="2686" spans="1:21" x14ac:dyDescent="0.25">
      <c r="A2686" s="1" t="s">
        <v>565</v>
      </c>
      <c r="B2686" s="1" t="s">
        <v>813</v>
      </c>
      <c r="E2686" s="1">
        <v>789</v>
      </c>
      <c r="F2686" s="1">
        <v>6</v>
      </c>
      <c r="G2686" s="1" t="s">
        <v>81</v>
      </c>
      <c r="H2686" s="1" t="s">
        <v>506</v>
      </c>
      <c r="I2686" s="1" t="s">
        <v>492</v>
      </c>
      <c r="J2686" s="1" t="s">
        <v>541</v>
      </c>
      <c r="K2686" s="1" t="s">
        <v>552</v>
      </c>
      <c r="L2686" s="1" t="s">
        <v>810</v>
      </c>
      <c r="M2686" s="1" t="s">
        <v>543</v>
      </c>
      <c r="N2686" s="1">
        <v>5</v>
      </c>
      <c r="O2686" s="1">
        <v>3500</v>
      </c>
      <c r="P2686" s="1">
        <v>17500</v>
      </c>
      <c r="R2686" s="1" t="b">
        <v>0</v>
      </c>
      <c r="S2686" s="1" t="s">
        <v>813</v>
      </c>
      <c r="T2686" t="b">
        <v>0</v>
      </c>
      <c r="U2686" t="s">
        <v>493</v>
      </c>
    </row>
    <row r="2687" spans="1:21" x14ac:dyDescent="0.25">
      <c r="A2687" s="1" t="s">
        <v>565</v>
      </c>
      <c r="B2687" s="1" t="s">
        <v>821</v>
      </c>
      <c r="E2687" s="1">
        <v>789</v>
      </c>
      <c r="F2687" s="1">
        <v>7</v>
      </c>
      <c r="G2687" s="1" t="s">
        <v>81</v>
      </c>
      <c r="H2687" s="1" t="s">
        <v>506</v>
      </c>
      <c r="I2687" s="1" t="s">
        <v>492</v>
      </c>
      <c r="J2687" s="1" t="s">
        <v>541</v>
      </c>
      <c r="K2687" s="1" t="s">
        <v>567</v>
      </c>
      <c r="L2687" s="1" t="s">
        <v>810</v>
      </c>
      <c r="M2687" s="1" t="s">
        <v>543</v>
      </c>
      <c r="N2687" s="1">
        <v>5</v>
      </c>
      <c r="O2687" s="1">
        <v>3600</v>
      </c>
      <c r="P2687" s="1">
        <v>18000</v>
      </c>
      <c r="R2687" s="1" t="b">
        <v>0</v>
      </c>
      <c r="S2687" s="1" t="s">
        <v>821</v>
      </c>
      <c r="T2687" t="b">
        <v>0</v>
      </c>
      <c r="U2687" t="s">
        <v>493</v>
      </c>
    </row>
    <row r="2688" spans="1:21" x14ac:dyDescent="0.25">
      <c r="A2688" s="1" t="s">
        <v>565</v>
      </c>
      <c r="B2688" s="1" t="s">
        <v>827</v>
      </c>
      <c r="E2688" s="1">
        <v>789</v>
      </c>
      <c r="F2688" s="1">
        <v>8</v>
      </c>
      <c r="G2688" s="1" t="s">
        <v>81</v>
      </c>
      <c r="H2688" s="1" t="s">
        <v>506</v>
      </c>
      <c r="I2688" s="1" t="s">
        <v>492</v>
      </c>
      <c r="J2688" s="1" t="s">
        <v>541</v>
      </c>
      <c r="K2688" s="1" t="s">
        <v>580</v>
      </c>
      <c r="L2688" s="1" t="s">
        <v>810</v>
      </c>
      <c r="M2688" s="1" t="s">
        <v>543</v>
      </c>
      <c r="N2688" s="1">
        <v>5</v>
      </c>
      <c r="O2688" s="1">
        <v>3700</v>
      </c>
      <c r="P2688" s="1">
        <v>18500</v>
      </c>
      <c r="R2688" s="1" t="b">
        <v>0</v>
      </c>
      <c r="S2688" s="1" t="s">
        <v>827</v>
      </c>
      <c r="T2688" t="b">
        <v>0</v>
      </c>
      <c r="U2688" t="s">
        <v>493</v>
      </c>
    </row>
    <row r="2689" spans="1:75" x14ac:dyDescent="0.25">
      <c r="A2689" s="1" t="s">
        <v>565</v>
      </c>
      <c r="B2689" s="1" t="s">
        <v>833</v>
      </c>
      <c r="E2689" s="1">
        <v>789</v>
      </c>
      <c r="F2689" s="1">
        <v>9</v>
      </c>
      <c r="G2689" s="1" t="s">
        <v>81</v>
      </c>
      <c r="H2689" s="1" t="s">
        <v>506</v>
      </c>
      <c r="I2689" s="1" t="s">
        <v>492</v>
      </c>
      <c r="J2689" s="1" t="s">
        <v>541</v>
      </c>
      <c r="K2689" s="1" t="s">
        <v>593</v>
      </c>
      <c r="L2689" s="1" t="s">
        <v>810</v>
      </c>
      <c r="M2689" s="1" t="s">
        <v>543</v>
      </c>
      <c r="N2689" s="1">
        <v>5</v>
      </c>
      <c r="O2689" s="1">
        <v>3750</v>
      </c>
      <c r="P2689" s="1">
        <v>18750</v>
      </c>
      <c r="R2689" s="1" t="b">
        <v>0</v>
      </c>
      <c r="S2689" s="1" t="s">
        <v>833</v>
      </c>
      <c r="T2689" t="b">
        <v>0</v>
      </c>
      <c r="U2689" t="s">
        <v>493</v>
      </c>
    </row>
    <row r="2690" spans="1:75" x14ac:dyDescent="0.25">
      <c r="A2690" s="1" t="s">
        <v>565</v>
      </c>
      <c r="B2690" s="1" t="s">
        <v>877</v>
      </c>
      <c r="E2690" s="1">
        <v>789</v>
      </c>
      <c r="F2690" s="1">
        <v>10</v>
      </c>
      <c r="G2690" s="1" t="s">
        <v>81</v>
      </c>
      <c r="H2690" s="1" t="s">
        <v>506</v>
      </c>
      <c r="I2690" s="1" t="s">
        <v>492</v>
      </c>
      <c r="J2690" s="1" t="s">
        <v>541</v>
      </c>
      <c r="K2690" s="1" t="s">
        <v>606</v>
      </c>
      <c r="L2690" s="1" t="s">
        <v>810</v>
      </c>
      <c r="M2690" s="1" t="s">
        <v>543</v>
      </c>
      <c r="N2690" s="1">
        <v>5</v>
      </c>
      <c r="O2690" s="1">
        <v>3800</v>
      </c>
      <c r="P2690" s="1">
        <v>19000</v>
      </c>
      <c r="R2690" s="1" t="b">
        <v>0</v>
      </c>
      <c r="S2690" s="1" t="s">
        <v>877</v>
      </c>
      <c r="T2690" t="b">
        <v>0</v>
      </c>
      <c r="U2690" t="s">
        <v>493</v>
      </c>
    </row>
    <row r="2691" spans="1:75" x14ac:dyDescent="0.25">
      <c r="A2691" s="1" t="s">
        <v>565</v>
      </c>
      <c r="B2691" s="1" t="s">
        <v>1197</v>
      </c>
      <c r="E2691" s="1">
        <v>790</v>
      </c>
      <c r="F2691" s="1">
        <v>1</v>
      </c>
      <c r="G2691" s="1" t="s">
        <v>81</v>
      </c>
      <c r="H2691" s="1" t="s">
        <v>531</v>
      </c>
      <c r="I2691" s="1" t="s">
        <v>492</v>
      </c>
      <c r="J2691" s="1" t="s">
        <v>509</v>
      </c>
      <c r="K2691" s="1" t="s">
        <v>666</v>
      </c>
      <c r="L2691" s="1" t="s">
        <v>728</v>
      </c>
      <c r="M2691" s="1" t="s">
        <v>543</v>
      </c>
      <c r="N2691" s="1">
        <v>300</v>
      </c>
      <c r="O2691" s="1">
        <v>1300</v>
      </c>
      <c r="P2691" s="1">
        <v>390000</v>
      </c>
      <c r="R2691" s="1" t="b">
        <v>0</v>
      </c>
      <c r="S2691" s="1" t="s">
        <v>1197</v>
      </c>
      <c r="T2691" t="b">
        <v>0</v>
      </c>
      <c r="U2691" t="s">
        <v>493</v>
      </c>
    </row>
    <row r="2692" spans="1:75" x14ac:dyDescent="0.25">
      <c r="A2692" s="1" t="s">
        <v>565</v>
      </c>
      <c r="B2692" s="1" t="s">
        <v>1197</v>
      </c>
      <c r="E2692" s="1">
        <v>791</v>
      </c>
      <c r="F2692" s="1">
        <v>1</v>
      </c>
      <c r="G2692" s="1" t="s">
        <v>81</v>
      </c>
      <c r="H2692" s="1" t="s">
        <v>531</v>
      </c>
      <c r="I2692" s="1" t="s">
        <v>492</v>
      </c>
      <c r="J2692" s="1" t="s">
        <v>509</v>
      </c>
      <c r="K2692" s="1" t="s">
        <v>666</v>
      </c>
      <c r="L2692" s="1" t="s">
        <v>728</v>
      </c>
      <c r="M2692" s="1" t="s">
        <v>543</v>
      </c>
      <c r="N2692" s="1">
        <v>300</v>
      </c>
      <c r="O2692" s="1">
        <v>1300</v>
      </c>
      <c r="P2692" s="1">
        <v>390000</v>
      </c>
      <c r="R2692" s="1" t="b">
        <v>0</v>
      </c>
      <c r="S2692" s="1" t="s">
        <v>1197</v>
      </c>
      <c r="T2692" t="b">
        <v>0</v>
      </c>
      <c r="U2692" t="s">
        <v>493</v>
      </c>
    </row>
    <row r="2693" spans="1:75" x14ac:dyDescent="0.25">
      <c r="A2693" s="1" t="s">
        <v>565</v>
      </c>
      <c r="B2693" s="1" t="s">
        <v>1197</v>
      </c>
      <c r="E2693" s="1">
        <v>792</v>
      </c>
      <c r="F2693" s="1">
        <v>1</v>
      </c>
      <c r="G2693" s="1" t="s">
        <v>81</v>
      </c>
      <c r="H2693" s="1" t="s">
        <v>531</v>
      </c>
      <c r="I2693" s="1" t="s">
        <v>492</v>
      </c>
      <c r="J2693" s="1" t="s">
        <v>509</v>
      </c>
      <c r="K2693" s="1" t="s">
        <v>666</v>
      </c>
      <c r="L2693" s="1" t="s">
        <v>728</v>
      </c>
      <c r="M2693" s="1" t="s">
        <v>543</v>
      </c>
      <c r="N2693" s="1">
        <v>300</v>
      </c>
      <c r="O2693" s="1">
        <v>1300</v>
      </c>
      <c r="P2693" s="1">
        <v>390000</v>
      </c>
      <c r="R2693" s="1" t="b">
        <v>0</v>
      </c>
      <c r="S2693" s="1" t="s">
        <v>1197</v>
      </c>
      <c r="T2693" t="b">
        <v>0</v>
      </c>
      <c r="U2693" t="s">
        <v>493</v>
      </c>
    </row>
    <row r="2694" spans="1:75" x14ac:dyDescent="0.25">
      <c r="A2694" s="1" t="s">
        <v>565</v>
      </c>
      <c r="B2694" s="1" t="s">
        <v>1197</v>
      </c>
      <c r="E2694" s="1">
        <v>793</v>
      </c>
      <c r="F2694" s="1">
        <v>1</v>
      </c>
      <c r="G2694" s="1" t="s">
        <v>81</v>
      </c>
      <c r="H2694" s="1" t="s">
        <v>531</v>
      </c>
      <c r="I2694" s="1" t="s">
        <v>492</v>
      </c>
      <c r="J2694" s="1" t="s">
        <v>509</v>
      </c>
      <c r="K2694" s="1" t="s">
        <v>666</v>
      </c>
      <c r="L2694" s="1" t="s">
        <v>728</v>
      </c>
      <c r="M2694" s="1" t="s">
        <v>543</v>
      </c>
      <c r="N2694" s="1">
        <v>300</v>
      </c>
      <c r="O2694" s="1">
        <v>1300</v>
      </c>
      <c r="P2694" s="1">
        <v>390000</v>
      </c>
      <c r="R2694" s="1" t="b">
        <v>0</v>
      </c>
      <c r="S2694" s="1" t="s">
        <v>1197</v>
      </c>
      <c r="T2694" t="b">
        <v>0</v>
      </c>
      <c r="U2694" t="s">
        <v>493</v>
      </c>
    </row>
    <row r="2695" spans="1:75" x14ac:dyDescent="0.25">
      <c r="A2695" s="1" t="s">
        <v>565</v>
      </c>
      <c r="B2695" s="1" t="s">
        <v>1197</v>
      </c>
      <c r="E2695" s="1">
        <v>794</v>
      </c>
      <c r="F2695" s="1">
        <v>1</v>
      </c>
      <c r="G2695" s="1" t="s">
        <v>81</v>
      </c>
      <c r="H2695" s="1" t="s">
        <v>531</v>
      </c>
      <c r="I2695" s="1" t="s">
        <v>492</v>
      </c>
      <c r="J2695" s="1" t="s">
        <v>509</v>
      </c>
      <c r="K2695" s="1" t="s">
        <v>666</v>
      </c>
      <c r="L2695" s="1" t="s">
        <v>728</v>
      </c>
      <c r="M2695" s="1" t="s">
        <v>543</v>
      </c>
      <c r="N2695" s="1">
        <v>300</v>
      </c>
      <c r="O2695" s="1">
        <v>1300</v>
      </c>
      <c r="P2695" s="1">
        <v>390000</v>
      </c>
      <c r="R2695" s="1" t="b">
        <v>0</v>
      </c>
      <c r="S2695" s="1" t="s">
        <v>1197</v>
      </c>
      <c r="T2695" t="b">
        <v>0</v>
      </c>
      <c r="U2695" t="s">
        <v>493</v>
      </c>
    </row>
    <row r="2696" spans="1:75" x14ac:dyDescent="0.25">
      <c r="A2696" s="1" t="s">
        <v>565</v>
      </c>
      <c r="B2696" s="1" t="s">
        <v>1197</v>
      </c>
      <c r="E2696" s="1">
        <v>795</v>
      </c>
      <c r="F2696" s="1">
        <v>1</v>
      </c>
      <c r="G2696" s="1" t="s">
        <v>81</v>
      </c>
      <c r="H2696" s="1" t="s">
        <v>531</v>
      </c>
      <c r="I2696" s="1" t="s">
        <v>492</v>
      </c>
      <c r="J2696" s="1" t="s">
        <v>509</v>
      </c>
      <c r="K2696" s="1" t="s">
        <v>666</v>
      </c>
      <c r="L2696" s="1" t="s">
        <v>728</v>
      </c>
      <c r="M2696" s="1" t="s">
        <v>543</v>
      </c>
      <c r="N2696" s="1">
        <v>300</v>
      </c>
      <c r="O2696" s="1">
        <v>1300</v>
      </c>
      <c r="P2696" s="1">
        <v>390000</v>
      </c>
      <c r="R2696" s="1" t="b">
        <v>0</v>
      </c>
      <c r="S2696" s="1" t="s">
        <v>1197</v>
      </c>
      <c r="T2696" t="b">
        <v>0</v>
      </c>
      <c r="U2696" t="s">
        <v>493</v>
      </c>
    </row>
    <row r="2697" spans="1:75" s="90" customFormat="1" x14ac:dyDescent="0.25">
      <c r="A2697" s="99" t="s">
        <v>565</v>
      </c>
      <c r="B2697" s="99" t="s">
        <v>1197</v>
      </c>
      <c r="C2697" s="99"/>
      <c r="D2697" s="100"/>
      <c r="E2697" s="99">
        <v>796</v>
      </c>
      <c r="F2697" s="99">
        <v>1</v>
      </c>
      <c r="G2697" s="99" t="s">
        <v>81</v>
      </c>
      <c r="H2697" s="99" t="s">
        <v>531</v>
      </c>
      <c r="I2697" s="99" t="s">
        <v>492</v>
      </c>
      <c r="J2697" s="99" t="s">
        <v>509</v>
      </c>
      <c r="K2697" s="99" t="s">
        <v>666</v>
      </c>
      <c r="L2697" s="99" t="s">
        <v>728</v>
      </c>
      <c r="M2697" s="99" t="s">
        <v>543</v>
      </c>
      <c r="N2697" s="99">
        <v>300</v>
      </c>
      <c r="O2697" s="99">
        <v>1300</v>
      </c>
      <c r="P2697" s="99">
        <v>390000</v>
      </c>
      <c r="Q2697" s="99"/>
      <c r="R2697" s="99" t="b">
        <v>0</v>
      </c>
      <c r="S2697" s="99" t="s">
        <v>1197</v>
      </c>
      <c r="T2697" s="90" t="b">
        <v>0</v>
      </c>
      <c r="U2697" s="90" t="s">
        <v>493</v>
      </c>
    </row>
    <row r="2698" spans="1:75" x14ac:dyDescent="0.25">
      <c r="A2698" s="1" t="s">
        <v>565</v>
      </c>
      <c r="B2698" s="1" t="s">
        <v>1656</v>
      </c>
      <c r="E2698" s="1">
        <v>797</v>
      </c>
      <c r="F2698" s="1">
        <v>1</v>
      </c>
      <c r="G2698" s="1" t="s">
        <v>83</v>
      </c>
      <c r="H2698" s="1" t="s">
        <v>531</v>
      </c>
      <c r="I2698" s="1" t="s">
        <v>492</v>
      </c>
      <c r="J2698" s="1" t="s">
        <v>509</v>
      </c>
      <c r="K2698" s="1" t="s">
        <v>641</v>
      </c>
      <c r="L2698" s="1" t="s">
        <v>747</v>
      </c>
      <c r="M2698" s="1" t="s">
        <v>543</v>
      </c>
      <c r="N2698" s="1">
        <v>500</v>
      </c>
      <c r="O2698" s="1">
        <v>1200</v>
      </c>
      <c r="P2698" s="1">
        <v>600000</v>
      </c>
      <c r="R2698" s="1" t="b">
        <v>0</v>
      </c>
      <c r="S2698" s="1" t="s">
        <v>1656</v>
      </c>
      <c r="T2698" t="b">
        <v>0</v>
      </c>
      <c r="AL2698" t="s">
        <v>706</v>
      </c>
      <c r="AM2698" t="s">
        <v>708</v>
      </c>
      <c r="AN2698" t="s">
        <v>709</v>
      </c>
      <c r="AR2698" t="s">
        <v>1240</v>
      </c>
      <c r="AX2698" t="s">
        <v>735</v>
      </c>
      <c r="BD2698" t="s">
        <v>122</v>
      </c>
      <c r="BE2698" t="s">
        <v>984</v>
      </c>
      <c r="BF2698" t="s">
        <v>1241</v>
      </c>
      <c r="BG2698">
        <v>991545</v>
      </c>
      <c r="BI2698" t="s">
        <v>672</v>
      </c>
      <c r="BJ2698" t="s">
        <v>593</v>
      </c>
      <c r="BK2698" t="s">
        <v>1242</v>
      </c>
      <c r="BL2698" t="s">
        <v>594</v>
      </c>
      <c r="BN2698" t="s">
        <v>1243</v>
      </c>
      <c r="BO2698" t="s">
        <v>500</v>
      </c>
      <c r="BP2698" t="s">
        <v>1244</v>
      </c>
      <c r="BQ2698">
        <v>1</v>
      </c>
      <c r="BV2698" t="s">
        <v>728</v>
      </c>
      <c r="BW2698" t="s">
        <v>729</v>
      </c>
    </row>
    <row r="2699" spans="1:75" x14ac:dyDescent="0.25">
      <c r="A2699" s="1" t="s">
        <v>565</v>
      </c>
      <c r="B2699" s="1" t="s">
        <v>1656</v>
      </c>
      <c r="E2699" s="1">
        <v>798</v>
      </c>
      <c r="F2699" s="1">
        <v>1</v>
      </c>
      <c r="G2699" s="1" t="s">
        <v>83</v>
      </c>
      <c r="H2699" s="1" t="s">
        <v>531</v>
      </c>
      <c r="I2699" s="1" t="s">
        <v>492</v>
      </c>
      <c r="J2699" s="1" t="s">
        <v>509</v>
      </c>
      <c r="K2699" s="1" t="s">
        <v>641</v>
      </c>
      <c r="L2699" s="1" t="s">
        <v>747</v>
      </c>
      <c r="M2699" s="1" t="s">
        <v>543</v>
      </c>
      <c r="N2699" s="1">
        <v>500</v>
      </c>
      <c r="O2699" s="1">
        <v>1200</v>
      </c>
      <c r="P2699" s="1">
        <v>600000</v>
      </c>
      <c r="R2699" s="1" t="b">
        <v>0</v>
      </c>
      <c r="S2699" s="1" t="s">
        <v>1656</v>
      </c>
      <c r="T2699" t="b">
        <v>0</v>
      </c>
      <c r="AL2699" t="s">
        <v>714</v>
      </c>
      <c r="AM2699" t="s">
        <v>716</v>
      </c>
      <c r="AN2699" t="s">
        <v>717</v>
      </c>
      <c r="AR2699" t="s">
        <v>1246</v>
      </c>
      <c r="AX2699" t="s">
        <v>741</v>
      </c>
      <c r="BD2699" t="s">
        <v>54</v>
      </c>
      <c r="BE2699" t="s">
        <v>984</v>
      </c>
      <c r="BF2699" t="s">
        <v>1247</v>
      </c>
      <c r="BG2699">
        <v>991568</v>
      </c>
      <c r="BI2699" t="s">
        <v>672</v>
      </c>
      <c r="BJ2699" t="s">
        <v>606</v>
      </c>
      <c r="BK2699" t="s">
        <v>1248</v>
      </c>
      <c r="BL2699" t="s">
        <v>607</v>
      </c>
      <c r="BN2699" t="s">
        <v>1243</v>
      </c>
      <c r="BO2699" t="s">
        <v>525</v>
      </c>
      <c r="BP2699" t="s">
        <v>1249</v>
      </c>
      <c r="BQ2699">
        <v>1</v>
      </c>
      <c r="BV2699" t="s">
        <v>735</v>
      </c>
      <c r="BW2699" t="s">
        <v>736</v>
      </c>
    </row>
    <row r="2700" spans="1:75" x14ac:dyDescent="0.25">
      <c r="A2700" s="1" t="s">
        <v>565</v>
      </c>
      <c r="B2700" s="1" t="s">
        <v>1656</v>
      </c>
      <c r="E2700" s="1">
        <v>799</v>
      </c>
      <c r="F2700" s="1">
        <v>1</v>
      </c>
      <c r="G2700" s="1" t="s">
        <v>83</v>
      </c>
      <c r="H2700" s="1" t="s">
        <v>531</v>
      </c>
      <c r="I2700" s="1" t="s">
        <v>492</v>
      </c>
      <c r="J2700" s="1" t="s">
        <v>509</v>
      </c>
      <c r="K2700" s="1" t="s">
        <v>641</v>
      </c>
      <c r="L2700" s="1" t="s">
        <v>747</v>
      </c>
      <c r="M2700" s="1" t="s">
        <v>543</v>
      </c>
      <c r="N2700" s="1">
        <v>500</v>
      </c>
      <c r="O2700" s="1">
        <v>1200</v>
      </c>
      <c r="P2700" s="1">
        <v>600000</v>
      </c>
      <c r="R2700" s="1" t="b">
        <v>0</v>
      </c>
      <c r="S2700" s="1" t="s">
        <v>1656</v>
      </c>
      <c r="T2700" t="b">
        <v>0</v>
      </c>
      <c r="AL2700" t="s">
        <v>722</v>
      </c>
      <c r="AM2700" t="s">
        <v>724</v>
      </c>
      <c r="AN2700" t="s">
        <v>725</v>
      </c>
      <c r="AR2700" t="s">
        <v>1251</v>
      </c>
      <c r="AX2700" t="s">
        <v>747</v>
      </c>
      <c r="BD2700" t="s">
        <v>116</v>
      </c>
      <c r="BE2700" t="s">
        <v>984</v>
      </c>
      <c r="BF2700" t="s">
        <v>1252</v>
      </c>
      <c r="BG2700">
        <v>35298111</v>
      </c>
      <c r="BI2700" t="s">
        <v>672</v>
      </c>
      <c r="BJ2700" t="s">
        <v>617</v>
      </c>
      <c r="BK2700" t="s">
        <v>1253</v>
      </c>
      <c r="BL2700" t="s">
        <v>618</v>
      </c>
      <c r="BN2700" t="s">
        <v>1243</v>
      </c>
      <c r="BO2700" t="s">
        <v>541</v>
      </c>
      <c r="BP2700" t="s">
        <v>1254</v>
      </c>
      <c r="BQ2700">
        <v>1</v>
      </c>
      <c r="BV2700" t="s">
        <v>741</v>
      </c>
      <c r="BW2700" t="s">
        <v>741</v>
      </c>
    </row>
    <row r="2701" spans="1:75" x14ac:dyDescent="0.25">
      <c r="A2701" s="1" t="s">
        <v>565</v>
      </c>
      <c r="B2701" s="1" t="s">
        <v>1656</v>
      </c>
      <c r="E2701" s="1">
        <v>800</v>
      </c>
      <c r="F2701" s="1">
        <v>1</v>
      </c>
      <c r="G2701" s="1" t="s">
        <v>83</v>
      </c>
      <c r="H2701" s="1" t="s">
        <v>531</v>
      </c>
      <c r="I2701" s="1" t="s">
        <v>492</v>
      </c>
      <c r="J2701" s="1" t="s">
        <v>509</v>
      </c>
      <c r="K2701" s="1" t="s">
        <v>641</v>
      </c>
      <c r="L2701" s="1" t="s">
        <v>747</v>
      </c>
      <c r="M2701" s="1" t="s">
        <v>543</v>
      </c>
      <c r="N2701" s="1">
        <v>500</v>
      </c>
      <c r="O2701" s="1">
        <v>1200</v>
      </c>
      <c r="P2701" s="1">
        <v>600000</v>
      </c>
      <c r="R2701" s="1" t="b">
        <v>0</v>
      </c>
      <c r="S2701" s="1" t="s">
        <v>1656</v>
      </c>
      <c r="T2701" t="b">
        <v>0</v>
      </c>
      <c r="AL2701" t="s">
        <v>730</v>
      </c>
      <c r="AM2701" t="s">
        <v>731</v>
      </c>
      <c r="AN2701" t="s">
        <v>732</v>
      </c>
      <c r="AR2701" t="s">
        <v>1256</v>
      </c>
      <c r="AX2701" t="s">
        <v>754</v>
      </c>
      <c r="BD2701" t="s">
        <v>59</v>
      </c>
      <c r="BE2701" t="s">
        <v>984</v>
      </c>
      <c r="BF2701" t="s">
        <v>1257</v>
      </c>
      <c r="BG2701">
        <v>991491</v>
      </c>
      <c r="BI2701" t="s">
        <v>672</v>
      </c>
      <c r="BJ2701" t="s">
        <v>629</v>
      </c>
      <c r="BK2701" t="s">
        <v>1258</v>
      </c>
      <c r="BL2701" t="s">
        <v>630</v>
      </c>
      <c r="BN2701" t="s">
        <v>1243</v>
      </c>
      <c r="BO2701" t="s">
        <v>556</v>
      </c>
      <c r="BP2701" t="s">
        <v>1259</v>
      </c>
      <c r="BQ2701">
        <v>1</v>
      </c>
      <c r="BV2701" t="s">
        <v>747</v>
      </c>
      <c r="BW2701" t="s">
        <v>747</v>
      </c>
    </row>
    <row r="2702" spans="1:75" x14ac:dyDescent="0.25">
      <c r="A2702" s="1" t="s">
        <v>565</v>
      </c>
      <c r="B2702" s="1" t="s">
        <v>1656</v>
      </c>
      <c r="E2702" s="1">
        <v>801</v>
      </c>
      <c r="F2702" s="1">
        <v>1</v>
      </c>
      <c r="G2702" s="1" t="s">
        <v>83</v>
      </c>
      <c r="H2702" s="1" t="s">
        <v>531</v>
      </c>
      <c r="I2702" s="1" t="s">
        <v>492</v>
      </c>
      <c r="J2702" s="1" t="s">
        <v>509</v>
      </c>
      <c r="K2702" s="1" t="s">
        <v>641</v>
      </c>
      <c r="L2702" s="1" t="s">
        <v>747</v>
      </c>
      <c r="M2702" s="1" t="s">
        <v>543</v>
      </c>
      <c r="N2702" s="1">
        <v>500</v>
      </c>
      <c r="O2702" s="1">
        <v>1200</v>
      </c>
      <c r="P2702" s="1">
        <v>600000</v>
      </c>
      <c r="R2702" s="1" t="b">
        <v>0</v>
      </c>
      <c r="S2702" s="1" t="s">
        <v>1656</v>
      </c>
      <c r="T2702" t="b">
        <v>0</v>
      </c>
      <c r="AL2702" t="s">
        <v>737</v>
      </c>
      <c r="AM2702" t="s">
        <v>738</v>
      </c>
      <c r="AN2702" t="s">
        <v>739</v>
      </c>
      <c r="AR2702" t="s">
        <v>1261</v>
      </c>
      <c r="AX2702" t="s">
        <v>760</v>
      </c>
      <c r="BD2702" t="s">
        <v>121</v>
      </c>
      <c r="BE2702" t="s">
        <v>984</v>
      </c>
      <c r="BF2702" t="s">
        <v>1262</v>
      </c>
      <c r="BG2702">
        <v>991574</v>
      </c>
      <c r="BI2702" t="s">
        <v>1243</v>
      </c>
      <c r="BJ2702" t="s">
        <v>521</v>
      </c>
      <c r="BK2702" t="s">
        <v>1263</v>
      </c>
      <c r="BL2702" t="s">
        <v>1264</v>
      </c>
      <c r="BV2702" t="s">
        <v>754</v>
      </c>
      <c r="BW2702" t="s">
        <v>754</v>
      </c>
    </row>
    <row r="2703" spans="1:75" x14ac:dyDescent="0.25">
      <c r="A2703" s="1" t="s">
        <v>565</v>
      </c>
      <c r="B2703" s="1" t="s">
        <v>1656</v>
      </c>
      <c r="E2703" s="1">
        <v>802</v>
      </c>
      <c r="F2703" s="1">
        <v>1</v>
      </c>
      <c r="G2703" s="1" t="s">
        <v>83</v>
      </c>
      <c r="H2703" s="1" t="s">
        <v>531</v>
      </c>
      <c r="I2703" s="1" t="s">
        <v>492</v>
      </c>
      <c r="J2703" s="1" t="s">
        <v>509</v>
      </c>
      <c r="K2703" s="1" t="s">
        <v>641</v>
      </c>
      <c r="L2703" s="1" t="s">
        <v>747</v>
      </c>
      <c r="M2703" s="1" t="s">
        <v>543</v>
      </c>
      <c r="N2703" s="1">
        <v>500</v>
      </c>
      <c r="O2703" s="1">
        <v>1200</v>
      </c>
      <c r="P2703" s="1">
        <v>600000</v>
      </c>
      <c r="R2703" s="1" t="b">
        <v>0</v>
      </c>
      <c r="S2703" s="1" t="s">
        <v>1656</v>
      </c>
      <c r="T2703" t="b">
        <v>0</v>
      </c>
      <c r="AL2703" t="s">
        <v>742</v>
      </c>
      <c r="AM2703" t="s">
        <v>743</v>
      </c>
      <c r="AN2703" t="s">
        <v>744</v>
      </c>
      <c r="AR2703" t="s">
        <v>1266</v>
      </c>
      <c r="AX2703" t="s">
        <v>773</v>
      </c>
      <c r="BD2703" t="s">
        <v>119</v>
      </c>
      <c r="BE2703" t="s">
        <v>984</v>
      </c>
      <c r="BF2703" t="s">
        <v>1267</v>
      </c>
      <c r="BG2703">
        <v>14289429</v>
      </c>
      <c r="BI2703" t="s">
        <v>1243</v>
      </c>
      <c r="BJ2703" t="s">
        <v>537</v>
      </c>
      <c r="BK2703" t="s">
        <v>1268</v>
      </c>
      <c r="BL2703" t="s">
        <v>1269</v>
      </c>
      <c r="BV2703" t="s">
        <v>760</v>
      </c>
      <c r="BW2703" t="s">
        <v>760</v>
      </c>
    </row>
    <row r="2704" spans="1:75" x14ac:dyDescent="0.25">
      <c r="A2704" s="1" t="s">
        <v>565</v>
      </c>
      <c r="B2704" s="1" t="s">
        <v>1656</v>
      </c>
      <c r="E2704" s="1">
        <v>803</v>
      </c>
      <c r="F2704" s="1">
        <v>1</v>
      </c>
      <c r="G2704" s="1" t="s">
        <v>83</v>
      </c>
      <c r="H2704" s="1" t="s">
        <v>531</v>
      </c>
      <c r="I2704" s="1" t="s">
        <v>492</v>
      </c>
      <c r="J2704" s="1" t="s">
        <v>509</v>
      </c>
      <c r="K2704" s="1" t="s">
        <v>641</v>
      </c>
      <c r="L2704" s="1" t="s">
        <v>747</v>
      </c>
      <c r="M2704" s="1" t="s">
        <v>543</v>
      </c>
      <c r="N2704" s="1">
        <v>500</v>
      </c>
      <c r="O2704" s="1">
        <v>1200</v>
      </c>
      <c r="P2704" s="1">
        <v>600000</v>
      </c>
      <c r="R2704" s="1" t="b">
        <v>0</v>
      </c>
      <c r="S2704" s="1" t="s">
        <v>1656</v>
      </c>
      <c r="T2704" t="b">
        <v>0</v>
      </c>
      <c r="AL2704" t="s">
        <v>748</v>
      </c>
      <c r="AM2704" t="s">
        <v>749</v>
      </c>
      <c r="AN2704" t="s">
        <v>750</v>
      </c>
      <c r="AR2704" t="s">
        <v>1271</v>
      </c>
      <c r="AX2704" t="s">
        <v>779</v>
      </c>
      <c r="BD2704" t="s">
        <v>118</v>
      </c>
      <c r="BE2704" t="s">
        <v>984</v>
      </c>
      <c r="BF2704" t="s">
        <v>994</v>
      </c>
      <c r="BG2704">
        <v>991516</v>
      </c>
      <c r="BI2704" t="s">
        <v>1243</v>
      </c>
      <c r="BJ2704" t="s">
        <v>552</v>
      </c>
      <c r="BK2704" t="s">
        <v>1272</v>
      </c>
      <c r="BL2704" t="s">
        <v>1273</v>
      </c>
      <c r="BV2704" t="s">
        <v>773</v>
      </c>
      <c r="BW2704" t="s">
        <v>774</v>
      </c>
    </row>
    <row r="2705" spans="1:75" x14ac:dyDescent="0.25">
      <c r="A2705" s="1" t="s">
        <v>565</v>
      </c>
      <c r="B2705" s="1" t="s">
        <v>1656</v>
      </c>
      <c r="E2705" s="1">
        <v>804</v>
      </c>
      <c r="F2705" s="1">
        <v>1</v>
      </c>
      <c r="G2705" s="1" t="s">
        <v>83</v>
      </c>
      <c r="H2705" s="1" t="s">
        <v>531</v>
      </c>
      <c r="I2705" s="1" t="s">
        <v>492</v>
      </c>
      <c r="J2705" s="1" t="s">
        <v>509</v>
      </c>
      <c r="K2705" s="1" t="s">
        <v>641</v>
      </c>
      <c r="L2705" s="1" t="s">
        <v>747</v>
      </c>
      <c r="M2705" s="1" t="s">
        <v>543</v>
      </c>
      <c r="N2705" s="1">
        <v>500</v>
      </c>
      <c r="O2705" s="1">
        <v>1200</v>
      </c>
      <c r="P2705" s="1">
        <v>600000</v>
      </c>
      <c r="R2705" s="1" t="b">
        <v>0</v>
      </c>
      <c r="S2705" s="1" t="s">
        <v>1656</v>
      </c>
      <c r="T2705" t="b">
        <v>0</v>
      </c>
      <c r="AL2705" t="s">
        <v>755</v>
      </c>
      <c r="AM2705" t="s">
        <v>756</v>
      </c>
      <c r="AN2705" t="s">
        <v>757</v>
      </c>
      <c r="AR2705" t="s">
        <v>1275</v>
      </c>
      <c r="AX2705" t="s">
        <v>786</v>
      </c>
      <c r="BD2705" t="s">
        <v>120</v>
      </c>
      <c r="BE2705" t="s">
        <v>984</v>
      </c>
      <c r="BF2705" t="s">
        <v>1018</v>
      </c>
      <c r="BG2705">
        <v>13350807</v>
      </c>
      <c r="BI2705" t="s">
        <v>1243</v>
      </c>
      <c r="BJ2705" t="s">
        <v>567</v>
      </c>
      <c r="BK2705" t="s">
        <v>1276</v>
      </c>
      <c r="BL2705" t="s">
        <v>1200</v>
      </c>
      <c r="BV2705" t="s">
        <v>779</v>
      </c>
      <c r="BW2705" t="s">
        <v>780</v>
      </c>
    </row>
    <row r="2706" spans="1:75" x14ac:dyDescent="0.25">
      <c r="A2706" s="1" t="s">
        <v>565</v>
      </c>
      <c r="B2706" s="1" t="s">
        <v>1656</v>
      </c>
      <c r="E2706" s="1">
        <v>805</v>
      </c>
      <c r="F2706" s="1">
        <v>1</v>
      </c>
      <c r="G2706" s="1" t="s">
        <v>83</v>
      </c>
      <c r="H2706" s="1" t="s">
        <v>531</v>
      </c>
      <c r="I2706" s="1" t="s">
        <v>492</v>
      </c>
      <c r="J2706" s="1" t="s">
        <v>509</v>
      </c>
      <c r="K2706" s="1" t="s">
        <v>641</v>
      </c>
      <c r="L2706" s="1" t="s">
        <v>747</v>
      </c>
      <c r="M2706" s="1" t="s">
        <v>543</v>
      </c>
      <c r="N2706" s="1">
        <v>500</v>
      </c>
      <c r="O2706" s="1">
        <v>1200</v>
      </c>
      <c r="P2706" s="1">
        <v>600000</v>
      </c>
      <c r="R2706" s="1" t="b">
        <v>0</v>
      </c>
      <c r="S2706" s="1" t="s">
        <v>1656</v>
      </c>
      <c r="T2706" t="b">
        <v>0</v>
      </c>
      <c r="AL2706" t="s">
        <v>761</v>
      </c>
      <c r="AM2706" t="s">
        <v>762</v>
      </c>
      <c r="AN2706" t="s">
        <v>763</v>
      </c>
      <c r="AR2706" t="s">
        <v>1277</v>
      </c>
      <c r="AX2706" t="s">
        <v>568</v>
      </c>
      <c r="BD2706" t="s">
        <v>52</v>
      </c>
      <c r="BE2706" t="s">
        <v>984</v>
      </c>
      <c r="BF2706" t="s">
        <v>985</v>
      </c>
      <c r="BG2706">
        <v>33278968</v>
      </c>
      <c r="BI2706" t="s">
        <v>1243</v>
      </c>
      <c r="BJ2706" t="s">
        <v>580</v>
      </c>
      <c r="BK2706" t="s">
        <v>1278</v>
      </c>
      <c r="BL2706" t="s">
        <v>1204</v>
      </c>
      <c r="BV2706" t="s">
        <v>786</v>
      </c>
      <c r="BW2706" t="s">
        <v>787</v>
      </c>
    </row>
    <row r="2707" spans="1:75" x14ac:dyDescent="0.25">
      <c r="A2707" s="1" t="s">
        <v>565</v>
      </c>
      <c r="B2707" s="1" t="s">
        <v>1656</v>
      </c>
      <c r="E2707" s="1">
        <v>806</v>
      </c>
      <c r="F2707" s="1">
        <v>1</v>
      </c>
      <c r="G2707" s="1" t="s">
        <v>83</v>
      </c>
      <c r="H2707" s="1" t="s">
        <v>531</v>
      </c>
      <c r="I2707" s="1" t="s">
        <v>492</v>
      </c>
      <c r="J2707" s="1" t="s">
        <v>509</v>
      </c>
      <c r="K2707" s="1" t="s">
        <v>641</v>
      </c>
      <c r="L2707" s="1" t="s">
        <v>747</v>
      </c>
      <c r="M2707" s="1" t="s">
        <v>543</v>
      </c>
      <c r="N2707" s="1">
        <v>500</v>
      </c>
      <c r="O2707" s="1">
        <v>1200</v>
      </c>
      <c r="P2707" s="1">
        <v>600000</v>
      </c>
      <c r="R2707" s="1" t="b">
        <v>0</v>
      </c>
      <c r="S2707" s="1" t="s">
        <v>1656</v>
      </c>
      <c r="T2707" t="b">
        <v>0</v>
      </c>
      <c r="AL2707" t="s">
        <v>768</v>
      </c>
      <c r="AM2707" t="s">
        <v>769</v>
      </c>
      <c r="AN2707" t="s">
        <v>770</v>
      </c>
      <c r="AR2707" t="s">
        <v>1280</v>
      </c>
      <c r="AX2707" t="s">
        <v>798</v>
      </c>
      <c r="BD2707" t="s">
        <v>51</v>
      </c>
      <c r="BE2707" t="s">
        <v>984</v>
      </c>
      <c r="BF2707" t="s">
        <v>1281</v>
      </c>
      <c r="BG2707">
        <v>35097450</v>
      </c>
      <c r="BI2707" t="s">
        <v>1243</v>
      </c>
      <c r="BJ2707" t="s">
        <v>593</v>
      </c>
      <c r="BK2707" t="s">
        <v>1282</v>
      </c>
      <c r="BL2707" t="s">
        <v>1207</v>
      </c>
      <c r="BV2707" t="s">
        <v>568</v>
      </c>
      <c r="BW2707" t="s">
        <v>568</v>
      </c>
    </row>
    <row r="2708" spans="1:75" x14ac:dyDescent="0.25">
      <c r="A2708" s="1" t="s">
        <v>565</v>
      </c>
      <c r="B2708" s="1" t="s">
        <v>1656</v>
      </c>
      <c r="E2708" s="1">
        <v>807</v>
      </c>
      <c r="F2708" s="1">
        <v>1</v>
      </c>
      <c r="G2708" s="1" t="s">
        <v>83</v>
      </c>
      <c r="H2708" s="1" t="s">
        <v>531</v>
      </c>
      <c r="I2708" s="1" t="s">
        <v>492</v>
      </c>
      <c r="J2708" s="1" t="s">
        <v>509</v>
      </c>
      <c r="K2708" s="1" t="s">
        <v>641</v>
      </c>
      <c r="L2708" s="1" t="s">
        <v>747</v>
      </c>
      <c r="M2708" s="1" t="s">
        <v>543</v>
      </c>
      <c r="N2708" s="1">
        <v>500</v>
      </c>
      <c r="O2708" s="1">
        <v>1200</v>
      </c>
      <c r="P2708" s="1">
        <v>600000</v>
      </c>
      <c r="R2708" s="1" t="b">
        <v>0</v>
      </c>
      <c r="S2708" s="1" t="s">
        <v>1656</v>
      </c>
      <c r="T2708" t="b">
        <v>0</v>
      </c>
      <c r="AL2708" t="s">
        <v>775</v>
      </c>
      <c r="AM2708" t="s">
        <v>776</v>
      </c>
      <c r="AN2708" t="s">
        <v>777</v>
      </c>
      <c r="AR2708" t="s">
        <v>1283</v>
      </c>
      <c r="AX2708" t="s">
        <v>804</v>
      </c>
      <c r="BD2708" t="s">
        <v>55</v>
      </c>
      <c r="BE2708" t="s">
        <v>984</v>
      </c>
      <c r="BF2708" t="s">
        <v>1284</v>
      </c>
      <c r="BG2708">
        <v>37626753</v>
      </c>
      <c r="BI2708" t="s">
        <v>1243</v>
      </c>
      <c r="BJ2708" t="s">
        <v>606</v>
      </c>
      <c r="BK2708" t="s">
        <v>1285</v>
      </c>
      <c r="BL2708" t="s">
        <v>1210</v>
      </c>
      <c r="BV2708" t="s">
        <v>798</v>
      </c>
      <c r="BW2708" t="s">
        <v>798</v>
      </c>
    </row>
    <row r="2709" spans="1:75" x14ac:dyDescent="0.25">
      <c r="A2709" s="1" t="s">
        <v>565</v>
      </c>
      <c r="B2709" s="1" t="s">
        <v>1656</v>
      </c>
      <c r="E2709" s="1">
        <v>808</v>
      </c>
      <c r="F2709" s="1">
        <v>1</v>
      </c>
      <c r="G2709" s="1" t="s">
        <v>83</v>
      </c>
      <c r="H2709" s="1" t="s">
        <v>531</v>
      </c>
      <c r="I2709" s="1" t="s">
        <v>492</v>
      </c>
      <c r="J2709" s="1" t="s">
        <v>509</v>
      </c>
      <c r="K2709" s="1" t="s">
        <v>641</v>
      </c>
      <c r="L2709" s="1" t="s">
        <v>747</v>
      </c>
      <c r="M2709" s="1" t="s">
        <v>543</v>
      </c>
      <c r="N2709" s="1">
        <v>500</v>
      </c>
      <c r="O2709" s="1">
        <v>1200</v>
      </c>
      <c r="P2709" s="1">
        <v>600000</v>
      </c>
      <c r="R2709" s="1" t="b">
        <v>0</v>
      </c>
      <c r="S2709" s="1" t="s">
        <v>1656</v>
      </c>
      <c r="T2709" t="b">
        <v>0</v>
      </c>
      <c r="AL2709" t="s">
        <v>781</v>
      </c>
      <c r="AM2709" t="s">
        <v>782</v>
      </c>
      <c r="AN2709" t="s">
        <v>783</v>
      </c>
      <c r="AR2709" t="s">
        <v>1286</v>
      </c>
      <c r="AX2709" t="s">
        <v>810</v>
      </c>
      <c r="BD2709" t="s">
        <v>60</v>
      </c>
      <c r="BE2709" t="s">
        <v>984</v>
      </c>
      <c r="BF2709" t="s">
        <v>1287</v>
      </c>
      <c r="BG2709">
        <v>991580</v>
      </c>
      <c r="BI2709" t="s">
        <v>1243</v>
      </c>
      <c r="BJ2709" t="s">
        <v>617</v>
      </c>
      <c r="BK2709" t="s">
        <v>1288</v>
      </c>
      <c r="BL2709" t="s">
        <v>1213</v>
      </c>
      <c r="BV2709" t="s">
        <v>804</v>
      </c>
      <c r="BW2709" t="s">
        <v>804</v>
      </c>
    </row>
    <row r="2710" spans="1:75" x14ac:dyDescent="0.25">
      <c r="A2710" s="1" t="s">
        <v>565</v>
      </c>
      <c r="B2710" s="1" t="s">
        <v>1656</v>
      </c>
      <c r="E2710" s="1">
        <v>809</v>
      </c>
      <c r="F2710" s="1">
        <v>1</v>
      </c>
      <c r="G2710" s="1" t="s">
        <v>83</v>
      </c>
      <c r="H2710" s="1" t="s">
        <v>531</v>
      </c>
      <c r="I2710" s="1" t="s">
        <v>492</v>
      </c>
      <c r="J2710" s="1" t="s">
        <v>509</v>
      </c>
      <c r="K2710" s="1" t="s">
        <v>641</v>
      </c>
      <c r="L2710" s="1" t="s">
        <v>747</v>
      </c>
      <c r="M2710" s="1" t="s">
        <v>543</v>
      </c>
      <c r="N2710" s="1">
        <v>500</v>
      </c>
      <c r="O2710" s="1">
        <v>1200</v>
      </c>
      <c r="P2710" s="1">
        <v>600000</v>
      </c>
      <c r="R2710" s="1" t="b">
        <v>0</v>
      </c>
      <c r="S2710" s="1" t="s">
        <v>1656</v>
      </c>
      <c r="T2710" t="b">
        <v>0</v>
      </c>
      <c r="AL2710" t="s">
        <v>788</v>
      </c>
      <c r="AM2710" t="s">
        <v>790</v>
      </c>
      <c r="AN2710" t="s">
        <v>791</v>
      </c>
      <c r="AX2710" t="s">
        <v>818</v>
      </c>
      <c r="BD2710" t="s">
        <v>58</v>
      </c>
      <c r="BE2710" t="s">
        <v>984</v>
      </c>
      <c r="BF2710" t="s">
        <v>1117</v>
      </c>
      <c r="BG2710">
        <v>991551</v>
      </c>
      <c r="BI2710" t="s">
        <v>1243</v>
      </c>
      <c r="BJ2710" t="s">
        <v>629</v>
      </c>
      <c r="BK2710" t="s">
        <v>1289</v>
      </c>
      <c r="BL2710" t="s">
        <v>1216</v>
      </c>
      <c r="BV2710" t="s">
        <v>810</v>
      </c>
      <c r="BW2710" t="s">
        <v>811</v>
      </c>
    </row>
    <row r="2711" spans="1:75" x14ac:dyDescent="0.25">
      <c r="A2711" s="1" t="s">
        <v>565</v>
      </c>
      <c r="B2711" s="1" t="s">
        <v>1656</v>
      </c>
      <c r="E2711" s="1">
        <v>810</v>
      </c>
      <c r="F2711" s="1">
        <v>1</v>
      </c>
      <c r="G2711" s="1" t="s">
        <v>83</v>
      </c>
      <c r="H2711" s="1" t="s">
        <v>531</v>
      </c>
      <c r="I2711" s="1" t="s">
        <v>492</v>
      </c>
      <c r="J2711" s="1" t="s">
        <v>509</v>
      </c>
      <c r="K2711" s="1" t="s">
        <v>641</v>
      </c>
      <c r="L2711" s="1" t="s">
        <v>747</v>
      </c>
      <c r="M2711" s="1" t="s">
        <v>543</v>
      </c>
      <c r="N2711" s="1">
        <v>500</v>
      </c>
      <c r="O2711" s="1">
        <v>1200</v>
      </c>
      <c r="P2711" s="1">
        <v>600000</v>
      </c>
      <c r="R2711" s="1" t="b">
        <v>0</v>
      </c>
      <c r="S2711" s="1" t="s">
        <v>1656</v>
      </c>
      <c r="T2711" t="b">
        <v>0</v>
      </c>
      <c r="AL2711" t="s">
        <v>794</v>
      </c>
      <c r="AM2711" t="s">
        <v>795</v>
      </c>
      <c r="AN2711" t="s">
        <v>796</v>
      </c>
      <c r="AX2711" t="s">
        <v>825</v>
      </c>
      <c r="BD2711" t="s">
        <v>61</v>
      </c>
      <c r="BE2711" t="s">
        <v>984</v>
      </c>
      <c r="BF2711" t="s">
        <v>1125</v>
      </c>
      <c r="BG2711">
        <v>991539</v>
      </c>
      <c r="BI2711" t="s">
        <v>508</v>
      </c>
      <c r="BJ2711" t="s">
        <v>641</v>
      </c>
      <c r="BK2711" t="s">
        <v>648</v>
      </c>
      <c r="BL2711" t="s">
        <v>642</v>
      </c>
      <c r="BV2711" t="s">
        <v>818</v>
      </c>
      <c r="BW2711" t="s">
        <v>819</v>
      </c>
    </row>
    <row r="2712" spans="1:75" x14ac:dyDescent="0.25">
      <c r="A2712" s="1" t="s">
        <v>565</v>
      </c>
      <c r="B2712" s="1" t="s">
        <v>1656</v>
      </c>
      <c r="E2712" s="1">
        <v>811</v>
      </c>
      <c r="F2712" s="1">
        <v>1</v>
      </c>
      <c r="G2712" s="1" t="s">
        <v>83</v>
      </c>
      <c r="H2712" s="1" t="s">
        <v>531</v>
      </c>
      <c r="I2712" s="1" t="s">
        <v>492</v>
      </c>
      <c r="J2712" s="1" t="s">
        <v>509</v>
      </c>
      <c r="K2712" s="1" t="s">
        <v>641</v>
      </c>
      <c r="L2712" s="1" t="s">
        <v>747</v>
      </c>
      <c r="M2712" s="1" t="s">
        <v>543</v>
      </c>
      <c r="N2712" s="1">
        <v>500</v>
      </c>
      <c r="O2712" s="1">
        <v>1200</v>
      </c>
      <c r="P2712" s="1">
        <v>600000</v>
      </c>
      <c r="R2712" s="1" t="b">
        <v>0</v>
      </c>
      <c r="S2712" s="1" t="s">
        <v>1656</v>
      </c>
      <c r="T2712" t="b">
        <v>0</v>
      </c>
      <c r="AL2712" t="s">
        <v>799</v>
      </c>
      <c r="AM2712" t="s">
        <v>801</v>
      </c>
      <c r="AN2712" t="s">
        <v>802</v>
      </c>
      <c r="AX2712" t="s">
        <v>831</v>
      </c>
      <c r="BD2712" t="s">
        <v>56</v>
      </c>
      <c r="BE2712" t="s">
        <v>984</v>
      </c>
      <c r="BF2712" t="s">
        <v>1291</v>
      </c>
      <c r="BG2712">
        <v>36709482</v>
      </c>
      <c r="BI2712" t="s">
        <v>531</v>
      </c>
      <c r="BJ2712" t="s">
        <v>641</v>
      </c>
      <c r="BK2712" t="s">
        <v>1292</v>
      </c>
      <c r="BL2712" t="s">
        <v>642</v>
      </c>
      <c r="BV2712" t="s">
        <v>825</v>
      </c>
      <c r="BW2712" t="s">
        <v>825</v>
      </c>
    </row>
    <row r="2713" spans="1:75" x14ac:dyDescent="0.25">
      <c r="A2713" s="1" t="s">
        <v>565</v>
      </c>
      <c r="B2713" s="1" t="s">
        <v>1656</v>
      </c>
      <c r="E2713" s="1">
        <v>812</v>
      </c>
      <c r="F2713" s="1">
        <v>1</v>
      </c>
      <c r="G2713" s="1" t="s">
        <v>83</v>
      </c>
      <c r="H2713" s="1" t="s">
        <v>531</v>
      </c>
      <c r="I2713" s="1" t="s">
        <v>492</v>
      </c>
      <c r="J2713" s="1" t="s">
        <v>509</v>
      </c>
      <c r="K2713" s="1" t="s">
        <v>641</v>
      </c>
      <c r="L2713" s="1" t="s">
        <v>747</v>
      </c>
      <c r="M2713" s="1" t="s">
        <v>543</v>
      </c>
      <c r="N2713" s="1">
        <v>500</v>
      </c>
      <c r="O2713" s="1">
        <v>1200</v>
      </c>
      <c r="P2713" s="1">
        <v>600000</v>
      </c>
      <c r="R2713" s="1" t="b">
        <v>0</v>
      </c>
      <c r="S2713" s="1" t="s">
        <v>1656</v>
      </c>
      <c r="T2713" t="b">
        <v>0</v>
      </c>
      <c r="AL2713" t="s">
        <v>805</v>
      </c>
      <c r="AM2713" t="s">
        <v>806</v>
      </c>
      <c r="AN2713" t="s">
        <v>807</v>
      </c>
      <c r="AX2713" t="s">
        <v>837</v>
      </c>
      <c r="BD2713" t="s">
        <v>64</v>
      </c>
      <c r="BE2713" t="s">
        <v>984</v>
      </c>
      <c r="BF2713" t="s">
        <v>1293</v>
      </c>
      <c r="BG2713">
        <v>37580075</v>
      </c>
      <c r="BI2713" t="s">
        <v>547</v>
      </c>
      <c r="BJ2713" t="s">
        <v>641</v>
      </c>
      <c r="BK2713" t="s">
        <v>682</v>
      </c>
      <c r="BL2713" t="s">
        <v>642</v>
      </c>
      <c r="BV2713" t="s">
        <v>831</v>
      </c>
      <c r="BW2713" t="s">
        <v>831</v>
      </c>
    </row>
    <row r="2714" spans="1:75" x14ac:dyDescent="0.25">
      <c r="A2714" s="1" t="s">
        <v>565</v>
      </c>
      <c r="B2714" s="1" t="s">
        <v>1304</v>
      </c>
      <c r="E2714" s="1">
        <v>813</v>
      </c>
      <c r="F2714" s="1">
        <v>1</v>
      </c>
      <c r="G2714" s="1" t="s">
        <v>83</v>
      </c>
      <c r="H2714" s="1" t="s">
        <v>506</v>
      </c>
      <c r="I2714" s="1" t="s">
        <v>492</v>
      </c>
      <c r="J2714" s="1" t="s">
        <v>556</v>
      </c>
      <c r="K2714" s="1" t="s">
        <v>537</v>
      </c>
      <c r="L2714" s="1" t="s">
        <v>760</v>
      </c>
      <c r="M2714" s="1" t="s">
        <v>543</v>
      </c>
      <c r="N2714" s="1">
        <v>17</v>
      </c>
      <c r="O2714" s="1">
        <v>2300</v>
      </c>
      <c r="P2714" s="1">
        <v>39100</v>
      </c>
      <c r="R2714" s="1" t="b">
        <v>0</v>
      </c>
      <c r="S2714" s="1" t="s">
        <v>1304</v>
      </c>
      <c r="T2714" t="b">
        <v>0</v>
      </c>
      <c r="AL2714" t="s">
        <v>812</v>
      </c>
      <c r="AM2714" t="s">
        <v>814</v>
      </c>
      <c r="AN2714" t="s">
        <v>815</v>
      </c>
      <c r="AX2714" t="s">
        <v>844</v>
      </c>
      <c r="BD2714" t="s">
        <v>123</v>
      </c>
      <c r="BE2714" t="s">
        <v>984</v>
      </c>
      <c r="BF2714" t="s">
        <v>1295</v>
      </c>
      <c r="BG2714">
        <v>13354633</v>
      </c>
      <c r="BI2714" t="s">
        <v>561</v>
      </c>
      <c r="BJ2714" t="s">
        <v>641</v>
      </c>
      <c r="BK2714" t="s">
        <v>693</v>
      </c>
      <c r="BL2714" t="s">
        <v>642</v>
      </c>
      <c r="BV2714" t="s">
        <v>837</v>
      </c>
      <c r="BW2714" t="s">
        <v>838</v>
      </c>
    </row>
    <row r="2715" spans="1:75" x14ac:dyDescent="0.25">
      <c r="A2715" s="1" t="s">
        <v>565</v>
      </c>
      <c r="B2715" s="1" t="s">
        <v>1307</v>
      </c>
      <c r="E2715" s="1">
        <v>813</v>
      </c>
      <c r="F2715" s="1">
        <v>2</v>
      </c>
      <c r="G2715" s="1" t="s">
        <v>83</v>
      </c>
      <c r="H2715" s="1" t="s">
        <v>506</v>
      </c>
      <c r="I2715" s="1" t="s">
        <v>492</v>
      </c>
      <c r="J2715" s="1" t="s">
        <v>556</v>
      </c>
      <c r="K2715" s="1" t="s">
        <v>552</v>
      </c>
      <c r="L2715" s="1" t="s">
        <v>760</v>
      </c>
      <c r="M2715" s="1" t="s">
        <v>543</v>
      </c>
      <c r="N2715" s="1">
        <v>5</v>
      </c>
      <c r="O2715" s="1">
        <v>2600</v>
      </c>
      <c r="P2715" s="1">
        <v>13000</v>
      </c>
      <c r="R2715" s="1" t="b">
        <v>0</v>
      </c>
      <c r="S2715" s="1" t="s">
        <v>1307</v>
      </c>
      <c r="T2715" t="b">
        <v>0</v>
      </c>
      <c r="AL2715" t="s">
        <v>820</v>
      </c>
      <c r="AM2715" t="s">
        <v>822</v>
      </c>
      <c r="AN2715" t="s">
        <v>823</v>
      </c>
      <c r="AX2715" t="s">
        <v>850</v>
      </c>
      <c r="BD2715" t="s">
        <v>53</v>
      </c>
      <c r="BE2715" t="s">
        <v>984</v>
      </c>
      <c r="BF2715" t="s">
        <v>1296</v>
      </c>
      <c r="BG2715">
        <v>30996788</v>
      </c>
      <c r="BI2715" t="s">
        <v>536</v>
      </c>
      <c r="BJ2715" t="s">
        <v>677</v>
      </c>
      <c r="BK2715" t="s">
        <v>720</v>
      </c>
      <c r="BL2715" t="s">
        <v>642</v>
      </c>
      <c r="BV2715" t="s">
        <v>844</v>
      </c>
      <c r="BW2715" t="s">
        <v>845</v>
      </c>
    </row>
    <row r="2716" spans="1:75" x14ac:dyDescent="0.25">
      <c r="A2716" s="1" t="s">
        <v>565</v>
      </c>
      <c r="B2716" s="1" t="s">
        <v>1310</v>
      </c>
      <c r="E2716" s="1">
        <v>813</v>
      </c>
      <c r="F2716" s="1">
        <v>3</v>
      </c>
      <c r="G2716" s="1" t="s">
        <v>83</v>
      </c>
      <c r="H2716" s="1" t="s">
        <v>506</v>
      </c>
      <c r="I2716" s="1" t="s">
        <v>492</v>
      </c>
      <c r="J2716" s="1" t="s">
        <v>556</v>
      </c>
      <c r="K2716" s="1" t="s">
        <v>567</v>
      </c>
      <c r="L2716" s="1" t="s">
        <v>760</v>
      </c>
      <c r="M2716" s="1" t="s">
        <v>543</v>
      </c>
      <c r="N2716" s="1">
        <v>5</v>
      </c>
      <c r="O2716" s="1">
        <v>2800</v>
      </c>
      <c r="P2716" s="1">
        <v>14000</v>
      </c>
      <c r="R2716" s="1" t="b">
        <v>0</v>
      </c>
      <c r="S2716" s="1" t="s">
        <v>1310</v>
      </c>
      <c r="T2716" t="b">
        <v>0</v>
      </c>
      <c r="AL2716" t="s">
        <v>826</v>
      </c>
      <c r="AM2716" t="s">
        <v>828</v>
      </c>
      <c r="AN2716" t="s">
        <v>829</v>
      </c>
      <c r="BD2716" t="s">
        <v>1297</v>
      </c>
      <c r="BE2716" t="s">
        <v>869</v>
      </c>
      <c r="BF2716" t="s">
        <v>1298</v>
      </c>
      <c r="BG2716">
        <v>991686</v>
      </c>
      <c r="BI2716" t="s">
        <v>1243</v>
      </c>
      <c r="BJ2716" t="s">
        <v>496</v>
      </c>
      <c r="BK2716" t="s">
        <v>1299</v>
      </c>
      <c r="BL2716" t="s">
        <v>1300</v>
      </c>
      <c r="BV2716" t="s">
        <v>850</v>
      </c>
      <c r="BW2716" t="s">
        <v>850</v>
      </c>
    </row>
    <row r="2717" spans="1:75" x14ac:dyDescent="0.25">
      <c r="A2717" s="1" t="s">
        <v>565</v>
      </c>
      <c r="B2717" s="1" t="s">
        <v>1313</v>
      </c>
      <c r="E2717" s="1">
        <v>813</v>
      </c>
      <c r="F2717" s="1">
        <v>4</v>
      </c>
      <c r="G2717" s="1" t="s">
        <v>83</v>
      </c>
      <c r="H2717" s="1" t="s">
        <v>506</v>
      </c>
      <c r="I2717" s="1" t="s">
        <v>492</v>
      </c>
      <c r="J2717" s="1" t="s">
        <v>556</v>
      </c>
      <c r="K2717" s="1" t="s">
        <v>580</v>
      </c>
      <c r="L2717" s="1" t="s">
        <v>760</v>
      </c>
      <c r="M2717" s="1" t="s">
        <v>543</v>
      </c>
      <c r="N2717" s="1">
        <v>3</v>
      </c>
      <c r="O2717" s="1">
        <v>2800</v>
      </c>
      <c r="P2717" s="1">
        <v>8400</v>
      </c>
      <c r="R2717" s="1" t="b">
        <v>0</v>
      </c>
      <c r="S2717" s="1" t="s">
        <v>1313</v>
      </c>
      <c r="T2717" t="b">
        <v>0</v>
      </c>
      <c r="AL2717" t="s">
        <v>832</v>
      </c>
      <c r="AM2717" t="s">
        <v>834</v>
      </c>
      <c r="AN2717" t="s">
        <v>835</v>
      </c>
      <c r="BD2717" t="s">
        <v>443</v>
      </c>
      <c r="BE2717" t="s">
        <v>869</v>
      </c>
      <c r="BF2717" t="s">
        <v>1302</v>
      </c>
      <c r="BG2717">
        <v>991634</v>
      </c>
    </row>
    <row r="2718" spans="1:75" x14ac:dyDescent="0.25">
      <c r="A2718" s="1" t="s">
        <v>565</v>
      </c>
      <c r="B2718" s="1" t="s">
        <v>1316</v>
      </c>
      <c r="E2718" s="1">
        <v>813</v>
      </c>
      <c r="F2718" s="1">
        <v>5</v>
      </c>
      <c r="G2718" s="1" t="s">
        <v>83</v>
      </c>
      <c r="H2718" s="1" t="s">
        <v>506</v>
      </c>
      <c r="I2718" s="1" t="s">
        <v>492</v>
      </c>
      <c r="J2718" s="1" t="s">
        <v>556</v>
      </c>
      <c r="K2718" s="1" t="s">
        <v>593</v>
      </c>
      <c r="L2718" s="1" t="s">
        <v>760</v>
      </c>
      <c r="M2718" s="1" t="s">
        <v>543</v>
      </c>
      <c r="N2718" s="1">
        <v>2</v>
      </c>
      <c r="O2718" s="1">
        <v>2800</v>
      </c>
      <c r="P2718" s="1">
        <v>5600</v>
      </c>
      <c r="R2718" s="1" t="b">
        <v>0</v>
      </c>
      <c r="S2718" s="1" t="s">
        <v>1316</v>
      </c>
      <c r="T2718" t="b">
        <v>0</v>
      </c>
      <c r="AL2718" t="s">
        <v>839</v>
      </c>
      <c r="AM2718" t="s">
        <v>840</v>
      </c>
      <c r="AN2718" t="s">
        <v>841</v>
      </c>
      <c r="BD2718" t="s">
        <v>432</v>
      </c>
      <c r="BE2718" t="s">
        <v>869</v>
      </c>
      <c r="BF2718" t="s">
        <v>1303</v>
      </c>
      <c r="BG2718">
        <v>14304726</v>
      </c>
    </row>
    <row r="2719" spans="1:75" x14ac:dyDescent="0.25">
      <c r="A2719" s="1" t="s">
        <v>565</v>
      </c>
      <c r="B2719" s="1" t="s">
        <v>1645</v>
      </c>
      <c r="E2719" s="1">
        <v>813</v>
      </c>
      <c r="F2719" s="1">
        <v>6</v>
      </c>
      <c r="G2719" s="1" t="s">
        <v>83</v>
      </c>
      <c r="H2719" s="1" t="s">
        <v>506</v>
      </c>
      <c r="I2719" s="1" t="s">
        <v>492</v>
      </c>
      <c r="J2719" s="1" t="s">
        <v>556</v>
      </c>
      <c r="K2719" s="1" t="s">
        <v>606</v>
      </c>
      <c r="L2719" s="1" t="s">
        <v>760</v>
      </c>
      <c r="M2719" s="1" t="s">
        <v>543</v>
      </c>
      <c r="N2719" s="1">
        <v>1</v>
      </c>
      <c r="O2719" s="1">
        <v>2800</v>
      </c>
      <c r="P2719" s="1">
        <v>2800</v>
      </c>
      <c r="R2719" s="1" t="b">
        <v>0</v>
      </c>
      <c r="S2719" s="1" t="s">
        <v>1645</v>
      </c>
      <c r="T2719" t="b">
        <v>0</v>
      </c>
      <c r="AL2719" t="s">
        <v>846</v>
      </c>
      <c r="AM2719" t="s">
        <v>847</v>
      </c>
      <c r="AN2719" t="s">
        <v>848</v>
      </c>
      <c r="BD2719" t="s">
        <v>1305</v>
      </c>
      <c r="BE2719" t="s">
        <v>869</v>
      </c>
      <c r="BF2719" t="s">
        <v>1306</v>
      </c>
      <c r="BG2719">
        <v>991657</v>
      </c>
    </row>
    <row r="2720" spans="1:75" x14ac:dyDescent="0.25">
      <c r="A2720" s="1" t="s">
        <v>565</v>
      </c>
      <c r="B2720" s="1" t="s">
        <v>1646</v>
      </c>
      <c r="E2720" s="1">
        <v>813</v>
      </c>
      <c r="F2720" s="1">
        <v>7</v>
      </c>
      <c r="G2720" s="1" t="s">
        <v>83</v>
      </c>
      <c r="H2720" s="1" t="s">
        <v>506</v>
      </c>
      <c r="I2720" s="1" t="s">
        <v>492</v>
      </c>
      <c r="J2720" s="1" t="s">
        <v>556</v>
      </c>
      <c r="K2720" s="1" t="s">
        <v>617</v>
      </c>
      <c r="L2720" s="1" t="s">
        <v>760</v>
      </c>
      <c r="M2720" s="1" t="s">
        <v>543</v>
      </c>
      <c r="N2720" s="1">
        <v>1</v>
      </c>
      <c r="O2720" s="1">
        <v>2800</v>
      </c>
      <c r="P2720" s="1">
        <v>2800</v>
      </c>
      <c r="R2720" s="1" t="b">
        <v>0</v>
      </c>
      <c r="S2720" s="1" t="s">
        <v>1646</v>
      </c>
      <c r="T2720" t="b">
        <v>0</v>
      </c>
      <c r="AL2720" t="s">
        <v>851</v>
      </c>
      <c r="AM2720" t="s">
        <v>852</v>
      </c>
      <c r="AN2720" t="s">
        <v>853</v>
      </c>
      <c r="BD2720" t="s">
        <v>868</v>
      </c>
      <c r="BE2720" t="s">
        <v>869</v>
      </c>
      <c r="BF2720" t="s">
        <v>870</v>
      </c>
      <c r="BG2720">
        <v>991640</v>
      </c>
    </row>
    <row r="2721" spans="1:59" x14ac:dyDescent="0.25">
      <c r="A2721" s="1" t="s">
        <v>565</v>
      </c>
      <c r="B2721" s="1" t="s">
        <v>1647</v>
      </c>
      <c r="E2721" s="1">
        <v>813</v>
      </c>
      <c r="F2721" s="1">
        <v>8</v>
      </c>
      <c r="G2721" s="1" t="s">
        <v>83</v>
      </c>
      <c r="H2721" s="1" t="s">
        <v>506</v>
      </c>
      <c r="I2721" s="1" t="s">
        <v>492</v>
      </c>
      <c r="J2721" s="1" t="s">
        <v>556</v>
      </c>
      <c r="K2721" s="1" t="s">
        <v>629</v>
      </c>
      <c r="L2721" s="1" t="s">
        <v>760</v>
      </c>
      <c r="M2721" s="1" t="s">
        <v>543</v>
      </c>
      <c r="N2721" s="1">
        <v>1</v>
      </c>
      <c r="O2721" s="1">
        <v>2800</v>
      </c>
      <c r="P2721" s="1">
        <v>2800</v>
      </c>
      <c r="R2721" s="1" t="b">
        <v>0</v>
      </c>
      <c r="S2721" s="1" t="s">
        <v>1647</v>
      </c>
      <c r="T2721" t="b">
        <v>0</v>
      </c>
      <c r="AL2721" t="s">
        <v>855</v>
      </c>
      <c r="AM2721" t="s">
        <v>856</v>
      </c>
      <c r="AN2721" t="s">
        <v>857</v>
      </c>
      <c r="BD2721" t="s">
        <v>460</v>
      </c>
      <c r="BE2721" t="s">
        <v>869</v>
      </c>
      <c r="BF2721" t="s">
        <v>912</v>
      </c>
      <c r="BG2721">
        <v>991678</v>
      </c>
    </row>
    <row r="2722" spans="1:59" x14ac:dyDescent="0.25">
      <c r="A2722" s="1" t="s">
        <v>565</v>
      </c>
      <c r="B2722" s="1" t="s">
        <v>1304</v>
      </c>
      <c r="E2722" s="1">
        <v>814</v>
      </c>
      <c r="F2722" s="1">
        <v>1</v>
      </c>
      <c r="G2722" s="1" t="s">
        <v>83</v>
      </c>
      <c r="H2722" s="1" t="s">
        <v>506</v>
      </c>
      <c r="I2722" s="1" t="s">
        <v>492</v>
      </c>
      <c r="J2722" s="1" t="s">
        <v>556</v>
      </c>
      <c r="K2722" s="1" t="s">
        <v>537</v>
      </c>
      <c r="L2722" s="1" t="s">
        <v>760</v>
      </c>
      <c r="M2722" s="1" t="s">
        <v>543</v>
      </c>
      <c r="N2722" s="1">
        <v>17</v>
      </c>
      <c r="O2722" s="1">
        <v>2300</v>
      </c>
      <c r="P2722" s="1">
        <v>39100</v>
      </c>
      <c r="R2722" s="1" t="b">
        <v>0</v>
      </c>
      <c r="S2722" s="1" t="s">
        <v>1304</v>
      </c>
      <c r="T2722" t="b">
        <v>0</v>
      </c>
      <c r="AL2722" t="s">
        <v>859</v>
      </c>
      <c r="AM2722" t="s">
        <v>860</v>
      </c>
      <c r="AN2722" t="s">
        <v>861</v>
      </c>
      <c r="BD2722" t="s">
        <v>1308</v>
      </c>
      <c r="BE2722" t="s">
        <v>869</v>
      </c>
      <c r="BF2722" t="s">
        <v>1309</v>
      </c>
      <c r="BG2722">
        <v>991663</v>
      </c>
    </row>
    <row r="2723" spans="1:59" x14ac:dyDescent="0.25">
      <c r="A2723" s="1" t="s">
        <v>565</v>
      </c>
      <c r="B2723" s="1" t="s">
        <v>1307</v>
      </c>
      <c r="E2723" s="1">
        <v>814</v>
      </c>
      <c r="F2723" s="1">
        <v>2</v>
      </c>
      <c r="G2723" s="1" t="s">
        <v>83</v>
      </c>
      <c r="H2723" s="1" t="s">
        <v>506</v>
      </c>
      <c r="I2723" s="1" t="s">
        <v>492</v>
      </c>
      <c r="J2723" s="1" t="s">
        <v>556</v>
      </c>
      <c r="K2723" s="1" t="s">
        <v>552</v>
      </c>
      <c r="L2723" s="1" t="s">
        <v>760</v>
      </c>
      <c r="M2723" s="1" t="s">
        <v>543</v>
      </c>
      <c r="N2723" s="1">
        <v>5</v>
      </c>
      <c r="O2723" s="1">
        <v>2600</v>
      </c>
      <c r="P2723" s="1">
        <v>13000</v>
      </c>
      <c r="R2723" s="1" t="b">
        <v>0</v>
      </c>
      <c r="S2723" s="1" t="s">
        <v>1307</v>
      </c>
      <c r="T2723" t="b">
        <v>0</v>
      </c>
      <c r="AL2723" t="s">
        <v>865</v>
      </c>
      <c r="AM2723" t="s">
        <v>866</v>
      </c>
      <c r="AN2723" t="s">
        <v>867</v>
      </c>
      <c r="BD2723" t="s">
        <v>1311</v>
      </c>
      <c r="BE2723" t="s">
        <v>869</v>
      </c>
      <c r="BF2723" t="s">
        <v>1312</v>
      </c>
      <c r="BG2723">
        <v>991611</v>
      </c>
    </row>
    <row r="2724" spans="1:59" x14ac:dyDescent="0.25">
      <c r="A2724" s="1" t="s">
        <v>565</v>
      </c>
      <c r="B2724" s="1" t="s">
        <v>1310</v>
      </c>
      <c r="E2724" s="1">
        <v>814</v>
      </c>
      <c r="F2724" s="1">
        <v>3</v>
      </c>
      <c r="G2724" s="1" t="s">
        <v>83</v>
      </c>
      <c r="H2724" s="1" t="s">
        <v>506</v>
      </c>
      <c r="I2724" s="1" t="s">
        <v>492</v>
      </c>
      <c r="J2724" s="1" t="s">
        <v>556</v>
      </c>
      <c r="K2724" s="1" t="s">
        <v>567</v>
      </c>
      <c r="L2724" s="1" t="s">
        <v>760</v>
      </c>
      <c r="M2724" s="1" t="s">
        <v>543</v>
      </c>
      <c r="N2724" s="1">
        <v>5</v>
      </c>
      <c r="O2724" s="1">
        <v>2800</v>
      </c>
      <c r="P2724" s="1">
        <v>14000</v>
      </c>
      <c r="R2724" s="1" t="b">
        <v>0</v>
      </c>
      <c r="S2724" s="1" t="s">
        <v>1310</v>
      </c>
      <c r="T2724" t="b">
        <v>0</v>
      </c>
      <c r="AL2724" t="s">
        <v>871</v>
      </c>
      <c r="AM2724" t="s">
        <v>872</v>
      </c>
      <c r="AN2724" t="s">
        <v>873</v>
      </c>
      <c r="BD2724" t="s">
        <v>461</v>
      </c>
      <c r="BE2724" t="s">
        <v>869</v>
      </c>
      <c r="BF2724" t="s">
        <v>1157</v>
      </c>
      <c r="BG2724">
        <v>991628</v>
      </c>
    </row>
    <row r="2725" spans="1:59" x14ac:dyDescent="0.25">
      <c r="A2725" s="1" t="s">
        <v>565</v>
      </c>
      <c r="B2725" s="1" t="s">
        <v>1313</v>
      </c>
      <c r="E2725" s="1">
        <v>814</v>
      </c>
      <c r="F2725" s="1">
        <v>4</v>
      </c>
      <c r="G2725" s="1" t="s">
        <v>83</v>
      </c>
      <c r="H2725" s="1" t="s">
        <v>506</v>
      </c>
      <c r="I2725" s="1" t="s">
        <v>492</v>
      </c>
      <c r="J2725" s="1" t="s">
        <v>556</v>
      </c>
      <c r="K2725" s="1" t="s">
        <v>580</v>
      </c>
      <c r="L2725" s="1" t="s">
        <v>760</v>
      </c>
      <c r="M2725" s="1" t="s">
        <v>543</v>
      </c>
      <c r="N2725" s="1">
        <v>3</v>
      </c>
      <c r="O2725" s="1">
        <v>2800</v>
      </c>
      <c r="P2725" s="1">
        <v>8400</v>
      </c>
      <c r="R2725" s="1" t="b">
        <v>0</v>
      </c>
      <c r="S2725" s="1" t="s">
        <v>1313</v>
      </c>
      <c r="T2725" t="b">
        <v>0</v>
      </c>
      <c r="AL2725" t="s">
        <v>876</v>
      </c>
      <c r="AM2725" t="s">
        <v>878</v>
      </c>
      <c r="AN2725" t="s">
        <v>879</v>
      </c>
      <c r="BD2725" t="s">
        <v>1314</v>
      </c>
      <c r="BE2725" t="s">
        <v>874</v>
      </c>
      <c r="BF2725" t="s">
        <v>1315</v>
      </c>
      <c r="BG2725">
        <v>991769</v>
      </c>
    </row>
    <row r="2726" spans="1:59" x14ac:dyDescent="0.25">
      <c r="A2726" s="1" t="s">
        <v>565</v>
      </c>
      <c r="B2726" s="1" t="s">
        <v>1316</v>
      </c>
      <c r="E2726" s="1">
        <v>814</v>
      </c>
      <c r="F2726" s="1">
        <v>5</v>
      </c>
      <c r="G2726" s="1" t="s">
        <v>83</v>
      </c>
      <c r="H2726" s="1" t="s">
        <v>506</v>
      </c>
      <c r="I2726" s="1" t="s">
        <v>492</v>
      </c>
      <c r="J2726" s="1" t="s">
        <v>556</v>
      </c>
      <c r="K2726" s="1" t="s">
        <v>593</v>
      </c>
      <c r="L2726" s="1" t="s">
        <v>760</v>
      </c>
      <c r="M2726" s="1" t="s">
        <v>543</v>
      </c>
      <c r="N2726" s="1">
        <v>2</v>
      </c>
      <c r="O2726" s="1">
        <v>2800</v>
      </c>
      <c r="P2726" s="1">
        <v>5600</v>
      </c>
      <c r="R2726" s="1" t="b">
        <v>0</v>
      </c>
      <c r="S2726" s="1" t="s">
        <v>1316</v>
      </c>
      <c r="T2726" t="b">
        <v>0</v>
      </c>
      <c r="AL2726" t="s">
        <v>881</v>
      </c>
      <c r="AM2726" t="s">
        <v>882</v>
      </c>
      <c r="AN2726" t="s">
        <v>883</v>
      </c>
      <c r="BD2726" t="s">
        <v>65</v>
      </c>
      <c r="BE2726" t="s">
        <v>874</v>
      </c>
      <c r="BF2726" t="s">
        <v>875</v>
      </c>
      <c r="BG2726">
        <v>991752</v>
      </c>
    </row>
    <row r="2727" spans="1:59" x14ac:dyDescent="0.25">
      <c r="A2727" s="1" t="s">
        <v>565</v>
      </c>
      <c r="B2727" s="1" t="s">
        <v>1645</v>
      </c>
      <c r="E2727" s="1">
        <v>814</v>
      </c>
      <c r="F2727" s="1">
        <v>6</v>
      </c>
      <c r="G2727" s="1" t="s">
        <v>83</v>
      </c>
      <c r="H2727" s="1" t="s">
        <v>506</v>
      </c>
      <c r="I2727" s="1" t="s">
        <v>492</v>
      </c>
      <c r="J2727" s="1" t="s">
        <v>556</v>
      </c>
      <c r="K2727" s="1" t="s">
        <v>606</v>
      </c>
      <c r="L2727" s="1" t="s">
        <v>760</v>
      </c>
      <c r="M2727" s="1" t="s">
        <v>543</v>
      </c>
      <c r="N2727" s="1">
        <v>1</v>
      </c>
      <c r="O2727" s="1">
        <v>2800</v>
      </c>
      <c r="P2727" s="1">
        <v>2800</v>
      </c>
      <c r="R2727" s="1" t="b">
        <v>0</v>
      </c>
      <c r="S2727" s="1" t="s">
        <v>1645</v>
      </c>
      <c r="T2727" t="b">
        <v>0</v>
      </c>
      <c r="AL2727" t="s">
        <v>886</v>
      </c>
      <c r="AM2727" t="s">
        <v>887</v>
      </c>
      <c r="AN2727" t="s">
        <v>888</v>
      </c>
      <c r="BD2727" t="s">
        <v>1317</v>
      </c>
      <c r="BE2727" t="s">
        <v>874</v>
      </c>
      <c r="BF2727" t="s">
        <v>1318</v>
      </c>
      <c r="BG2727">
        <v>991692</v>
      </c>
    </row>
    <row r="2728" spans="1:59" x14ac:dyDescent="0.25">
      <c r="A2728" s="1" t="s">
        <v>565</v>
      </c>
      <c r="B2728" s="1" t="s">
        <v>1646</v>
      </c>
      <c r="E2728" s="1">
        <v>814</v>
      </c>
      <c r="F2728" s="1">
        <v>7</v>
      </c>
      <c r="G2728" s="1" t="s">
        <v>83</v>
      </c>
      <c r="H2728" s="1" t="s">
        <v>506</v>
      </c>
      <c r="I2728" s="1" t="s">
        <v>492</v>
      </c>
      <c r="J2728" s="1" t="s">
        <v>556</v>
      </c>
      <c r="K2728" s="1" t="s">
        <v>617</v>
      </c>
      <c r="L2728" s="1" t="s">
        <v>760</v>
      </c>
      <c r="M2728" s="1" t="s">
        <v>543</v>
      </c>
      <c r="N2728" s="1">
        <v>1</v>
      </c>
      <c r="O2728" s="1">
        <v>2800</v>
      </c>
      <c r="P2728" s="1">
        <v>2800</v>
      </c>
      <c r="R2728" s="1" t="b">
        <v>0</v>
      </c>
      <c r="S2728" s="1" t="s">
        <v>1646</v>
      </c>
      <c r="T2728" t="b">
        <v>0</v>
      </c>
      <c r="AL2728" t="s">
        <v>891</v>
      </c>
      <c r="AM2728" t="s">
        <v>892</v>
      </c>
      <c r="AN2728" t="s">
        <v>499</v>
      </c>
      <c r="BD2728" t="s">
        <v>66</v>
      </c>
      <c r="BE2728" t="s">
        <v>874</v>
      </c>
      <c r="BF2728" t="s">
        <v>1672</v>
      </c>
      <c r="BG2728">
        <v>991723</v>
      </c>
    </row>
    <row r="2729" spans="1:59" x14ac:dyDescent="0.25">
      <c r="A2729" s="1" t="s">
        <v>565</v>
      </c>
      <c r="B2729" s="1" t="s">
        <v>1647</v>
      </c>
      <c r="E2729" s="1">
        <v>814</v>
      </c>
      <c r="F2729" s="1">
        <v>8</v>
      </c>
      <c r="G2729" s="1" t="s">
        <v>83</v>
      </c>
      <c r="H2729" s="1" t="s">
        <v>506</v>
      </c>
      <c r="I2729" s="1" t="s">
        <v>492</v>
      </c>
      <c r="J2729" s="1" t="s">
        <v>556</v>
      </c>
      <c r="K2729" s="1" t="s">
        <v>629</v>
      </c>
      <c r="L2729" s="1" t="s">
        <v>760</v>
      </c>
      <c r="M2729" s="1" t="s">
        <v>543</v>
      </c>
      <c r="N2729" s="1">
        <v>1</v>
      </c>
      <c r="O2729" s="1">
        <v>2800</v>
      </c>
      <c r="P2729" s="1">
        <v>2800</v>
      </c>
      <c r="R2729" s="1" t="b">
        <v>0</v>
      </c>
      <c r="S2729" s="1" t="s">
        <v>1647</v>
      </c>
      <c r="T2729" t="b">
        <v>0</v>
      </c>
      <c r="AL2729" t="s">
        <v>896</v>
      </c>
      <c r="AM2729" t="s">
        <v>897</v>
      </c>
      <c r="AN2729" t="s">
        <v>898</v>
      </c>
      <c r="BD2729" t="s">
        <v>446</v>
      </c>
      <c r="BE2729" t="s">
        <v>874</v>
      </c>
      <c r="BF2729" t="s">
        <v>1673</v>
      </c>
      <c r="BG2729">
        <v>991717</v>
      </c>
    </row>
    <row r="2730" spans="1:59" x14ac:dyDescent="0.25">
      <c r="A2730" s="1" t="s">
        <v>565</v>
      </c>
      <c r="B2730" s="1" t="s">
        <v>1304</v>
      </c>
      <c r="E2730" s="1">
        <v>815</v>
      </c>
      <c r="F2730" s="1">
        <v>1</v>
      </c>
      <c r="G2730" s="1" t="s">
        <v>83</v>
      </c>
      <c r="H2730" s="1" t="s">
        <v>506</v>
      </c>
      <c r="I2730" s="1" t="s">
        <v>492</v>
      </c>
      <c r="J2730" s="1" t="s">
        <v>556</v>
      </c>
      <c r="K2730" s="1" t="s">
        <v>537</v>
      </c>
      <c r="L2730" s="1" t="s">
        <v>760</v>
      </c>
      <c r="M2730" s="1" t="s">
        <v>543</v>
      </c>
      <c r="N2730" s="1">
        <v>17</v>
      </c>
      <c r="O2730" s="1">
        <v>2300</v>
      </c>
      <c r="P2730" s="1">
        <v>39100</v>
      </c>
      <c r="R2730" s="1" t="b">
        <v>0</v>
      </c>
      <c r="S2730" s="1" t="s">
        <v>1304</v>
      </c>
      <c r="T2730" t="b">
        <v>0</v>
      </c>
      <c r="AL2730" t="s">
        <v>900</v>
      </c>
      <c r="AM2730" t="s">
        <v>901</v>
      </c>
      <c r="AN2730" t="s">
        <v>902</v>
      </c>
      <c r="BD2730" t="s">
        <v>328</v>
      </c>
      <c r="BE2730" t="s">
        <v>1674</v>
      </c>
      <c r="BF2730" t="s">
        <v>1675</v>
      </c>
      <c r="BG2730">
        <v>0</v>
      </c>
    </row>
    <row r="2731" spans="1:59" x14ac:dyDescent="0.25">
      <c r="A2731" s="1" t="s">
        <v>565</v>
      </c>
      <c r="B2731" s="1" t="s">
        <v>1307</v>
      </c>
      <c r="E2731" s="1">
        <v>815</v>
      </c>
      <c r="F2731" s="1">
        <v>2</v>
      </c>
      <c r="G2731" s="1" t="s">
        <v>83</v>
      </c>
      <c r="H2731" s="1" t="s">
        <v>506</v>
      </c>
      <c r="I2731" s="1" t="s">
        <v>492</v>
      </c>
      <c r="J2731" s="1" t="s">
        <v>556</v>
      </c>
      <c r="K2731" s="1" t="s">
        <v>552</v>
      </c>
      <c r="L2731" s="1" t="s">
        <v>760</v>
      </c>
      <c r="M2731" s="1" t="s">
        <v>543</v>
      </c>
      <c r="N2731" s="1">
        <v>5</v>
      </c>
      <c r="O2731" s="1">
        <v>2600</v>
      </c>
      <c r="P2731" s="1">
        <v>13000</v>
      </c>
      <c r="R2731" s="1" t="b">
        <v>0</v>
      </c>
      <c r="S2731" s="1" t="s">
        <v>1307</v>
      </c>
      <c r="T2731" t="b">
        <v>0</v>
      </c>
      <c r="AL2731" t="s">
        <v>905</v>
      </c>
      <c r="AM2731" t="s">
        <v>906</v>
      </c>
      <c r="AN2731" t="s">
        <v>907</v>
      </c>
      <c r="BD2731" t="s">
        <v>454</v>
      </c>
      <c r="BE2731" t="s">
        <v>1336</v>
      </c>
      <c r="BF2731" t="s">
        <v>1676</v>
      </c>
      <c r="BG2731">
        <v>20412517</v>
      </c>
    </row>
    <row r="2732" spans="1:59" x14ac:dyDescent="0.25">
      <c r="A2732" s="1" t="s">
        <v>565</v>
      </c>
      <c r="B2732" s="1" t="s">
        <v>1310</v>
      </c>
      <c r="E2732" s="1">
        <v>815</v>
      </c>
      <c r="F2732" s="1">
        <v>3</v>
      </c>
      <c r="G2732" s="1" t="s">
        <v>83</v>
      </c>
      <c r="H2732" s="1" t="s">
        <v>506</v>
      </c>
      <c r="I2732" s="1" t="s">
        <v>492</v>
      </c>
      <c r="J2732" s="1" t="s">
        <v>556</v>
      </c>
      <c r="K2732" s="1" t="s">
        <v>567</v>
      </c>
      <c r="L2732" s="1" t="s">
        <v>760</v>
      </c>
      <c r="M2732" s="1" t="s">
        <v>543</v>
      </c>
      <c r="N2732" s="1">
        <v>5</v>
      </c>
      <c r="O2732" s="1">
        <v>2800</v>
      </c>
      <c r="P2732" s="1">
        <v>14000</v>
      </c>
      <c r="R2732" s="1" t="b">
        <v>0</v>
      </c>
      <c r="S2732" s="1" t="s">
        <v>1310</v>
      </c>
      <c r="T2732" t="b">
        <v>0</v>
      </c>
      <c r="AL2732" t="s">
        <v>909</v>
      </c>
      <c r="AM2732" t="s">
        <v>910</v>
      </c>
      <c r="AN2732" t="s">
        <v>911</v>
      </c>
      <c r="BD2732" t="s">
        <v>456</v>
      </c>
      <c r="BE2732" t="s">
        <v>1336</v>
      </c>
      <c r="BF2732" t="s">
        <v>1677</v>
      </c>
      <c r="BG2732">
        <v>32062890</v>
      </c>
    </row>
    <row r="2733" spans="1:59" x14ac:dyDescent="0.25">
      <c r="A2733" s="1" t="s">
        <v>565</v>
      </c>
      <c r="B2733" s="1" t="s">
        <v>1313</v>
      </c>
      <c r="E2733" s="1">
        <v>815</v>
      </c>
      <c r="F2733" s="1">
        <v>4</v>
      </c>
      <c r="G2733" s="1" t="s">
        <v>83</v>
      </c>
      <c r="H2733" s="1" t="s">
        <v>506</v>
      </c>
      <c r="I2733" s="1" t="s">
        <v>492</v>
      </c>
      <c r="J2733" s="1" t="s">
        <v>556</v>
      </c>
      <c r="K2733" s="1" t="s">
        <v>580</v>
      </c>
      <c r="L2733" s="1" t="s">
        <v>760</v>
      </c>
      <c r="M2733" s="1" t="s">
        <v>543</v>
      </c>
      <c r="N2733" s="1">
        <v>3</v>
      </c>
      <c r="O2733" s="1">
        <v>2800</v>
      </c>
      <c r="P2733" s="1">
        <v>8400</v>
      </c>
      <c r="R2733" s="1" t="b">
        <v>0</v>
      </c>
      <c r="S2733" s="1" t="s">
        <v>1313</v>
      </c>
      <c r="T2733" t="b">
        <v>0</v>
      </c>
      <c r="AL2733" t="s">
        <v>913</v>
      </c>
      <c r="AM2733" t="s">
        <v>914</v>
      </c>
      <c r="AN2733" t="s">
        <v>915</v>
      </c>
      <c r="BD2733" t="s">
        <v>1417</v>
      </c>
      <c r="BE2733" t="s">
        <v>1336</v>
      </c>
      <c r="BF2733" t="s">
        <v>1418</v>
      </c>
      <c r="BG2733">
        <v>20420193</v>
      </c>
    </row>
    <row r="2734" spans="1:59" x14ac:dyDescent="0.25">
      <c r="A2734" s="1" t="s">
        <v>565</v>
      </c>
      <c r="B2734" s="1" t="s">
        <v>1316</v>
      </c>
      <c r="E2734" s="1">
        <v>815</v>
      </c>
      <c r="F2734" s="1">
        <v>5</v>
      </c>
      <c r="G2734" s="1" t="s">
        <v>83</v>
      </c>
      <c r="H2734" s="1" t="s">
        <v>506</v>
      </c>
      <c r="I2734" s="1" t="s">
        <v>492</v>
      </c>
      <c r="J2734" s="1" t="s">
        <v>556</v>
      </c>
      <c r="K2734" s="1" t="s">
        <v>593</v>
      </c>
      <c r="L2734" s="1" t="s">
        <v>760</v>
      </c>
      <c r="M2734" s="1" t="s">
        <v>543</v>
      </c>
      <c r="N2734" s="1">
        <v>2</v>
      </c>
      <c r="O2734" s="1">
        <v>2800</v>
      </c>
      <c r="P2734" s="1">
        <v>5600</v>
      </c>
      <c r="R2734" s="1" t="b">
        <v>0</v>
      </c>
      <c r="S2734" s="1" t="s">
        <v>1316</v>
      </c>
      <c r="T2734" t="b">
        <v>0</v>
      </c>
      <c r="AL2734" t="s">
        <v>917</v>
      </c>
      <c r="AM2734" t="s">
        <v>918</v>
      </c>
      <c r="AN2734" t="s">
        <v>919</v>
      </c>
      <c r="BD2734" t="s">
        <v>431</v>
      </c>
      <c r="BE2734" t="s">
        <v>1336</v>
      </c>
      <c r="BF2734" t="s">
        <v>1419</v>
      </c>
      <c r="BG2734">
        <v>30939599</v>
      </c>
    </row>
    <row r="2735" spans="1:59" x14ac:dyDescent="0.25">
      <c r="A2735" s="1" t="s">
        <v>565</v>
      </c>
      <c r="B2735" s="1" t="s">
        <v>1645</v>
      </c>
      <c r="E2735" s="1">
        <v>815</v>
      </c>
      <c r="F2735" s="1">
        <v>6</v>
      </c>
      <c r="G2735" s="1" t="s">
        <v>83</v>
      </c>
      <c r="H2735" s="1" t="s">
        <v>506</v>
      </c>
      <c r="I2735" s="1" t="s">
        <v>492</v>
      </c>
      <c r="J2735" s="1" t="s">
        <v>556</v>
      </c>
      <c r="K2735" s="1" t="s">
        <v>606</v>
      </c>
      <c r="L2735" s="1" t="s">
        <v>760</v>
      </c>
      <c r="M2735" s="1" t="s">
        <v>543</v>
      </c>
      <c r="N2735" s="1">
        <v>1</v>
      </c>
      <c r="O2735" s="1">
        <v>2800</v>
      </c>
      <c r="P2735" s="1">
        <v>2800</v>
      </c>
      <c r="R2735" s="1" t="b">
        <v>0</v>
      </c>
      <c r="S2735" s="1" t="s">
        <v>1645</v>
      </c>
      <c r="T2735" t="b">
        <v>0</v>
      </c>
      <c r="AL2735" t="s">
        <v>922</v>
      </c>
      <c r="AM2735" t="s">
        <v>923</v>
      </c>
      <c r="AN2735" t="s">
        <v>924</v>
      </c>
      <c r="BD2735" t="s">
        <v>453</v>
      </c>
      <c r="BE2735" t="s">
        <v>1336</v>
      </c>
      <c r="BF2735" t="s">
        <v>1420</v>
      </c>
      <c r="BG2735">
        <v>20420879</v>
      </c>
    </row>
    <row r="2736" spans="1:59" x14ac:dyDescent="0.25">
      <c r="A2736" s="1" t="s">
        <v>565</v>
      </c>
      <c r="B2736" s="1" t="s">
        <v>1646</v>
      </c>
      <c r="E2736" s="1">
        <v>815</v>
      </c>
      <c r="F2736" s="1">
        <v>7</v>
      </c>
      <c r="G2736" s="1" t="s">
        <v>83</v>
      </c>
      <c r="H2736" s="1" t="s">
        <v>506</v>
      </c>
      <c r="I2736" s="1" t="s">
        <v>492</v>
      </c>
      <c r="J2736" s="1" t="s">
        <v>556</v>
      </c>
      <c r="K2736" s="1" t="s">
        <v>617</v>
      </c>
      <c r="L2736" s="1" t="s">
        <v>760</v>
      </c>
      <c r="M2736" s="1" t="s">
        <v>543</v>
      </c>
      <c r="N2736" s="1">
        <v>1</v>
      </c>
      <c r="O2736" s="1">
        <v>2800</v>
      </c>
      <c r="P2736" s="1">
        <v>2800</v>
      </c>
      <c r="R2736" s="1" t="b">
        <v>0</v>
      </c>
      <c r="S2736" s="1" t="s">
        <v>1646</v>
      </c>
      <c r="T2736" t="b">
        <v>0</v>
      </c>
      <c r="AL2736" t="s">
        <v>927</v>
      </c>
      <c r="AM2736" t="s">
        <v>928</v>
      </c>
      <c r="AN2736" t="s">
        <v>929</v>
      </c>
      <c r="BD2736" t="s">
        <v>458</v>
      </c>
      <c r="BE2736" t="s">
        <v>1336</v>
      </c>
      <c r="BF2736" t="s">
        <v>1421</v>
      </c>
      <c r="BG2736">
        <v>5437629</v>
      </c>
    </row>
    <row r="2737" spans="1:59" x14ac:dyDescent="0.25">
      <c r="A2737" s="1" t="s">
        <v>565</v>
      </c>
      <c r="B2737" s="1" t="s">
        <v>1647</v>
      </c>
      <c r="E2737" s="1">
        <v>815</v>
      </c>
      <c r="F2737" s="1">
        <v>8</v>
      </c>
      <c r="G2737" s="1" t="s">
        <v>83</v>
      </c>
      <c r="H2737" s="1" t="s">
        <v>506</v>
      </c>
      <c r="I2737" s="1" t="s">
        <v>492</v>
      </c>
      <c r="J2737" s="1" t="s">
        <v>556</v>
      </c>
      <c r="K2737" s="1" t="s">
        <v>629</v>
      </c>
      <c r="L2737" s="1" t="s">
        <v>760</v>
      </c>
      <c r="M2737" s="1" t="s">
        <v>543</v>
      </c>
      <c r="N2737" s="1">
        <v>1</v>
      </c>
      <c r="O2737" s="1">
        <v>2800</v>
      </c>
      <c r="P2737" s="1">
        <v>2800</v>
      </c>
      <c r="R2737" s="1" t="b">
        <v>0</v>
      </c>
      <c r="S2737" s="1" t="s">
        <v>1647</v>
      </c>
      <c r="T2737" t="b">
        <v>0</v>
      </c>
      <c r="AL2737" t="s">
        <v>933</v>
      </c>
      <c r="AM2737" t="s">
        <v>934</v>
      </c>
      <c r="AN2737" t="s">
        <v>935</v>
      </c>
      <c r="BD2737" t="s">
        <v>450</v>
      </c>
      <c r="BE2737" t="s">
        <v>1336</v>
      </c>
      <c r="BF2737" t="s">
        <v>1422</v>
      </c>
      <c r="BG2737">
        <v>30816653</v>
      </c>
    </row>
    <row r="2738" spans="1:59" x14ac:dyDescent="0.25">
      <c r="A2738" s="1" t="s">
        <v>565</v>
      </c>
      <c r="B2738" s="1" t="s">
        <v>1304</v>
      </c>
      <c r="E2738" s="1">
        <v>816</v>
      </c>
      <c r="F2738" s="1">
        <v>1</v>
      </c>
      <c r="G2738" s="1" t="s">
        <v>83</v>
      </c>
      <c r="H2738" s="1" t="s">
        <v>506</v>
      </c>
      <c r="I2738" s="1" t="s">
        <v>492</v>
      </c>
      <c r="J2738" s="1" t="s">
        <v>556</v>
      </c>
      <c r="K2738" s="1" t="s">
        <v>537</v>
      </c>
      <c r="L2738" s="1" t="s">
        <v>760</v>
      </c>
      <c r="M2738" s="1" t="s">
        <v>543</v>
      </c>
      <c r="N2738" s="1">
        <v>17</v>
      </c>
      <c r="O2738" s="1">
        <v>2300</v>
      </c>
      <c r="P2738" s="1">
        <v>39100</v>
      </c>
      <c r="R2738" s="1" t="b">
        <v>0</v>
      </c>
      <c r="S2738" s="1" t="s">
        <v>1304</v>
      </c>
      <c r="T2738" t="b">
        <v>0</v>
      </c>
      <c r="AL2738" t="s">
        <v>937</v>
      </c>
      <c r="AM2738" t="s">
        <v>938</v>
      </c>
      <c r="AN2738" t="s">
        <v>939</v>
      </c>
      <c r="BD2738" t="s">
        <v>449</v>
      </c>
      <c r="BE2738" t="s">
        <v>1336</v>
      </c>
      <c r="BF2738" t="s">
        <v>1423</v>
      </c>
      <c r="BG2738">
        <v>31124589</v>
      </c>
    </row>
    <row r="2739" spans="1:59" x14ac:dyDescent="0.25">
      <c r="A2739" s="1" t="s">
        <v>565</v>
      </c>
      <c r="B2739" s="1" t="s">
        <v>1307</v>
      </c>
      <c r="E2739" s="1">
        <v>816</v>
      </c>
      <c r="F2739" s="1">
        <v>2</v>
      </c>
      <c r="G2739" s="1" t="s">
        <v>83</v>
      </c>
      <c r="H2739" s="1" t="s">
        <v>506</v>
      </c>
      <c r="I2739" s="1" t="s">
        <v>492</v>
      </c>
      <c r="J2739" s="1" t="s">
        <v>556</v>
      </c>
      <c r="K2739" s="1" t="s">
        <v>552</v>
      </c>
      <c r="L2739" s="1" t="s">
        <v>760</v>
      </c>
      <c r="M2739" s="1" t="s">
        <v>543</v>
      </c>
      <c r="N2739" s="1">
        <v>5</v>
      </c>
      <c r="O2739" s="1">
        <v>2600</v>
      </c>
      <c r="P2739" s="1">
        <v>13000</v>
      </c>
      <c r="R2739" s="1" t="b">
        <v>0</v>
      </c>
      <c r="S2739" s="1" t="s">
        <v>1307</v>
      </c>
      <c r="T2739" t="b">
        <v>0</v>
      </c>
      <c r="AL2739" t="s">
        <v>941</v>
      </c>
      <c r="AM2739" t="s">
        <v>942</v>
      </c>
      <c r="AN2739" t="s">
        <v>943</v>
      </c>
      <c r="BD2739" t="s">
        <v>457</v>
      </c>
      <c r="BE2739" t="s">
        <v>1336</v>
      </c>
      <c r="BF2739" t="s">
        <v>1424</v>
      </c>
      <c r="BG2739">
        <v>5418483</v>
      </c>
    </row>
    <row r="2740" spans="1:59" x14ac:dyDescent="0.25">
      <c r="A2740" s="1" t="s">
        <v>565</v>
      </c>
      <c r="B2740" s="1" t="s">
        <v>1310</v>
      </c>
      <c r="E2740" s="1">
        <v>816</v>
      </c>
      <c r="F2740" s="1">
        <v>3</v>
      </c>
      <c r="G2740" s="1" t="s">
        <v>83</v>
      </c>
      <c r="H2740" s="1" t="s">
        <v>506</v>
      </c>
      <c r="I2740" s="1" t="s">
        <v>492</v>
      </c>
      <c r="J2740" s="1" t="s">
        <v>556</v>
      </c>
      <c r="K2740" s="1" t="s">
        <v>567</v>
      </c>
      <c r="L2740" s="1" t="s">
        <v>760</v>
      </c>
      <c r="M2740" s="1" t="s">
        <v>543</v>
      </c>
      <c r="N2740" s="1">
        <v>5</v>
      </c>
      <c r="O2740" s="1">
        <v>2800</v>
      </c>
      <c r="P2740" s="1">
        <v>14000</v>
      </c>
      <c r="R2740" s="1" t="b">
        <v>0</v>
      </c>
      <c r="S2740" s="1" t="s">
        <v>1310</v>
      </c>
      <c r="T2740" t="b">
        <v>0</v>
      </c>
      <c r="AL2740" t="s">
        <v>945</v>
      </c>
      <c r="AM2740" t="s">
        <v>946</v>
      </c>
      <c r="AN2740" t="s">
        <v>947</v>
      </c>
      <c r="BD2740" t="s">
        <v>455</v>
      </c>
      <c r="BE2740" t="s">
        <v>1336</v>
      </c>
      <c r="BF2740" t="s">
        <v>1425</v>
      </c>
      <c r="BG2740">
        <v>30913009</v>
      </c>
    </row>
    <row r="2741" spans="1:59" x14ac:dyDescent="0.25">
      <c r="A2741" s="1" t="s">
        <v>565</v>
      </c>
      <c r="B2741" s="1" t="s">
        <v>1313</v>
      </c>
      <c r="E2741" s="1">
        <v>816</v>
      </c>
      <c r="F2741" s="1">
        <v>4</v>
      </c>
      <c r="G2741" s="1" t="s">
        <v>83</v>
      </c>
      <c r="H2741" s="1" t="s">
        <v>506</v>
      </c>
      <c r="I2741" s="1" t="s">
        <v>492</v>
      </c>
      <c r="J2741" s="1" t="s">
        <v>556</v>
      </c>
      <c r="K2741" s="1" t="s">
        <v>580</v>
      </c>
      <c r="L2741" s="1" t="s">
        <v>760</v>
      </c>
      <c r="M2741" s="1" t="s">
        <v>543</v>
      </c>
      <c r="N2741" s="1">
        <v>3</v>
      </c>
      <c r="O2741" s="1">
        <v>2800</v>
      </c>
      <c r="P2741" s="1">
        <v>8400</v>
      </c>
      <c r="R2741" s="1" t="b">
        <v>0</v>
      </c>
      <c r="S2741" s="1" t="s">
        <v>1313</v>
      </c>
      <c r="T2741" t="b">
        <v>0</v>
      </c>
      <c r="AL2741" t="s">
        <v>949</v>
      </c>
      <c r="AM2741" t="s">
        <v>950</v>
      </c>
      <c r="AN2741" t="s">
        <v>951</v>
      </c>
      <c r="BD2741" t="s">
        <v>89</v>
      </c>
      <c r="BE2741" t="s">
        <v>573</v>
      </c>
      <c r="BF2741" t="s">
        <v>1350</v>
      </c>
      <c r="BG2741">
        <v>36548884</v>
      </c>
    </row>
    <row r="2742" spans="1:59" x14ac:dyDescent="0.25">
      <c r="A2742" s="1" t="s">
        <v>565</v>
      </c>
      <c r="B2742" s="1" t="s">
        <v>1316</v>
      </c>
      <c r="E2742" s="1">
        <v>816</v>
      </c>
      <c r="F2742" s="1">
        <v>5</v>
      </c>
      <c r="G2742" s="1" t="s">
        <v>83</v>
      </c>
      <c r="H2742" s="1" t="s">
        <v>506</v>
      </c>
      <c r="I2742" s="1" t="s">
        <v>492</v>
      </c>
      <c r="J2742" s="1" t="s">
        <v>556</v>
      </c>
      <c r="K2742" s="1" t="s">
        <v>593</v>
      </c>
      <c r="L2742" s="1" t="s">
        <v>760</v>
      </c>
      <c r="M2742" s="1" t="s">
        <v>543</v>
      </c>
      <c r="N2742" s="1">
        <v>2</v>
      </c>
      <c r="O2742" s="1">
        <v>2800</v>
      </c>
      <c r="P2742" s="1">
        <v>5600</v>
      </c>
      <c r="R2742" s="1" t="b">
        <v>0</v>
      </c>
      <c r="S2742" s="1" t="s">
        <v>1316</v>
      </c>
      <c r="T2742" t="b">
        <v>0</v>
      </c>
      <c r="AL2742" t="s">
        <v>953</v>
      </c>
      <c r="AM2742" t="s">
        <v>954</v>
      </c>
      <c r="AN2742" t="s">
        <v>955</v>
      </c>
      <c r="BD2742" t="s">
        <v>78</v>
      </c>
      <c r="BE2742" t="s">
        <v>573</v>
      </c>
      <c r="BF2742" t="s">
        <v>1426</v>
      </c>
      <c r="BG2742">
        <v>5418496</v>
      </c>
    </row>
    <row r="2743" spans="1:59" x14ac:dyDescent="0.25">
      <c r="A2743" s="1" t="s">
        <v>565</v>
      </c>
      <c r="B2743" s="1" t="s">
        <v>1645</v>
      </c>
      <c r="E2743" s="1">
        <v>816</v>
      </c>
      <c r="F2743" s="1">
        <v>6</v>
      </c>
      <c r="G2743" s="1" t="s">
        <v>83</v>
      </c>
      <c r="H2743" s="1" t="s">
        <v>506</v>
      </c>
      <c r="I2743" s="1" t="s">
        <v>492</v>
      </c>
      <c r="J2743" s="1" t="s">
        <v>556</v>
      </c>
      <c r="K2743" s="1" t="s">
        <v>606</v>
      </c>
      <c r="L2743" s="1" t="s">
        <v>760</v>
      </c>
      <c r="M2743" s="1" t="s">
        <v>543</v>
      </c>
      <c r="N2743" s="1">
        <v>1</v>
      </c>
      <c r="O2743" s="1">
        <v>2800</v>
      </c>
      <c r="P2743" s="1">
        <v>2800</v>
      </c>
      <c r="R2743" s="1" t="b">
        <v>0</v>
      </c>
      <c r="S2743" s="1" t="s">
        <v>1645</v>
      </c>
      <c r="T2743" t="b">
        <v>0</v>
      </c>
      <c r="AL2743" t="s">
        <v>958</v>
      </c>
      <c r="AM2743" t="s">
        <v>959</v>
      </c>
      <c r="AN2743" t="s">
        <v>960</v>
      </c>
      <c r="BD2743" t="s">
        <v>74</v>
      </c>
      <c r="BE2743" t="s">
        <v>573</v>
      </c>
      <c r="BF2743" t="s">
        <v>1335</v>
      </c>
      <c r="BG2743">
        <v>991829</v>
      </c>
    </row>
    <row r="2744" spans="1:59" x14ac:dyDescent="0.25">
      <c r="A2744" s="1" t="s">
        <v>565</v>
      </c>
      <c r="B2744" s="1" t="s">
        <v>1646</v>
      </c>
      <c r="E2744" s="1">
        <v>816</v>
      </c>
      <c r="F2744" s="1">
        <v>7</v>
      </c>
      <c r="G2744" s="1" t="s">
        <v>83</v>
      </c>
      <c r="H2744" s="1" t="s">
        <v>506</v>
      </c>
      <c r="I2744" s="1" t="s">
        <v>492</v>
      </c>
      <c r="J2744" s="1" t="s">
        <v>556</v>
      </c>
      <c r="K2744" s="1" t="s">
        <v>617</v>
      </c>
      <c r="L2744" s="1" t="s">
        <v>760</v>
      </c>
      <c r="M2744" s="1" t="s">
        <v>543</v>
      </c>
      <c r="N2744" s="1">
        <v>1</v>
      </c>
      <c r="O2744" s="1">
        <v>2800</v>
      </c>
      <c r="P2744" s="1">
        <v>2800</v>
      </c>
      <c r="R2744" s="1" t="b">
        <v>0</v>
      </c>
      <c r="S2744" s="1" t="s">
        <v>1646</v>
      </c>
      <c r="T2744" t="b">
        <v>0</v>
      </c>
      <c r="AL2744" t="s">
        <v>962</v>
      </c>
      <c r="AM2744" t="s">
        <v>963</v>
      </c>
      <c r="AN2744" t="s">
        <v>964</v>
      </c>
      <c r="BD2744" t="s">
        <v>70</v>
      </c>
      <c r="BE2744" t="s">
        <v>573</v>
      </c>
      <c r="BF2744" t="s">
        <v>574</v>
      </c>
      <c r="BG2744">
        <v>13554881</v>
      </c>
    </row>
    <row r="2745" spans="1:59" x14ac:dyDescent="0.25">
      <c r="A2745" s="1" t="s">
        <v>565</v>
      </c>
      <c r="B2745" s="1" t="s">
        <v>1647</v>
      </c>
      <c r="E2745" s="1">
        <v>816</v>
      </c>
      <c r="F2745" s="1">
        <v>8</v>
      </c>
      <c r="G2745" s="1" t="s">
        <v>83</v>
      </c>
      <c r="H2745" s="1" t="s">
        <v>506</v>
      </c>
      <c r="I2745" s="1" t="s">
        <v>492</v>
      </c>
      <c r="J2745" s="1" t="s">
        <v>556</v>
      </c>
      <c r="K2745" s="1" t="s">
        <v>629</v>
      </c>
      <c r="L2745" s="1" t="s">
        <v>760</v>
      </c>
      <c r="M2745" s="1" t="s">
        <v>543</v>
      </c>
      <c r="N2745" s="1">
        <v>1</v>
      </c>
      <c r="O2745" s="1">
        <v>2800</v>
      </c>
      <c r="P2745" s="1">
        <v>2800</v>
      </c>
      <c r="R2745" s="1" t="b">
        <v>0</v>
      </c>
      <c r="S2745" s="1" t="s">
        <v>1647</v>
      </c>
      <c r="T2745" t="b">
        <v>0</v>
      </c>
      <c r="AL2745" t="s">
        <v>967</v>
      </c>
      <c r="AM2745" t="s">
        <v>968</v>
      </c>
      <c r="AN2745" t="s">
        <v>969</v>
      </c>
      <c r="BD2745" t="s">
        <v>77</v>
      </c>
      <c r="BE2745" t="s">
        <v>573</v>
      </c>
      <c r="BF2745" t="s">
        <v>1427</v>
      </c>
      <c r="BG2745">
        <v>991858</v>
      </c>
    </row>
    <row r="2746" spans="1:59" x14ac:dyDescent="0.25">
      <c r="A2746" s="1" t="s">
        <v>565</v>
      </c>
      <c r="B2746" s="1" t="s">
        <v>1304</v>
      </c>
      <c r="E2746" s="1">
        <v>817</v>
      </c>
      <c r="F2746" s="1">
        <v>1</v>
      </c>
      <c r="G2746" s="1" t="s">
        <v>83</v>
      </c>
      <c r="H2746" s="1" t="s">
        <v>506</v>
      </c>
      <c r="I2746" s="1" t="s">
        <v>492</v>
      </c>
      <c r="J2746" s="1" t="s">
        <v>556</v>
      </c>
      <c r="K2746" s="1" t="s">
        <v>537</v>
      </c>
      <c r="L2746" s="1" t="s">
        <v>760</v>
      </c>
      <c r="M2746" s="1" t="s">
        <v>543</v>
      </c>
      <c r="N2746" s="1">
        <v>17</v>
      </c>
      <c r="O2746" s="1">
        <v>2300</v>
      </c>
      <c r="P2746" s="1">
        <v>39100</v>
      </c>
      <c r="R2746" s="1" t="b">
        <v>0</v>
      </c>
      <c r="S2746" s="1" t="s">
        <v>1304</v>
      </c>
      <c r="T2746" t="b">
        <v>0</v>
      </c>
      <c r="AL2746" t="s">
        <v>971</v>
      </c>
      <c r="AM2746" t="s">
        <v>972</v>
      </c>
      <c r="AN2746" t="s">
        <v>973</v>
      </c>
      <c r="BD2746" t="s">
        <v>76</v>
      </c>
      <c r="BE2746" t="s">
        <v>573</v>
      </c>
      <c r="BF2746" t="s">
        <v>1428</v>
      </c>
      <c r="BG2746">
        <v>991841</v>
      </c>
    </row>
    <row r="2747" spans="1:59" x14ac:dyDescent="0.25">
      <c r="A2747" s="1" t="s">
        <v>565</v>
      </c>
      <c r="B2747" s="1" t="s">
        <v>1307</v>
      </c>
      <c r="E2747" s="1">
        <v>817</v>
      </c>
      <c r="F2747" s="1">
        <v>2</v>
      </c>
      <c r="G2747" s="1" t="s">
        <v>83</v>
      </c>
      <c r="H2747" s="1" t="s">
        <v>506</v>
      </c>
      <c r="I2747" s="1" t="s">
        <v>492</v>
      </c>
      <c r="J2747" s="1" t="s">
        <v>556</v>
      </c>
      <c r="K2747" s="1" t="s">
        <v>552</v>
      </c>
      <c r="L2747" s="1" t="s">
        <v>760</v>
      </c>
      <c r="M2747" s="1" t="s">
        <v>543</v>
      </c>
      <c r="N2747" s="1">
        <v>5</v>
      </c>
      <c r="O2747" s="1">
        <v>2600</v>
      </c>
      <c r="P2747" s="1">
        <v>13000</v>
      </c>
      <c r="R2747" s="1" t="b">
        <v>0</v>
      </c>
      <c r="S2747" s="1" t="s">
        <v>1307</v>
      </c>
      <c r="T2747" t="b">
        <v>0</v>
      </c>
      <c r="AL2747" t="s">
        <v>975</v>
      </c>
      <c r="AM2747" t="s">
        <v>976</v>
      </c>
      <c r="AN2747" t="s">
        <v>977</v>
      </c>
      <c r="BD2747" t="s">
        <v>79</v>
      </c>
      <c r="BE2747" t="s">
        <v>573</v>
      </c>
      <c r="BF2747" t="s">
        <v>1429</v>
      </c>
      <c r="BG2747">
        <v>13551546</v>
      </c>
    </row>
    <row r="2748" spans="1:59" x14ac:dyDescent="0.25">
      <c r="A2748" s="1" t="s">
        <v>565</v>
      </c>
      <c r="B2748" s="1" t="s">
        <v>1310</v>
      </c>
      <c r="E2748" s="1">
        <v>817</v>
      </c>
      <c r="F2748" s="1">
        <v>3</v>
      </c>
      <c r="G2748" s="1" t="s">
        <v>83</v>
      </c>
      <c r="H2748" s="1" t="s">
        <v>506</v>
      </c>
      <c r="I2748" s="1" t="s">
        <v>492</v>
      </c>
      <c r="J2748" s="1" t="s">
        <v>556</v>
      </c>
      <c r="K2748" s="1" t="s">
        <v>567</v>
      </c>
      <c r="L2748" s="1" t="s">
        <v>760</v>
      </c>
      <c r="M2748" s="1" t="s">
        <v>543</v>
      </c>
      <c r="N2748" s="1">
        <v>5</v>
      </c>
      <c r="O2748" s="1">
        <v>2800</v>
      </c>
      <c r="P2748" s="1">
        <v>14000</v>
      </c>
      <c r="R2748" s="1" t="b">
        <v>0</v>
      </c>
      <c r="S2748" s="1" t="s">
        <v>1310</v>
      </c>
      <c r="T2748" t="b">
        <v>0</v>
      </c>
      <c r="AL2748" t="s">
        <v>981</v>
      </c>
      <c r="AM2748" t="s">
        <v>982</v>
      </c>
      <c r="AN2748" t="s">
        <v>983</v>
      </c>
      <c r="BD2748" t="s">
        <v>87</v>
      </c>
      <c r="BE2748" t="s">
        <v>573</v>
      </c>
      <c r="BF2748" t="s">
        <v>1430</v>
      </c>
      <c r="BG2748">
        <v>991953</v>
      </c>
    </row>
    <row r="2749" spans="1:59" x14ac:dyDescent="0.25">
      <c r="A2749" s="1" t="s">
        <v>565</v>
      </c>
      <c r="B2749" s="1" t="s">
        <v>1313</v>
      </c>
      <c r="E2749" s="1">
        <v>817</v>
      </c>
      <c r="F2749" s="1">
        <v>4</v>
      </c>
      <c r="G2749" s="1" t="s">
        <v>83</v>
      </c>
      <c r="H2749" s="1" t="s">
        <v>506</v>
      </c>
      <c r="I2749" s="1" t="s">
        <v>492</v>
      </c>
      <c r="J2749" s="1" t="s">
        <v>556</v>
      </c>
      <c r="K2749" s="1" t="s">
        <v>580</v>
      </c>
      <c r="L2749" s="1" t="s">
        <v>760</v>
      </c>
      <c r="M2749" s="1" t="s">
        <v>543</v>
      </c>
      <c r="N2749" s="1">
        <v>3</v>
      </c>
      <c r="O2749" s="1">
        <v>2800</v>
      </c>
      <c r="P2749" s="1">
        <v>8400</v>
      </c>
      <c r="R2749" s="1" t="b">
        <v>0</v>
      </c>
      <c r="S2749" s="1" t="s">
        <v>1313</v>
      </c>
      <c r="T2749" t="b">
        <v>0</v>
      </c>
      <c r="AL2749" t="s">
        <v>986</v>
      </c>
      <c r="AM2749" t="s">
        <v>987</v>
      </c>
      <c r="AN2749" t="s">
        <v>988</v>
      </c>
      <c r="BD2749" t="s">
        <v>81</v>
      </c>
      <c r="BE2749" t="s">
        <v>573</v>
      </c>
      <c r="BF2749" t="s">
        <v>1431</v>
      </c>
      <c r="BG2749">
        <v>34283057</v>
      </c>
    </row>
    <row r="2750" spans="1:59" x14ac:dyDescent="0.25">
      <c r="A2750" s="1" t="s">
        <v>565</v>
      </c>
      <c r="B2750" s="1" t="s">
        <v>1316</v>
      </c>
      <c r="E2750" s="1">
        <v>817</v>
      </c>
      <c r="F2750" s="1">
        <v>5</v>
      </c>
      <c r="G2750" s="1" t="s">
        <v>83</v>
      </c>
      <c r="H2750" s="1" t="s">
        <v>506</v>
      </c>
      <c r="I2750" s="1" t="s">
        <v>492</v>
      </c>
      <c r="J2750" s="1" t="s">
        <v>556</v>
      </c>
      <c r="K2750" s="1" t="s">
        <v>593</v>
      </c>
      <c r="L2750" s="1" t="s">
        <v>760</v>
      </c>
      <c r="M2750" s="1" t="s">
        <v>543</v>
      </c>
      <c r="N2750" s="1">
        <v>2</v>
      </c>
      <c r="O2750" s="1">
        <v>2800</v>
      </c>
      <c r="P2750" s="1">
        <v>5600</v>
      </c>
      <c r="R2750" s="1" t="b">
        <v>0</v>
      </c>
      <c r="S2750" s="1" t="s">
        <v>1316</v>
      </c>
      <c r="T2750" t="b">
        <v>0</v>
      </c>
      <c r="AL2750" t="s">
        <v>990</v>
      </c>
      <c r="AM2750" t="s">
        <v>992</v>
      </c>
      <c r="AN2750" t="s">
        <v>993</v>
      </c>
      <c r="BD2750" t="s">
        <v>84</v>
      </c>
      <c r="BE2750" t="s">
        <v>573</v>
      </c>
      <c r="BF2750" t="s">
        <v>1432</v>
      </c>
      <c r="BG2750">
        <v>991901</v>
      </c>
    </row>
    <row r="2751" spans="1:59" x14ac:dyDescent="0.25">
      <c r="A2751" s="1" t="s">
        <v>565</v>
      </c>
      <c r="B2751" s="1" t="s">
        <v>1645</v>
      </c>
      <c r="E2751" s="1">
        <v>817</v>
      </c>
      <c r="F2751" s="1">
        <v>6</v>
      </c>
      <c r="G2751" s="1" t="s">
        <v>83</v>
      </c>
      <c r="H2751" s="1" t="s">
        <v>506</v>
      </c>
      <c r="I2751" s="1" t="s">
        <v>492</v>
      </c>
      <c r="J2751" s="1" t="s">
        <v>556</v>
      </c>
      <c r="K2751" s="1" t="s">
        <v>606</v>
      </c>
      <c r="L2751" s="1" t="s">
        <v>760</v>
      </c>
      <c r="M2751" s="1" t="s">
        <v>543</v>
      </c>
      <c r="N2751" s="1">
        <v>1</v>
      </c>
      <c r="O2751" s="1">
        <v>2800</v>
      </c>
      <c r="P2751" s="1">
        <v>2800</v>
      </c>
      <c r="R2751" s="1" t="b">
        <v>0</v>
      </c>
      <c r="S2751" s="1" t="s">
        <v>1645</v>
      </c>
      <c r="T2751" t="b">
        <v>0</v>
      </c>
      <c r="BD2751" t="s">
        <v>430</v>
      </c>
      <c r="BE2751" t="s">
        <v>573</v>
      </c>
      <c r="BF2751" t="s">
        <v>1433</v>
      </c>
      <c r="BG2751">
        <v>991864</v>
      </c>
    </row>
    <row r="2752" spans="1:59" x14ac:dyDescent="0.25">
      <c r="A2752" s="1" t="s">
        <v>565</v>
      </c>
      <c r="B2752" s="1" t="s">
        <v>1646</v>
      </c>
      <c r="E2752" s="1">
        <v>817</v>
      </c>
      <c r="F2752" s="1">
        <v>7</v>
      </c>
      <c r="G2752" s="1" t="s">
        <v>83</v>
      </c>
      <c r="H2752" s="1" t="s">
        <v>506</v>
      </c>
      <c r="I2752" s="1" t="s">
        <v>492</v>
      </c>
      <c r="J2752" s="1" t="s">
        <v>556</v>
      </c>
      <c r="K2752" s="1" t="s">
        <v>617</v>
      </c>
      <c r="L2752" s="1" t="s">
        <v>760</v>
      </c>
      <c r="M2752" s="1" t="s">
        <v>543</v>
      </c>
      <c r="N2752" s="1">
        <v>1</v>
      </c>
      <c r="O2752" s="1">
        <v>2800</v>
      </c>
      <c r="P2752" s="1">
        <v>2800</v>
      </c>
      <c r="R2752" s="1" t="b">
        <v>0</v>
      </c>
      <c r="S2752" s="1" t="s">
        <v>1646</v>
      </c>
      <c r="T2752" t="b">
        <v>0</v>
      </c>
      <c r="BD2752" t="s">
        <v>75</v>
      </c>
      <c r="BE2752" t="s">
        <v>573</v>
      </c>
      <c r="BF2752" t="s">
        <v>1339</v>
      </c>
      <c r="BG2752">
        <v>22050949</v>
      </c>
    </row>
    <row r="2753" spans="1:59" x14ac:dyDescent="0.25">
      <c r="A2753" s="1" t="s">
        <v>565</v>
      </c>
      <c r="B2753" s="1" t="s">
        <v>1647</v>
      </c>
      <c r="E2753" s="1">
        <v>817</v>
      </c>
      <c r="F2753" s="1">
        <v>8</v>
      </c>
      <c r="G2753" s="1" t="s">
        <v>83</v>
      </c>
      <c r="H2753" s="1" t="s">
        <v>506</v>
      </c>
      <c r="I2753" s="1" t="s">
        <v>492</v>
      </c>
      <c r="J2753" s="1" t="s">
        <v>556</v>
      </c>
      <c r="K2753" s="1" t="s">
        <v>629</v>
      </c>
      <c r="L2753" s="1" t="s">
        <v>760</v>
      </c>
      <c r="M2753" s="1" t="s">
        <v>543</v>
      </c>
      <c r="N2753" s="1">
        <v>1</v>
      </c>
      <c r="O2753" s="1">
        <v>2800</v>
      </c>
      <c r="P2753" s="1">
        <v>2800</v>
      </c>
      <c r="R2753" s="1" t="b">
        <v>0</v>
      </c>
      <c r="S2753" s="1" t="s">
        <v>1647</v>
      </c>
      <c r="T2753" t="b">
        <v>0</v>
      </c>
      <c r="BD2753" t="s">
        <v>72</v>
      </c>
      <c r="BE2753" t="s">
        <v>573</v>
      </c>
      <c r="BF2753" t="s">
        <v>1434</v>
      </c>
      <c r="BG2753">
        <v>991806</v>
      </c>
    </row>
    <row r="2754" spans="1:59" x14ac:dyDescent="0.25">
      <c r="A2754" s="1" t="s">
        <v>565</v>
      </c>
      <c r="B2754" s="1" t="s">
        <v>1304</v>
      </c>
      <c r="E2754" s="1">
        <v>818</v>
      </c>
      <c r="F2754" s="1">
        <v>1</v>
      </c>
      <c r="G2754" s="1" t="s">
        <v>83</v>
      </c>
      <c r="H2754" s="1" t="s">
        <v>506</v>
      </c>
      <c r="I2754" s="1" t="s">
        <v>492</v>
      </c>
      <c r="J2754" s="1" t="s">
        <v>556</v>
      </c>
      <c r="K2754" s="1" t="s">
        <v>537</v>
      </c>
      <c r="L2754" s="1" t="s">
        <v>760</v>
      </c>
      <c r="M2754" s="1" t="s">
        <v>543</v>
      </c>
      <c r="N2754" s="1">
        <v>17</v>
      </c>
      <c r="O2754" s="1">
        <v>2300</v>
      </c>
      <c r="P2754" s="1">
        <v>39100</v>
      </c>
      <c r="R2754" s="1" t="b">
        <v>0</v>
      </c>
      <c r="S2754" s="1" t="s">
        <v>1304</v>
      </c>
      <c r="T2754" t="b">
        <v>0</v>
      </c>
      <c r="BD2754" t="s">
        <v>71</v>
      </c>
      <c r="BE2754" t="s">
        <v>573</v>
      </c>
      <c r="BF2754" t="s">
        <v>740</v>
      </c>
      <c r="BG2754">
        <v>991798</v>
      </c>
    </row>
    <row r="2755" spans="1:59" x14ac:dyDescent="0.25">
      <c r="A2755" s="1" t="s">
        <v>565</v>
      </c>
      <c r="B2755" s="1" t="s">
        <v>1307</v>
      </c>
      <c r="E2755" s="1">
        <v>818</v>
      </c>
      <c r="F2755" s="1">
        <v>2</v>
      </c>
      <c r="G2755" s="1" t="s">
        <v>83</v>
      </c>
      <c r="H2755" s="1" t="s">
        <v>506</v>
      </c>
      <c r="I2755" s="1" t="s">
        <v>492</v>
      </c>
      <c r="J2755" s="1" t="s">
        <v>556</v>
      </c>
      <c r="K2755" s="1" t="s">
        <v>552</v>
      </c>
      <c r="L2755" s="1" t="s">
        <v>760</v>
      </c>
      <c r="M2755" s="1" t="s">
        <v>543</v>
      </c>
      <c r="N2755" s="1">
        <v>5</v>
      </c>
      <c r="O2755" s="1">
        <v>2600</v>
      </c>
      <c r="P2755" s="1">
        <v>13000</v>
      </c>
      <c r="R2755" s="1" t="b">
        <v>0</v>
      </c>
      <c r="S2755" s="1" t="s">
        <v>1307</v>
      </c>
      <c r="T2755" t="b">
        <v>0</v>
      </c>
      <c r="BD2755" t="s">
        <v>73</v>
      </c>
      <c r="BE2755" t="s">
        <v>573</v>
      </c>
      <c r="BF2755" t="s">
        <v>1015</v>
      </c>
      <c r="BG2755">
        <v>13552379</v>
      </c>
    </row>
    <row r="2756" spans="1:59" x14ac:dyDescent="0.25">
      <c r="A2756" s="1" t="s">
        <v>565</v>
      </c>
      <c r="B2756" s="1" t="s">
        <v>1310</v>
      </c>
      <c r="E2756" s="1">
        <v>818</v>
      </c>
      <c r="F2756" s="1">
        <v>3</v>
      </c>
      <c r="G2756" s="1" t="s">
        <v>83</v>
      </c>
      <c r="H2756" s="1" t="s">
        <v>506</v>
      </c>
      <c r="I2756" s="1" t="s">
        <v>492</v>
      </c>
      <c r="J2756" s="1" t="s">
        <v>556</v>
      </c>
      <c r="K2756" s="1" t="s">
        <v>567</v>
      </c>
      <c r="L2756" s="1" t="s">
        <v>760</v>
      </c>
      <c r="M2756" s="1" t="s">
        <v>543</v>
      </c>
      <c r="N2756" s="1">
        <v>5</v>
      </c>
      <c r="O2756" s="1">
        <v>2800</v>
      </c>
      <c r="P2756" s="1">
        <v>14000</v>
      </c>
      <c r="R2756" s="1" t="b">
        <v>0</v>
      </c>
      <c r="S2756" s="1" t="s">
        <v>1310</v>
      </c>
      <c r="T2756" t="b">
        <v>0</v>
      </c>
      <c r="BD2756" t="s">
        <v>80</v>
      </c>
      <c r="BE2756" t="s">
        <v>573</v>
      </c>
      <c r="BF2756" t="s">
        <v>1435</v>
      </c>
      <c r="BG2756">
        <v>991947</v>
      </c>
    </row>
    <row r="2757" spans="1:59" x14ac:dyDescent="0.25">
      <c r="A2757" s="1" t="s">
        <v>565</v>
      </c>
      <c r="B2757" s="1" t="s">
        <v>1313</v>
      </c>
      <c r="E2757" s="1">
        <v>818</v>
      </c>
      <c r="F2757" s="1">
        <v>4</v>
      </c>
      <c r="G2757" s="1" t="s">
        <v>83</v>
      </c>
      <c r="H2757" s="1" t="s">
        <v>506</v>
      </c>
      <c r="I2757" s="1" t="s">
        <v>492</v>
      </c>
      <c r="J2757" s="1" t="s">
        <v>556</v>
      </c>
      <c r="K2757" s="1" t="s">
        <v>580</v>
      </c>
      <c r="L2757" s="1" t="s">
        <v>760</v>
      </c>
      <c r="M2757" s="1" t="s">
        <v>543</v>
      </c>
      <c r="N2757" s="1">
        <v>3</v>
      </c>
      <c r="O2757" s="1">
        <v>2800</v>
      </c>
      <c r="P2757" s="1">
        <v>8400</v>
      </c>
      <c r="R2757" s="1" t="b">
        <v>0</v>
      </c>
      <c r="S2757" s="1" t="s">
        <v>1313</v>
      </c>
      <c r="T2757" t="b">
        <v>0</v>
      </c>
      <c r="BD2757" t="s">
        <v>82</v>
      </c>
      <c r="BE2757" t="s">
        <v>573</v>
      </c>
      <c r="BF2757" t="s">
        <v>1436</v>
      </c>
      <c r="BG2757">
        <v>991887</v>
      </c>
    </row>
    <row r="2758" spans="1:59" x14ac:dyDescent="0.25">
      <c r="A2758" s="1" t="s">
        <v>565</v>
      </c>
      <c r="B2758" s="1" t="s">
        <v>1316</v>
      </c>
      <c r="E2758" s="1">
        <v>818</v>
      </c>
      <c r="F2758" s="1">
        <v>5</v>
      </c>
      <c r="G2758" s="1" t="s">
        <v>83</v>
      </c>
      <c r="H2758" s="1" t="s">
        <v>506</v>
      </c>
      <c r="I2758" s="1" t="s">
        <v>492</v>
      </c>
      <c r="J2758" s="1" t="s">
        <v>556</v>
      </c>
      <c r="K2758" s="1" t="s">
        <v>593</v>
      </c>
      <c r="L2758" s="1" t="s">
        <v>760</v>
      </c>
      <c r="M2758" s="1" t="s">
        <v>543</v>
      </c>
      <c r="N2758" s="1">
        <v>2</v>
      </c>
      <c r="O2758" s="1">
        <v>2800</v>
      </c>
      <c r="P2758" s="1">
        <v>5600</v>
      </c>
      <c r="R2758" s="1" t="b">
        <v>0</v>
      </c>
      <c r="S2758" s="1" t="s">
        <v>1316</v>
      </c>
      <c r="T2758" t="b">
        <v>0</v>
      </c>
      <c r="BD2758" t="s">
        <v>83</v>
      </c>
      <c r="BE2758" t="s">
        <v>573</v>
      </c>
      <c r="BF2758" t="s">
        <v>1437</v>
      </c>
      <c r="BG2758">
        <v>991893</v>
      </c>
    </row>
    <row r="2759" spans="1:59" x14ac:dyDescent="0.25">
      <c r="A2759" s="1" t="s">
        <v>565</v>
      </c>
      <c r="B2759" s="1" t="s">
        <v>1645</v>
      </c>
      <c r="E2759" s="1">
        <v>818</v>
      </c>
      <c r="F2759" s="1">
        <v>6</v>
      </c>
      <c r="G2759" s="1" t="s">
        <v>83</v>
      </c>
      <c r="H2759" s="1" t="s">
        <v>506</v>
      </c>
      <c r="I2759" s="1" t="s">
        <v>492</v>
      </c>
      <c r="J2759" s="1" t="s">
        <v>556</v>
      </c>
      <c r="K2759" s="1" t="s">
        <v>606</v>
      </c>
      <c r="L2759" s="1" t="s">
        <v>760</v>
      </c>
      <c r="M2759" s="1" t="s">
        <v>543</v>
      </c>
      <c r="N2759" s="1">
        <v>1</v>
      </c>
      <c r="O2759" s="1">
        <v>2800</v>
      </c>
      <c r="P2759" s="1">
        <v>2800</v>
      </c>
      <c r="R2759" s="1" t="b">
        <v>0</v>
      </c>
      <c r="S2759" s="1" t="s">
        <v>1645</v>
      </c>
      <c r="T2759" t="b">
        <v>0</v>
      </c>
      <c r="BD2759" t="s">
        <v>85</v>
      </c>
      <c r="BE2759" t="s">
        <v>573</v>
      </c>
      <c r="BF2759" t="s">
        <v>1438</v>
      </c>
      <c r="BG2759">
        <v>13549845</v>
      </c>
    </row>
    <row r="2760" spans="1:59" x14ac:dyDescent="0.25">
      <c r="A2760" s="1" t="s">
        <v>565</v>
      </c>
      <c r="B2760" s="1" t="s">
        <v>1646</v>
      </c>
      <c r="E2760" s="1">
        <v>818</v>
      </c>
      <c r="F2760" s="1">
        <v>7</v>
      </c>
      <c r="G2760" s="1" t="s">
        <v>83</v>
      </c>
      <c r="H2760" s="1" t="s">
        <v>506</v>
      </c>
      <c r="I2760" s="1" t="s">
        <v>492</v>
      </c>
      <c r="J2760" s="1" t="s">
        <v>556</v>
      </c>
      <c r="K2760" s="1" t="s">
        <v>617</v>
      </c>
      <c r="L2760" s="1" t="s">
        <v>760</v>
      </c>
      <c r="M2760" s="1" t="s">
        <v>543</v>
      </c>
      <c r="N2760" s="1">
        <v>1</v>
      </c>
      <c r="O2760" s="1">
        <v>2800</v>
      </c>
      <c r="P2760" s="1">
        <v>2800</v>
      </c>
      <c r="R2760" s="1" t="b">
        <v>0</v>
      </c>
      <c r="S2760" s="1" t="s">
        <v>1646</v>
      </c>
      <c r="T2760" t="b">
        <v>0</v>
      </c>
      <c r="BD2760" t="s">
        <v>86</v>
      </c>
      <c r="BE2760" t="s">
        <v>573</v>
      </c>
      <c r="BF2760" t="s">
        <v>1439</v>
      </c>
      <c r="BG2760">
        <v>13568251</v>
      </c>
    </row>
    <row r="2761" spans="1:59" x14ac:dyDescent="0.25">
      <c r="A2761" s="1" t="s">
        <v>565</v>
      </c>
      <c r="B2761" s="1" t="s">
        <v>1647</v>
      </c>
      <c r="E2761" s="1">
        <v>818</v>
      </c>
      <c r="F2761" s="1">
        <v>8</v>
      </c>
      <c r="G2761" s="1" t="s">
        <v>83</v>
      </c>
      <c r="H2761" s="1" t="s">
        <v>506</v>
      </c>
      <c r="I2761" s="1" t="s">
        <v>492</v>
      </c>
      <c r="J2761" s="1" t="s">
        <v>556</v>
      </c>
      <c r="K2761" s="1" t="s">
        <v>629</v>
      </c>
      <c r="L2761" s="1" t="s">
        <v>760</v>
      </c>
      <c r="M2761" s="1" t="s">
        <v>543</v>
      </c>
      <c r="N2761" s="1">
        <v>1</v>
      </c>
      <c r="O2761" s="1">
        <v>2800</v>
      </c>
      <c r="P2761" s="1">
        <v>2800</v>
      </c>
      <c r="R2761" s="1" t="b">
        <v>0</v>
      </c>
      <c r="S2761" s="1" t="s">
        <v>1647</v>
      </c>
      <c r="T2761" t="b">
        <v>0</v>
      </c>
      <c r="BD2761" t="s">
        <v>1353</v>
      </c>
      <c r="BE2761" t="s">
        <v>634</v>
      </c>
      <c r="BF2761" t="s">
        <v>1354</v>
      </c>
      <c r="BG2761">
        <v>36484564</v>
      </c>
    </row>
    <row r="2762" spans="1:59" x14ac:dyDescent="0.25">
      <c r="A2762" s="1" t="s">
        <v>565</v>
      </c>
      <c r="B2762" s="1" t="s">
        <v>1304</v>
      </c>
      <c r="E2762" s="1">
        <v>819</v>
      </c>
      <c r="F2762" s="1">
        <v>1</v>
      </c>
      <c r="G2762" s="1" t="s">
        <v>83</v>
      </c>
      <c r="H2762" s="1" t="s">
        <v>506</v>
      </c>
      <c r="I2762" s="1" t="s">
        <v>492</v>
      </c>
      <c r="J2762" s="1" t="s">
        <v>556</v>
      </c>
      <c r="K2762" s="1" t="s">
        <v>537</v>
      </c>
      <c r="L2762" s="1" t="s">
        <v>760</v>
      </c>
      <c r="M2762" s="1" t="s">
        <v>543</v>
      </c>
      <c r="N2762" s="1">
        <v>17</v>
      </c>
      <c r="O2762" s="1">
        <v>2300</v>
      </c>
      <c r="P2762" s="1">
        <v>39100</v>
      </c>
      <c r="R2762" s="1" t="b">
        <v>0</v>
      </c>
      <c r="S2762" s="1" t="s">
        <v>1304</v>
      </c>
      <c r="T2762" t="b">
        <v>0</v>
      </c>
      <c r="BD2762" t="s">
        <v>100</v>
      </c>
      <c r="BE2762" t="s">
        <v>634</v>
      </c>
      <c r="BF2762" t="s">
        <v>1440</v>
      </c>
      <c r="BG2762">
        <v>22114595</v>
      </c>
    </row>
    <row r="2763" spans="1:59" x14ac:dyDescent="0.25">
      <c r="A2763" s="1" t="s">
        <v>565</v>
      </c>
      <c r="B2763" s="1" t="s">
        <v>1307</v>
      </c>
      <c r="E2763" s="1">
        <v>819</v>
      </c>
      <c r="F2763" s="1">
        <v>2</v>
      </c>
      <c r="G2763" s="1" t="s">
        <v>83</v>
      </c>
      <c r="H2763" s="1" t="s">
        <v>506</v>
      </c>
      <c r="I2763" s="1" t="s">
        <v>492</v>
      </c>
      <c r="J2763" s="1" t="s">
        <v>556</v>
      </c>
      <c r="K2763" s="1" t="s">
        <v>552</v>
      </c>
      <c r="L2763" s="1" t="s">
        <v>760</v>
      </c>
      <c r="M2763" s="1" t="s">
        <v>543</v>
      </c>
      <c r="N2763" s="1">
        <v>5</v>
      </c>
      <c r="O2763" s="1">
        <v>2600</v>
      </c>
      <c r="P2763" s="1">
        <v>13000</v>
      </c>
      <c r="R2763" s="1" t="b">
        <v>0</v>
      </c>
      <c r="S2763" s="1" t="s">
        <v>1307</v>
      </c>
      <c r="T2763" t="b">
        <v>0</v>
      </c>
      <c r="BD2763" t="s">
        <v>128</v>
      </c>
      <c r="BE2763" t="s">
        <v>634</v>
      </c>
      <c r="BF2763" t="s">
        <v>1441</v>
      </c>
      <c r="BG2763">
        <v>22114655</v>
      </c>
    </row>
    <row r="2764" spans="1:59" x14ac:dyDescent="0.25">
      <c r="A2764" s="1" t="s">
        <v>565</v>
      </c>
      <c r="B2764" s="1" t="s">
        <v>1310</v>
      </c>
      <c r="E2764" s="1">
        <v>819</v>
      </c>
      <c r="F2764" s="1">
        <v>3</v>
      </c>
      <c r="G2764" s="1" t="s">
        <v>83</v>
      </c>
      <c r="H2764" s="1" t="s">
        <v>506</v>
      </c>
      <c r="I2764" s="1" t="s">
        <v>492</v>
      </c>
      <c r="J2764" s="1" t="s">
        <v>556</v>
      </c>
      <c r="K2764" s="1" t="s">
        <v>567</v>
      </c>
      <c r="L2764" s="1" t="s">
        <v>760</v>
      </c>
      <c r="M2764" s="1" t="s">
        <v>543</v>
      </c>
      <c r="N2764" s="1">
        <v>5</v>
      </c>
      <c r="O2764" s="1">
        <v>2800</v>
      </c>
      <c r="P2764" s="1">
        <v>14000</v>
      </c>
      <c r="R2764" s="1" t="b">
        <v>0</v>
      </c>
      <c r="S2764" s="1" t="s">
        <v>1310</v>
      </c>
      <c r="T2764" t="b">
        <v>0</v>
      </c>
      <c r="BD2764" t="s">
        <v>90</v>
      </c>
      <c r="BE2764" t="s">
        <v>634</v>
      </c>
      <c r="BF2764" t="s">
        <v>635</v>
      </c>
      <c r="BG2764">
        <v>22114537</v>
      </c>
    </row>
    <row r="2765" spans="1:59" x14ac:dyDescent="0.25">
      <c r="A2765" s="1" t="s">
        <v>565</v>
      </c>
      <c r="B2765" s="1" t="s">
        <v>1313</v>
      </c>
      <c r="E2765" s="1">
        <v>819</v>
      </c>
      <c r="F2765" s="1">
        <v>4</v>
      </c>
      <c r="G2765" s="1" t="s">
        <v>83</v>
      </c>
      <c r="H2765" s="1" t="s">
        <v>506</v>
      </c>
      <c r="I2765" s="1" t="s">
        <v>492</v>
      </c>
      <c r="J2765" s="1" t="s">
        <v>556</v>
      </c>
      <c r="K2765" s="1" t="s">
        <v>580</v>
      </c>
      <c r="L2765" s="1" t="s">
        <v>760</v>
      </c>
      <c r="M2765" s="1" t="s">
        <v>543</v>
      </c>
      <c r="N2765" s="1">
        <v>3</v>
      </c>
      <c r="O2765" s="1">
        <v>2800</v>
      </c>
      <c r="P2765" s="1">
        <v>8400</v>
      </c>
      <c r="R2765" s="1" t="b">
        <v>0</v>
      </c>
      <c r="S2765" s="1" t="s">
        <v>1313</v>
      </c>
      <c r="T2765" t="b">
        <v>0</v>
      </c>
      <c r="BD2765" t="s">
        <v>91</v>
      </c>
      <c r="BE2765" t="s">
        <v>634</v>
      </c>
      <c r="BF2765" t="s">
        <v>836</v>
      </c>
      <c r="BG2765">
        <v>32464172</v>
      </c>
    </row>
    <row r="2766" spans="1:59" x14ac:dyDescent="0.25">
      <c r="A2766" s="1" t="s">
        <v>565</v>
      </c>
      <c r="B2766" s="1" t="s">
        <v>1316</v>
      </c>
      <c r="E2766" s="1">
        <v>819</v>
      </c>
      <c r="F2766" s="1">
        <v>5</v>
      </c>
      <c r="G2766" s="1" t="s">
        <v>83</v>
      </c>
      <c r="H2766" s="1" t="s">
        <v>506</v>
      </c>
      <c r="I2766" s="1" t="s">
        <v>492</v>
      </c>
      <c r="J2766" s="1" t="s">
        <v>556</v>
      </c>
      <c r="K2766" s="1" t="s">
        <v>593</v>
      </c>
      <c r="L2766" s="1" t="s">
        <v>760</v>
      </c>
      <c r="M2766" s="1" t="s">
        <v>543</v>
      </c>
      <c r="N2766" s="1">
        <v>2</v>
      </c>
      <c r="O2766" s="1">
        <v>2800</v>
      </c>
      <c r="P2766" s="1">
        <v>5600</v>
      </c>
      <c r="R2766" s="1" t="b">
        <v>0</v>
      </c>
      <c r="S2766" s="1" t="s">
        <v>1316</v>
      </c>
      <c r="T2766" t="b">
        <v>0</v>
      </c>
      <c r="BD2766" t="s">
        <v>1442</v>
      </c>
      <c r="BE2766" t="s">
        <v>634</v>
      </c>
      <c r="BF2766" t="s">
        <v>1443</v>
      </c>
      <c r="BG2766">
        <v>26397414</v>
      </c>
    </row>
    <row r="2767" spans="1:59" x14ac:dyDescent="0.25">
      <c r="A2767" s="1" t="s">
        <v>565</v>
      </c>
      <c r="B2767" s="1" t="s">
        <v>1645</v>
      </c>
      <c r="E2767" s="1">
        <v>819</v>
      </c>
      <c r="F2767" s="1">
        <v>6</v>
      </c>
      <c r="G2767" s="1" t="s">
        <v>83</v>
      </c>
      <c r="H2767" s="1" t="s">
        <v>506</v>
      </c>
      <c r="I2767" s="1" t="s">
        <v>492</v>
      </c>
      <c r="J2767" s="1" t="s">
        <v>556</v>
      </c>
      <c r="K2767" s="1" t="s">
        <v>606</v>
      </c>
      <c r="L2767" s="1" t="s">
        <v>760</v>
      </c>
      <c r="M2767" s="1" t="s">
        <v>543</v>
      </c>
      <c r="N2767" s="1">
        <v>1</v>
      </c>
      <c r="O2767" s="1">
        <v>2800</v>
      </c>
      <c r="P2767" s="1">
        <v>2800</v>
      </c>
      <c r="R2767" s="1" t="b">
        <v>0</v>
      </c>
      <c r="S2767" s="1" t="s">
        <v>1645</v>
      </c>
      <c r="T2767" t="b">
        <v>0</v>
      </c>
      <c r="BD2767" t="s">
        <v>92</v>
      </c>
      <c r="BE2767" t="s">
        <v>634</v>
      </c>
      <c r="BF2767" t="s">
        <v>880</v>
      </c>
      <c r="BG2767">
        <v>22114543</v>
      </c>
    </row>
    <row r="2768" spans="1:59" x14ac:dyDescent="0.25">
      <c r="A2768" s="1" t="s">
        <v>565</v>
      </c>
      <c r="B2768" s="1" t="s">
        <v>1646</v>
      </c>
      <c r="E2768" s="1">
        <v>819</v>
      </c>
      <c r="F2768" s="1">
        <v>7</v>
      </c>
      <c r="G2768" s="1" t="s">
        <v>83</v>
      </c>
      <c r="H2768" s="1" t="s">
        <v>506</v>
      </c>
      <c r="I2768" s="1" t="s">
        <v>492</v>
      </c>
      <c r="J2768" s="1" t="s">
        <v>556</v>
      </c>
      <c r="K2768" s="1" t="s">
        <v>617</v>
      </c>
      <c r="L2768" s="1" t="s">
        <v>760</v>
      </c>
      <c r="M2768" s="1" t="s">
        <v>543</v>
      </c>
      <c r="N2768" s="1">
        <v>1</v>
      </c>
      <c r="O2768" s="1">
        <v>2800</v>
      </c>
      <c r="P2768" s="1">
        <v>2800</v>
      </c>
      <c r="R2768" s="1" t="b">
        <v>0</v>
      </c>
      <c r="S2768" s="1" t="s">
        <v>1646</v>
      </c>
      <c r="T2768" t="b">
        <v>0</v>
      </c>
      <c r="BD2768" t="s">
        <v>884</v>
      </c>
      <c r="BE2768" t="s">
        <v>634</v>
      </c>
      <c r="BF2768" t="s">
        <v>885</v>
      </c>
      <c r="BG2768">
        <v>22114678</v>
      </c>
    </row>
    <row r="2769" spans="1:59" x14ac:dyDescent="0.25">
      <c r="A2769" s="1" t="s">
        <v>565</v>
      </c>
      <c r="B2769" s="1" t="s">
        <v>1647</v>
      </c>
      <c r="E2769" s="1">
        <v>819</v>
      </c>
      <c r="F2769" s="1">
        <v>8</v>
      </c>
      <c r="G2769" s="1" t="s">
        <v>83</v>
      </c>
      <c r="H2769" s="1" t="s">
        <v>506</v>
      </c>
      <c r="I2769" s="1" t="s">
        <v>492</v>
      </c>
      <c r="J2769" s="1" t="s">
        <v>556</v>
      </c>
      <c r="K2769" s="1" t="s">
        <v>629</v>
      </c>
      <c r="L2769" s="1" t="s">
        <v>760</v>
      </c>
      <c r="M2769" s="1" t="s">
        <v>543</v>
      </c>
      <c r="N2769" s="1">
        <v>1</v>
      </c>
      <c r="O2769" s="1">
        <v>2800</v>
      </c>
      <c r="P2769" s="1">
        <v>2800</v>
      </c>
      <c r="R2769" s="1" t="b">
        <v>0</v>
      </c>
      <c r="S2769" s="1" t="s">
        <v>1647</v>
      </c>
      <c r="T2769" t="b">
        <v>0</v>
      </c>
      <c r="BD2769" t="s">
        <v>95</v>
      </c>
      <c r="BE2769" t="s">
        <v>634</v>
      </c>
      <c r="BF2769" t="s">
        <v>944</v>
      </c>
      <c r="BG2769">
        <v>22114556</v>
      </c>
    </row>
    <row r="2770" spans="1:59" x14ac:dyDescent="0.25">
      <c r="A2770" s="1" t="s">
        <v>565</v>
      </c>
      <c r="B2770" s="1" t="s">
        <v>1304</v>
      </c>
      <c r="E2770" s="1">
        <v>820</v>
      </c>
      <c r="F2770" s="1">
        <v>1</v>
      </c>
      <c r="G2770" s="1" t="s">
        <v>83</v>
      </c>
      <c r="H2770" s="1" t="s">
        <v>506</v>
      </c>
      <c r="I2770" s="1" t="s">
        <v>492</v>
      </c>
      <c r="J2770" s="1" t="s">
        <v>556</v>
      </c>
      <c r="K2770" s="1" t="s">
        <v>537</v>
      </c>
      <c r="L2770" s="1" t="s">
        <v>760</v>
      </c>
      <c r="M2770" s="1" t="s">
        <v>543</v>
      </c>
      <c r="N2770" s="1">
        <v>17</v>
      </c>
      <c r="O2770" s="1">
        <v>2300</v>
      </c>
      <c r="P2770" s="1">
        <v>39100</v>
      </c>
      <c r="R2770" s="1" t="b">
        <v>0</v>
      </c>
      <c r="S2770" s="1" t="s">
        <v>1304</v>
      </c>
      <c r="T2770" t="b">
        <v>0</v>
      </c>
      <c r="BD2770" t="s">
        <v>1444</v>
      </c>
      <c r="BE2770" t="s">
        <v>634</v>
      </c>
      <c r="BF2770" t="s">
        <v>1445</v>
      </c>
      <c r="BG2770">
        <v>26397331</v>
      </c>
    </row>
    <row r="2771" spans="1:59" x14ac:dyDescent="0.25">
      <c r="A2771" s="1" t="s">
        <v>565</v>
      </c>
      <c r="B2771" s="1" t="s">
        <v>1307</v>
      </c>
      <c r="E2771" s="1">
        <v>820</v>
      </c>
      <c r="F2771" s="1">
        <v>2</v>
      </c>
      <c r="G2771" s="1" t="s">
        <v>83</v>
      </c>
      <c r="H2771" s="1" t="s">
        <v>506</v>
      </c>
      <c r="I2771" s="1" t="s">
        <v>492</v>
      </c>
      <c r="J2771" s="1" t="s">
        <v>556</v>
      </c>
      <c r="K2771" s="1" t="s">
        <v>552</v>
      </c>
      <c r="L2771" s="1" t="s">
        <v>760</v>
      </c>
      <c r="M2771" s="1" t="s">
        <v>543</v>
      </c>
      <c r="N2771" s="1">
        <v>5</v>
      </c>
      <c r="O2771" s="1">
        <v>2600</v>
      </c>
      <c r="P2771" s="1">
        <v>13000</v>
      </c>
      <c r="R2771" s="1" t="b">
        <v>0</v>
      </c>
      <c r="S2771" s="1" t="s">
        <v>1307</v>
      </c>
      <c r="T2771" t="b">
        <v>0</v>
      </c>
      <c r="BD2771" t="s">
        <v>96</v>
      </c>
      <c r="BE2771" t="s">
        <v>634</v>
      </c>
      <c r="BF2771" t="s">
        <v>989</v>
      </c>
      <c r="BG2771">
        <v>22114566</v>
      </c>
    </row>
    <row r="2772" spans="1:59" x14ac:dyDescent="0.25">
      <c r="A2772" s="1" t="s">
        <v>565</v>
      </c>
      <c r="B2772" s="1" t="s">
        <v>1310</v>
      </c>
      <c r="E2772" s="1">
        <v>820</v>
      </c>
      <c r="F2772" s="1">
        <v>3</v>
      </c>
      <c r="G2772" s="1" t="s">
        <v>83</v>
      </c>
      <c r="H2772" s="1" t="s">
        <v>506</v>
      </c>
      <c r="I2772" s="1" t="s">
        <v>492</v>
      </c>
      <c r="J2772" s="1" t="s">
        <v>556</v>
      </c>
      <c r="K2772" s="1" t="s">
        <v>567</v>
      </c>
      <c r="L2772" s="1" t="s">
        <v>760</v>
      </c>
      <c r="M2772" s="1" t="s">
        <v>543</v>
      </c>
      <c r="N2772" s="1">
        <v>5</v>
      </c>
      <c r="O2772" s="1">
        <v>2800</v>
      </c>
      <c r="P2772" s="1">
        <v>14000</v>
      </c>
      <c r="R2772" s="1" t="b">
        <v>0</v>
      </c>
      <c r="S2772" s="1" t="s">
        <v>1310</v>
      </c>
      <c r="T2772" t="b">
        <v>0</v>
      </c>
      <c r="BD2772" t="s">
        <v>97</v>
      </c>
      <c r="BE2772" t="s">
        <v>634</v>
      </c>
      <c r="BF2772" t="s">
        <v>1050</v>
      </c>
      <c r="BG2772">
        <v>22114572</v>
      </c>
    </row>
    <row r="2773" spans="1:59" x14ac:dyDescent="0.25">
      <c r="A2773" s="1" t="s">
        <v>565</v>
      </c>
      <c r="B2773" s="1" t="s">
        <v>1313</v>
      </c>
      <c r="E2773" s="1">
        <v>820</v>
      </c>
      <c r="F2773" s="1">
        <v>4</v>
      </c>
      <c r="G2773" s="1" t="s">
        <v>83</v>
      </c>
      <c r="H2773" s="1" t="s">
        <v>506</v>
      </c>
      <c r="I2773" s="1" t="s">
        <v>492</v>
      </c>
      <c r="J2773" s="1" t="s">
        <v>556</v>
      </c>
      <c r="K2773" s="1" t="s">
        <v>580</v>
      </c>
      <c r="L2773" s="1" t="s">
        <v>760</v>
      </c>
      <c r="M2773" s="1" t="s">
        <v>543</v>
      </c>
      <c r="N2773" s="1">
        <v>3</v>
      </c>
      <c r="O2773" s="1">
        <v>2800</v>
      </c>
      <c r="P2773" s="1">
        <v>8400</v>
      </c>
      <c r="R2773" s="1" t="b">
        <v>0</v>
      </c>
      <c r="S2773" s="1" t="s">
        <v>1313</v>
      </c>
      <c r="T2773" t="b">
        <v>0</v>
      </c>
      <c r="BD2773" t="s">
        <v>1320</v>
      </c>
      <c r="BE2773" t="s">
        <v>634</v>
      </c>
      <c r="BF2773" t="s">
        <v>1321</v>
      </c>
      <c r="BG2773">
        <v>37720800</v>
      </c>
    </row>
    <row r="2774" spans="1:59" x14ac:dyDescent="0.25">
      <c r="A2774" s="1" t="s">
        <v>565</v>
      </c>
      <c r="B2774" s="1" t="s">
        <v>1316</v>
      </c>
      <c r="E2774" s="1">
        <v>820</v>
      </c>
      <c r="F2774" s="1">
        <v>5</v>
      </c>
      <c r="G2774" s="1" t="s">
        <v>83</v>
      </c>
      <c r="H2774" s="1" t="s">
        <v>506</v>
      </c>
      <c r="I2774" s="1" t="s">
        <v>492</v>
      </c>
      <c r="J2774" s="1" t="s">
        <v>556</v>
      </c>
      <c r="K2774" s="1" t="s">
        <v>593</v>
      </c>
      <c r="L2774" s="1" t="s">
        <v>760</v>
      </c>
      <c r="M2774" s="1" t="s">
        <v>543</v>
      </c>
      <c r="N2774" s="1">
        <v>2</v>
      </c>
      <c r="O2774" s="1">
        <v>2800</v>
      </c>
      <c r="P2774" s="1">
        <v>5600</v>
      </c>
      <c r="R2774" s="1" t="b">
        <v>0</v>
      </c>
      <c r="S2774" s="1" t="s">
        <v>1316</v>
      </c>
      <c r="T2774" t="b">
        <v>0</v>
      </c>
      <c r="BD2774" t="s">
        <v>1322</v>
      </c>
      <c r="BE2774" t="s">
        <v>634</v>
      </c>
      <c r="BF2774" t="s">
        <v>1323</v>
      </c>
      <c r="BG2774">
        <v>26397354</v>
      </c>
    </row>
    <row r="2775" spans="1:59" x14ac:dyDescent="0.25">
      <c r="A2775" s="1" t="s">
        <v>565</v>
      </c>
      <c r="B2775" s="1" t="s">
        <v>1645</v>
      </c>
      <c r="E2775" s="1">
        <v>820</v>
      </c>
      <c r="F2775" s="1">
        <v>6</v>
      </c>
      <c r="G2775" s="1" t="s">
        <v>83</v>
      </c>
      <c r="H2775" s="1" t="s">
        <v>506</v>
      </c>
      <c r="I2775" s="1" t="s">
        <v>492</v>
      </c>
      <c r="J2775" s="1" t="s">
        <v>556</v>
      </c>
      <c r="K2775" s="1" t="s">
        <v>606</v>
      </c>
      <c r="L2775" s="1" t="s">
        <v>760</v>
      </c>
      <c r="M2775" s="1" t="s">
        <v>543</v>
      </c>
      <c r="N2775" s="1">
        <v>1</v>
      </c>
      <c r="O2775" s="1">
        <v>2800</v>
      </c>
      <c r="P2775" s="1">
        <v>2800</v>
      </c>
      <c r="R2775" s="1" t="b">
        <v>0</v>
      </c>
      <c r="S2775" s="1" t="s">
        <v>1645</v>
      </c>
      <c r="T2775" t="b">
        <v>0</v>
      </c>
      <c r="BD2775" t="s">
        <v>98</v>
      </c>
      <c r="BE2775" t="s">
        <v>634</v>
      </c>
      <c r="BF2775" t="s">
        <v>1324</v>
      </c>
      <c r="BG2775">
        <v>22114589</v>
      </c>
    </row>
    <row r="2776" spans="1:59" x14ac:dyDescent="0.25">
      <c r="A2776" s="1" t="s">
        <v>565</v>
      </c>
      <c r="B2776" s="1" t="s">
        <v>1646</v>
      </c>
      <c r="E2776" s="1">
        <v>820</v>
      </c>
      <c r="F2776" s="1">
        <v>7</v>
      </c>
      <c r="G2776" s="1" t="s">
        <v>83</v>
      </c>
      <c r="H2776" s="1" t="s">
        <v>506</v>
      </c>
      <c r="I2776" s="1" t="s">
        <v>492</v>
      </c>
      <c r="J2776" s="1" t="s">
        <v>556</v>
      </c>
      <c r="K2776" s="1" t="s">
        <v>617</v>
      </c>
      <c r="L2776" s="1" t="s">
        <v>760</v>
      </c>
      <c r="M2776" s="1" t="s">
        <v>543</v>
      </c>
      <c r="N2776" s="1">
        <v>1</v>
      </c>
      <c r="O2776" s="1">
        <v>2800</v>
      </c>
      <c r="P2776" s="1">
        <v>2800</v>
      </c>
      <c r="R2776" s="1" t="b">
        <v>0</v>
      </c>
      <c r="S2776" s="1" t="s">
        <v>1646</v>
      </c>
      <c r="T2776" t="b">
        <v>0</v>
      </c>
      <c r="BD2776" t="s">
        <v>99</v>
      </c>
      <c r="BE2776" t="s">
        <v>634</v>
      </c>
      <c r="BF2776" t="s">
        <v>1325</v>
      </c>
      <c r="BG2776">
        <v>32467828</v>
      </c>
    </row>
    <row r="2777" spans="1:59" x14ac:dyDescent="0.25">
      <c r="A2777" s="1" t="s">
        <v>565</v>
      </c>
      <c r="B2777" s="1" t="s">
        <v>1647</v>
      </c>
      <c r="E2777" s="1">
        <v>820</v>
      </c>
      <c r="F2777" s="1">
        <v>8</v>
      </c>
      <c r="G2777" s="1" t="s">
        <v>83</v>
      </c>
      <c r="H2777" s="1" t="s">
        <v>506</v>
      </c>
      <c r="I2777" s="1" t="s">
        <v>492</v>
      </c>
      <c r="J2777" s="1" t="s">
        <v>556</v>
      </c>
      <c r="K2777" s="1" t="s">
        <v>629</v>
      </c>
      <c r="L2777" s="1" t="s">
        <v>760</v>
      </c>
      <c r="M2777" s="1" t="s">
        <v>543</v>
      </c>
      <c r="N2777" s="1">
        <v>1</v>
      </c>
      <c r="O2777" s="1">
        <v>2800</v>
      </c>
      <c r="P2777" s="1">
        <v>2800</v>
      </c>
      <c r="R2777" s="1" t="b">
        <v>0</v>
      </c>
      <c r="S2777" s="1" t="s">
        <v>1647</v>
      </c>
      <c r="T2777" t="b">
        <v>0</v>
      </c>
      <c r="BD2777" t="s">
        <v>1446</v>
      </c>
      <c r="BE2777" t="s">
        <v>634</v>
      </c>
      <c r="BF2777" t="s">
        <v>1447</v>
      </c>
      <c r="BG2777">
        <v>26396797</v>
      </c>
    </row>
    <row r="2778" spans="1:59" x14ac:dyDescent="0.25">
      <c r="A2778" s="1" t="s">
        <v>565</v>
      </c>
      <c r="B2778" s="1" t="s">
        <v>1304</v>
      </c>
      <c r="E2778" s="1">
        <v>821</v>
      </c>
      <c r="F2778" s="1">
        <v>1</v>
      </c>
      <c r="G2778" s="1" t="s">
        <v>83</v>
      </c>
      <c r="H2778" s="1" t="s">
        <v>506</v>
      </c>
      <c r="I2778" s="1" t="s">
        <v>492</v>
      </c>
      <c r="J2778" s="1" t="s">
        <v>556</v>
      </c>
      <c r="K2778" s="1" t="s">
        <v>537</v>
      </c>
      <c r="L2778" s="1" t="s">
        <v>760</v>
      </c>
      <c r="M2778" s="1" t="s">
        <v>543</v>
      </c>
      <c r="N2778" s="1">
        <v>17</v>
      </c>
      <c r="O2778" s="1">
        <v>2300</v>
      </c>
      <c r="P2778" s="1">
        <v>39100</v>
      </c>
      <c r="R2778" s="1" t="b">
        <v>0</v>
      </c>
      <c r="S2778" s="1" t="s">
        <v>1304</v>
      </c>
      <c r="T2778" t="b">
        <v>0</v>
      </c>
      <c r="BD2778" t="s">
        <v>1448</v>
      </c>
      <c r="BE2778" t="s">
        <v>634</v>
      </c>
      <c r="BF2778" t="s">
        <v>1448</v>
      </c>
      <c r="BG2778">
        <v>26397437</v>
      </c>
    </row>
    <row r="2779" spans="1:59" x14ac:dyDescent="0.25">
      <c r="A2779" s="1" t="s">
        <v>565</v>
      </c>
      <c r="B2779" s="1" t="s">
        <v>1307</v>
      </c>
      <c r="E2779" s="1">
        <v>821</v>
      </c>
      <c r="F2779" s="1">
        <v>2</v>
      </c>
      <c r="G2779" s="1" t="s">
        <v>83</v>
      </c>
      <c r="H2779" s="1" t="s">
        <v>506</v>
      </c>
      <c r="I2779" s="1" t="s">
        <v>492</v>
      </c>
      <c r="J2779" s="1" t="s">
        <v>556</v>
      </c>
      <c r="K2779" s="1" t="s">
        <v>552</v>
      </c>
      <c r="L2779" s="1" t="s">
        <v>760</v>
      </c>
      <c r="M2779" s="1" t="s">
        <v>543</v>
      </c>
      <c r="N2779" s="1">
        <v>5</v>
      </c>
      <c r="O2779" s="1">
        <v>2600</v>
      </c>
      <c r="P2779" s="1">
        <v>13000</v>
      </c>
      <c r="R2779" s="1" t="b">
        <v>0</v>
      </c>
      <c r="S2779" s="1" t="s">
        <v>1307</v>
      </c>
      <c r="T2779" t="b">
        <v>0</v>
      </c>
      <c r="BD2779" t="s">
        <v>101</v>
      </c>
      <c r="BE2779" t="s">
        <v>634</v>
      </c>
      <c r="BF2779" t="s">
        <v>1449</v>
      </c>
      <c r="BG2779">
        <v>22114603</v>
      </c>
    </row>
    <row r="2780" spans="1:59" x14ac:dyDescent="0.25">
      <c r="A2780" s="1" t="s">
        <v>565</v>
      </c>
      <c r="B2780" s="1" t="s">
        <v>1310</v>
      </c>
      <c r="E2780" s="1">
        <v>821</v>
      </c>
      <c r="F2780" s="1">
        <v>3</v>
      </c>
      <c r="G2780" s="1" t="s">
        <v>83</v>
      </c>
      <c r="H2780" s="1" t="s">
        <v>506</v>
      </c>
      <c r="I2780" s="1" t="s">
        <v>492</v>
      </c>
      <c r="J2780" s="1" t="s">
        <v>556</v>
      </c>
      <c r="K2780" s="1" t="s">
        <v>567</v>
      </c>
      <c r="L2780" s="1" t="s">
        <v>760</v>
      </c>
      <c r="M2780" s="1" t="s">
        <v>543</v>
      </c>
      <c r="N2780" s="1">
        <v>5</v>
      </c>
      <c r="O2780" s="1">
        <v>2800</v>
      </c>
      <c r="P2780" s="1">
        <v>14000</v>
      </c>
      <c r="R2780" s="1" t="b">
        <v>0</v>
      </c>
      <c r="S2780" s="1" t="s">
        <v>1310</v>
      </c>
      <c r="T2780" t="b">
        <v>0</v>
      </c>
      <c r="BD2780" t="s">
        <v>1450</v>
      </c>
      <c r="BE2780" t="s">
        <v>634</v>
      </c>
      <c r="BF2780" t="s">
        <v>1451</v>
      </c>
      <c r="BG2780">
        <v>22114610</v>
      </c>
    </row>
    <row r="2781" spans="1:59" x14ac:dyDescent="0.25">
      <c r="A2781" s="1" t="s">
        <v>565</v>
      </c>
      <c r="B2781" s="1" t="s">
        <v>1313</v>
      </c>
      <c r="E2781" s="1">
        <v>821</v>
      </c>
      <c r="F2781" s="1">
        <v>4</v>
      </c>
      <c r="G2781" s="1" t="s">
        <v>83</v>
      </c>
      <c r="H2781" s="1" t="s">
        <v>506</v>
      </c>
      <c r="I2781" s="1" t="s">
        <v>492</v>
      </c>
      <c r="J2781" s="1" t="s">
        <v>556</v>
      </c>
      <c r="K2781" s="1" t="s">
        <v>580</v>
      </c>
      <c r="L2781" s="1" t="s">
        <v>760</v>
      </c>
      <c r="M2781" s="1" t="s">
        <v>543</v>
      </c>
      <c r="N2781" s="1">
        <v>3</v>
      </c>
      <c r="O2781" s="1">
        <v>2800</v>
      </c>
      <c r="P2781" s="1">
        <v>8400</v>
      </c>
      <c r="R2781" s="1" t="b">
        <v>0</v>
      </c>
      <c r="S2781" s="1" t="s">
        <v>1313</v>
      </c>
      <c r="T2781" t="b">
        <v>0</v>
      </c>
      <c r="BD2781" t="s">
        <v>1452</v>
      </c>
      <c r="BE2781" t="s">
        <v>634</v>
      </c>
      <c r="BF2781" t="s">
        <v>1453</v>
      </c>
      <c r="BG2781">
        <v>26397348</v>
      </c>
    </row>
    <row r="2782" spans="1:59" x14ac:dyDescent="0.25">
      <c r="A2782" s="1" t="s">
        <v>565</v>
      </c>
      <c r="B2782" s="1" t="s">
        <v>1316</v>
      </c>
      <c r="E2782" s="1">
        <v>821</v>
      </c>
      <c r="F2782" s="1">
        <v>5</v>
      </c>
      <c r="G2782" s="1" t="s">
        <v>83</v>
      </c>
      <c r="H2782" s="1" t="s">
        <v>506</v>
      </c>
      <c r="I2782" s="1" t="s">
        <v>492</v>
      </c>
      <c r="J2782" s="1" t="s">
        <v>556</v>
      </c>
      <c r="K2782" s="1" t="s">
        <v>593</v>
      </c>
      <c r="L2782" s="1" t="s">
        <v>760</v>
      </c>
      <c r="M2782" s="1" t="s">
        <v>543</v>
      </c>
      <c r="N2782" s="1">
        <v>2</v>
      </c>
      <c r="O2782" s="1">
        <v>2800</v>
      </c>
      <c r="P2782" s="1">
        <v>5600</v>
      </c>
      <c r="R2782" s="1" t="b">
        <v>0</v>
      </c>
      <c r="S2782" s="1" t="s">
        <v>1316</v>
      </c>
      <c r="T2782" t="b">
        <v>0</v>
      </c>
      <c r="BD2782" t="s">
        <v>125</v>
      </c>
      <c r="BE2782" t="s">
        <v>634</v>
      </c>
      <c r="BF2782" t="s">
        <v>1454</v>
      </c>
      <c r="BG2782">
        <v>22114626</v>
      </c>
    </row>
    <row r="2783" spans="1:59" x14ac:dyDescent="0.25">
      <c r="A2783" s="1" t="s">
        <v>565</v>
      </c>
      <c r="B2783" s="1" t="s">
        <v>1645</v>
      </c>
      <c r="E2783" s="1">
        <v>821</v>
      </c>
      <c r="F2783" s="1">
        <v>6</v>
      </c>
      <c r="G2783" s="1" t="s">
        <v>83</v>
      </c>
      <c r="H2783" s="1" t="s">
        <v>506</v>
      </c>
      <c r="I2783" s="1" t="s">
        <v>492</v>
      </c>
      <c r="J2783" s="1" t="s">
        <v>556</v>
      </c>
      <c r="K2783" s="1" t="s">
        <v>606</v>
      </c>
      <c r="L2783" s="1" t="s">
        <v>760</v>
      </c>
      <c r="M2783" s="1" t="s">
        <v>543</v>
      </c>
      <c r="N2783" s="1">
        <v>1</v>
      </c>
      <c r="O2783" s="1">
        <v>2800</v>
      </c>
      <c r="P2783" s="1">
        <v>2800</v>
      </c>
      <c r="R2783" s="1" t="b">
        <v>0</v>
      </c>
      <c r="S2783" s="1" t="s">
        <v>1645</v>
      </c>
      <c r="T2783" t="b">
        <v>0</v>
      </c>
      <c r="BD2783" t="s">
        <v>1455</v>
      </c>
      <c r="BE2783" t="s">
        <v>634</v>
      </c>
      <c r="BF2783" t="s">
        <v>1456</v>
      </c>
      <c r="BG2783">
        <v>26396805</v>
      </c>
    </row>
    <row r="2784" spans="1:59" x14ac:dyDescent="0.25">
      <c r="A2784" s="1" t="s">
        <v>565</v>
      </c>
      <c r="B2784" s="1" t="s">
        <v>1646</v>
      </c>
      <c r="E2784" s="1">
        <v>821</v>
      </c>
      <c r="F2784" s="1">
        <v>7</v>
      </c>
      <c r="G2784" s="1" t="s">
        <v>83</v>
      </c>
      <c r="H2784" s="1" t="s">
        <v>506</v>
      </c>
      <c r="I2784" s="1" t="s">
        <v>492</v>
      </c>
      <c r="J2784" s="1" t="s">
        <v>556</v>
      </c>
      <c r="K2784" s="1" t="s">
        <v>617</v>
      </c>
      <c r="L2784" s="1" t="s">
        <v>760</v>
      </c>
      <c r="M2784" s="1" t="s">
        <v>543</v>
      </c>
      <c r="N2784" s="1">
        <v>1</v>
      </c>
      <c r="O2784" s="1">
        <v>2800</v>
      </c>
      <c r="P2784" s="1">
        <v>2800</v>
      </c>
      <c r="R2784" s="1" t="b">
        <v>0</v>
      </c>
      <c r="S2784" s="1" t="s">
        <v>1646</v>
      </c>
      <c r="T2784" t="b">
        <v>0</v>
      </c>
      <c r="BD2784" t="s">
        <v>1457</v>
      </c>
      <c r="BE2784" t="s">
        <v>634</v>
      </c>
      <c r="BF2784" t="s">
        <v>1458</v>
      </c>
      <c r="BG2784">
        <v>22114649</v>
      </c>
    </row>
    <row r="2785" spans="1:59" x14ac:dyDescent="0.25">
      <c r="A2785" s="1" t="s">
        <v>565</v>
      </c>
      <c r="B2785" s="1" t="s">
        <v>1647</v>
      </c>
      <c r="E2785" s="1">
        <v>821</v>
      </c>
      <c r="F2785" s="1">
        <v>8</v>
      </c>
      <c r="G2785" s="1" t="s">
        <v>83</v>
      </c>
      <c r="H2785" s="1" t="s">
        <v>506</v>
      </c>
      <c r="I2785" s="1" t="s">
        <v>492</v>
      </c>
      <c r="J2785" s="1" t="s">
        <v>556</v>
      </c>
      <c r="K2785" s="1" t="s">
        <v>629</v>
      </c>
      <c r="L2785" s="1" t="s">
        <v>760</v>
      </c>
      <c r="M2785" s="1" t="s">
        <v>543</v>
      </c>
      <c r="N2785" s="1">
        <v>1</v>
      </c>
      <c r="O2785" s="1">
        <v>2800</v>
      </c>
      <c r="P2785" s="1">
        <v>2800</v>
      </c>
      <c r="R2785" s="1" t="b">
        <v>0</v>
      </c>
      <c r="S2785" s="1" t="s">
        <v>1647</v>
      </c>
      <c r="T2785" t="b">
        <v>0</v>
      </c>
      <c r="BD2785" t="s">
        <v>130</v>
      </c>
      <c r="BE2785" t="s">
        <v>634</v>
      </c>
      <c r="BF2785" t="s">
        <v>1459</v>
      </c>
      <c r="BG2785">
        <v>22114684</v>
      </c>
    </row>
    <row r="2786" spans="1:59" x14ac:dyDescent="0.25">
      <c r="A2786" s="1" t="s">
        <v>565</v>
      </c>
      <c r="B2786" s="1" t="s">
        <v>1304</v>
      </c>
      <c r="E2786" s="1">
        <v>822</v>
      </c>
      <c r="F2786" s="1">
        <v>1</v>
      </c>
      <c r="G2786" s="1" t="s">
        <v>83</v>
      </c>
      <c r="H2786" s="1" t="s">
        <v>506</v>
      </c>
      <c r="I2786" s="1" t="s">
        <v>492</v>
      </c>
      <c r="J2786" s="1" t="s">
        <v>556</v>
      </c>
      <c r="K2786" s="1" t="s">
        <v>537</v>
      </c>
      <c r="L2786" s="1" t="s">
        <v>760</v>
      </c>
      <c r="M2786" s="1" t="s">
        <v>543</v>
      </c>
      <c r="N2786" s="1">
        <v>17</v>
      </c>
      <c r="O2786" s="1">
        <v>2300</v>
      </c>
      <c r="P2786" s="1">
        <v>39100</v>
      </c>
      <c r="R2786" s="1" t="b">
        <v>0</v>
      </c>
      <c r="S2786" s="1" t="s">
        <v>1304</v>
      </c>
      <c r="T2786" t="b">
        <v>0</v>
      </c>
      <c r="BD2786" t="s">
        <v>94</v>
      </c>
      <c r="BE2786" t="s">
        <v>634</v>
      </c>
      <c r="BF2786" t="s">
        <v>1460</v>
      </c>
      <c r="BG2786">
        <v>40474761</v>
      </c>
    </row>
    <row r="2787" spans="1:59" x14ac:dyDescent="0.25">
      <c r="A2787" s="1" t="s">
        <v>565</v>
      </c>
      <c r="B2787" s="1" t="s">
        <v>1307</v>
      </c>
      <c r="E2787" s="1">
        <v>822</v>
      </c>
      <c r="F2787" s="1">
        <v>2</v>
      </c>
      <c r="G2787" s="1" t="s">
        <v>83</v>
      </c>
      <c r="H2787" s="1" t="s">
        <v>506</v>
      </c>
      <c r="I2787" s="1" t="s">
        <v>492</v>
      </c>
      <c r="J2787" s="1" t="s">
        <v>556</v>
      </c>
      <c r="K2787" s="1" t="s">
        <v>552</v>
      </c>
      <c r="L2787" s="1" t="s">
        <v>760</v>
      </c>
      <c r="M2787" s="1" t="s">
        <v>543</v>
      </c>
      <c r="N2787" s="1">
        <v>5</v>
      </c>
      <c r="O2787" s="1">
        <v>2600</v>
      </c>
      <c r="P2787" s="1">
        <v>13000</v>
      </c>
      <c r="R2787" s="1" t="b">
        <v>0</v>
      </c>
      <c r="S2787" s="1" t="s">
        <v>1307</v>
      </c>
      <c r="T2787" t="b">
        <v>0</v>
      </c>
      <c r="BD2787" t="s">
        <v>127</v>
      </c>
      <c r="BE2787" t="s">
        <v>634</v>
      </c>
      <c r="BF2787" t="s">
        <v>1461</v>
      </c>
      <c r="BG2787">
        <v>40475037</v>
      </c>
    </row>
    <row r="2788" spans="1:59" x14ac:dyDescent="0.25">
      <c r="A2788" s="1" t="s">
        <v>565</v>
      </c>
      <c r="B2788" s="1" t="s">
        <v>1310</v>
      </c>
      <c r="E2788" s="1">
        <v>822</v>
      </c>
      <c r="F2788" s="1">
        <v>3</v>
      </c>
      <c r="G2788" s="1" t="s">
        <v>83</v>
      </c>
      <c r="H2788" s="1" t="s">
        <v>506</v>
      </c>
      <c r="I2788" s="1" t="s">
        <v>492</v>
      </c>
      <c r="J2788" s="1" t="s">
        <v>556</v>
      </c>
      <c r="K2788" s="1" t="s">
        <v>567</v>
      </c>
      <c r="L2788" s="1" t="s">
        <v>760</v>
      </c>
      <c r="M2788" s="1" t="s">
        <v>543</v>
      </c>
      <c r="N2788" s="1">
        <v>5</v>
      </c>
      <c r="O2788" s="1">
        <v>2800</v>
      </c>
      <c r="P2788" s="1">
        <v>14000</v>
      </c>
      <c r="R2788" s="1" t="b">
        <v>0</v>
      </c>
      <c r="S2788" s="1" t="s">
        <v>1310</v>
      </c>
      <c r="T2788" t="b">
        <v>0</v>
      </c>
      <c r="BD2788" t="s">
        <v>1462</v>
      </c>
      <c r="BE2788" t="s">
        <v>622</v>
      </c>
      <c r="BF2788" t="s">
        <v>1463</v>
      </c>
      <c r="BG2788">
        <v>991982</v>
      </c>
    </row>
    <row r="2789" spans="1:59" x14ac:dyDescent="0.25">
      <c r="A2789" s="1" t="s">
        <v>565</v>
      </c>
      <c r="B2789" s="1" t="s">
        <v>1313</v>
      </c>
      <c r="E2789" s="1">
        <v>822</v>
      </c>
      <c r="F2789" s="1">
        <v>4</v>
      </c>
      <c r="G2789" s="1" t="s">
        <v>83</v>
      </c>
      <c r="H2789" s="1" t="s">
        <v>506</v>
      </c>
      <c r="I2789" s="1" t="s">
        <v>492</v>
      </c>
      <c r="J2789" s="1" t="s">
        <v>556</v>
      </c>
      <c r="K2789" s="1" t="s">
        <v>580</v>
      </c>
      <c r="L2789" s="1" t="s">
        <v>760</v>
      </c>
      <c r="M2789" s="1" t="s">
        <v>543</v>
      </c>
      <c r="N2789" s="1">
        <v>3</v>
      </c>
      <c r="O2789" s="1">
        <v>2800</v>
      </c>
      <c r="P2789" s="1">
        <v>8400</v>
      </c>
      <c r="R2789" s="1" t="b">
        <v>0</v>
      </c>
      <c r="S2789" s="1" t="s">
        <v>1313</v>
      </c>
      <c r="T2789" t="b">
        <v>0</v>
      </c>
      <c r="BD2789" t="s">
        <v>426</v>
      </c>
      <c r="BE2789" t="s">
        <v>622</v>
      </c>
      <c r="BF2789" t="s">
        <v>623</v>
      </c>
      <c r="BG2789">
        <v>5432193</v>
      </c>
    </row>
    <row r="2790" spans="1:59" x14ac:dyDescent="0.25">
      <c r="A2790" s="1" t="s">
        <v>565</v>
      </c>
      <c r="B2790" s="1" t="s">
        <v>1316</v>
      </c>
      <c r="E2790" s="1">
        <v>822</v>
      </c>
      <c r="F2790" s="1">
        <v>5</v>
      </c>
      <c r="G2790" s="1" t="s">
        <v>83</v>
      </c>
      <c r="H2790" s="1" t="s">
        <v>506</v>
      </c>
      <c r="I2790" s="1" t="s">
        <v>492</v>
      </c>
      <c r="J2790" s="1" t="s">
        <v>556</v>
      </c>
      <c r="K2790" s="1" t="s">
        <v>593</v>
      </c>
      <c r="L2790" s="1" t="s">
        <v>760</v>
      </c>
      <c r="M2790" s="1" t="s">
        <v>543</v>
      </c>
      <c r="N2790" s="1">
        <v>2</v>
      </c>
      <c r="O2790" s="1">
        <v>2800</v>
      </c>
      <c r="P2790" s="1">
        <v>5600</v>
      </c>
      <c r="R2790" s="1" t="b">
        <v>0</v>
      </c>
      <c r="S2790" s="1" t="s">
        <v>1316</v>
      </c>
      <c r="T2790" t="b">
        <v>0</v>
      </c>
      <c r="BD2790" t="s">
        <v>1348</v>
      </c>
      <c r="BE2790" t="s">
        <v>622</v>
      </c>
      <c r="BF2790" t="s">
        <v>1349</v>
      </c>
      <c r="BG2790">
        <v>33431745</v>
      </c>
    </row>
    <row r="2791" spans="1:59" x14ac:dyDescent="0.25">
      <c r="A2791" s="1" t="s">
        <v>565</v>
      </c>
      <c r="B2791" s="1" t="s">
        <v>1645</v>
      </c>
      <c r="E2791" s="1">
        <v>822</v>
      </c>
      <c r="F2791" s="1">
        <v>6</v>
      </c>
      <c r="G2791" s="1" t="s">
        <v>83</v>
      </c>
      <c r="H2791" s="1" t="s">
        <v>506</v>
      </c>
      <c r="I2791" s="1" t="s">
        <v>492</v>
      </c>
      <c r="J2791" s="1" t="s">
        <v>556</v>
      </c>
      <c r="K2791" s="1" t="s">
        <v>606</v>
      </c>
      <c r="L2791" s="1" t="s">
        <v>760</v>
      </c>
      <c r="M2791" s="1" t="s">
        <v>543</v>
      </c>
      <c r="N2791" s="1">
        <v>1</v>
      </c>
      <c r="O2791" s="1">
        <v>2800</v>
      </c>
      <c r="P2791" s="1">
        <v>2800</v>
      </c>
      <c r="R2791" s="1" t="b">
        <v>0</v>
      </c>
      <c r="S2791" s="1" t="s">
        <v>1645</v>
      </c>
      <c r="T2791" t="b">
        <v>0</v>
      </c>
      <c r="BD2791" t="s">
        <v>1381</v>
      </c>
      <c r="BE2791" t="s">
        <v>622</v>
      </c>
      <c r="BF2791" t="s">
        <v>1382</v>
      </c>
      <c r="BG2791">
        <v>992007</v>
      </c>
    </row>
    <row r="2792" spans="1:59" x14ac:dyDescent="0.25">
      <c r="A2792" s="1" t="s">
        <v>565</v>
      </c>
      <c r="B2792" s="1" t="s">
        <v>1646</v>
      </c>
      <c r="E2792" s="1">
        <v>822</v>
      </c>
      <c r="F2792" s="1">
        <v>7</v>
      </c>
      <c r="G2792" s="1" t="s">
        <v>83</v>
      </c>
      <c r="H2792" s="1" t="s">
        <v>506</v>
      </c>
      <c r="I2792" s="1" t="s">
        <v>492</v>
      </c>
      <c r="J2792" s="1" t="s">
        <v>556</v>
      </c>
      <c r="K2792" s="1" t="s">
        <v>617</v>
      </c>
      <c r="L2792" s="1" t="s">
        <v>760</v>
      </c>
      <c r="M2792" s="1" t="s">
        <v>543</v>
      </c>
      <c r="N2792" s="1">
        <v>1</v>
      </c>
      <c r="O2792" s="1">
        <v>2800</v>
      </c>
      <c r="P2792" s="1">
        <v>2800</v>
      </c>
      <c r="R2792" s="1" t="b">
        <v>0</v>
      </c>
      <c r="S2792" s="1" t="s">
        <v>1646</v>
      </c>
      <c r="T2792" t="b">
        <v>0</v>
      </c>
      <c r="BD2792" t="s">
        <v>1464</v>
      </c>
      <c r="BE2792" t="s">
        <v>622</v>
      </c>
      <c r="BF2792" t="s">
        <v>1465</v>
      </c>
      <c r="BG2792">
        <v>991976</v>
      </c>
    </row>
    <row r="2793" spans="1:59" x14ac:dyDescent="0.25">
      <c r="A2793" s="1" t="s">
        <v>565</v>
      </c>
      <c r="B2793" s="1" t="s">
        <v>1647</v>
      </c>
      <c r="E2793" s="1">
        <v>822</v>
      </c>
      <c r="F2793" s="1">
        <v>8</v>
      </c>
      <c r="G2793" s="1" t="s">
        <v>83</v>
      </c>
      <c r="H2793" s="1" t="s">
        <v>506</v>
      </c>
      <c r="I2793" s="1" t="s">
        <v>492</v>
      </c>
      <c r="J2793" s="1" t="s">
        <v>556</v>
      </c>
      <c r="K2793" s="1" t="s">
        <v>629</v>
      </c>
      <c r="L2793" s="1" t="s">
        <v>760</v>
      </c>
      <c r="M2793" s="1" t="s">
        <v>543</v>
      </c>
      <c r="N2793" s="1">
        <v>1</v>
      </c>
      <c r="O2793" s="1">
        <v>2800</v>
      </c>
      <c r="P2793" s="1">
        <v>2800</v>
      </c>
      <c r="R2793" s="1" t="b">
        <v>0</v>
      </c>
      <c r="S2793" s="1" t="s">
        <v>1647</v>
      </c>
      <c r="T2793" t="b">
        <v>0</v>
      </c>
      <c r="BD2793" t="s">
        <v>1466</v>
      </c>
      <c r="BE2793" t="s">
        <v>622</v>
      </c>
      <c r="BF2793" t="s">
        <v>1467</v>
      </c>
      <c r="BG2793">
        <v>991999</v>
      </c>
    </row>
    <row r="2794" spans="1:59" x14ac:dyDescent="0.25">
      <c r="A2794" s="1" t="s">
        <v>565</v>
      </c>
      <c r="B2794" s="1" t="s">
        <v>1304</v>
      </c>
      <c r="E2794" s="1">
        <v>823</v>
      </c>
      <c r="F2794" s="1">
        <v>1</v>
      </c>
      <c r="G2794" s="1" t="s">
        <v>83</v>
      </c>
      <c r="H2794" s="1" t="s">
        <v>506</v>
      </c>
      <c r="I2794" s="1" t="s">
        <v>492</v>
      </c>
      <c r="J2794" s="1" t="s">
        <v>556</v>
      </c>
      <c r="K2794" s="1" t="s">
        <v>537</v>
      </c>
      <c r="L2794" s="1" t="s">
        <v>760</v>
      </c>
      <c r="M2794" s="1" t="s">
        <v>543</v>
      </c>
      <c r="N2794" s="1">
        <v>17</v>
      </c>
      <c r="O2794" s="1">
        <v>2300</v>
      </c>
      <c r="P2794" s="1">
        <v>39100</v>
      </c>
      <c r="R2794" s="1" t="b">
        <v>0</v>
      </c>
      <c r="S2794" s="1" t="s">
        <v>1304</v>
      </c>
      <c r="T2794" t="b">
        <v>0</v>
      </c>
      <c r="BD2794" t="s">
        <v>381</v>
      </c>
      <c r="BE2794" t="s">
        <v>1468</v>
      </c>
      <c r="BF2794" t="s">
        <v>1469</v>
      </c>
      <c r="BG2794">
        <v>5442352</v>
      </c>
    </row>
    <row r="2795" spans="1:59" x14ac:dyDescent="0.25">
      <c r="A2795" s="1" t="s">
        <v>565</v>
      </c>
      <c r="B2795" s="1" t="s">
        <v>1307</v>
      </c>
      <c r="E2795" s="1">
        <v>823</v>
      </c>
      <c r="F2795" s="1">
        <v>2</v>
      </c>
      <c r="G2795" s="1" t="s">
        <v>83</v>
      </c>
      <c r="H2795" s="1" t="s">
        <v>506</v>
      </c>
      <c r="I2795" s="1" t="s">
        <v>492</v>
      </c>
      <c r="J2795" s="1" t="s">
        <v>556</v>
      </c>
      <c r="K2795" s="1" t="s">
        <v>552</v>
      </c>
      <c r="L2795" s="1" t="s">
        <v>760</v>
      </c>
      <c r="M2795" s="1" t="s">
        <v>543</v>
      </c>
      <c r="N2795" s="1">
        <v>5</v>
      </c>
      <c r="O2795" s="1">
        <v>2600</v>
      </c>
      <c r="P2795" s="1">
        <v>13000</v>
      </c>
      <c r="R2795" s="1" t="b">
        <v>0</v>
      </c>
      <c r="S2795" s="1" t="s">
        <v>1307</v>
      </c>
      <c r="T2795" t="b">
        <v>0</v>
      </c>
      <c r="BD2795" t="s">
        <v>138</v>
      </c>
      <c r="BE2795" t="s">
        <v>784</v>
      </c>
      <c r="BF2795" t="s">
        <v>1004</v>
      </c>
      <c r="BG2795">
        <v>33278706</v>
      </c>
    </row>
    <row r="2796" spans="1:59" x14ac:dyDescent="0.25">
      <c r="A2796" s="1" t="s">
        <v>565</v>
      </c>
      <c r="B2796" s="1" t="s">
        <v>1310</v>
      </c>
      <c r="E2796" s="1">
        <v>823</v>
      </c>
      <c r="F2796" s="1">
        <v>3</v>
      </c>
      <c r="G2796" s="1" t="s">
        <v>83</v>
      </c>
      <c r="H2796" s="1" t="s">
        <v>506</v>
      </c>
      <c r="I2796" s="1" t="s">
        <v>492</v>
      </c>
      <c r="J2796" s="1" t="s">
        <v>556</v>
      </c>
      <c r="K2796" s="1" t="s">
        <v>567</v>
      </c>
      <c r="L2796" s="1" t="s">
        <v>760</v>
      </c>
      <c r="M2796" s="1" t="s">
        <v>543</v>
      </c>
      <c r="N2796" s="1">
        <v>5</v>
      </c>
      <c r="O2796" s="1">
        <v>2800</v>
      </c>
      <c r="P2796" s="1">
        <v>14000</v>
      </c>
      <c r="R2796" s="1" t="b">
        <v>0</v>
      </c>
      <c r="S2796" s="1" t="s">
        <v>1310</v>
      </c>
      <c r="T2796" t="b">
        <v>0</v>
      </c>
      <c r="BD2796" t="s">
        <v>136</v>
      </c>
      <c r="BE2796" t="s">
        <v>784</v>
      </c>
      <c r="BF2796" t="s">
        <v>936</v>
      </c>
      <c r="BG2796">
        <v>22186175</v>
      </c>
    </row>
    <row r="2797" spans="1:59" x14ac:dyDescent="0.25">
      <c r="A2797" s="1" t="s">
        <v>565</v>
      </c>
      <c r="B2797" s="1" t="s">
        <v>1313</v>
      </c>
      <c r="E2797" s="1">
        <v>823</v>
      </c>
      <c r="F2797" s="1">
        <v>4</v>
      </c>
      <c r="G2797" s="1" t="s">
        <v>83</v>
      </c>
      <c r="H2797" s="1" t="s">
        <v>506</v>
      </c>
      <c r="I2797" s="1" t="s">
        <v>492</v>
      </c>
      <c r="J2797" s="1" t="s">
        <v>556</v>
      </c>
      <c r="K2797" s="1" t="s">
        <v>580</v>
      </c>
      <c r="L2797" s="1" t="s">
        <v>760</v>
      </c>
      <c r="M2797" s="1" t="s">
        <v>543</v>
      </c>
      <c r="N2797" s="1">
        <v>3</v>
      </c>
      <c r="O2797" s="1">
        <v>2800</v>
      </c>
      <c r="P2797" s="1">
        <v>8400</v>
      </c>
      <c r="R2797" s="1" t="b">
        <v>0</v>
      </c>
      <c r="S2797" s="1" t="s">
        <v>1313</v>
      </c>
      <c r="T2797" t="b">
        <v>0</v>
      </c>
      <c r="BD2797" t="s">
        <v>141</v>
      </c>
      <c r="BE2797" t="s">
        <v>784</v>
      </c>
      <c r="BF2797" t="s">
        <v>1364</v>
      </c>
      <c r="BG2797">
        <v>22192129</v>
      </c>
    </row>
    <row r="2798" spans="1:59" x14ac:dyDescent="0.25">
      <c r="A2798" s="1" t="s">
        <v>565</v>
      </c>
      <c r="B2798" s="1" t="s">
        <v>1316</v>
      </c>
      <c r="E2798" s="1">
        <v>823</v>
      </c>
      <c r="F2798" s="1">
        <v>5</v>
      </c>
      <c r="G2798" s="1" t="s">
        <v>83</v>
      </c>
      <c r="H2798" s="1" t="s">
        <v>506</v>
      </c>
      <c r="I2798" s="1" t="s">
        <v>492</v>
      </c>
      <c r="J2798" s="1" t="s">
        <v>556</v>
      </c>
      <c r="K2798" s="1" t="s">
        <v>593</v>
      </c>
      <c r="L2798" s="1" t="s">
        <v>760</v>
      </c>
      <c r="M2798" s="1" t="s">
        <v>543</v>
      </c>
      <c r="N2798" s="1">
        <v>2</v>
      </c>
      <c r="O2798" s="1">
        <v>2800</v>
      </c>
      <c r="P2798" s="1">
        <v>5600</v>
      </c>
      <c r="R2798" s="1" t="b">
        <v>0</v>
      </c>
      <c r="S2798" s="1" t="s">
        <v>1316</v>
      </c>
      <c r="T2798" t="b">
        <v>0</v>
      </c>
      <c r="BD2798" t="s">
        <v>147</v>
      </c>
      <c r="BE2798" t="s">
        <v>784</v>
      </c>
      <c r="BF2798" t="s">
        <v>1470</v>
      </c>
      <c r="BG2798">
        <v>22191070</v>
      </c>
    </row>
    <row r="2799" spans="1:59" x14ac:dyDescent="0.25">
      <c r="A2799" s="1" t="s">
        <v>565</v>
      </c>
      <c r="B2799" s="1" t="s">
        <v>1645</v>
      </c>
      <c r="E2799" s="1">
        <v>823</v>
      </c>
      <c r="F2799" s="1">
        <v>6</v>
      </c>
      <c r="G2799" s="1" t="s">
        <v>83</v>
      </c>
      <c r="H2799" s="1" t="s">
        <v>506</v>
      </c>
      <c r="I2799" s="1" t="s">
        <v>492</v>
      </c>
      <c r="J2799" s="1" t="s">
        <v>556</v>
      </c>
      <c r="K2799" s="1" t="s">
        <v>606</v>
      </c>
      <c r="L2799" s="1" t="s">
        <v>760</v>
      </c>
      <c r="M2799" s="1" t="s">
        <v>543</v>
      </c>
      <c r="N2799" s="1">
        <v>1</v>
      </c>
      <c r="O2799" s="1">
        <v>2800</v>
      </c>
      <c r="P2799" s="1">
        <v>2800</v>
      </c>
      <c r="R2799" s="1" t="b">
        <v>0</v>
      </c>
      <c r="S2799" s="1" t="s">
        <v>1645</v>
      </c>
      <c r="T2799" t="b">
        <v>0</v>
      </c>
      <c r="BD2799" t="s">
        <v>146</v>
      </c>
      <c r="BE2799" t="s">
        <v>784</v>
      </c>
      <c r="BF2799" t="s">
        <v>1471</v>
      </c>
      <c r="BG2799">
        <v>22189564</v>
      </c>
    </row>
    <row r="2800" spans="1:59" x14ac:dyDescent="0.25">
      <c r="A2800" s="1" t="s">
        <v>565</v>
      </c>
      <c r="B2800" s="1" t="s">
        <v>1646</v>
      </c>
      <c r="E2800" s="1">
        <v>823</v>
      </c>
      <c r="F2800" s="1">
        <v>7</v>
      </c>
      <c r="G2800" s="1" t="s">
        <v>83</v>
      </c>
      <c r="H2800" s="1" t="s">
        <v>506</v>
      </c>
      <c r="I2800" s="1" t="s">
        <v>492</v>
      </c>
      <c r="J2800" s="1" t="s">
        <v>556</v>
      </c>
      <c r="K2800" s="1" t="s">
        <v>617</v>
      </c>
      <c r="L2800" s="1" t="s">
        <v>760</v>
      </c>
      <c r="M2800" s="1" t="s">
        <v>543</v>
      </c>
      <c r="N2800" s="1">
        <v>1</v>
      </c>
      <c r="O2800" s="1">
        <v>2800</v>
      </c>
      <c r="P2800" s="1">
        <v>2800</v>
      </c>
      <c r="R2800" s="1" t="b">
        <v>0</v>
      </c>
      <c r="S2800" s="1" t="s">
        <v>1646</v>
      </c>
      <c r="T2800" t="b">
        <v>0</v>
      </c>
      <c r="BD2800" t="s">
        <v>144</v>
      </c>
      <c r="BE2800" t="s">
        <v>784</v>
      </c>
      <c r="BF2800" t="s">
        <v>1472</v>
      </c>
      <c r="BG2800">
        <v>22190768</v>
      </c>
    </row>
    <row r="2801" spans="1:59" x14ac:dyDescent="0.25">
      <c r="A2801" s="1" t="s">
        <v>565</v>
      </c>
      <c r="B2801" s="1" t="s">
        <v>1647</v>
      </c>
      <c r="E2801" s="1">
        <v>823</v>
      </c>
      <c r="F2801" s="1">
        <v>8</v>
      </c>
      <c r="G2801" s="1" t="s">
        <v>83</v>
      </c>
      <c r="H2801" s="1" t="s">
        <v>506</v>
      </c>
      <c r="I2801" s="1" t="s">
        <v>492</v>
      </c>
      <c r="J2801" s="1" t="s">
        <v>556</v>
      </c>
      <c r="K2801" s="1" t="s">
        <v>629</v>
      </c>
      <c r="L2801" s="1" t="s">
        <v>760</v>
      </c>
      <c r="M2801" s="1" t="s">
        <v>543</v>
      </c>
      <c r="N2801" s="1">
        <v>1</v>
      </c>
      <c r="O2801" s="1">
        <v>2800</v>
      </c>
      <c r="P2801" s="1">
        <v>2800</v>
      </c>
      <c r="R2801" s="1" t="b">
        <v>0</v>
      </c>
      <c r="S2801" s="1" t="s">
        <v>1647</v>
      </c>
      <c r="T2801" t="b">
        <v>0</v>
      </c>
      <c r="BD2801" t="s">
        <v>133</v>
      </c>
      <c r="BE2801" t="s">
        <v>784</v>
      </c>
      <c r="BF2801" t="s">
        <v>785</v>
      </c>
      <c r="BG2801">
        <v>22177986</v>
      </c>
    </row>
    <row r="2802" spans="1:59" x14ac:dyDescent="0.25">
      <c r="A2802" s="1" t="s">
        <v>565</v>
      </c>
      <c r="B2802" s="1" t="s">
        <v>1304</v>
      </c>
      <c r="E2802" s="1">
        <v>824</v>
      </c>
      <c r="F2802" s="1">
        <v>1</v>
      </c>
      <c r="G2802" s="1" t="s">
        <v>83</v>
      </c>
      <c r="H2802" s="1" t="s">
        <v>506</v>
      </c>
      <c r="I2802" s="1" t="s">
        <v>492</v>
      </c>
      <c r="J2802" s="1" t="s">
        <v>556</v>
      </c>
      <c r="K2802" s="1" t="s">
        <v>537</v>
      </c>
      <c r="L2802" s="1" t="s">
        <v>760</v>
      </c>
      <c r="M2802" s="1" t="s">
        <v>543</v>
      </c>
      <c r="N2802" s="1">
        <v>17</v>
      </c>
      <c r="O2802" s="1">
        <v>2300</v>
      </c>
      <c r="P2802" s="1">
        <v>39100</v>
      </c>
      <c r="R2802" s="1" t="b">
        <v>0</v>
      </c>
      <c r="S2802" s="1" t="s">
        <v>1304</v>
      </c>
      <c r="T2802" t="b">
        <v>0</v>
      </c>
      <c r="BD2802" t="s">
        <v>134</v>
      </c>
      <c r="BE2802" t="s">
        <v>784</v>
      </c>
      <c r="BF2802" t="s">
        <v>830</v>
      </c>
      <c r="BG2802">
        <v>22191064</v>
      </c>
    </row>
    <row r="2803" spans="1:59" x14ac:dyDescent="0.25">
      <c r="A2803" s="1" t="s">
        <v>565</v>
      </c>
      <c r="B2803" s="1" t="s">
        <v>1307</v>
      </c>
      <c r="E2803" s="1">
        <v>824</v>
      </c>
      <c r="F2803" s="1">
        <v>2</v>
      </c>
      <c r="G2803" s="1" t="s">
        <v>83</v>
      </c>
      <c r="H2803" s="1" t="s">
        <v>506</v>
      </c>
      <c r="I2803" s="1" t="s">
        <v>492</v>
      </c>
      <c r="J2803" s="1" t="s">
        <v>556</v>
      </c>
      <c r="K2803" s="1" t="s">
        <v>552</v>
      </c>
      <c r="L2803" s="1" t="s">
        <v>760</v>
      </c>
      <c r="M2803" s="1" t="s">
        <v>543</v>
      </c>
      <c r="N2803" s="1">
        <v>5</v>
      </c>
      <c r="O2803" s="1">
        <v>2600</v>
      </c>
      <c r="P2803" s="1">
        <v>13000</v>
      </c>
      <c r="R2803" s="1" t="b">
        <v>0</v>
      </c>
      <c r="S2803" s="1" t="s">
        <v>1307</v>
      </c>
      <c r="T2803" t="b">
        <v>0</v>
      </c>
      <c r="BD2803" t="s">
        <v>135</v>
      </c>
      <c r="BE2803" t="s">
        <v>784</v>
      </c>
      <c r="BF2803" t="s">
        <v>916</v>
      </c>
      <c r="BG2803">
        <v>22186413</v>
      </c>
    </row>
    <row r="2804" spans="1:59" x14ac:dyDescent="0.25">
      <c r="A2804" s="1" t="s">
        <v>565</v>
      </c>
      <c r="B2804" s="1" t="s">
        <v>1310</v>
      </c>
      <c r="E2804" s="1">
        <v>824</v>
      </c>
      <c r="F2804" s="1">
        <v>3</v>
      </c>
      <c r="G2804" s="1" t="s">
        <v>83</v>
      </c>
      <c r="H2804" s="1" t="s">
        <v>506</v>
      </c>
      <c r="I2804" s="1" t="s">
        <v>492</v>
      </c>
      <c r="J2804" s="1" t="s">
        <v>556</v>
      </c>
      <c r="K2804" s="1" t="s">
        <v>567</v>
      </c>
      <c r="L2804" s="1" t="s">
        <v>760</v>
      </c>
      <c r="M2804" s="1" t="s">
        <v>543</v>
      </c>
      <c r="N2804" s="1">
        <v>5</v>
      </c>
      <c r="O2804" s="1">
        <v>2800</v>
      </c>
      <c r="P2804" s="1">
        <v>14000</v>
      </c>
      <c r="R2804" s="1" t="b">
        <v>0</v>
      </c>
      <c r="S2804" s="1" t="s">
        <v>1310</v>
      </c>
      <c r="T2804" t="b">
        <v>0</v>
      </c>
      <c r="BD2804" t="s">
        <v>142</v>
      </c>
      <c r="BE2804" t="s">
        <v>784</v>
      </c>
      <c r="BF2804" t="s">
        <v>142</v>
      </c>
      <c r="BG2804">
        <v>33586969</v>
      </c>
    </row>
    <row r="2805" spans="1:59" x14ac:dyDescent="0.25">
      <c r="A2805" s="1" t="s">
        <v>565</v>
      </c>
      <c r="B2805" s="1" t="s">
        <v>1313</v>
      </c>
      <c r="E2805" s="1">
        <v>824</v>
      </c>
      <c r="F2805" s="1">
        <v>4</v>
      </c>
      <c r="G2805" s="1" t="s">
        <v>83</v>
      </c>
      <c r="H2805" s="1" t="s">
        <v>506</v>
      </c>
      <c r="I2805" s="1" t="s">
        <v>492</v>
      </c>
      <c r="J2805" s="1" t="s">
        <v>556</v>
      </c>
      <c r="K2805" s="1" t="s">
        <v>580</v>
      </c>
      <c r="L2805" s="1" t="s">
        <v>760</v>
      </c>
      <c r="M2805" s="1" t="s">
        <v>543</v>
      </c>
      <c r="N2805" s="1">
        <v>3</v>
      </c>
      <c r="O2805" s="1">
        <v>2800</v>
      </c>
      <c r="P2805" s="1">
        <v>8400</v>
      </c>
      <c r="R2805" s="1" t="b">
        <v>0</v>
      </c>
      <c r="S2805" s="1" t="s">
        <v>1313</v>
      </c>
      <c r="T2805" t="b">
        <v>0</v>
      </c>
      <c r="BD2805" t="s">
        <v>139</v>
      </c>
      <c r="BE2805" t="s">
        <v>784</v>
      </c>
      <c r="BF2805" t="s">
        <v>1019</v>
      </c>
      <c r="BG2805">
        <v>22186425</v>
      </c>
    </row>
    <row r="2806" spans="1:59" x14ac:dyDescent="0.25">
      <c r="A2806" s="1" t="s">
        <v>565</v>
      </c>
      <c r="B2806" s="1" t="s">
        <v>1316</v>
      </c>
      <c r="E2806" s="1">
        <v>824</v>
      </c>
      <c r="F2806" s="1">
        <v>5</v>
      </c>
      <c r="G2806" s="1" t="s">
        <v>83</v>
      </c>
      <c r="H2806" s="1" t="s">
        <v>506</v>
      </c>
      <c r="I2806" s="1" t="s">
        <v>492</v>
      </c>
      <c r="J2806" s="1" t="s">
        <v>556</v>
      </c>
      <c r="K2806" s="1" t="s">
        <v>593</v>
      </c>
      <c r="L2806" s="1" t="s">
        <v>760</v>
      </c>
      <c r="M2806" s="1" t="s">
        <v>543</v>
      </c>
      <c r="N2806" s="1">
        <v>2</v>
      </c>
      <c r="O2806" s="1">
        <v>2800</v>
      </c>
      <c r="P2806" s="1">
        <v>5600</v>
      </c>
      <c r="R2806" s="1" t="b">
        <v>0</v>
      </c>
      <c r="S2806" s="1" t="s">
        <v>1316</v>
      </c>
      <c r="T2806" t="b">
        <v>0</v>
      </c>
      <c r="BD2806" t="s">
        <v>140</v>
      </c>
      <c r="BE2806" t="s">
        <v>784</v>
      </c>
      <c r="BF2806" t="s">
        <v>1027</v>
      </c>
      <c r="BG2806">
        <v>22189570</v>
      </c>
    </row>
    <row r="2807" spans="1:59" x14ac:dyDescent="0.25">
      <c r="A2807" s="1" t="s">
        <v>565</v>
      </c>
      <c r="B2807" s="1" t="s">
        <v>1645</v>
      </c>
      <c r="E2807" s="1">
        <v>824</v>
      </c>
      <c r="F2807" s="1">
        <v>6</v>
      </c>
      <c r="G2807" s="1" t="s">
        <v>83</v>
      </c>
      <c r="H2807" s="1" t="s">
        <v>506</v>
      </c>
      <c r="I2807" s="1" t="s">
        <v>492</v>
      </c>
      <c r="J2807" s="1" t="s">
        <v>556</v>
      </c>
      <c r="K2807" s="1" t="s">
        <v>606</v>
      </c>
      <c r="L2807" s="1" t="s">
        <v>760</v>
      </c>
      <c r="M2807" s="1" t="s">
        <v>543</v>
      </c>
      <c r="N2807" s="1">
        <v>1</v>
      </c>
      <c r="O2807" s="1">
        <v>2800</v>
      </c>
      <c r="P2807" s="1">
        <v>2800</v>
      </c>
      <c r="R2807" s="1" t="b">
        <v>0</v>
      </c>
      <c r="S2807" s="1" t="s">
        <v>1645</v>
      </c>
      <c r="T2807" t="b">
        <v>0</v>
      </c>
      <c r="BD2807" t="s">
        <v>143</v>
      </c>
      <c r="BE2807" t="s">
        <v>784</v>
      </c>
      <c r="BF2807" t="s">
        <v>1377</v>
      </c>
      <c r="BG2807">
        <v>20562527</v>
      </c>
    </row>
    <row r="2808" spans="1:59" x14ac:dyDescent="0.25">
      <c r="A2808" s="1" t="s">
        <v>565</v>
      </c>
      <c r="B2808" s="1" t="s">
        <v>1646</v>
      </c>
      <c r="E2808" s="1">
        <v>824</v>
      </c>
      <c r="F2808" s="1">
        <v>7</v>
      </c>
      <c r="G2808" s="1" t="s">
        <v>83</v>
      </c>
      <c r="H2808" s="1" t="s">
        <v>506</v>
      </c>
      <c r="I2808" s="1" t="s">
        <v>492</v>
      </c>
      <c r="J2808" s="1" t="s">
        <v>556</v>
      </c>
      <c r="K2808" s="1" t="s">
        <v>617</v>
      </c>
      <c r="L2808" s="1" t="s">
        <v>760</v>
      </c>
      <c r="M2808" s="1" t="s">
        <v>543</v>
      </c>
      <c r="N2808" s="1">
        <v>1</v>
      </c>
      <c r="O2808" s="1">
        <v>2800</v>
      </c>
      <c r="P2808" s="1">
        <v>2800</v>
      </c>
      <c r="R2808" s="1" t="b">
        <v>0</v>
      </c>
      <c r="S2808" s="1" t="s">
        <v>1646</v>
      </c>
      <c r="T2808" t="b">
        <v>0</v>
      </c>
      <c r="BD2808" t="s">
        <v>149</v>
      </c>
      <c r="BE2808" t="s">
        <v>784</v>
      </c>
      <c r="BF2808" t="s">
        <v>1473</v>
      </c>
      <c r="BG2808">
        <v>22184176</v>
      </c>
    </row>
    <row r="2809" spans="1:59" x14ac:dyDescent="0.25">
      <c r="A2809" s="1" t="s">
        <v>565</v>
      </c>
      <c r="B2809" s="1" t="s">
        <v>1647</v>
      </c>
      <c r="E2809" s="1">
        <v>824</v>
      </c>
      <c r="F2809" s="1">
        <v>8</v>
      </c>
      <c r="G2809" s="1" t="s">
        <v>83</v>
      </c>
      <c r="H2809" s="1" t="s">
        <v>506</v>
      </c>
      <c r="I2809" s="1" t="s">
        <v>492</v>
      </c>
      <c r="J2809" s="1" t="s">
        <v>556</v>
      </c>
      <c r="K2809" s="1" t="s">
        <v>629</v>
      </c>
      <c r="L2809" s="1" t="s">
        <v>760</v>
      </c>
      <c r="M2809" s="1" t="s">
        <v>543</v>
      </c>
      <c r="N2809" s="1">
        <v>1</v>
      </c>
      <c r="O2809" s="1">
        <v>2800</v>
      </c>
      <c r="P2809" s="1">
        <v>2800</v>
      </c>
      <c r="R2809" s="1" t="b">
        <v>0</v>
      </c>
      <c r="S2809" s="1" t="s">
        <v>1647</v>
      </c>
      <c r="T2809" t="b">
        <v>0</v>
      </c>
      <c r="BD2809" t="s">
        <v>137</v>
      </c>
      <c r="BE2809" t="s">
        <v>784</v>
      </c>
      <c r="BF2809" t="s">
        <v>997</v>
      </c>
      <c r="BG2809">
        <v>20562421</v>
      </c>
    </row>
    <row r="2810" spans="1:59" x14ac:dyDescent="0.25">
      <c r="A2810" s="1" t="s">
        <v>565</v>
      </c>
      <c r="B2810" s="1" t="s">
        <v>1304</v>
      </c>
      <c r="E2810" s="1">
        <v>825</v>
      </c>
      <c r="F2810" s="1">
        <v>1</v>
      </c>
      <c r="G2810" s="1" t="s">
        <v>83</v>
      </c>
      <c r="H2810" s="1" t="s">
        <v>506</v>
      </c>
      <c r="I2810" s="1" t="s">
        <v>492</v>
      </c>
      <c r="J2810" s="1" t="s">
        <v>556</v>
      </c>
      <c r="K2810" s="1" t="s">
        <v>537</v>
      </c>
      <c r="L2810" s="1" t="s">
        <v>760</v>
      </c>
      <c r="M2810" s="1" t="s">
        <v>543</v>
      </c>
      <c r="N2810" s="1">
        <v>17</v>
      </c>
      <c r="O2810" s="1">
        <v>2300</v>
      </c>
      <c r="P2810" s="1">
        <v>39100</v>
      </c>
      <c r="R2810" s="1" t="b">
        <v>0</v>
      </c>
      <c r="S2810" s="1" t="s">
        <v>1304</v>
      </c>
      <c r="T2810" t="b">
        <v>0</v>
      </c>
      <c r="BD2810" t="s">
        <v>148</v>
      </c>
      <c r="BE2810" t="s">
        <v>784</v>
      </c>
      <c r="BF2810" t="s">
        <v>1474</v>
      </c>
      <c r="BG2810">
        <v>22192916</v>
      </c>
    </row>
    <row r="2811" spans="1:59" x14ac:dyDescent="0.25">
      <c r="A2811" s="1" t="s">
        <v>565</v>
      </c>
      <c r="B2811" s="1" t="s">
        <v>1307</v>
      </c>
      <c r="E2811" s="1">
        <v>825</v>
      </c>
      <c r="F2811" s="1">
        <v>2</v>
      </c>
      <c r="G2811" s="1" t="s">
        <v>83</v>
      </c>
      <c r="H2811" s="1" t="s">
        <v>506</v>
      </c>
      <c r="I2811" s="1" t="s">
        <v>492</v>
      </c>
      <c r="J2811" s="1" t="s">
        <v>556</v>
      </c>
      <c r="K2811" s="1" t="s">
        <v>552</v>
      </c>
      <c r="L2811" s="1" t="s">
        <v>760</v>
      </c>
      <c r="M2811" s="1" t="s">
        <v>543</v>
      </c>
      <c r="N2811" s="1">
        <v>5</v>
      </c>
      <c r="O2811" s="1">
        <v>2600</v>
      </c>
      <c r="P2811" s="1">
        <v>13000</v>
      </c>
      <c r="R2811" s="1" t="b">
        <v>0</v>
      </c>
      <c r="S2811" s="1" t="s">
        <v>1307</v>
      </c>
      <c r="T2811" t="b">
        <v>0</v>
      </c>
      <c r="BD2811" t="s">
        <v>145</v>
      </c>
      <c r="BE2811" t="s">
        <v>784</v>
      </c>
      <c r="BF2811" t="s">
        <v>1174</v>
      </c>
      <c r="BG2811">
        <v>20562608</v>
      </c>
    </row>
    <row r="2812" spans="1:59" x14ac:dyDescent="0.25">
      <c r="A2812" s="1" t="s">
        <v>565</v>
      </c>
      <c r="B2812" s="1" t="s">
        <v>1310</v>
      </c>
      <c r="E2812" s="1">
        <v>825</v>
      </c>
      <c r="F2812" s="1">
        <v>3</v>
      </c>
      <c r="G2812" s="1" t="s">
        <v>83</v>
      </c>
      <c r="H2812" s="1" t="s">
        <v>506</v>
      </c>
      <c r="I2812" s="1" t="s">
        <v>492</v>
      </c>
      <c r="J2812" s="1" t="s">
        <v>556</v>
      </c>
      <c r="K2812" s="1" t="s">
        <v>567</v>
      </c>
      <c r="L2812" s="1" t="s">
        <v>760</v>
      </c>
      <c r="M2812" s="1" t="s">
        <v>543</v>
      </c>
      <c r="N2812" s="1">
        <v>5</v>
      </c>
      <c r="O2812" s="1">
        <v>2800</v>
      </c>
      <c r="P2812" s="1">
        <v>14000</v>
      </c>
      <c r="R2812" s="1" t="b">
        <v>0</v>
      </c>
      <c r="S2812" s="1" t="s">
        <v>1310</v>
      </c>
      <c r="T2812" t="b">
        <v>0</v>
      </c>
      <c r="BD2812" t="s">
        <v>1475</v>
      </c>
      <c r="BE2812" t="s">
        <v>1476</v>
      </c>
      <c r="BF2812" t="s">
        <v>1477</v>
      </c>
      <c r="BG2812">
        <v>5453769</v>
      </c>
    </row>
    <row r="2813" spans="1:59" x14ac:dyDescent="0.25">
      <c r="A2813" s="1" t="s">
        <v>565</v>
      </c>
      <c r="B2813" s="1" t="s">
        <v>1313</v>
      </c>
      <c r="E2813" s="1">
        <v>825</v>
      </c>
      <c r="F2813" s="1">
        <v>4</v>
      </c>
      <c r="G2813" s="1" t="s">
        <v>83</v>
      </c>
      <c r="H2813" s="1" t="s">
        <v>506</v>
      </c>
      <c r="I2813" s="1" t="s">
        <v>492</v>
      </c>
      <c r="J2813" s="1" t="s">
        <v>556</v>
      </c>
      <c r="K2813" s="1" t="s">
        <v>580</v>
      </c>
      <c r="L2813" s="1" t="s">
        <v>760</v>
      </c>
      <c r="M2813" s="1" t="s">
        <v>543</v>
      </c>
      <c r="N2813" s="1">
        <v>3</v>
      </c>
      <c r="O2813" s="1">
        <v>2800</v>
      </c>
      <c r="P2813" s="1">
        <v>8400</v>
      </c>
      <c r="R2813" s="1" t="b">
        <v>0</v>
      </c>
      <c r="S2813" s="1" t="s">
        <v>1313</v>
      </c>
      <c r="T2813" t="b">
        <v>0</v>
      </c>
      <c r="BD2813" t="s">
        <v>166</v>
      </c>
      <c r="BE2813" t="s">
        <v>758</v>
      </c>
      <c r="BF2813" t="s">
        <v>1040</v>
      </c>
      <c r="BG2813">
        <v>991384</v>
      </c>
    </row>
    <row r="2814" spans="1:59" x14ac:dyDescent="0.25">
      <c r="A2814" s="1" t="s">
        <v>565</v>
      </c>
      <c r="B2814" s="1" t="s">
        <v>1316</v>
      </c>
      <c r="E2814" s="1">
        <v>825</v>
      </c>
      <c r="F2814" s="1">
        <v>5</v>
      </c>
      <c r="G2814" s="1" t="s">
        <v>83</v>
      </c>
      <c r="H2814" s="1" t="s">
        <v>506</v>
      </c>
      <c r="I2814" s="1" t="s">
        <v>492</v>
      </c>
      <c r="J2814" s="1" t="s">
        <v>556</v>
      </c>
      <c r="K2814" s="1" t="s">
        <v>593</v>
      </c>
      <c r="L2814" s="1" t="s">
        <v>760</v>
      </c>
      <c r="M2814" s="1" t="s">
        <v>543</v>
      </c>
      <c r="N2814" s="1">
        <v>2</v>
      </c>
      <c r="O2814" s="1">
        <v>2800</v>
      </c>
      <c r="P2814" s="1">
        <v>5600</v>
      </c>
      <c r="R2814" s="1" t="b">
        <v>0</v>
      </c>
      <c r="S2814" s="1" t="s">
        <v>1316</v>
      </c>
      <c r="T2814" t="b">
        <v>0</v>
      </c>
      <c r="BD2814" t="s">
        <v>165</v>
      </c>
      <c r="BE2814" t="s">
        <v>758</v>
      </c>
      <c r="BF2814" t="s">
        <v>1478</v>
      </c>
      <c r="BG2814">
        <v>992071</v>
      </c>
    </row>
    <row r="2815" spans="1:59" x14ac:dyDescent="0.25">
      <c r="A2815" s="1" t="s">
        <v>565</v>
      </c>
      <c r="B2815" s="1" t="s">
        <v>1645</v>
      </c>
      <c r="E2815" s="1">
        <v>825</v>
      </c>
      <c r="F2815" s="1">
        <v>6</v>
      </c>
      <c r="G2815" s="1" t="s">
        <v>83</v>
      </c>
      <c r="H2815" s="1" t="s">
        <v>506</v>
      </c>
      <c r="I2815" s="1" t="s">
        <v>492</v>
      </c>
      <c r="J2815" s="1" t="s">
        <v>556</v>
      </c>
      <c r="K2815" s="1" t="s">
        <v>606</v>
      </c>
      <c r="L2815" s="1" t="s">
        <v>760</v>
      </c>
      <c r="M2815" s="1" t="s">
        <v>543</v>
      </c>
      <c r="N2815" s="1">
        <v>1</v>
      </c>
      <c r="O2815" s="1">
        <v>2800</v>
      </c>
      <c r="P2815" s="1">
        <v>2800</v>
      </c>
      <c r="R2815" s="1" t="b">
        <v>0</v>
      </c>
      <c r="S2815" s="1" t="s">
        <v>1645</v>
      </c>
      <c r="T2815" t="b">
        <v>0</v>
      </c>
      <c r="BD2815" t="s">
        <v>161</v>
      </c>
      <c r="BE2815" t="s">
        <v>758</v>
      </c>
      <c r="BF2815" t="s">
        <v>1479</v>
      </c>
      <c r="BG2815">
        <v>992059</v>
      </c>
    </row>
    <row r="2816" spans="1:59" x14ac:dyDescent="0.25">
      <c r="A2816" s="1" t="s">
        <v>565</v>
      </c>
      <c r="B2816" s="1" t="s">
        <v>1646</v>
      </c>
      <c r="E2816" s="1">
        <v>825</v>
      </c>
      <c r="F2816" s="1">
        <v>7</v>
      </c>
      <c r="G2816" s="1" t="s">
        <v>83</v>
      </c>
      <c r="H2816" s="1" t="s">
        <v>506</v>
      </c>
      <c r="I2816" s="1" t="s">
        <v>492</v>
      </c>
      <c r="J2816" s="1" t="s">
        <v>556</v>
      </c>
      <c r="K2816" s="1" t="s">
        <v>617</v>
      </c>
      <c r="L2816" s="1" t="s">
        <v>760</v>
      </c>
      <c r="M2816" s="1" t="s">
        <v>543</v>
      </c>
      <c r="N2816" s="1">
        <v>1</v>
      </c>
      <c r="O2816" s="1">
        <v>2800</v>
      </c>
      <c r="P2816" s="1">
        <v>2800</v>
      </c>
      <c r="R2816" s="1" t="b">
        <v>0</v>
      </c>
      <c r="S2816" s="1" t="s">
        <v>1646</v>
      </c>
      <c r="T2816" t="b">
        <v>0</v>
      </c>
      <c r="BD2816" t="s">
        <v>157</v>
      </c>
      <c r="BE2816" t="s">
        <v>758</v>
      </c>
      <c r="BF2816" t="s">
        <v>1116</v>
      </c>
      <c r="BG2816">
        <v>991373</v>
      </c>
    </row>
    <row r="2817" spans="1:59" x14ac:dyDescent="0.25">
      <c r="A2817" s="1" t="s">
        <v>565</v>
      </c>
      <c r="B2817" s="1" t="s">
        <v>1647</v>
      </c>
      <c r="E2817" s="1">
        <v>825</v>
      </c>
      <c r="F2817" s="1">
        <v>8</v>
      </c>
      <c r="G2817" s="1" t="s">
        <v>83</v>
      </c>
      <c r="H2817" s="1" t="s">
        <v>506</v>
      </c>
      <c r="I2817" s="1" t="s">
        <v>492</v>
      </c>
      <c r="J2817" s="1" t="s">
        <v>556</v>
      </c>
      <c r="K2817" s="1" t="s">
        <v>629</v>
      </c>
      <c r="L2817" s="1" t="s">
        <v>760</v>
      </c>
      <c r="M2817" s="1" t="s">
        <v>543</v>
      </c>
      <c r="N2817" s="1">
        <v>1</v>
      </c>
      <c r="O2817" s="1">
        <v>2800</v>
      </c>
      <c r="P2817" s="1">
        <v>2800</v>
      </c>
      <c r="R2817" s="1" t="b">
        <v>0</v>
      </c>
      <c r="S2817" s="1" t="s">
        <v>1647</v>
      </c>
      <c r="T2817" t="b">
        <v>0</v>
      </c>
      <c r="BD2817" t="s">
        <v>153</v>
      </c>
      <c r="BE2817" t="s">
        <v>758</v>
      </c>
      <c r="BF2817" t="s">
        <v>803</v>
      </c>
      <c r="BG2817">
        <v>992102</v>
      </c>
    </row>
    <row r="2818" spans="1:59" x14ac:dyDescent="0.25">
      <c r="A2818" s="1" t="s">
        <v>565</v>
      </c>
      <c r="B2818" s="1" t="s">
        <v>1304</v>
      </c>
      <c r="E2818" s="1">
        <v>826</v>
      </c>
      <c r="F2818" s="1">
        <v>1</v>
      </c>
      <c r="G2818" s="1" t="s">
        <v>83</v>
      </c>
      <c r="H2818" s="1" t="s">
        <v>506</v>
      </c>
      <c r="I2818" s="1" t="s">
        <v>492</v>
      </c>
      <c r="J2818" s="1" t="s">
        <v>556</v>
      </c>
      <c r="K2818" s="1" t="s">
        <v>537</v>
      </c>
      <c r="L2818" s="1" t="s">
        <v>760</v>
      </c>
      <c r="M2818" s="1" t="s">
        <v>543</v>
      </c>
      <c r="N2818" s="1">
        <v>17</v>
      </c>
      <c r="O2818" s="1">
        <v>2300</v>
      </c>
      <c r="P2818" s="1">
        <v>39100</v>
      </c>
      <c r="R2818" s="1" t="b">
        <v>0</v>
      </c>
      <c r="S2818" s="1" t="s">
        <v>1304</v>
      </c>
      <c r="T2818" t="b">
        <v>0</v>
      </c>
      <c r="BD2818" t="s">
        <v>150</v>
      </c>
      <c r="BE2818" t="s">
        <v>758</v>
      </c>
      <c r="BF2818" t="s">
        <v>759</v>
      </c>
      <c r="BG2818">
        <v>992119</v>
      </c>
    </row>
    <row r="2819" spans="1:59" x14ac:dyDescent="0.25">
      <c r="A2819" s="1" t="s">
        <v>565</v>
      </c>
      <c r="B2819" s="1" t="s">
        <v>1307</v>
      </c>
      <c r="E2819" s="1">
        <v>826</v>
      </c>
      <c r="F2819" s="1">
        <v>2</v>
      </c>
      <c r="G2819" s="1" t="s">
        <v>83</v>
      </c>
      <c r="H2819" s="1" t="s">
        <v>506</v>
      </c>
      <c r="I2819" s="1" t="s">
        <v>492</v>
      </c>
      <c r="J2819" s="1" t="s">
        <v>556</v>
      </c>
      <c r="K2819" s="1" t="s">
        <v>552</v>
      </c>
      <c r="L2819" s="1" t="s">
        <v>760</v>
      </c>
      <c r="M2819" s="1" t="s">
        <v>543</v>
      </c>
      <c r="N2819" s="1">
        <v>5</v>
      </c>
      <c r="O2819" s="1">
        <v>2600</v>
      </c>
      <c r="P2819" s="1">
        <v>13000</v>
      </c>
      <c r="R2819" s="1" t="b">
        <v>0</v>
      </c>
      <c r="S2819" s="1" t="s">
        <v>1307</v>
      </c>
      <c r="T2819" t="b">
        <v>0</v>
      </c>
      <c r="BD2819" t="s">
        <v>154</v>
      </c>
      <c r="BE2819" t="s">
        <v>758</v>
      </c>
      <c r="BF2819" t="s">
        <v>952</v>
      </c>
      <c r="BG2819">
        <v>992094</v>
      </c>
    </row>
    <row r="2820" spans="1:59" x14ac:dyDescent="0.25">
      <c r="A2820" s="1" t="s">
        <v>565</v>
      </c>
      <c r="B2820" s="1" t="s">
        <v>1310</v>
      </c>
      <c r="E2820" s="1">
        <v>826</v>
      </c>
      <c r="F2820" s="1">
        <v>3</v>
      </c>
      <c r="G2820" s="1" t="s">
        <v>83</v>
      </c>
      <c r="H2820" s="1" t="s">
        <v>506</v>
      </c>
      <c r="I2820" s="1" t="s">
        <v>492</v>
      </c>
      <c r="J2820" s="1" t="s">
        <v>556</v>
      </c>
      <c r="K2820" s="1" t="s">
        <v>567</v>
      </c>
      <c r="L2820" s="1" t="s">
        <v>760</v>
      </c>
      <c r="M2820" s="1" t="s">
        <v>543</v>
      </c>
      <c r="N2820" s="1">
        <v>5</v>
      </c>
      <c r="O2820" s="1">
        <v>2800</v>
      </c>
      <c r="P2820" s="1">
        <v>14000</v>
      </c>
      <c r="R2820" s="1" t="b">
        <v>0</v>
      </c>
      <c r="S2820" s="1" t="s">
        <v>1310</v>
      </c>
      <c r="T2820" t="b">
        <v>0</v>
      </c>
      <c r="BD2820" t="s">
        <v>156</v>
      </c>
      <c r="BE2820" t="s">
        <v>758</v>
      </c>
      <c r="BF2820" t="s">
        <v>1363</v>
      </c>
      <c r="BG2820">
        <v>992088</v>
      </c>
    </row>
    <row r="2821" spans="1:59" x14ac:dyDescent="0.25">
      <c r="A2821" s="1" t="s">
        <v>565</v>
      </c>
      <c r="B2821" s="1" t="s">
        <v>1313</v>
      </c>
      <c r="E2821" s="1">
        <v>826</v>
      </c>
      <c r="F2821" s="1">
        <v>4</v>
      </c>
      <c r="G2821" s="1" t="s">
        <v>83</v>
      </c>
      <c r="H2821" s="1" t="s">
        <v>506</v>
      </c>
      <c r="I2821" s="1" t="s">
        <v>492</v>
      </c>
      <c r="J2821" s="1" t="s">
        <v>556</v>
      </c>
      <c r="K2821" s="1" t="s">
        <v>580</v>
      </c>
      <c r="L2821" s="1" t="s">
        <v>760</v>
      </c>
      <c r="M2821" s="1" t="s">
        <v>543</v>
      </c>
      <c r="N2821" s="1">
        <v>3</v>
      </c>
      <c r="O2821" s="1">
        <v>2800</v>
      </c>
      <c r="P2821" s="1">
        <v>8400</v>
      </c>
      <c r="R2821" s="1" t="b">
        <v>0</v>
      </c>
      <c r="S2821" s="1" t="s">
        <v>1313</v>
      </c>
      <c r="T2821" t="b">
        <v>0</v>
      </c>
      <c r="BD2821" t="s">
        <v>152</v>
      </c>
      <c r="BE2821" t="s">
        <v>758</v>
      </c>
      <c r="BF2821" t="s">
        <v>778</v>
      </c>
      <c r="BG2821">
        <v>992042</v>
      </c>
    </row>
    <row r="2822" spans="1:59" x14ac:dyDescent="0.25">
      <c r="A2822" s="1" t="s">
        <v>565</v>
      </c>
      <c r="B2822" s="1" t="s">
        <v>1316</v>
      </c>
      <c r="E2822" s="1">
        <v>826</v>
      </c>
      <c r="F2822" s="1">
        <v>5</v>
      </c>
      <c r="G2822" s="1" t="s">
        <v>83</v>
      </c>
      <c r="H2822" s="1" t="s">
        <v>506</v>
      </c>
      <c r="I2822" s="1" t="s">
        <v>492</v>
      </c>
      <c r="J2822" s="1" t="s">
        <v>556</v>
      </c>
      <c r="K2822" s="1" t="s">
        <v>593</v>
      </c>
      <c r="L2822" s="1" t="s">
        <v>760</v>
      </c>
      <c r="M2822" s="1" t="s">
        <v>543</v>
      </c>
      <c r="N2822" s="1">
        <v>2</v>
      </c>
      <c r="O2822" s="1">
        <v>2800</v>
      </c>
      <c r="P2822" s="1">
        <v>5600</v>
      </c>
      <c r="R2822" s="1" t="b">
        <v>0</v>
      </c>
      <c r="S2822" s="1" t="s">
        <v>1316</v>
      </c>
      <c r="T2822" t="b">
        <v>0</v>
      </c>
      <c r="BD2822" t="s">
        <v>158</v>
      </c>
      <c r="BE2822" t="s">
        <v>758</v>
      </c>
      <c r="BF2822" t="s">
        <v>1119</v>
      </c>
      <c r="BG2822">
        <v>992065</v>
      </c>
    </row>
    <row r="2823" spans="1:59" x14ac:dyDescent="0.25">
      <c r="A2823" s="1" t="s">
        <v>565</v>
      </c>
      <c r="B2823" s="1" t="s">
        <v>1645</v>
      </c>
      <c r="E2823" s="1">
        <v>826</v>
      </c>
      <c r="F2823" s="1">
        <v>6</v>
      </c>
      <c r="G2823" s="1" t="s">
        <v>83</v>
      </c>
      <c r="H2823" s="1" t="s">
        <v>506</v>
      </c>
      <c r="I2823" s="1" t="s">
        <v>492</v>
      </c>
      <c r="J2823" s="1" t="s">
        <v>556</v>
      </c>
      <c r="K2823" s="1" t="s">
        <v>606</v>
      </c>
      <c r="L2823" s="1" t="s">
        <v>760</v>
      </c>
      <c r="M2823" s="1" t="s">
        <v>543</v>
      </c>
      <c r="N2823" s="1">
        <v>1</v>
      </c>
      <c r="O2823" s="1">
        <v>2800</v>
      </c>
      <c r="P2823" s="1">
        <v>2800</v>
      </c>
      <c r="R2823" s="1" t="b">
        <v>0</v>
      </c>
      <c r="S2823" s="1" t="s">
        <v>1645</v>
      </c>
      <c r="T2823" t="b">
        <v>0</v>
      </c>
      <c r="BD2823" t="s">
        <v>160</v>
      </c>
      <c r="BE2823" t="s">
        <v>758</v>
      </c>
      <c r="BF2823" t="s">
        <v>1480</v>
      </c>
      <c r="BG2823">
        <v>992131</v>
      </c>
    </row>
    <row r="2824" spans="1:59" x14ac:dyDescent="0.25">
      <c r="A2824" s="1" t="s">
        <v>565</v>
      </c>
      <c r="B2824" s="1" t="s">
        <v>1646</v>
      </c>
      <c r="E2824" s="1">
        <v>826</v>
      </c>
      <c r="F2824" s="1">
        <v>7</v>
      </c>
      <c r="G2824" s="1" t="s">
        <v>83</v>
      </c>
      <c r="H2824" s="1" t="s">
        <v>506</v>
      </c>
      <c r="I2824" s="1" t="s">
        <v>492</v>
      </c>
      <c r="J2824" s="1" t="s">
        <v>556</v>
      </c>
      <c r="K2824" s="1" t="s">
        <v>617</v>
      </c>
      <c r="L2824" s="1" t="s">
        <v>760</v>
      </c>
      <c r="M2824" s="1" t="s">
        <v>543</v>
      </c>
      <c r="N2824" s="1">
        <v>1</v>
      </c>
      <c r="O2824" s="1">
        <v>2800</v>
      </c>
      <c r="P2824" s="1">
        <v>2800</v>
      </c>
      <c r="R2824" s="1" t="b">
        <v>0</v>
      </c>
      <c r="S2824" s="1" t="s">
        <v>1646</v>
      </c>
      <c r="T2824" t="b">
        <v>0</v>
      </c>
      <c r="BD2824" t="s">
        <v>162</v>
      </c>
      <c r="BE2824" t="s">
        <v>758</v>
      </c>
      <c r="BF2824" t="s">
        <v>1481</v>
      </c>
      <c r="BG2824">
        <v>992160</v>
      </c>
    </row>
    <row r="2825" spans="1:59" x14ac:dyDescent="0.25">
      <c r="A2825" s="1" t="s">
        <v>565</v>
      </c>
      <c r="B2825" s="1" t="s">
        <v>1647</v>
      </c>
      <c r="E2825" s="1">
        <v>826</v>
      </c>
      <c r="F2825" s="1">
        <v>8</v>
      </c>
      <c r="G2825" s="1" t="s">
        <v>83</v>
      </c>
      <c r="H2825" s="1" t="s">
        <v>506</v>
      </c>
      <c r="I2825" s="1" t="s">
        <v>492</v>
      </c>
      <c r="J2825" s="1" t="s">
        <v>556</v>
      </c>
      <c r="K2825" s="1" t="s">
        <v>629</v>
      </c>
      <c r="L2825" s="1" t="s">
        <v>760</v>
      </c>
      <c r="M2825" s="1" t="s">
        <v>543</v>
      </c>
      <c r="N2825" s="1">
        <v>1</v>
      </c>
      <c r="O2825" s="1">
        <v>2800</v>
      </c>
      <c r="P2825" s="1">
        <v>2800</v>
      </c>
      <c r="R2825" s="1" t="b">
        <v>0</v>
      </c>
      <c r="S2825" s="1" t="s">
        <v>1647</v>
      </c>
      <c r="T2825" t="b">
        <v>0</v>
      </c>
      <c r="BD2825" t="s">
        <v>155</v>
      </c>
      <c r="BE2825" t="s">
        <v>758</v>
      </c>
      <c r="BF2825" t="s">
        <v>1029</v>
      </c>
      <c r="BG2825">
        <v>992036</v>
      </c>
    </row>
    <row r="2826" spans="1:59" x14ac:dyDescent="0.25">
      <c r="A2826" s="1" t="s">
        <v>565</v>
      </c>
      <c r="B2826" s="1" t="s">
        <v>1304</v>
      </c>
      <c r="E2826" s="1">
        <v>827</v>
      </c>
      <c r="F2826" s="1">
        <v>1</v>
      </c>
      <c r="G2826" s="1" t="s">
        <v>83</v>
      </c>
      <c r="H2826" s="1" t="s">
        <v>506</v>
      </c>
      <c r="I2826" s="1" t="s">
        <v>492</v>
      </c>
      <c r="J2826" s="1" t="s">
        <v>556</v>
      </c>
      <c r="K2826" s="1" t="s">
        <v>537</v>
      </c>
      <c r="L2826" s="1" t="s">
        <v>760</v>
      </c>
      <c r="M2826" s="1" t="s">
        <v>543</v>
      </c>
      <c r="N2826" s="1">
        <v>17</v>
      </c>
      <c r="O2826" s="1">
        <v>2300</v>
      </c>
      <c r="P2826" s="1">
        <v>39100</v>
      </c>
      <c r="R2826" s="1" t="b">
        <v>0</v>
      </c>
      <c r="S2826" s="1" t="s">
        <v>1304</v>
      </c>
      <c r="T2826" t="b">
        <v>0</v>
      </c>
      <c r="BD2826" t="s">
        <v>159</v>
      </c>
      <c r="BE2826" t="s">
        <v>758</v>
      </c>
      <c r="BF2826" t="s">
        <v>1293</v>
      </c>
      <c r="BG2826">
        <v>992125</v>
      </c>
    </row>
    <row r="2827" spans="1:59" x14ac:dyDescent="0.25">
      <c r="A2827" s="1" t="s">
        <v>565</v>
      </c>
      <c r="B2827" s="1" t="s">
        <v>1307</v>
      </c>
      <c r="E2827" s="1">
        <v>827</v>
      </c>
      <c r="F2827" s="1">
        <v>2</v>
      </c>
      <c r="G2827" s="1" t="s">
        <v>83</v>
      </c>
      <c r="H2827" s="1" t="s">
        <v>506</v>
      </c>
      <c r="I2827" s="1" t="s">
        <v>492</v>
      </c>
      <c r="J2827" s="1" t="s">
        <v>556</v>
      </c>
      <c r="K2827" s="1" t="s">
        <v>552</v>
      </c>
      <c r="L2827" s="1" t="s">
        <v>760</v>
      </c>
      <c r="M2827" s="1" t="s">
        <v>543</v>
      </c>
      <c r="N2827" s="1">
        <v>5</v>
      </c>
      <c r="O2827" s="1">
        <v>2600</v>
      </c>
      <c r="P2827" s="1">
        <v>13000</v>
      </c>
      <c r="R2827" s="1" t="b">
        <v>0</v>
      </c>
      <c r="S2827" s="1" t="s">
        <v>1307</v>
      </c>
      <c r="T2827" t="b">
        <v>0</v>
      </c>
      <c r="BD2827" t="s">
        <v>163</v>
      </c>
      <c r="BE2827" t="s">
        <v>758</v>
      </c>
      <c r="BF2827" t="s">
        <v>1482</v>
      </c>
      <c r="BG2827">
        <v>992148</v>
      </c>
    </row>
    <row r="2828" spans="1:59" x14ac:dyDescent="0.25">
      <c r="A2828" s="1" t="s">
        <v>565</v>
      </c>
      <c r="B2828" s="1" t="s">
        <v>1310</v>
      </c>
      <c r="E2828" s="1">
        <v>827</v>
      </c>
      <c r="F2828" s="1">
        <v>3</v>
      </c>
      <c r="G2828" s="1" t="s">
        <v>83</v>
      </c>
      <c r="H2828" s="1" t="s">
        <v>506</v>
      </c>
      <c r="I2828" s="1" t="s">
        <v>492</v>
      </c>
      <c r="J2828" s="1" t="s">
        <v>556</v>
      </c>
      <c r="K2828" s="1" t="s">
        <v>567</v>
      </c>
      <c r="L2828" s="1" t="s">
        <v>760</v>
      </c>
      <c r="M2828" s="1" t="s">
        <v>543</v>
      </c>
      <c r="N2828" s="1">
        <v>5</v>
      </c>
      <c r="O2828" s="1">
        <v>2800</v>
      </c>
      <c r="P2828" s="1">
        <v>14000</v>
      </c>
      <c r="R2828" s="1" t="b">
        <v>0</v>
      </c>
      <c r="S2828" s="1" t="s">
        <v>1310</v>
      </c>
      <c r="T2828" t="b">
        <v>0</v>
      </c>
      <c r="BD2828" t="s">
        <v>164</v>
      </c>
      <c r="BE2828" t="s">
        <v>758</v>
      </c>
      <c r="BF2828" t="s">
        <v>164</v>
      </c>
      <c r="BG2828">
        <v>22990204</v>
      </c>
    </row>
    <row r="2829" spans="1:59" x14ac:dyDescent="0.25">
      <c r="A2829" s="1" t="s">
        <v>565</v>
      </c>
      <c r="B2829" s="1" t="s">
        <v>1313</v>
      </c>
      <c r="E2829" s="1">
        <v>827</v>
      </c>
      <c r="F2829" s="1">
        <v>4</v>
      </c>
      <c r="G2829" s="1" t="s">
        <v>83</v>
      </c>
      <c r="H2829" s="1" t="s">
        <v>506</v>
      </c>
      <c r="I2829" s="1" t="s">
        <v>492</v>
      </c>
      <c r="J2829" s="1" t="s">
        <v>556</v>
      </c>
      <c r="K2829" s="1" t="s">
        <v>580</v>
      </c>
      <c r="L2829" s="1" t="s">
        <v>760</v>
      </c>
      <c r="M2829" s="1" t="s">
        <v>543</v>
      </c>
      <c r="N2829" s="1">
        <v>3</v>
      </c>
      <c r="O2829" s="1">
        <v>2800</v>
      </c>
      <c r="P2829" s="1">
        <v>8400</v>
      </c>
      <c r="R2829" s="1" t="b">
        <v>0</v>
      </c>
      <c r="S2829" s="1" t="s">
        <v>1313</v>
      </c>
      <c r="T2829" t="b">
        <v>0</v>
      </c>
      <c r="BD2829" t="s">
        <v>167</v>
      </c>
      <c r="BE2829" t="s">
        <v>931</v>
      </c>
      <c r="BF2829" t="s">
        <v>1013</v>
      </c>
      <c r="BG2829">
        <v>992194</v>
      </c>
    </row>
    <row r="2830" spans="1:59" x14ac:dyDescent="0.25">
      <c r="A2830" s="1" t="s">
        <v>565</v>
      </c>
      <c r="B2830" s="1" t="s">
        <v>1316</v>
      </c>
      <c r="E2830" s="1">
        <v>827</v>
      </c>
      <c r="F2830" s="1">
        <v>5</v>
      </c>
      <c r="G2830" s="1" t="s">
        <v>83</v>
      </c>
      <c r="H2830" s="1" t="s">
        <v>506</v>
      </c>
      <c r="I2830" s="1" t="s">
        <v>492</v>
      </c>
      <c r="J2830" s="1" t="s">
        <v>556</v>
      </c>
      <c r="K2830" s="1" t="s">
        <v>593</v>
      </c>
      <c r="L2830" s="1" t="s">
        <v>760</v>
      </c>
      <c r="M2830" s="1" t="s">
        <v>543</v>
      </c>
      <c r="N2830" s="1">
        <v>2</v>
      </c>
      <c r="O2830" s="1">
        <v>2800</v>
      </c>
      <c r="P2830" s="1">
        <v>5600</v>
      </c>
      <c r="R2830" s="1" t="b">
        <v>0</v>
      </c>
      <c r="S2830" s="1" t="s">
        <v>1316</v>
      </c>
      <c r="T2830" t="b">
        <v>0</v>
      </c>
      <c r="BD2830" t="s">
        <v>1051</v>
      </c>
      <c r="BE2830" t="s">
        <v>931</v>
      </c>
      <c r="BF2830" t="s">
        <v>1052</v>
      </c>
      <c r="BG2830">
        <v>992177</v>
      </c>
    </row>
    <row r="2831" spans="1:59" x14ac:dyDescent="0.25">
      <c r="A2831" s="1" t="s">
        <v>565</v>
      </c>
      <c r="B2831" s="1" t="s">
        <v>1645</v>
      </c>
      <c r="E2831" s="1">
        <v>827</v>
      </c>
      <c r="F2831" s="1">
        <v>6</v>
      </c>
      <c r="G2831" s="1" t="s">
        <v>83</v>
      </c>
      <c r="H2831" s="1" t="s">
        <v>506</v>
      </c>
      <c r="I2831" s="1" t="s">
        <v>492</v>
      </c>
      <c r="J2831" s="1" t="s">
        <v>556</v>
      </c>
      <c r="K2831" s="1" t="s">
        <v>606</v>
      </c>
      <c r="L2831" s="1" t="s">
        <v>760</v>
      </c>
      <c r="M2831" s="1" t="s">
        <v>543</v>
      </c>
      <c r="N2831" s="1">
        <v>1</v>
      </c>
      <c r="O2831" s="1">
        <v>2800</v>
      </c>
      <c r="P2831" s="1">
        <v>2800</v>
      </c>
      <c r="R2831" s="1" t="b">
        <v>0</v>
      </c>
      <c r="S2831" s="1" t="s">
        <v>1645</v>
      </c>
      <c r="T2831" t="b">
        <v>0</v>
      </c>
      <c r="BD2831" t="s">
        <v>169</v>
      </c>
      <c r="BE2831" t="s">
        <v>931</v>
      </c>
      <c r="BF2831" t="s">
        <v>1483</v>
      </c>
      <c r="BG2831">
        <v>992220</v>
      </c>
    </row>
    <row r="2832" spans="1:59" x14ac:dyDescent="0.25">
      <c r="A2832" s="1" t="s">
        <v>565</v>
      </c>
      <c r="B2832" s="1" t="s">
        <v>1646</v>
      </c>
      <c r="E2832" s="1">
        <v>827</v>
      </c>
      <c r="F2832" s="1">
        <v>7</v>
      </c>
      <c r="G2832" s="1" t="s">
        <v>83</v>
      </c>
      <c r="H2832" s="1" t="s">
        <v>506</v>
      </c>
      <c r="I2832" s="1" t="s">
        <v>492</v>
      </c>
      <c r="J2832" s="1" t="s">
        <v>556</v>
      </c>
      <c r="K2832" s="1" t="s">
        <v>617</v>
      </c>
      <c r="L2832" s="1" t="s">
        <v>760</v>
      </c>
      <c r="M2832" s="1" t="s">
        <v>543</v>
      </c>
      <c r="N2832" s="1">
        <v>1</v>
      </c>
      <c r="O2832" s="1">
        <v>2800</v>
      </c>
      <c r="P2832" s="1">
        <v>2800</v>
      </c>
      <c r="R2832" s="1" t="b">
        <v>0</v>
      </c>
      <c r="S2832" s="1" t="s">
        <v>1646</v>
      </c>
      <c r="T2832" t="b">
        <v>0</v>
      </c>
      <c r="BD2832" t="s">
        <v>170</v>
      </c>
      <c r="BE2832" t="s">
        <v>931</v>
      </c>
      <c r="BF2832" t="s">
        <v>1484</v>
      </c>
      <c r="BG2832">
        <v>5396899</v>
      </c>
    </row>
    <row r="2833" spans="1:59" x14ac:dyDescent="0.25">
      <c r="A2833" s="1" t="s">
        <v>565</v>
      </c>
      <c r="B2833" s="1" t="s">
        <v>1647</v>
      </c>
      <c r="E2833" s="1">
        <v>827</v>
      </c>
      <c r="F2833" s="1">
        <v>8</v>
      </c>
      <c r="G2833" s="1" t="s">
        <v>83</v>
      </c>
      <c r="H2833" s="1" t="s">
        <v>506</v>
      </c>
      <c r="I2833" s="1" t="s">
        <v>492</v>
      </c>
      <c r="J2833" s="1" t="s">
        <v>556</v>
      </c>
      <c r="K2833" s="1" t="s">
        <v>629</v>
      </c>
      <c r="L2833" s="1" t="s">
        <v>760</v>
      </c>
      <c r="M2833" s="1" t="s">
        <v>543</v>
      </c>
      <c r="N2833" s="1">
        <v>1</v>
      </c>
      <c r="O2833" s="1">
        <v>2800</v>
      </c>
      <c r="P2833" s="1">
        <v>2800</v>
      </c>
      <c r="R2833" s="1" t="b">
        <v>0</v>
      </c>
      <c r="S2833" s="1" t="s">
        <v>1647</v>
      </c>
      <c r="T2833" t="b">
        <v>0</v>
      </c>
      <c r="BD2833" t="s">
        <v>171</v>
      </c>
      <c r="BE2833" t="s">
        <v>931</v>
      </c>
      <c r="BF2833" t="s">
        <v>1485</v>
      </c>
      <c r="BG2833">
        <v>992208</v>
      </c>
    </row>
    <row r="2834" spans="1:59" x14ac:dyDescent="0.25">
      <c r="A2834" s="1" t="s">
        <v>565</v>
      </c>
      <c r="B2834" s="1" t="s">
        <v>1304</v>
      </c>
      <c r="E2834" s="1">
        <v>828</v>
      </c>
      <c r="F2834" s="1">
        <v>1</v>
      </c>
      <c r="G2834" s="1" t="s">
        <v>83</v>
      </c>
      <c r="H2834" s="1" t="s">
        <v>506</v>
      </c>
      <c r="I2834" s="1" t="s">
        <v>492</v>
      </c>
      <c r="J2834" s="1" t="s">
        <v>556</v>
      </c>
      <c r="K2834" s="1" t="s">
        <v>537</v>
      </c>
      <c r="L2834" s="1" t="s">
        <v>760</v>
      </c>
      <c r="M2834" s="1" t="s">
        <v>543</v>
      </c>
      <c r="N2834" s="1">
        <v>17</v>
      </c>
      <c r="O2834" s="1">
        <v>2300</v>
      </c>
      <c r="P2834" s="1">
        <v>39100</v>
      </c>
      <c r="R2834" s="1" t="b">
        <v>0</v>
      </c>
      <c r="S2834" s="1" t="s">
        <v>1304</v>
      </c>
      <c r="T2834" t="b">
        <v>0</v>
      </c>
      <c r="BD2834" t="s">
        <v>172</v>
      </c>
      <c r="BE2834" t="s">
        <v>931</v>
      </c>
      <c r="BF2834" t="s">
        <v>1486</v>
      </c>
      <c r="BG2834">
        <v>31771708</v>
      </c>
    </row>
    <row r="2835" spans="1:59" x14ac:dyDescent="0.25">
      <c r="A2835" s="1" t="s">
        <v>565</v>
      </c>
      <c r="B2835" s="1" t="s">
        <v>1307</v>
      </c>
      <c r="E2835" s="1">
        <v>828</v>
      </c>
      <c r="F2835" s="1">
        <v>2</v>
      </c>
      <c r="G2835" s="1" t="s">
        <v>83</v>
      </c>
      <c r="H2835" s="1" t="s">
        <v>506</v>
      </c>
      <c r="I2835" s="1" t="s">
        <v>492</v>
      </c>
      <c r="J2835" s="1" t="s">
        <v>556</v>
      </c>
      <c r="K2835" s="1" t="s">
        <v>552</v>
      </c>
      <c r="L2835" s="1" t="s">
        <v>760</v>
      </c>
      <c r="M2835" s="1" t="s">
        <v>543</v>
      </c>
      <c r="N2835" s="1">
        <v>5</v>
      </c>
      <c r="O2835" s="1">
        <v>2600</v>
      </c>
      <c r="P2835" s="1">
        <v>13000</v>
      </c>
      <c r="R2835" s="1" t="b">
        <v>0</v>
      </c>
      <c r="S2835" s="1" t="s">
        <v>1307</v>
      </c>
      <c r="T2835" t="b">
        <v>0</v>
      </c>
      <c r="BD2835" t="s">
        <v>173</v>
      </c>
      <c r="BE2835" t="s">
        <v>931</v>
      </c>
      <c r="BF2835" t="s">
        <v>1487</v>
      </c>
      <c r="BG2835">
        <v>992237</v>
      </c>
    </row>
    <row r="2836" spans="1:59" x14ac:dyDescent="0.25">
      <c r="A2836" s="1" t="s">
        <v>565</v>
      </c>
      <c r="B2836" s="1" t="s">
        <v>1310</v>
      </c>
      <c r="E2836" s="1">
        <v>828</v>
      </c>
      <c r="F2836" s="1">
        <v>3</v>
      </c>
      <c r="G2836" s="1" t="s">
        <v>83</v>
      </c>
      <c r="H2836" s="1" t="s">
        <v>506</v>
      </c>
      <c r="I2836" s="1" t="s">
        <v>492</v>
      </c>
      <c r="J2836" s="1" t="s">
        <v>556</v>
      </c>
      <c r="K2836" s="1" t="s">
        <v>567</v>
      </c>
      <c r="L2836" s="1" t="s">
        <v>760</v>
      </c>
      <c r="M2836" s="1" t="s">
        <v>543</v>
      </c>
      <c r="N2836" s="1">
        <v>5</v>
      </c>
      <c r="O2836" s="1">
        <v>2800</v>
      </c>
      <c r="P2836" s="1">
        <v>14000</v>
      </c>
      <c r="R2836" s="1" t="b">
        <v>0</v>
      </c>
      <c r="S2836" s="1" t="s">
        <v>1310</v>
      </c>
      <c r="T2836" t="b">
        <v>0</v>
      </c>
      <c r="BD2836" t="s">
        <v>174</v>
      </c>
      <c r="BE2836" t="s">
        <v>931</v>
      </c>
      <c r="BF2836" t="s">
        <v>1488</v>
      </c>
      <c r="BG2836">
        <v>992214</v>
      </c>
    </row>
    <row r="2837" spans="1:59" x14ac:dyDescent="0.25">
      <c r="A2837" s="1" t="s">
        <v>565</v>
      </c>
      <c r="B2837" s="1" t="s">
        <v>1313</v>
      </c>
      <c r="E2837" s="1">
        <v>828</v>
      </c>
      <c r="F2837" s="1">
        <v>4</v>
      </c>
      <c r="G2837" s="1" t="s">
        <v>83</v>
      </c>
      <c r="H2837" s="1" t="s">
        <v>506</v>
      </c>
      <c r="I2837" s="1" t="s">
        <v>492</v>
      </c>
      <c r="J2837" s="1" t="s">
        <v>556</v>
      </c>
      <c r="K2837" s="1" t="s">
        <v>580</v>
      </c>
      <c r="L2837" s="1" t="s">
        <v>760</v>
      </c>
      <c r="M2837" s="1" t="s">
        <v>543</v>
      </c>
      <c r="N2837" s="1">
        <v>3</v>
      </c>
      <c r="O2837" s="1">
        <v>2800</v>
      </c>
      <c r="P2837" s="1">
        <v>8400</v>
      </c>
      <c r="R2837" s="1" t="b">
        <v>0</v>
      </c>
      <c r="S2837" s="1" t="s">
        <v>1313</v>
      </c>
      <c r="T2837" t="b">
        <v>0</v>
      </c>
      <c r="BD2837" t="s">
        <v>930</v>
      </c>
      <c r="BE2837" t="s">
        <v>931</v>
      </c>
      <c r="BF2837" t="s">
        <v>932</v>
      </c>
      <c r="BG2837">
        <v>994153</v>
      </c>
    </row>
    <row r="2838" spans="1:59" x14ac:dyDescent="0.25">
      <c r="A2838" s="1" t="s">
        <v>565</v>
      </c>
      <c r="B2838" s="1" t="s">
        <v>1316</v>
      </c>
      <c r="E2838" s="1">
        <v>828</v>
      </c>
      <c r="F2838" s="1">
        <v>5</v>
      </c>
      <c r="G2838" s="1" t="s">
        <v>83</v>
      </c>
      <c r="H2838" s="1" t="s">
        <v>506</v>
      </c>
      <c r="I2838" s="1" t="s">
        <v>492</v>
      </c>
      <c r="J2838" s="1" t="s">
        <v>556</v>
      </c>
      <c r="K2838" s="1" t="s">
        <v>593</v>
      </c>
      <c r="L2838" s="1" t="s">
        <v>760</v>
      </c>
      <c r="M2838" s="1" t="s">
        <v>543</v>
      </c>
      <c r="N2838" s="1">
        <v>2</v>
      </c>
      <c r="O2838" s="1">
        <v>2800</v>
      </c>
      <c r="P2838" s="1">
        <v>5600</v>
      </c>
      <c r="R2838" s="1" t="b">
        <v>0</v>
      </c>
      <c r="S2838" s="1" t="s">
        <v>1316</v>
      </c>
      <c r="T2838" t="b">
        <v>0</v>
      </c>
      <c r="BD2838" t="s">
        <v>407</v>
      </c>
      <c r="BE2838" t="s">
        <v>1415</v>
      </c>
      <c r="BF2838" t="s">
        <v>1416</v>
      </c>
      <c r="BG2838">
        <v>30801060</v>
      </c>
    </row>
    <row r="2839" spans="1:59" x14ac:dyDescent="0.25">
      <c r="A2839" s="1" t="s">
        <v>565</v>
      </c>
      <c r="B2839" s="1" t="s">
        <v>1645</v>
      </c>
      <c r="E2839" s="1">
        <v>828</v>
      </c>
      <c r="F2839" s="1">
        <v>6</v>
      </c>
      <c r="G2839" s="1" t="s">
        <v>83</v>
      </c>
      <c r="H2839" s="1" t="s">
        <v>506</v>
      </c>
      <c r="I2839" s="1" t="s">
        <v>492</v>
      </c>
      <c r="J2839" s="1" t="s">
        <v>556</v>
      </c>
      <c r="K2839" s="1" t="s">
        <v>606</v>
      </c>
      <c r="L2839" s="1" t="s">
        <v>760</v>
      </c>
      <c r="M2839" s="1" t="s">
        <v>543</v>
      </c>
      <c r="N2839" s="1">
        <v>1</v>
      </c>
      <c r="O2839" s="1">
        <v>2800</v>
      </c>
      <c r="P2839" s="1">
        <v>2800</v>
      </c>
      <c r="R2839" s="1" t="b">
        <v>0</v>
      </c>
      <c r="S2839" s="1" t="s">
        <v>1645</v>
      </c>
      <c r="T2839" t="b">
        <v>0</v>
      </c>
      <c r="BD2839" t="s">
        <v>1155</v>
      </c>
      <c r="BE2839" t="s">
        <v>733</v>
      </c>
      <c r="BF2839" t="s">
        <v>1156</v>
      </c>
      <c r="BG2839">
        <v>993604</v>
      </c>
    </row>
    <row r="2840" spans="1:59" x14ac:dyDescent="0.25">
      <c r="A2840" s="1" t="s">
        <v>565</v>
      </c>
      <c r="B2840" s="1" t="s">
        <v>1646</v>
      </c>
      <c r="E2840" s="1">
        <v>828</v>
      </c>
      <c r="F2840" s="1">
        <v>7</v>
      </c>
      <c r="G2840" s="1" t="s">
        <v>83</v>
      </c>
      <c r="H2840" s="1" t="s">
        <v>506</v>
      </c>
      <c r="I2840" s="1" t="s">
        <v>492</v>
      </c>
      <c r="J2840" s="1" t="s">
        <v>556</v>
      </c>
      <c r="K2840" s="1" t="s">
        <v>617</v>
      </c>
      <c r="L2840" s="1" t="s">
        <v>760</v>
      </c>
      <c r="M2840" s="1" t="s">
        <v>543</v>
      </c>
      <c r="N2840" s="1">
        <v>1</v>
      </c>
      <c r="O2840" s="1">
        <v>2800</v>
      </c>
      <c r="P2840" s="1">
        <v>2800</v>
      </c>
      <c r="R2840" s="1" t="b">
        <v>0</v>
      </c>
      <c r="S2840" s="1" t="s">
        <v>1646</v>
      </c>
      <c r="T2840" t="b">
        <v>0</v>
      </c>
      <c r="BD2840" t="s">
        <v>452</v>
      </c>
      <c r="BE2840" t="s">
        <v>733</v>
      </c>
      <c r="BF2840" t="s">
        <v>734</v>
      </c>
      <c r="BG2840">
        <v>993573</v>
      </c>
    </row>
    <row r="2841" spans="1:59" x14ac:dyDescent="0.25">
      <c r="A2841" s="1" t="s">
        <v>565</v>
      </c>
      <c r="B2841" s="1" t="s">
        <v>1647</v>
      </c>
      <c r="E2841" s="1">
        <v>828</v>
      </c>
      <c r="F2841" s="1">
        <v>8</v>
      </c>
      <c r="G2841" s="1" t="s">
        <v>83</v>
      </c>
      <c r="H2841" s="1" t="s">
        <v>506</v>
      </c>
      <c r="I2841" s="1" t="s">
        <v>492</v>
      </c>
      <c r="J2841" s="1" t="s">
        <v>556</v>
      </c>
      <c r="K2841" s="1" t="s">
        <v>629</v>
      </c>
      <c r="L2841" s="1" t="s">
        <v>760</v>
      </c>
      <c r="M2841" s="1" t="s">
        <v>543</v>
      </c>
      <c r="N2841" s="1">
        <v>1</v>
      </c>
      <c r="O2841" s="1">
        <v>2800</v>
      </c>
      <c r="P2841" s="1">
        <v>2800</v>
      </c>
      <c r="R2841" s="1" t="b">
        <v>0</v>
      </c>
      <c r="S2841" s="1" t="s">
        <v>1647</v>
      </c>
      <c r="T2841" t="b">
        <v>0</v>
      </c>
      <c r="BD2841" t="s">
        <v>1489</v>
      </c>
      <c r="BE2841" t="s">
        <v>733</v>
      </c>
      <c r="BF2841" t="s">
        <v>1490</v>
      </c>
      <c r="BG2841">
        <v>991605</v>
      </c>
    </row>
    <row r="2842" spans="1:59" x14ac:dyDescent="0.25">
      <c r="A2842" s="1" t="s">
        <v>565</v>
      </c>
      <c r="B2842" s="1" t="s">
        <v>1304</v>
      </c>
      <c r="E2842" s="1">
        <v>829</v>
      </c>
      <c r="F2842" s="1">
        <v>1</v>
      </c>
      <c r="G2842" s="1" t="s">
        <v>83</v>
      </c>
      <c r="H2842" s="1" t="s">
        <v>506</v>
      </c>
      <c r="I2842" s="1" t="s">
        <v>492</v>
      </c>
      <c r="J2842" s="1" t="s">
        <v>556</v>
      </c>
      <c r="K2842" s="1" t="s">
        <v>537</v>
      </c>
      <c r="L2842" s="1" t="s">
        <v>760</v>
      </c>
      <c r="M2842" s="1" t="s">
        <v>543</v>
      </c>
      <c r="N2842" s="1">
        <v>17</v>
      </c>
      <c r="O2842" s="1">
        <v>2300</v>
      </c>
      <c r="P2842" s="1">
        <v>39100</v>
      </c>
      <c r="R2842" s="1" t="b">
        <v>0</v>
      </c>
      <c r="S2842" s="1" t="s">
        <v>1304</v>
      </c>
      <c r="T2842" t="b">
        <v>0</v>
      </c>
      <c r="BD2842" t="s">
        <v>318</v>
      </c>
      <c r="BE2842" t="s">
        <v>733</v>
      </c>
      <c r="BF2842" t="s">
        <v>1491</v>
      </c>
      <c r="BG2842">
        <v>25356040</v>
      </c>
    </row>
    <row r="2843" spans="1:59" x14ac:dyDescent="0.25">
      <c r="A2843" s="1" t="s">
        <v>565</v>
      </c>
      <c r="B2843" s="1" t="s">
        <v>1307</v>
      </c>
      <c r="E2843" s="1">
        <v>829</v>
      </c>
      <c r="F2843" s="1">
        <v>2</v>
      </c>
      <c r="G2843" s="1" t="s">
        <v>83</v>
      </c>
      <c r="H2843" s="1" t="s">
        <v>506</v>
      </c>
      <c r="I2843" s="1" t="s">
        <v>492</v>
      </c>
      <c r="J2843" s="1" t="s">
        <v>556</v>
      </c>
      <c r="K2843" s="1" t="s">
        <v>552</v>
      </c>
      <c r="L2843" s="1" t="s">
        <v>760</v>
      </c>
      <c r="M2843" s="1" t="s">
        <v>543</v>
      </c>
      <c r="N2843" s="1">
        <v>5</v>
      </c>
      <c r="O2843" s="1">
        <v>2600</v>
      </c>
      <c r="P2843" s="1">
        <v>13000</v>
      </c>
      <c r="R2843" s="1" t="b">
        <v>0</v>
      </c>
      <c r="S2843" s="1" t="s">
        <v>1307</v>
      </c>
      <c r="T2843" t="b">
        <v>0</v>
      </c>
      <c r="BD2843" t="s">
        <v>1492</v>
      </c>
      <c r="BE2843" t="s">
        <v>733</v>
      </c>
      <c r="BF2843" t="s">
        <v>1493</v>
      </c>
      <c r="BG2843">
        <v>993610</v>
      </c>
    </row>
    <row r="2844" spans="1:59" x14ac:dyDescent="0.25">
      <c r="A2844" s="1" t="s">
        <v>565</v>
      </c>
      <c r="B2844" s="1" t="s">
        <v>1310</v>
      </c>
      <c r="E2844" s="1">
        <v>829</v>
      </c>
      <c r="F2844" s="1">
        <v>3</v>
      </c>
      <c r="G2844" s="1" t="s">
        <v>83</v>
      </c>
      <c r="H2844" s="1" t="s">
        <v>506</v>
      </c>
      <c r="I2844" s="1" t="s">
        <v>492</v>
      </c>
      <c r="J2844" s="1" t="s">
        <v>556</v>
      </c>
      <c r="K2844" s="1" t="s">
        <v>567</v>
      </c>
      <c r="L2844" s="1" t="s">
        <v>760</v>
      </c>
      <c r="M2844" s="1" t="s">
        <v>543</v>
      </c>
      <c r="N2844" s="1">
        <v>5</v>
      </c>
      <c r="O2844" s="1">
        <v>2800</v>
      </c>
      <c r="P2844" s="1">
        <v>14000</v>
      </c>
      <c r="R2844" s="1" t="b">
        <v>0</v>
      </c>
      <c r="S2844" s="1" t="s">
        <v>1310</v>
      </c>
      <c r="T2844" t="b">
        <v>0</v>
      </c>
      <c r="BD2844" t="s">
        <v>321</v>
      </c>
      <c r="BE2844" t="s">
        <v>733</v>
      </c>
      <c r="BF2844" t="s">
        <v>1494</v>
      </c>
      <c r="BG2844">
        <v>993633</v>
      </c>
    </row>
    <row r="2845" spans="1:59" x14ac:dyDescent="0.25">
      <c r="A2845" s="1" t="s">
        <v>565</v>
      </c>
      <c r="B2845" s="1" t="s">
        <v>1313</v>
      </c>
      <c r="E2845" s="1">
        <v>829</v>
      </c>
      <c r="F2845" s="1">
        <v>4</v>
      </c>
      <c r="G2845" s="1" t="s">
        <v>83</v>
      </c>
      <c r="H2845" s="1" t="s">
        <v>506</v>
      </c>
      <c r="I2845" s="1" t="s">
        <v>492</v>
      </c>
      <c r="J2845" s="1" t="s">
        <v>556</v>
      </c>
      <c r="K2845" s="1" t="s">
        <v>580</v>
      </c>
      <c r="L2845" s="1" t="s">
        <v>760</v>
      </c>
      <c r="M2845" s="1" t="s">
        <v>543</v>
      </c>
      <c r="N2845" s="1">
        <v>3</v>
      </c>
      <c r="O2845" s="1">
        <v>2800</v>
      </c>
      <c r="P2845" s="1">
        <v>8400</v>
      </c>
      <c r="R2845" s="1" t="b">
        <v>0</v>
      </c>
      <c r="S2845" s="1" t="s">
        <v>1313</v>
      </c>
      <c r="T2845" t="b">
        <v>0</v>
      </c>
      <c r="BD2845" t="s">
        <v>319</v>
      </c>
      <c r="BE2845" t="s">
        <v>733</v>
      </c>
      <c r="BF2845" t="s">
        <v>1495</v>
      </c>
      <c r="BG2845">
        <v>993646</v>
      </c>
    </row>
    <row r="2846" spans="1:59" x14ac:dyDescent="0.25">
      <c r="A2846" s="1" t="s">
        <v>565</v>
      </c>
      <c r="B2846" s="1" t="s">
        <v>1316</v>
      </c>
      <c r="E2846" s="1">
        <v>829</v>
      </c>
      <c r="F2846" s="1">
        <v>5</v>
      </c>
      <c r="G2846" s="1" t="s">
        <v>83</v>
      </c>
      <c r="H2846" s="1" t="s">
        <v>506</v>
      </c>
      <c r="I2846" s="1" t="s">
        <v>492</v>
      </c>
      <c r="J2846" s="1" t="s">
        <v>556</v>
      </c>
      <c r="K2846" s="1" t="s">
        <v>593</v>
      </c>
      <c r="L2846" s="1" t="s">
        <v>760</v>
      </c>
      <c r="M2846" s="1" t="s">
        <v>543</v>
      </c>
      <c r="N2846" s="1">
        <v>2</v>
      </c>
      <c r="O2846" s="1">
        <v>2800</v>
      </c>
      <c r="P2846" s="1">
        <v>5600</v>
      </c>
      <c r="R2846" s="1" t="b">
        <v>0</v>
      </c>
      <c r="S2846" s="1" t="s">
        <v>1316</v>
      </c>
      <c r="T2846" t="b">
        <v>0</v>
      </c>
      <c r="BD2846" t="s">
        <v>745</v>
      </c>
      <c r="BE2846" t="s">
        <v>733</v>
      </c>
      <c r="BF2846" t="s">
        <v>746</v>
      </c>
      <c r="BG2846">
        <v>25359239</v>
      </c>
    </row>
    <row r="2847" spans="1:59" x14ac:dyDescent="0.25">
      <c r="A2847" s="1" t="s">
        <v>565</v>
      </c>
      <c r="B2847" s="1" t="s">
        <v>1645</v>
      </c>
      <c r="E2847" s="1">
        <v>829</v>
      </c>
      <c r="F2847" s="1">
        <v>6</v>
      </c>
      <c r="G2847" s="1" t="s">
        <v>83</v>
      </c>
      <c r="H2847" s="1" t="s">
        <v>506</v>
      </c>
      <c r="I2847" s="1" t="s">
        <v>492</v>
      </c>
      <c r="J2847" s="1" t="s">
        <v>556</v>
      </c>
      <c r="K2847" s="1" t="s">
        <v>606</v>
      </c>
      <c r="L2847" s="1" t="s">
        <v>760</v>
      </c>
      <c r="M2847" s="1" t="s">
        <v>543</v>
      </c>
      <c r="N2847" s="1">
        <v>1</v>
      </c>
      <c r="O2847" s="1">
        <v>2800</v>
      </c>
      <c r="P2847" s="1">
        <v>2800</v>
      </c>
      <c r="R2847" s="1" t="b">
        <v>0</v>
      </c>
      <c r="S2847" s="1" t="s">
        <v>1645</v>
      </c>
      <c r="T2847" t="b">
        <v>0</v>
      </c>
      <c r="BD2847" t="s">
        <v>346</v>
      </c>
      <c r="BE2847" t="s">
        <v>1005</v>
      </c>
      <c r="BF2847" t="s">
        <v>346</v>
      </c>
      <c r="BG2847">
        <v>0</v>
      </c>
    </row>
    <row r="2848" spans="1:59" x14ac:dyDescent="0.25">
      <c r="A2848" s="1" t="s">
        <v>565</v>
      </c>
      <c r="B2848" s="1" t="s">
        <v>1646</v>
      </c>
      <c r="E2848" s="1">
        <v>829</v>
      </c>
      <c r="F2848" s="1">
        <v>7</v>
      </c>
      <c r="G2848" s="1" t="s">
        <v>83</v>
      </c>
      <c r="H2848" s="1" t="s">
        <v>506</v>
      </c>
      <c r="I2848" s="1" t="s">
        <v>492</v>
      </c>
      <c r="J2848" s="1" t="s">
        <v>556</v>
      </c>
      <c r="K2848" s="1" t="s">
        <v>617</v>
      </c>
      <c r="L2848" s="1" t="s">
        <v>760</v>
      </c>
      <c r="M2848" s="1" t="s">
        <v>543</v>
      </c>
      <c r="N2848" s="1">
        <v>1</v>
      </c>
      <c r="O2848" s="1">
        <v>2800</v>
      </c>
      <c r="P2848" s="1">
        <v>2800</v>
      </c>
      <c r="R2848" s="1" t="b">
        <v>0</v>
      </c>
      <c r="S2848" s="1" t="s">
        <v>1646</v>
      </c>
      <c r="T2848" t="b">
        <v>0</v>
      </c>
      <c r="BD2848" t="s">
        <v>1496</v>
      </c>
      <c r="BE2848" t="s">
        <v>1005</v>
      </c>
      <c r="BF2848" t="s">
        <v>1496</v>
      </c>
      <c r="BG2848">
        <v>0</v>
      </c>
    </row>
    <row r="2849" spans="1:59" x14ac:dyDescent="0.25">
      <c r="A2849" s="1" t="s">
        <v>565</v>
      </c>
      <c r="B2849" s="1" t="s">
        <v>1647</v>
      </c>
      <c r="E2849" s="1">
        <v>829</v>
      </c>
      <c r="F2849" s="1">
        <v>8</v>
      </c>
      <c r="G2849" s="1" t="s">
        <v>83</v>
      </c>
      <c r="H2849" s="1" t="s">
        <v>506</v>
      </c>
      <c r="I2849" s="1" t="s">
        <v>492</v>
      </c>
      <c r="J2849" s="1" t="s">
        <v>556</v>
      </c>
      <c r="K2849" s="1" t="s">
        <v>629</v>
      </c>
      <c r="L2849" s="1" t="s">
        <v>760</v>
      </c>
      <c r="M2849" s="1" t="s">
        <v>543</v>
      </c>
      <c r="N2849" s="1">
        <v>1</v>
      </c>
      <c r="O2849" s="1">
        <v>2800</v>
      </c>
      <c r="P2849" s="1">
        <v>2800</v>
      </c>
      <c r="R2849" s="1" t="b">
        <v>0</v>
      </c>
      <c r="S2849" s="1" t="s">
        <v>1647</v>
      </c>
      <c r="T2849" t="b">
        <v>0</v>
      </c>
      <c r="BD2849" t="s">
        <v>348</v>
      </c>
      <c r="BE2849" t="s">
        <v>1005</v>
      </c>
      <c r="BF2849" t="s">
        <v>348</v>
      </c>
      <c r="BG2849">
        <v>0</v>
      </c>
    </row>
    <row r="2850" spans="1:59" x14ac:dyDescent="0.25">
      <c r="A2850" s="1" t="s">
        <v>565</v>
      </c>
      <c r="B2850" s="1" t="s">
        <v>1304</v>
      </c>
      <c r="E2850" s="1">
        <v>830</v>
      </c>
      <c r="F2850" s="1">
        <v>1</v>
      </c>
      <c r="G2850" s="1" t="s">
        <v>83</v>
      </c>
      <c r="H2850" s="1" t="s">
        <v>506</v>
      </c>
      <c r="I2850" s="1" t="s">
        <v>492</v>
      </c>
      <c r="J2850" s="1" t="s">
        <v>556</v>
      </c>
      <c r="K2850" s="1" t="s">
        <v>537</v>
      </c>
      <c r="L2850" s="1" t="s">
        <v>760</v>
      </c>
      <c r="M2850" s="1" t="s">
        <v>543</v>
      </c>
      <c r="N2850" s="1">
        <v>17</v>
      </c>
      <c r="O2850" s="1">
        <v>2300</v>
      </c>
      <c r="P2850" s="1">
        <v>39100</v>
      </c>
      <c r="R2850" s="1" t="b">
        <v>0</v>
      </c>
      <c r="S2850" s="1" t="s">
        <v>1304</v>
      </c>
      <c r="T2850" t="b">
        <v>0</v>
      </c>
      <c r="BD2850" t="s">
        <v>357</v>
      </c>
      <c r="BE2850" t="s">
        <v>1005</v>
      </c>
      <c r="BF2850" t="s">
        <v>357</v>
      </c>
      <c r="BG2850">
        <v>0</v>
      </c>
    </row>
    <row r="2851" spans="1:59" x14ac:dyDescent="0.25">
      <c r="A2851" s="1" t="s">
        <v>565</v>
      </c>
      <c r="B2851" s="1" t="s">
        <v>1307</v>
      </c>
      <c r="E2851" s="1">
        <v>830</v>
      </c>
      <c r="F2851" s="1">
        <v>2</v>
      </c>
      <c r="G2851" s="1" t="s">
        <v>83</v>
      </c>
      <c r="H2851" s="1" t="s">
        <v>506</v>
      </c>
      <c r="I2851" s="1" t="s">
        <v>492</v>
      </c>
      <c r="J2851" s="1" t="s">
        <v>556</v>
      </c>
      <c r="K2851" s="1" t="s">
        <v>552</v>
      </c>
      <c r="L2851" s="1" t="s">
        <v>760</v>
      </c>
      <c r="M2851" s="1" t="s">
        <v>543</v>
      </c>
      <c r="N2851" s="1">
        <v>5</v>
      </c>
      <c r="O2851" s="1">
        <v>2600</v>
      </c>
      <c r="P2851" s="1">
        <v>13000</v>
      </c>
      <c r="R2851" s="1" t="b">
        <v>0</v>
      </c>
      <c r="S2851" s="1" t="s">
        <v>1307</v>
      </c>
      <c r="T2851" t="b">
        <v>0</v>
      </c>
      <c r="BD2851" t="s">
        <v>358</v>
      </c>
      <c r="BE2851" t="s">
        <v>1005</v>
      </c>
      <c r="BF2851" t="s">
        <v>358</v>
      </c>
      <c r="BG2851">
        <v>0</v>
      </c>
    </row>
    <row r="2852" spans="1:59" x14ac:dyDescent="0.25">
      <c r="A2852" s="1" t="s">
        <v>565</v>
      </c>
      <c r="B2852" s="1" t="s">
        <v>1310</v>
      </c>
      <c r="E2852" s="1">
        <v>830</v>
      </c>
      <c r="F2852" s="1">
        <v>3</v>
      </c>
      <c r="G2852" s="1" t="s">
        <v>83</v>
      </c>
      <c r="H2852" s="1" t="s">
        <v>506</v>
      </c>
      <c r="I2852" s="1" t="s">
        <v>492</v>
      </c>
      <c r="J2852" s="1" t="s">
        <v>556</v>
      </c>
      <c r="K2852" s="1" t="s">
        <v>567</v>
      </c>
      <c r="L2852" s="1" t="s">
        <v>760</v>
      </c>
      <c r="M2852" s="1" t="s">
        <v>543</v>
      </c>
      <c r="N2852" s="1">
        <v>5</v>
      </c>
      <c r="O2852" s="1">
        <v>2800</v>
      </c>
      <c r="P2852" s="1">
        <v>14000</v>
      </c>
      <c r="R2852" s="1" t="b">
        <v>0</v>
      </c>
      <c r="S2852" s="1" t="s">
        <v>1310</v>
      </c>
      <c r="T2852" t="b">
        <v>0</v>
      </c>
      <c r="BD2852" t="s">
        <v>359</v>
      </c>
      <c r="BE2852" t="s">
        <v>1005</v>
      </c>
      <c r="BF2852" t="s">
        <v>359</v>
      </c>
      <c r="BG2852">
        <v>0</v>
      </c>
    </row>
    <row r="2853" spans="1:59" x14ac:dyDescent="0.25">
      <c r="A2853" s="1" t="s">
        <v>565</v>
      </c>
      <c r="B2853" s="1" t="s">
        <v>1313</v>
      </c>
      <c r="E2853" s="1">
        <v>830</v>
      </c>
      <c r="F2853" s="1">
        <v>4</v>
      </c>
      <c r="G2853" s="1" t="s">
        <v>83</v>
      </c>
      <c r="H2853" s="1" t="s">
        <v>506</v>
      </c>
      <c r="I2853" s="1" t="s">
        <v>492</v>
      </c>
      <c r="J2853" s="1" t="s">
        <v>556</v>
      </c>
      <c r="K2853" s="1" t="s">
        <v>580</v>
      </c>
      <c r="L2853" s="1" t="s">
        <v>760</v>
      </c>
      <c r="M2853" s="1" t="s">
        <v>543</v>
      </c>
      <c r="N2853" s="1">
        <v>3</v>
      </c>
      <c r="O2853" s="1">
        <v>2800</v>
      </c>
      <c r="P2853" s="1">
        <v>8400</v>
      </c>
      <c r="R2853" s="1" t="b">
        <v>0</v>
      </c>
      <c r="S2853" s="1" t="s">
        <v>1313</v>
      </c>
      <c r="T2853" t="b">
        <v>0</v>
      </c>
      <c r="BD2853" t="s">
        <v>360</v>
      </c>
      <c r="BE2853" t="s">
        <v>1005</v>
      </c>
      <c r="BF2853" t="s">
        <v>360</v>
      </c>
      <c r="BG2853">
        <v>0</v>
      </c>
    </row>
    <row r="2854" spans="1:59" x14ac:dyDescent="0.25">
      <c r="A2854" s="1" t="s">
        <v>565</v>
      </c>
      <c r="B2854" s="1" t="s">
        <v>1316</v>
      </c>
      <c r="E2854" s="1">
        <v>830</v>
      </c>
      <c r="F2854" s="1">
        <v>5</v>
      </c>
      <c r="G2854" s="1" t="s">
        <v>83</v>
      </c>
      <c r="H2854" s="1" t="s">
        <v>506</v>
      </c>
      <c r="I2854" s="1" t="s">
        <v>492</v>
      </c>
      <c r="J2854" s="1" t="s">
        <v>556</v>
      </c>
      <c r="K2854" s="1" t="s">
        <v>593</v>
      </c>
      <c r="L2854" s="1" t="s">
        <v>760</v>
      </c>
      <c r="M2854" s="1" t="s">
        <v>543</v>
      </c>
      <c r="N2854" s="1">
        <v>2</v>
      </c>
      <c r="O2854" s="1">
        <v>2800</v>
      </c>
      <c r="P2854" s="1">
        <v>5600</v>
      </c>
      <c r="R2854" s="1" t="b">
        <v>0</v>
      </c>
      <c r="S2854" s="1" t="s">
        <v>1316</v>
      </c>
      <c r="T2854" t="b">
        <v>0</v>
      </c>
      <c r="BD2854" t="s">
        <v>362</v>
      </c>
      <c r="BE2854" t="s">
        <v>1005</v>
      </c>
      <c r="BF2854" t="s">
        <v>362</v>
      </c>
      <c r="BG2854">
        <v>0</v>
      </c>
    </row>
    <row r="2855" spans="1:59" x14ac:dyDescent="0.25">
      <c r="A2855" s="1" t="s">
        <v>565</v>
      </c>
      <c r="B2855" s="1" t="s">
        <v>1645</v>
      </c>
      <c r="E2855" s="1">
        <v>830</v>
      </c>
      <c r="F2855" s="1">
        <v>6</v>
      </c>
      <c r="G2855" s="1" t="s">
        <v>83</v>
      </c>
      <c r="H2855" s="1" t="s">
        <v>506</v>
      </c>
      <c r="I2855" s="1" t="s">
        <v>492</v>
      </c>
      <c r="J2855" s="1" t="s">
        <v>556</v>
      </c>
      <c r="K2855" s="1" t="s">
        <v>606</v>
      </c>
      <c r="L2855" s="1" t="s">
        <v>760</v>
      </c>
      <c r="M2855" s="1" t="s">
        <v>543</v>
      </c>
      <c r="N2855" s="1">
        <v>1</v>
      </c>
      <c r="O2855" s="1">
        <v>2800</v>
      </c>
      <c r="P2855" s="1">
        <v>2800</v>
      </c>
      <c r="R2855" s="1" t="b">
        <v>0</v>
      </c>
      <c r="S2855" s="1" t="s">
        <v>1645</v>
      </c>
      <c r="T2855" t="b">
        <v>0</v>
      </c>
      <c r="BD2855" t="s">
        <v>374</v>
      </c>
      <c r="BE2855" t="s">
        <v>1005</v>
      </c>
      <c r="BF2855" t="s">
        <v>1006</v>
      </c>
      <c r="BG2855">
        <v>30918317</v>
      </c>
    </row>
    <row r="2856" spans="1:59" x14ac:dyDescent="0.25">
      <c r="A2856" s="1" t="s">
        <v>565</v>
      </c>
      <c r="B2856" s="1" t="s">
        <v>1646</v>
      </c>
      <c r="E2856" s="1">
        <v>830</v>
      </c>
      <c r="F2856" s="1">
        <v>7</v>
      </c>
      <c r="G2856" s="1" t="s">
        <v>83</v>
      </c>
      <c r="H2856" s="1" t="s">
        <v>506</v>
      </c>
      <c r="I2856" s="1" t="s">
        <v>492</v>
      </c>
      <c r="J2856" s="1" t="s">
        <v>556</v>
      </c>
      <c r="K2856" s="1" t="s">
        <v>617</v>
      </c>
      <c r="L2856" s="1" t="s">
        <v>760</v>
      </c>
      <c r="M2856" s="1" t="s">
        <v>543</v>
      </c>
      <c r="N2856" s="1">
        <v>1</v>
      </c>
      <c r="O2856" s="1">
        <v>2800</v>
      </c>
      <c r="P2856" s="1">
        <v>2800</v>
      </c>
      <c r="R2856" s="1" t="b">
        <v>0</v>
      </c>
      <c r="S2856" s="1" t="s">
        <v>1646</v>
      </c>
      <c r="T2856" t="b">
        <v>0</v>
      </c>
      <c r="BD2856" t="s">
        <v>181</v>
      </c>
      <c r="BE2856" t="s">
        <v>726</v>
      </c>
      <c r="BF2856" t="s">
        <v>1497</v>
      </c>
      <c r="BG2856">
        <v>20842267</v>
      </c>
    </row>
    <row r="2857" spans="1:59" x14ac:dyDescent="0.25">
      <c r="A2857" s="1" t="s">
        <v>565</v>
      </c>
      <c r="B2857" s="1" t="s">
        <v>1647</v>
      </c>
      <c r="E2857" s="1">
        <v>830</v>
      </c>
      <c r="F2857" s="1">
        <v>8</v>
      </c>
      <c r="G2857" s="1" t="s">
        <v>83</v>
      </c>
      <c r="H2857" s="1" t="s">
        <v>506</v>
      </c>
      <c r="I2857" s="1" t="s">
        <v>492</v>
      </c>
      <c r="J2857" s="1" t="s">
        <v>556</v>
      </c>
      <c r="K2857" s="1" t="s">
        <v>629</v>
      </c>
      <c r="L2857" s="1" t="s">
        <v>760</v>
      </c>
      <c r="M2857" s="1" t="s">
        <v>543</v>
      </c>
      <c r="N2857" s="1">
        <v>1</v>
      </c>
      <c r="O2857" s="1">
        <v>2800</v>
      </c>
      <c r="P2857" s="1">
        <v>2800</v>
      </c>
      <c r="R2857" s="1" t="b">
        <v>0</v>
      </c>
      <c r="S2857" s="1" t="s">
        <v>1647</v>
      </c>
      <c r="T2857" t="b">
        <v>0</v>
      </c>
      <c r="BD2857" t="s">
        <v>175</v>
      </c>
      <c r="BE2857" t="s">
        <v>726</v>
      </c>
      <c r="BF2857" t="s">
        <v>727</v>
      </c>
      <c r="BG2857">
        <v>992488</v>
      </c>
    </row>
    <row r="2858" spans="1:59" x14ac:dyDescent="0.25">
      <c r="A2858" s="1" t="s">
        <v>565</v>
      </c>
      <c r="B2858" s="1" t="s">
        <v>1304</v>
      </c>
      <c r="E2858" s="1">
        <v>831</v>
      </c>
      <c r="F2858" s="1">
        <v>1</v>
      </c>
      <c r="G2858" s="1" t="s">
        <v>83</v>
      </c>
      <c r="H2858" s="1" t="s">
        <v>506</v>
      </c>
      <c r="I2858" s="1" t="s">
        <v>492</v>
      </c>
      <c r="J2858" s="1" t="s">
        <v>556</v>
      </c>
      <c r="K2858" s="1" t="s">
        <v>537</v>
      </c>
      <c r="L2858" s="1" t="s">
        <v>760</v>
      </c>
      <c r="M2858" s="1" t="s">
        <v>543</v>
      </c>
      <c r="N2858" s="1">
        <v>17</v>
      </c>
      <c r="O2858" s="1">
        <v>2300</v>
      </c>
      <c r="P2858" s="1">
        <v>39100</v>
      </c>
      <c r="R2858" s="1" t="b">
        <v>0</v>
      </c>
      <c r="S2858" s="1" t="s">
        <v>1304</v>
      </c>
      <c r="T2858" t="b">
        <v>0</v>
      </c>
      <c r="BD2858" t="s">
        <v>176</v>
      </c>
      <c r="BE2858" t="s">
        <v>726</v>
      </c>
      <c r="BF2858" t="s">
        <v>797</v>
      </c>
      <c r="BG2858">
        <v>20762097</v>
      </c>
    </row>
    <row r="2859" spans="1:59" x14ac:dyDescent="0.25">
      <c r="A2859" s="1" t="s">
        <v>565</v>
      </c>
      <c r="B2859" s="1" t="s">
        <v>1307</v>
      </c>
      <c r="E2859" s="1">
        <v>831</v>
      </c>
      <c r="F2859" s="1">
        <v>2</v>
      </c>
      <c r="G2859" s="1" t="s">
        <v>83</v>
      </c>
      <c r="H2859" s="1" t="s">
        <v>506</v>
      </c>
      <c r="I2859" s="1" t="s">
        <v>492</v>
      </c>
      <c r="J2859" s="1" t="s">
        <v>556</v>
      </c>
      <c r="K2859" s="1" t="s">
        <v>552</v>
      </c>
      <c r="L2859" s="1" t="s">
        <v>760</v>
      </c>
      <c r="M2859" s="1" t="s">
        <v>543</v>
      </c>
      <c r="N2859" s="1">
        <v>5</v>
      </c>
      <c r="O2859" s="1">
        <v>2600</v>
      </c>
      <c r="P2859" s="1">
        <v>13000</v>
      </c>
      <c r="R2859" s="1" t="b">
        <v>0</v>
      </c>
      <c r="S2859" s="1" t="s">
        <v>1307</v>
      </c>
      <c r="T2859" t="b">
        <v>0</v>
      </c>
      <c r="BD2859" t="s">
        <v>177</v>
      </c>
      <c r="BE2859" t="s">
        <v>726</v>
      </c>
      <c r="BF2859" t="s">
        <v>824</v>
      </c>
      <c r="BG2859">
        <v>992444</v>
      </c>
    </row>
    <row r="2860" spans="1:59" x14ac:dyDescent="0.25">
      <c r="A2860" s="1" t="s">
        <v>565</v>
      </c>
      <c r="B2860" s="1" t="s">
        <v>1310</v>
      </c>
      <c r="E2860" s="1">
        <v>831</v>
      </c>
      <c r="F2860" s="1">
        <v>3</v>
      </c>
      <c r="G2860" s="1" t="s">
        <v>83</v>
      </c>
      <c r="H2860" s="1" t="s">
        <v>506</v>
      </c>
      <c r="I2860" s="1" t="s">
        <v>492</v>
      </c>
      <c r="J2860" s="1" t="s">
        <v>556</v>
      </c>
      <c r="K2860" s="1" t="s">
        <v>567</v>
      </c>
      <c r="L2860" s="1" t="s">
        <v>760</v>
      </c>
      <c r="M2860" s="1" t="s">
        <v>543</v>
      </c>
      <c r="N2860" s="1">
        <v>5</v>
      </c>
      <c r="O2860" s="1">
        <v>2800</v>
      </c>
      <c r="P2860" s="1">
        <v>14000</v>
      </c>
      <c r="R2860" s="1" t="b">
        <v>0</v>
      </c>
      <c r="S2860" s="1" t="s">
        <v>1310</v>
      </c>
      <c r="T2860" t="b">
        <v>0</v>
      </c>
      <c r="BD2860" t="s">
        <v>178</v>
      </c>
      <c r="BE2860" t="s">
        <v>726</v>
      </c>
      <c r="BF2860" t="s">
        <v>854</v>
      </c>
      <c r="BG2860">
        <v>992504</v>
      </c>
    </row>
    <row r="2861" spans="1:59" x14ac:dyDescent="0.25">
      <c r="A2861" s="1" t="s">
        <v>565</v>
      </c>
      <c r="B2861" s="1" t="s">
        <v>1313</v>
      </c>
      <c r="E2861" s="1">
        <v>831</v>
      </c>
      <c r="F2861" s="1">
        <v>4</v>
      </c>
      <c r="G2861" s="1" t="s">
        <v>83</v>
      </c>
      <c r="H2861" s="1" t="s">
        <v>506</v>
      </c>
      <c r="I2861" s="1" t="s">
        <v>492</v>
      </c>
      <c r="J2861" s="1" t="s">
        <v>556</v>
      </c>
      <c r="K2861" s="1" t="s">
        <v>580</v>
      </c>
      <c r="L2861" s="1" t="s">
        <v>760</v>
      </c>
      <c r="M2861" s="1" t="s">
        <v>543</v>
      </c>
      <c r="N2861" s="1">
        <v>3</v>
      </c>
      <c r="O2861" s="1">
        <v>2800</v>
      </c>
      <c r="P2861" s="1">
        <v>8400</v>
      </c>
      <c r="R2861" s="1" t="b">
        <v>0</v>
      </c>
      <c r="S2861" s="1" t="s">
        <v>1313</v>
      </c>
      <c r="T2861" t="b">
        <v>0</v>
      </c>
      <c r="BD2861" t="s">
        <v>179</v>
      </c>
      <c r="BE2861" t="s">
        <v>726</v>
      </c>
      <c r="BF2861" t="s">
        <v>1327</v>
      </c>
      <c r="BG2861">
        <v>992390</v>
      </c>
    </row>
    <row r="2862" spans="1:59" x14ac:dyDescent="0.25">
      <c r="A2862" s="1" t="s">
        <v>565</v>
      </c>
      <c r="B2862" s="1" t="s">
        <v>1316</v>
      </c>
      <c r="E2862" s="1">
        <v>831</v>
      </c>
      <c r="F2862" s="1">
        <v>5</v>
      </c>
      <c r="G2862" s="1" t="s">
        <v>83</v>
      </c>
      <c r="H2862" s="1" t="s">
        <v>506</v>
      </c>
      <c r="I2862" s="1" t="s">
        <v>492</v>
      </c>
      <c r="J2862" s="1" t="s">
        <v>556</v>
      </c>
      <c r="K2862" s="1" t="s">
        <v>593</v>
      </c>
      <c r="L2862" s="1" t="s">
        <v>760</v>
      </c>
      <c r="M2862" s="1" t="s">
        <v>543</v>
      </c>
      <c r="N2862" s="1">
        <v>2</v>
      </c>
      <c r="O2862" s="1">
        <v>2800</v>
      </c>
      <c r="P2862" s="1">
        <v>5600</v>
      </c>
      <c r="R2862" s="1" t="b">
        <v>0</v>
      </c>
      <c r="S2862" s="1" t="s">
        <v>1316</v>
      </c>
      <c r="T2862" t="b">
        <v>0</v>
      </c>
      <c r="BD2862" t="s">
        <v>350</v>
      </c>
      <c r="BE2862" t="s">
        <v>726</v>
      </c>
      <c r="BF2862" t="s">
        <v>1344</v>
      </c>
      <c r="BG2862">
        <v>992438</v>
      </c>
    </row>
    <row r="2863" spans="1:59" x14ac:dyDescent="0.25">
      <c r="A2863" s="1" t="s">
        <v>565</v>
      </c>
      <c r="B2863" s="1" t="s">
        <v>1645</v>
      </c>
      <c r="E2863" s="1">
        <v>831</v>
      </c>
      <c r="F2863" s="1">
        <v>6</v>
      </c>
      <c r="G2863" s="1" t="s">
        <v>83</v>
      </c>
      <c r="H2863" s="1" t="s">
        <v>506</v>
      </c>
      <c r="I2863" s="1" t="s">
        <v>492</v>
      </c>
      <c r="J2863" s="1" t="s">
        <v>556</v>
      </c>
      <c r="K2863" s="1" t="s">
        <v>606</v>
      </c>
      <c r="L2863" s="1" t="s">
        <v>760</v>
      </c>
      <c r="M2863" s="1" t="s">
        <v>543</v>
      </c>
      <c r="N2863" s="1">
        <v>1</v>
      </c>
      <c r="O2863" s="1">
        <v>2800</v>
      </c>
      <c r="P2863" s="1">
        <v>2800</v>
      </c>
      <c r="R2863" s="1" t="b">
        <v>0</v>
      </c>
      <c r="S2863" s="1" t="s">
        <v>1645</v>
      </c>
      <c r="T2863" t="b">
        <v>0</v>
      </c>
      <c r="BD2863" t="s">
        <v>180</v>
      </c>
      <c r="BE2863" t="s">
        <v>726</v>
      </c>
      <c r="BF2863" t="s">
        <v>1362</v>
      </c>
      <c r="BG2863">
        <v>992467</v>
      </c>
    </row>
    <row r="2864" spans="1:59" x14ac:dyDescent="0.25">
      <c r="A2864" s="1" t="s">
        <v>565</v>
      </c>
      <c r="B2864" s="1" t="s">
        <v>1646</v>
      </c>
      <c r="E2864" s="1">
        <v>831</v>
      </c>
      <c r="F2864" s="1">
        <v>7</v>
      </c>
      <c r="G2864" s="1" t="s">
        <v>83</v>
      </c>
      <c r="H2864" s="1" t="s">
        <v>506</v>
      </c>
      <c r="I2864" s="1" t="s">
        <v>492</v>
      </c>
      <c r="J2864" s="1" t="s">
        <v>556</v>
      </c>
      <c r="K2864" s="1" t="s">
        <v>617</v>
      </c>
      <c r="L2864" s="1" t="s">
        <v>760</v>
      </c>
      <c r="M2864" s="1" t="s">
        <v>543</v>
      </c>
      <c r="N2864" s="1">
        <v>1</v>
      </c>
      <c r="O2864" s="1">
        <v>2800</v>
      </c>
      <c r="P2864" s="1">
        <v>2800</v>
      </c>
      <c r="R2864" s="1" t="b">
        <v>0</v>
      </c>
      <c r="S2864" s="1" t="s">
        <v>1646</v>
      </c>
      <c r="T2864" t="b">
        <v>0</v>
      </c>
      <c r="BD2864" t="s">
        <v>182</v>
      </c>
      <c r="BE2864" t="s">
        <v>726</v>
      </c>
      <c r="BF2864" t="s">
        <v>1498</v>
      </c>
      <c r="BG2864">
        <v>34260396</v>
      </c>
    </row>
    <row r="2865" spans="1:59" x14ac:dyDescent="0.25">
      <c r="A2865" s="1" t="s">
        <v>565</v>
      </c>
      <c r="B2865" s="1" t="s">
        <v>1647</v>
      </c>
      <c r="E2865" s="1">
        <v>831</v>
      </c>
      <c r="F2865" s="1">
        <v>8</v>
      </c>
      <c r="G2865" s="1" t="s">
        <v>83</v>
      </c>
      <c r="H2865" s="1" t="s">
        <v>506</v>
      </c>
      <c r="I2865" s="1" t="s">
        <v>492</v>
      </c>
      <c r="J2865" s="1" t="s">
        <v>556</v>
      </c>
      <c r="K2865" s="1" t="s">
        <v>629</v>
      </c>
      <c r="L2865" s="1" t="s">
        <v>760</v>
      </c>
      <c r="M2865" s="1" t="s">
        <v>543</v>
      </c>
      <c r="N2865" s="1">
        <v>1</v>
      </c>
      <c r="O2865" s="1">
        <v>2800</v>
      </c>
      <c r="P2865" s="1">
        <v>2800</v>
      </c>
      <c r="R2865" s="1" t="b">
        <v>0</v>
      </c>
      <c r="S2865" s="1" t="s">
        <v>1647</v>
      </c>
      <c r="T2865" t="b">
        <v>0</v>
      </c>
      <c r="BD2865" t="s">
        <v>183</v>
      </c>
      <c r="BE2865" t="s">
        <v>726</v>
      </c>
      <c r="BF2865" t="s">
        <v>1499</v>
      </c>
      <c r="BG2865">
        <v>992450</v>
      </c>
    </row>
    <row r="2866" spans="1:59" x14ac:dyDescent="0.25">
      <c r="A2866" s="1" t="s">
        <v>565</v>
      </c>
      <c r="B2866" s="1" t="s">
        <v>1304</v>
      </c>
      <c r="E2866" s="1">
        <v>832</v>
      </c>
      <c r="F2866" s="1">
        <v>1</v>
      </c>
      <c r="G2866" s="1" t="s">
        <v>83</v>
      </c>
      <c r="H2866" s="1" t="s">
        <v>506</v>
      </c>
      <c r="I2866" s="1" t="s">
        <v>492</v>
      </c>
      <c r="J2866" s="1" t="s">
        <v>556</v>
      </c>
      <c r="K2866" s="1" t="s">
        <v>537</v>
      </c>
      <c r="L2866" s="1" t="s">
        <v>760</v>
      </c>
      <c r="M2866" s="1" t="s">
        <v>543</v>
      </c>
      <c r="N2866" s="1">
        <v>17</v>
      </c>
      <c r="O2866" s="1">
        <v>2300</v>
      </c>
      <c r="P2866" s="1">
        <v>39100</v>
      </c>
      <c r="R2866" s="1" t="b">
        <v>0</v>
      </c>
      <c r="S2866" s="1" t="s">
        <v>1304</v>
      </c>
      <c r="T2866" t="b">
        <v>0</v>
      </c>
      <c r="BD2866" t="s">
        <v>184</v>
      </c>
      <c r="BE2866" t="s">
        <v>726</v>
      </c>
      <c r="BF2866" t="s">
        <v>1500</v>
      </c>
      <c r="BG2866">
        <v>992378</v>
      </c>
    </row>
    <row r="2867" spans="1:59" x14ac:dyDescent="0.25">
      <c r="A2867" s="1" t="s">
        <v>565</v>
      </c>
      <c r="B2867" s="1" t="s">
        <v>1307</v>
      </c>
      <c r="E2867" s="1">
        <v>832</v>
      </c>
      <c r="F2867" s="1">
        <v>2</v>
      </c>
      <c r="G2867" s="1" t="s">
        <v>83</v>
      </c>
      <c r="H2867" s="1" t="s">
        <v>506</v>
      </c>
      <c r="I2867" s="1" t="s">
        <v>492</v>
      </c>
      <c r="J2867" s="1" t="s">
        <v>556</v>
      </c>
      <c r="K2867" s="1" t="s">
        <v>552</v>
      </c>
      <c r="L2867" s="1" t="s">
        <v>760</v>
      </c>
      <c r="M2867" s="1" t="s">
        <v>543</v>
      </c>
      <c r="N2867" s="1">
        <v>5</v>
      </c>
      <c r="O2867" s="1">
        <v>2600</v>
      </c>
      <c r="P2867" s="1">
        <v>13000</v>
      </c>
      <c r="R2867" s="1" t="b">
        <v>0</v>
      </c>
      <c r="S2867" s="1" t="s">
        <v>1307</v>
      </c>
      <c r="T2867" t="b">
        <v>0</v>
      </c>
      <c r="BD2867" t="s">
        <v>185</v>
      </c>
      <c r="BE2867" t="s">
        <v>726</v>
      </c>
      <c r="BF2867" t="s">
        <v>1501</v>
      </c>
      <c r="BG2867">
        <v>992510</v>
      </c>
    </row>
    <row r="2868" spans="1:59" x14ac:dyDescent="0.25">
      <c r="A2868" s="1" t="s">
        <v>565</v>
      </c>
      <c r="B2868" s="1" t="s">
        <v>1310</v>
      </c>
      <c r="E2868" s="1">
        <v>832</v>
      </c>
      <c r="F2868" s="1">
        <v>3</v>
      </c>
      <c r="G2868" s="1" t="s">
        <v>83</v>
      </c>
      <c r="H2868" s="1" t="s">
        <v>506</v>
      </c>
      <c r="I2868" s="1" t="s">
        <v>492</v>
      </c>
      <c r="J2868" s="1" t="s">
        <v>556</v>
      </c>
      <c r="K2868" s="1" t="s">
        <v>567</v>
      </c>
      <c r="L2868" s="1" t="s">
        <v>760</v>
      </c>
      <c r="M2868" s="1" t="s">
        <v>543</v>
      </c>
      <c r="N2868" s="1">
        <v>5</v>
      </c>
      <c r="O2868" s="1">
        <v>2800</v>
      </c>
      <c r="P2868" s="1">
        <v>14000</v>
      </c>
      <c r="R2868" s="1" t="b">
        <v>0</v>
      </c>
      <c r="S2868" s="1" t="s">
        <v>1310</v>
      </c>
      <c r="T2868" t="b">
        <v>0</v>
      </c>
      <c r="BD2868" t="s">
        <v>186</v>
      </c>
      <c r="BE2868" t="s">
        <v>726</v>
      </c>
      <c r="BF2868" t="s">
        <v>1502</v>
      </c>
      <c r="BG2868">
        <v>992473</v>
      </c>
    </row>
    <row r="2869" spans="1:59" x14ac:dyDescent="0.25">
      <c r="A2869" s="1" t="s">
        <v>565</v>
      </c>
      <c r="B2869" s="1" t="s">
        <v>1313</v>
      </c>
      <c r="E2869" s="1">
        <v>832</v>
      </c>
      <c r="F2869" s="1">
        <v>4</v>
      </c>
      <c r="G2869" s="1" t="s">
        <v>83</v>
      </c>
      <c r="H2869" s="1" t="s">
        <v>506</v>
      </c>
      <c r="I2869" s="1" t="s">
        <v>492</v>
      </c>
      <c r="J2869" s="1" t="s">
        <v>556</v>
      </c>
      <c r="K2869" s="1" t="s">
        <v>580</v>
      </c>
      <c r="L2869" s="1" t="s">
        <v>760</v>
      </c>
      <c r="M2869" s="1" t="s">
        <v>543</v>
      </c>
      <c r="N2869" s="1">
        <v>3</v>
      </c>
      <c r="O2869" s="1">
        <v>2800</v>
      </c>
      <c r="P2869" s="1">
        <v>8400</v>
      </c>
      <c r="R2869" s="1" t="b">
        <v>0</v>
      </c>
      <c r="S2869" s="1" t="s">
        <v>1313</v>
      </c>
      <c r="T2869" t="b">
        <v>0</v>
      </c>
      <c r="BD2869" t="s">
        <v>191</v>
      </c>
      <c r="BE2869" t="s">
        <v>726</v>
      </c>
      <c r="BF2869" t="s">
        <v>1503</v>
      </c>
      <c r="BG2869">
        <v>30405534</v>
      </c>
    </row>
    <row r="2870" spans="1:59" x14ac:dyDescent="0.25">
      <c r="A2870" s="1" t="s">
        <v>565</v>
      </c>
      <c r="B2870" s="1" t="s">
        <v>1316</v>
      </c>
      <c r="E2870" s="1">
        <v>832</v>
      </c>
      <c r="F2870" s="1">
        <v>5</v>
      </c>
      <c r="G2870" s="1" t="s">
        <v>83</v>
      </c>
      <c r="H2870" s="1" t="s">
        <v>506</v>
      </c>
      <c r="I2870" s="1" t="s">
        <v>492</v>
      </c>
      <c r="J2870" s="1" t="s">
        <v>556</v>
      </c>
      <c r="K2870" s="1" t="s">
        <v>593</v>
      </c>
      <c r="L2870" s="1" t="s">
        <v>760</v>
      </c>
      <c r="M2870" s="1" t="s">
        <v>543</v>
      </c>
      <c r="N2870" s="1">
        <v>2</v>
      </c>
      <c r="O2870" s="1">
        <v>2800</v>
      </c>
      <c r="P2870" s="1">
        <v>5600</v>
      </c>
      <c r="R2870" s="1" t="b">
        <v>0</v>
      </c>
      <c r="S2870" s="1" t="s">
        <v>1316</v>
      </c>
      <c r="T2870" t="b">
        <v>0</v>
      </c>
      <c r="BD2870" t="s">
        <v>187</v>
      </c>
      <c r="BE2870" t="s">
        <v>726</v>
      </c>
      <c r="BF2870" t="s">
        <v>1504</v>
      </c>
      <c r="BG2870">
        <v>992384</v>
      </c>
    </row>
    <row r="2871" spans="1:59" x14ac:dyDescent="0.25">
      <c r="A2871" s="1" t="s">
        <v>565</v>
      </c>
      <c r="B2871" s="1" t="s">
        <v>1645</v>
      </c>
      <c r="E2871" s="1">
        <v>832</v>
      </c>
      <c r="F2871" s="1">
        <v>6</v>
      </c>
      <c r="G2871" s="1" t="s">
        <v>83</v>
      </c>
      <c r="H2871" s="1" t="s">
        <v>506</v>
      </c>
      <c r="I2871" s="1" t="s">
        <v>492</v>
      </c>
      <c r="J2871" s="1" t="s">
        <v>556</v>
      </c>
      <c r="K2871" s="1" t="s">
        <v>606</v>
      </c>
      <c r="L2871" s="1" t="s">
        <v>760</v>
      </c>
      <c r="M2871" s="1" t="s">
        <v>543</v>
      </c>
      <c r="N2871" s="1">
        <v>1</v>
      </c>
      <c r="O2871" s="1">
        <v>2800</v>
      </c>
      <c r="P2871" s="1">
        <v>2800</v>
      </c>
      <c r="R2871" s="1" t="b">
        <v>0</v>
      </c>
      <c r="S2871" s="1" t="s">
        <v>1645</v>
      </c>
      <c r="T2871" t="b">
        <v>0</v>
      </c>
      <c r="BD2871" t="s">
        <v>189</v>
      </c>
      <c r="BE2871" t="s">
        <v>726</v>
      </c>
      <c r="BF2871" t="s">
        <v>1505</v>
      </c>
      <c r="BG2871">
        <v>992421</v>
      </c>
    </row>
    <row r="2872" spans="1:59" x14ac:dyDescent="0.25">
      <c r="A2872" s="1" t="s">
        <v>565</v>
      </c>
      <c r="B2872" s="1" t="s">
        <v>1646</v>
      </c>
      <c r="E2872" s="1">
        <v>832</v>
      </c>
      <c r="F2872" s="1">
        <v>7</v>
      </c>
      <c r="G2872" s="1" t="s">
        <v>83</v>
      </c>
      <c r="H2872" s="1" t="s">
        <v>506</v>
      </c>
      <c r="I2872" s="1" t="s">
        <v>492</v>
      </c>
      <c r="J2872" s="1" t="s">
        <v>556</v>
      </c>
      <c r="K2872" s="1" t="s">
        <v>617</v>
      </c>
      <c r="L2872" s="1" t="s">
        <v>760</v>
      </c>
      <c r="M2872" s="1" t="s">
        <v>543</v>
      </c>
      <c r="N2872" s="1">
        <v>1</v>
      </c>
      <c r="O2872" s="1">
        <v>2800</v>
      </c>
      <c r="P2872" s="1">
        <v>2800</v>
      </c>
      <c r="R2872" s="1" t="b">
        <v>0</v>
      </c>
      <c r="S2872" s="1" t="s">
        <v>1646</v>
      </c>
      <c r="T2872" t="b">
        <v>0</v>
      </c>
      <c r="BD2872" t="s">
        <v>188</v>
      </c>
      <c r="BE2872" t="s">
        <v>726</v>
      </c>
      <c r="BF2872" t="s">
        <v>1506</v>
      </c>
      <c r="BG2872">
        <v>992415</v>
      </c>
    </row>
    <row r="2873" spans="1:59" x14ac:dyDescent="0.25">
      <c r="A2873" s="1" t="s">
        <v>565</v>
      </c>
      <c r="B2873" s="1" t="s">
        <v>1647</v>
      </c>
      <c r="E2873" s="1">
        <v>832</v>
      </c>
      <c r="F2873" s="1">
        <v>8</v>
      </c>
      <c r="G2873" s="1" t="s">
        <v>83</v>
      </c>
      <c r="H2873" s="1" t="s">
        <v>506</v>
      </c>
      <c r="I2873" s="1" t="s">
        <v>492</v>
      </c>
      <c r="J2873" s="1" t="s">
        <v>556</v>
      </c>
      <c r="K2873" s="1" t="s">
        <v>629</v>
      </c>
      <c r="L2873" s="1" t="s">
        <v>760</v>
      </c>
      <c r="M2873" s="1" t="s">
        <v>543</v>
      </c>
      <c r="N2873" s="1">
        <v>1</v>
      </c>
      <c r="O2873" s="1">
        <v>2800</v>
      </c>
      <c r="P2873" s="1">
        <v>2800</v>
      </c>
      <c r="R2873" s="1" t="b">
        <v>0</v>
      </c>
      <c r="S2873" s="1" t="s">
        <v>1647</v>
      </c>
      <c r="T2873" t="b">
        <v>0</v>
      </c>
      <c r="BD2873" t="s">
        <v>190</v>
      </c>
      <c r="BE2873" t="s">
        <v>726</v>
      </c>
      <c r="BF2873" t="s">
        <v>1507</v>
      </c>
      <c r="BG2873">
        <v>992409</v>
      </c>
    </row>
    <row r="2874" spans="1:59" x14ac:dyDescent="0.25">
      <c r="A2874" s="1" t="s">
        <v>565</v>
      </c>
      <c r="B2874" s="1" t="s">
        <v>1304</v>
      </c>
      <c r="E2874" s="1">
        <v>833</v>
      </c>
      <c r="F2874" s="1">
        <v>1</v>
      </c>
      <c r="G2874" s="1" t="s">
        <v>83</v>
      </c>
      <c r="H2874" s="1" t="s">
        <v>506</v>
      </c>
      <c r="I2874" s="1" t="s">
        <v>492</v>
      </c>
      <c r="J2874" s="1" t="s">
        <v>556</v>
      </c>
      <c r="K2874" s="1" t="s">
        <v>537</v>
      </c>
      <c r="L2874" s="1" t="s">
        <v>760</v>
      </c>
      <c r="M2874" s="1" t="s">
        <v>543</v>
      </c>
      <c r="N2874" s="1">
        <v>17</v>
      </c>
      <c r="O2874" s="1">
        <v>2300</v>
      </c>
      <c r="P2874" s="1">
        <v>39100</v>
      </c>
      <c r="R2874" s="1" t="b">
        <v>0</v>
      </c>
      <c r="S2874" s="1" t="s">
        <v>1304</v>
      </c>
      <c r="T2874" t="b">
        <v>0</v>
      </c>
      <c r="BD2874" t="s">
        <v>598</v>
      </c>
      <c r="BE2874" t="s">
        <v>599</v>
      </c>
      <c r="BF2874" t="s">
        <v>600</v>
      </c>
      <c r="BG2874">
        <v>992542</v>
      </c>
    </row>
    <row r="2875" spans="1:59" x14ac:dyDescent="0.25">
      <c r="A2875" s="1" t="s">
        <v>565</v>
      </c>
      <c r="B2875" s="1" t="s">
        <v>1307</v>
      </c>
      <c r="E2875" s="1">
        <v>833</v>
      </c>
      <c r="F2875" s="1">
        <v>2</v>
      </c>
      <c r="G2875" s="1" t="s">
        <v>83</v>
      </c>
      <c r="H2875" s="1" t="s">
        <v>506</v>
      </c>
      <c r="I2875" s="1" t="s">
        <v>492</v>
      </c>
      <c r="J2875" s="1" t="s">
        <v>556</v>
      </c>
      <c r="K2875" s="1" t="s">
        <v>552</v>
      </c>
      <c r="L2875" s="1" t="s">
        <v>760</v>
      </c>
      <c r="M2875" s="1" t="s">
        <v>543</v>
      </c>
      <c r="N2875" s="1">
        <v>5</v>
      </c>
      <c r="O2875" s="1">
        <v>2600</v>
      </c>
      <c r="P2875" s="1">
        <v>13000</v>
      </c>
      <c r="R2875" s="1" t="b">
        <v>0</v>
      </c>
      <c r="S2875" s="1" t="s">
        <v>1307</v>
      </c>
      <c r="T2875" t="b">
        <v>0</v>
      </c>
      <c r="BD2875" t="s">
        <v>925</v>
      </c>
      <c r="BE2875" t="s">
        <v>599</v>
      </c>
      <c r="BF2875" t="s">
        <v>926</v>
      </c>
      <c r="BG2875">
        <v>992533</v>
      </c>
    </row>
    <row r="2876" spans="1:59" x14ac:dyDescent="0.25">
      <c r="A2876" s="1" t="s">
        <v>565</v>
      </c>
      <c r="B2876" s="1" t="s">
        <v>1310</v>
      </c>
      <c r="E2876" s="1">
        <v>833</v>
      </c>
      <c r="F2876" s="1">
        <v>3</v>
      </c>
      <c r="G2876" s="1" t="s">
        <v>83</v>
      </c>
      <c r="H2876" s="1" t="s">
        <v>506</v>
      </c>
      <c r="I2876" s="1" t="s">
        <v>492</v>
      </c>
      <c r="J2876" s="1" t="s">
        <v>556</v>
      </c>
      <c r="K2876" s="1" t="s">
        <v>567</v>
      </c>
      <c r="L2876" s="1" t="s">
        <v>760</v>
      </c>
      <c r="M2876" s="1" t="s">
        <v>543</v>
      </c>
      <c r="N2876" s="1">
        <v>5</v>
      </c>
      <c r="O2876" s="1">
        <v>2800</v>
      </c>
      <c r="P2876" s="1">
        <v>14000</v>
      </c>
      <c r="R2876" s="1" t="b">
        <v>0</v>
      </c>
      <c r="S2876" s="1" t="s">
        <v>1310</v>
      </c>
      <c r="T2876" t="b">
        <v>0</v>
      </c>
      <c r="BD2876" t="s">
        <v>441</v>
      </c>
      <c r="BE2876" t="s">
        <v>599</v>
      </c>
      <c r="BF2876" t="s">
        <v>974</v>
      </c>
      <c r="BG2876">
        <v>992556</v>
      </c>
    </row>
    <row r="2877" spans="1:59" x14ac:dyDescent="0.25">
      <c r="A2877" s="1" t="s">
        <v>565</v>
      </c>
      <c r="B2877" s="1" t="s">
        <v>1313</v>
      </c>
      <c r="E2877" s="1">
        <v>833</v>
      </c>
      <c r="F2877" s="1">
        <v>4</v>
      </c>
      <c r="G2877" s="1" t="s">
        <v>83</v>
      </c>
      <c r="H2877" s="1" t="s">
        <v>506</v>
      </c>
      <c r="I2877" s="1" t="s">
        <v>492</v>
      </c>
      <c r="J2877" s="1" t="s">
        <v>556</v>
      </c>
      <c r="K2877" s="1" t="s">
        <v>580</v>
      </c>
      <c r="L2877" s="1" t="s">
        <v>760</v>
      </c>
      <c r="M2877" s="1" t="s">
        <v>543</v>
      </c>
      <c r="N2877" s="1">
        <v>3</v>
      </c>
      <c r="O2877" s="1">
        <v>2800</v>
      </c>
      <c r="P2877" s="1">
        <v>8400</v>
      </c>
      <c r="R2877" s="1" t="b">
        <v>0</v>
      </c>
      <c r="S2877" s="1" t="s">
        <v>1313</v>
      </c>
      <c r="T2877" t="b">
        <v>0</v>
      </c>
      <c r="BD2877" t="s">
        <v>442</v>
      </c>
      <c r="BE2877" t="s">
        <v>599</v>
      </c>
      <c r="BF2877" t="s">
        <v>996</v>
      </c>
      <c r="BG2877">
        <v>152603</v>
      </c>
    </row>
    <row r="2878" spans="1:59" x14ac:dyDescent="0.25">
      <c r="A2878" s="1" t="s">
        <v>565</v>
      </c>
      <c r="B2878" s="1" t="s">
        <v>1316</v>
      </c>
      <c r="E2878" s="1">
        <v>833</v>
      </c>
      <c r="F2878" s="1">
        <v>5</v>
      </c>
      <c r="G2878" s="1" t="s">
        <v>83</v>
      </c>
      <c r="H2878" s="1" t="s">
        <v>506</v>
      </c>
      <c r="I2878" s="1" t="s">
        <v>492</v>
      </c>
      <c r="J2878" s="1" t="s">
        <v>556</v>
      </c>
      <c r="K2878" s="1" t="s">
        <v>593</v>
      </c>
      <c r="L2878" s="1" t="s">
        <v>760</v>
      </c>
      <c r="M2878" s="1" t="s">
        <v>543</v>
      </c>
      <c r="N2878" s="1">
        <v>2</v>
      </c>
      <c r="O2878" s="1">
        <v>2800</v>
      </c>
      <c r="P2878" s="1">
        <v>5600</v>
      </c>
      <c r="R2878" s="1" t="b">
        <v>0</v>
      </c>
      <c r="S2878" s="1" t="s">
        <v>1316</v>
      </c>
      <c r="T2878" t="b">
        <v>0</v>
      </c>
      <c r="BD2878" t="s">
        <v>440</v>
      </c>
      <c r="BE2878" t="s">
        <v>599</v>
      </c>
      <c r="BF2878" t="s">
        <v>998</v>
      </c>
      <c r="BG2878">
        <v>992562</v>
      </c>
    </row>
    <row r="2879" spans="1:59" x14ac:dyDescent="0.25">
      <c r="A2879" s="1" t="s">
        <v>565</v>
      </c>
      <c r="B2879" s="1" t="s">
        <v>1645</v>
      </c>
      <c r="E2879" s="1">
        <v>833</v>
      </c>
      <c r="F2879" s="1">
        <v>6</v>
      </c>
      <c r="G2879" s="1" t="s">
        <v>83</v>
      </c>
      <c r="H2879" s="1" t="s">
        <v>506</v>
      </c>
      <c r="I2879" s="1" t="s">
        <v>492</v>
      </c>
      <c r="J2879" s="1" t="s">
        <v>556</v>
      </c>
      <c r="K2879" s="1" t="s">
        <v>606</v>
      </c>
      <c r="L2879" s="1" t="s">
        <v>760</v>
      </c>
      <c r="M2879" s="1" t="s">
        <v>543</v>
      </c>
      <c r="N2879" s="1">
        <v>1</v>
      </c>
      <c r="O2879" s="1">
        <v>2800</v>
      </c>
      <c r="P2879" s="1">
        <v>2800</v>
      </c>
      <c r="R2879" s="1" t="b">
        <v>0</v>
      </c>
      <c r="S2879" s="1" t="s">
        <v>1645</v>
      </c>
      <c r="T2879" t="b">
        <v>0</v>
      </c>
      <c r="BD2879" t="s">
        <v>1508</v>
      </c>
      <c r="BE2879" t="s">
        <v>599</v>
      </c>
      <c r="BF2879" t="s">
        <v>1509</v>
      </c>
      <c r="BG2879">
        <v>35612764</v>
      </c>
    </row>
    <row r="2880" spans="1:59" x14ac:dyDescent="0.25">
      <c r="A2880" s="1" t="s">
        <v>565</v>
      </c>
      <c r="B2880" s="1" t="s">
        <v>1646</v>
      </c>
      <c r="E2880" s="1">
        <v>833</v>
      </c>
      <c r="F2880" s="1">
        <v>7</v>
      </c>
      <c r="G2880" s="1" t="s">
        <v>83</v>
      </c>
      <c r="H2880" s="1" t="s">
        <v>506</v>
      </c>
      <c r="I2880" s="1" t="s">
        <v>492</v>
      </c>
      <c r="J2880" s="1" t="s">
        <v>556</v>
      </c>
      <c r="K2880" s="1" t="s">
        <v>617</v>
      </c>
      <c r="L2880" s="1" t="s">
        <v>760</v>
      </c>
      <c r="M2880" s="1" t="s">
        <v>543</v>
      </c>
      <c r="N2880" s="1">
        <v>1</v>
      </c>
      <c r="O2880" s="1">
        <v>2800</v>
      </c>
      <c r="P2880" s="1">
        <v>2800</v>
      </c>
      <c r="R2880" s="1" t="b">
        <v>0</v>
      </c>
      <c r="S2880" s="1" t="s">
        <v>1646</v>
      </c>
      <c r="T2880" t="b">
        <v>0</v>
      </c>
      <c r="BD2880" t="s">
        <v>444</v>
      </c>
      <c r="BE2880" t="s">
        <v>599</v>
      </c>
      <c r="BF2880" t="s">
        <v>1510</v>
      </c>
      <c r="BG2880">
        <v>33437380</v>
      </c>
    </row>
    <row r="2881" spans="1:59" x14ac:dyDescent="0.25">
      <c r="A2881" s="1" t="s">
        <v>565</v>
      </c>
      <c r="B2881" s="1" t="s">
        <v>1647</v>
      </c>
      <c r="E2881" s="1">
        <v>833</v>
      </c>
      <c r="F2881" s="1">
        <v>8</v>
      </c>
      <c r="G2881" s="1" t="s">
        <v>83</v>
      </c>
      <c r="H2881" s="1" t="s">
        <v>506</v>
      </c>
      <c r="I2881" s="1" t="s">
        <v>492</v>
      </c>
      <c r="J2881" s="1" t="s">
        <v>556</v>
      </c>
      <c r="K2881" s="1" t="s">
        <v>629</v>
      </c>
      <c r="L2881" s="1" t="s">
        <v>760</v>
      </c>
      <c r="M2881" s="1" t="s">
        <v>543</v>
      </c>
      <c r="N2881" s="1">
        <v>1</v>
      </c>
      <c r="O2881" s="1">
        <v>2800</v>
      </c>
      <c r="P2881" s="1">
        <v>2800</v>
      </c>
      <c r="R2881" s="1" t="b">
        <v>0</v>
      </c>
      <c r="S2881" s="1" t="s">
        <v>1647</v>
      </c>
      <c r="T2881" t="b">
        <v>0</v>
      </c>
      <c r="BD2881" t="s">
        <v>1511</v>
      </c>
      <c r="BE2881" t="s">
        <v>599</v>
      </c>
      <c r="BF2881" t="s">
        <v>1512</v>
      </c>
      <c r="BG2881">
        <v>993567</v>
      </c>
    </row>
    <row r="2882" spans="1:59" x14ac:dyDescent="0.25">
      <c r="A2882" s="1" t="s">
        <v>565</v>
      </c>
      <c r="B2882" s="1" t="s">
        <v>1304</v>
      </c>
      <c r="E2882" s="1">
        <v>834</v>
      </c>
      <c r="F2882" s="1">
        <v>1</v>
      </c>
      <c r="G2882" s="1" t="s">
        <v>83</v>
      </c>
      <c r="H2882" s="1" t="s">
        <v>506</v>
      </c>
      <c r="I2882" s="1" t="s">
        <v>492</v>
      </c>
      <c r="J2882" s="1" t="s">
        <v>556</v>
      </c>
      <c r="K2882" s="1" t="s">
        <v>537</v>
      </c>
      <c r="L2882" s="1" t="s">
        <v>760</v>
      </c>
      <c r="M2882" s="1" t="s">
        <v>543</v>
      </c>
      <c r="N2882" s="1">
        <v>17</v>
      </c>
      <c r="O2882" s="1">
        <v>2300</v>
      </c>
      <c r="P2882" s="1">
        <v>39100</v>
      </c>
      <c r="R2882" s="1" t="b">
        <v>0</v>
      </c>
      <c r="S2882" s="1" t="s">
        <v>1304</v>
      </c>
      <c r="T2882" t="b">
        <v>0</v>
      </c>
      <c r="BD2882" t="s">
        <v>691</v>
      </c>
      <c r="BE2882" t="s">
        <v>599</v>
      </c>
      <c r="BF2882" t="s">
        <v>692</v>
      </c>
      <c r="BG2882">
        <v>5453953</v>
      </c>
    </row>
    <row r="2883" spans="1:59" x14ac:dyDescent="0.25">
      <c r="A2883" s="1" t="s">
        <v>565</v>
      </c>
      <c r="B2883" s="1" t="s">
        <v>1307</v>
      </c>
      <c r="E2883" s="1">
        <v>834</v>
      </c>
      <c r="F2883" s="1">
        <v>2</v>
      </c>
      <c r="G2883" s="1" t="s">
        <v>83</v>
      </c>
      <c r="H2883" s="1" t="s">
        <v>506</v>
      </c>
      <c r="I2883" s="1" t="s">
        <v>492</v>
      </c>
      <c r="J2883" s="1" t="s">
        <v>556</v>
      </c>
      <c r="K2883" s="1" t="s">
        <v>552</v>
      </c>
      <c r="L2883" s="1" t="s">
        <v>760</v>
      </c>
      <c r="M2883" s="1" t="s">
        <v>543</v>
      </c>
      <c r="N2883" s="1">
        <v>5</v>
      </c>
      <c r="O2883" s="1">
        <v>2600</v>
      </c>
      <c r="P2883" s="1">
        <v>13000</v>
      </c>
      <c r="R2883" s="1" t="b">
        <v>0</v>
      </c>
      <c r="S2883" s="1" t="s">
        <v>1307</v>
      </c>
      <c r="T2883" t="b">
        <v>0</v>
      </c>
      <c r="BD2883" t="s">
        <v>1023</v>
      </c>
      <c r="BE2883" t="s">
        <v>1513</v>
      </c>
      <c r="BF2883" t="s">
        <v>1025</v>
      </c>
      <c r="BG2883">
        <v>26215347</v>
      </c>
    </row>
    <row r="2884" spans="1:59" x14ac:dyDescent="0.25">
      <c r="A2884" s="1" t="s">
        <v>565</v>
      </c>
      <c r="B2884" s="1" t="s">
        <v>1310</v>
      </c>
      <c r="E2884" s="1">
        <v>834</v>
      </c>
      <c r="F2884" s="1">
        <v>3</v>
      </c>
      <c r="G2884" s="1" t="s">
        <v>83</v>
      </c>
      <c r="H2884" s="1" t="s">
        <v>506</v>
      </c>
      <c r="I2884" s="1" t="s">
        <v>492</v>
      </c>
      <c r="J2884" s="1" t="s">
        <v>556</v>
      </c>
      <c r="K2884" s="1" t="s">
        <v>567</v>
      </c>
      <c r="L2884" s="1" t="s">
        <v>760</v>
      </c>
      <c r="M2884" s="1" t="s">
        <v>543</v>
      </c>
      <c r="N2884" s="1">
        <v>5</v>
      </c>
      <c r="O2884" s="1">
        <v>2800</v>
      </c>
      <c r="P2884" s="1">
        <v>14000</v>
      </c>
      <c r="R2884" s="1" t="b">
        <v>0</v>
      </c>
      <c r="S2884" s="1" t="s">
        <v>1310</v>
      </c>
      <c r="T2884" t="b">
        <v>0</v>
      </c>
      <c r="BD2884" t="s">
        <v>1514</v>
      </c>
      <c r="BE2884" t="s">
        <v>1513</v>
      </c>
      <c r="BF2884" t="s">
        <v>1515</v>
      </c>
      <c r="BG2884">
        <v>21438930</v>
      </c>
    </row>
    <row r="2885" spans="1:59" x14ac:dyDescent="0.25">
      <c r="A2885" s="1" t="s">
        <v>565</v>
      </c>
      <c r="B2885" s="1" t="s">
        <v>1313</v>
      </c>
      <c r="E2885" s="1">
        <v>834</v>
      </c>
      <c r="F2885" s="1">
        <v>4</v>
      </c>
      <c r="G2885" s="1" t="s">
        <v>83</v>
      </c>
      <c r="H2885" s="1" t="s">
        <v>506</v>
      </c>
      <c r="I2885" s="1" t="s">
        <v>492</v>
      </c>
      <c r="J2885" s="1" t="s">
        <v>556</v>
      </c>
      <c r="K2885" s="1" t="s">
        <v>580</v>
      </c>
      <c r="L2885" s="1" t="s">
        <v>760</v>
      </c>
      <c r="M2885" s="1" t="s">
        <v>543</v>
      </c>
      <c r="N2885" s="1">
        <v>3</v>
      </c>
      <c r="O2885" s="1">
        <v>2800</v>
      </c>
      <c r="P2885" s="1">
        <v>8400</v>
      </c>
      <c r="R2885" s="1" t="b">
        <v>0</v>
      </c>
      <c r="S2885" s="1" t="s">
        <v>1313</v>
      </c>
      <c r="T2885" t="b">
        <v>0</v>
      </c>
      <c r="BD2885" t="s">
        <v>1516</v>
      </c>
      <c r="BE2885" t="s">
        <v>979</v>
      </c>
      <c r="BF2885" t="s">
        <v>1517</v>
      </c>
      <c r="BG2885">
        <v>42212221</v>
      </c>
    </row>
    <row r="2886" spans="1:59" x14ac:dyDescent="0.25">
      <c r="A2886" s="1" t="s">
        <v>565</v>
      </c>
      <c r="B2886" s="1" t="s">
        <v>1316</v>
      </c>
      <c r="E2886" s="1">
        <v>834</v>
      </c>
      <c r="F2886" s="1">
        <v>5</v>
      </c>
      <c r="G2886" s="1" t="s">
        <v>83</v>
      </c>
      <c r="H2886" s="1" t="s">
        <v>506</v>
      </c>
      <c r="I2886" s="1" t="s">
        <v>492</v>
      </c>
      <c r="J2886" s="1" t="s">
        <v>556</v>
      </c>
      <c r="K2886" s="1" t="s">
        <v>593</v>
      </c>
      <c r="L2886" s="1" t="s">
        <v>760</v>
      </c>
      <c r="M2886" s="1" t="s">
        <v>543</v>
      </c>
      <c r="N2886" s="1">
        <v>2</v>
      </c>
      <c r="O2886" s="1">
        <v>2800</v>
      </c>
      <c r="P2886" s="1">
        <v>5600</v>
      </c>
      <c r="R2886" s="1" t="b">
        <v>0</v>
      </c>
      <c r="S2886" s="1" t="s">
        <v>1316</v>
      </c>
      <c r="T2886" t="b">
        <v>0</v>
      </c>
      <c r="BD2886" t="s">
        <v>403</v>
      </c>
      <c r="BE2886" t="s">
        <v>979</v>
      </c>
      <c r="BF2886" t="s">
        <v>1518</v>
      </c>
      <c r="BG2886">
        <v>7676212</v>
      </c>
    </row>
    <row r="2887" spans="1:59" x14ac:dyDescent="0.25">
      <c r="A2887" s="1" t="s">
        <v>565</v>
      </c>
      <c r="B2887" s="1" t="s">
        <v>1645</v>
      </c>
      <c r="E2887" s="1">
        <v>834</v>
      </c>
      <c r="F2887" s="1">
        <v>6</v>
      </c>
      <c r="G2887" s="1" t="s">
        <v>83</v>
      </c>
      <c r="H2887" s="1" t="s">
        <v>506</v>
      </c>
      <c r="I2887" s="1" t="s">
        <v>492</v>
      </c>
      <c r="J2887" s="1" t="s">
        <v>556</v>
      </c>
      <c r="K2887" s="1" t="s">
        <v>606</v>
      </c>
      <c r="L2887" s="1" t="s">
        <v>760</v>
      </c>
      <c r="M2887" s="1" t="s">
        <v>543</v>
      </c>
      <c r="N2887" s="1">
        <v>1</v>
      </c>
      <c r="O2887" s="1">
        <v>2800</v>
      </c>
      <c r="P2887" s="1">
        <v>2800</v>
      </c>
      <c r="R2887" s="1" t="b">
        <v>0</v>
      </c>
      <c r="S2887" s="1" t="s">
        <v>1645</v>
      </c>
      <c r="T2887" t="b">
        <v>0</v>
      </c>
      <c r="BD2887" t="s">
        <v>1519</v>
      </c>
      <c r="BE2887" t="s">
        <v>979</v>
      </c>
      <c r="BF2887" t="s">
        <v>1520</v>
      </c>
      <c r="BG2887">
        <v>24967505</v>
      </c>
    </row>
    <row r="2888" spans="1:59" x14ac:dyDescent="0.25">
      <c r="A2888" s="1" t="s">
        <v>565</v>
      </c>
      <c r="B2888" s="1" t="s">
        <v>1646</v>
      </c>
      <c r="E2888" s="1">
        <v>834</v>
      </c>
      <c r="F2888" s="1">
        <v>7</v>
      </c>
      <c r="G2888" s="1" t="s">
        <v>83</v>
      </c>
      <c r="H2888" s="1" t="s">
        <v>506</v>
      </c>
      <c r="I2888" s="1" t="s">
        <v>492</v>
      </c>
      <c r="J2888" s="1" t="s">
        <v>556</v>
      </c>
      <c r="K2888" s="1" t="s">
        <v>617</v>
      </c>
      <c r="L2888" s="1" t="s">
        <v>760</v>
      </c>
      <c r="M2888" s="1" t="s">
        <v>543</v>
      </c>
      <c r="N2888" s="1">
        <v>1</v>
      </c>
      <c r="O2888" s="1">
        <v>2800</v>
      </c>
      <c r="P2888" s="1">
        <v>2800</v>
      </c>
      <c r="R2888" s="1" t="b">
        <v>0</v>
      </c>
      <c r="S2888" s="1" t="s">
        <v>1646</v>
      </c>
      <c r="T2888" t="b">
        <v>0</v>
      </c>
      <c r="BD2888" t="s">
        <v>1521</v>
      </c>
      <c r="BE2888" t="s">
        <v>765</v>
      </c>
      <c r="BF2888" t="s">
        <v>1522</v>
      </c>
      <c r="BG2888">
        <v>482714</v>
      </c>
    </row>
    <row r="2889" spans="1:59" x14ac:dyDescent="0.25">
      <c r="A2889" s="1" t="s">
        <v>565</v>
      </c>
      <c r="B2889" s="1" t="s">
        <v>1647</v>
      </c>
      <c r="E2889" s="1">
        <v>834</v>
      </c>
      <c r="F2889" s="1">
        <v>8</v>
      </c>
      <c r="G2889" s="1" t="s">
        <v>83</v>
      </c>
      <c r="H2889" s="1" t="s">
        <v>506</v>
      </c>
      <c r="I2889" s="1" t="s">
        <v>492</v>
      </c>
      <c r="J2889" s="1" t="s">
        <v>556</v>
      </c>
      <c r="K2889" s="1" t="s">
        <v>629</v>
      </c>
      <c r="L2889" s="1" t="s">
        <v>760</v>
      </c>
      <c r="M2889" s="1" t="s">
        <v>543</v>
      </c>
      <c r="N2889" s="1">
        <v>1</v>
      </c>
      <c r="O2889" s="1">
        <v>2800</v>
      </c>
      <c r="P2889" s="1">
        <v>2800</v>
      </c>
      <c r="R2889" s="1" t="b">
        <v>0</v>
      </c>
      <c r="S2889" s="1" t="s">
        <v>1647</v>
      </c>
      <c r="T2889" t="b">
        <v>0</v>
      </c>
      <c r="BD2889" t="s">
        <v>808</v>
      </c>
      <c r="BE2889" t="s">
        <v>765</v>
      </c>
      <c r="BF2889" t="s">
        <v>809</v>
      </c>
      <c r="BG2889">
        <v>33441250</v>
      </c>
    </row>
    <row r="2890" spans="1:59" x14ac:dyDescent="0.25">
      <c r="A2890" s="1" t="s">
        <v>565</v>
      </c>
      <c r="B2890" s="1" t="s">
        <v>1304</v>
      </c>
      <c r="E2890" s="1">
        <v>835</v>
      </c>
      <c r="F2890" s="1">
        <v>1</v>
      </c>
      <c r="G2890" s="1" t="s">
        <v>83</v>
      </c>
      <c r="H2890" s="1" t="s">
        <v>506</v>
      </c>
      <c r="I2890" s="1" t="s">
        <v>492</v>
      </c>
      <c r="J2890" s="1" t="s">
        <v>556</v>
      </c>
      <c r="K2890" s="1" t="s">
        <v>537</v>
      </c>
      <c r="L2890" s="1" t="s">
        <v>760</v>
      </c>
      <c r="M2890" s="1" t="s">
        <v>543</v>
      </c>
      <c r="N2890" s="1">
        <v>17</v>
      </c>
      <c r="O2890" s="1">
        <v>2300</v>
      </c>
      <c r="P2890" s="1">
        <v>39100</v>
      </c>
      <c r="R2890" s="1" t="b">
        <v>0</v>
      </c>
      <c r="S2890" s="1" t="s">
        <v>1304</v>
      </c>
      <c r="T2890" t="b">
        <v>0</v>
      </c>
      <c r="BD2890" t="s">
        <v>388</v>
      </c>
      <c r="BE2890" t="s">
        <v>765</v>
      </c>
      <c r="BF2890" t="s">
        <v>1523</v>
      </c>
      <c r="BG2890">
        <v>2070602</v>
      </c>
    </row>
    <row r="2891" spans="1:59" x14ac:dyDescent="0.25">
      <c r="A2891" s="1" t="s">
        <v>565</v>
      </c>
      <c r="B2891" s="1" t="s">
        <v>1307</v>
      </c>
      <c r="E2891" s="1">
        <v>835</v>
      </c>
      <c r="F2891" s="1">
        <v>2</v>
      </c>
      <c r="G2891" s="1" t="s">
        <v>83</v>
      </c>
      <c r="H2891" s="1" t="s">
        <v>506</v>
      </c>
      <c r="I2891" s="1" t="s">
        <v>492</v>
      </c>
      <c r="J2891" s="1" t="s">
        <v>556</v>
      </c>
      <c r="K2891" s="1" t="s">
        <v>552</v>
      </c>
      <c r="L2891" s="1" t="s">
        <v>760</v>
      </c>
      <c r="M2891" s="1" t="s">
        <v>543</v>
      </c>
      <c r="N2891" s="1">
        <v>5</v>
      </c>
      <c r="O2891" s="1">
        <v>2600</v>
      </c>
      <c r="P2891" s="1">
        <v>13000</v>
      </c>
      <c r="R2891" s="1" t="b">
        <v>0</v>
      </c>
      <c r="S2891" s="1" t="s">
        <v>1307</v>
      </c>
      <c r="T2891" t="b">
        <v>0</v>
      </c>
      <c r="BD2891" t="s">
        <v>466</v>
      </c>
      <c r="BE2891" t="s">
        <v>1524</v>
      </c>
      <c r="BF2891" t="s">
        <v>1525</v>
      </c>
      <c r="BG2891">
        <v>2139363</v>
      </c>
    </row>
    <row r="2892" spans="1:59" x14ac:dyDescent="0.25">
      <c r="A2892" s="1" t="s">
        <v>565</v>
      </c>
      <c r="B2892" s="1" t="s">
        <v>1310</v>
      </c>
      <c r="E2892" s="1">
        <v>835</v>
      </c>
      <c r="F2892" s="1">
        <v>3</v>
      </c>
      <c r="G2892" s="1" t="s">
        <v>83</v>
      </c>
      <c r="H2892" s="1" t="s">
        <v>506</v>
      </c>
      <c r="I2892" s="1" t="s">
        <v>492</v>
      </c>
      <c r="J2892" s="1" t="s">
        <v>556</v>
      </c>
      <c r="K2892" s="1" t="s">
        <v>567</v>
      </c>
      <c r="L2892" s="1" t="s">
        <v>760</v>
      </c>
      <c r="M2892" s="1" t="s">
        <v>543</v>
      </c>
      <c r="N2892" s="1">
        <v>5</v>
      </c>
      <c r="O2892" s="1">
        <v>2800</v>
      </c>
      <c r="P2892" s="1">
        <v>14000</v>
      </c>
      <c r="R2892" s="1" t="b">
        <v>0</v>
      </c>
      <c r="S2892" s="1" t="s">
        <v>1310</v>
      </c>
      <c r="T2892" t="b">
        <v>0</v>
      </c>
      <c r="BD2892" t="s">
        <v>192</v>
      </c>
      <c r="BE2892" t="s">
        <v>528</v>
      </c>
      <c r="BF2892" t="s">
        <v>529</v>
      </c>
      <c r="BG2892">
        <v>32037838</v>
      </c>
    </row>
    <row r="2893" spans="1:59" x14ac:dyDescent="0.25">
      <c r="A2893" s="1" t="s">
        <v>565</v>
      </c>
      <c r="B2893" s="1" t="s">
        <v>1313</v>
      </c>
      <c r="E2893" s="1">
        <v>835</v>
      </c>
      <c r="F2893" s="1">
        <v>4</v>
      </c>
      <c r="G2893" s="1" t="s">
        <v>83</v>
      </c>
      <c r="H2893" s="1" t="s">
        <v>506</v>
      </c>
      <c r="I2893" s="1" t="s">
        <v>492</v>
      </c>
      <c r="J2893" s="1" t="s">
        <v>556</v>
      </c>
      <c r="K2893" s="1" t="s">
        <v>580</v>
      </c>
      <c r="L2893" s="1" t="s">
        <v>760</v>
      </c>
      <c r="M2893" s="1" t="s">
        <v>543</v>
      </c>
      <c r="N2893" s="1">
        <v>3</v>
      </c>
      <c r="O2893" s="1">
        <v>2800</v>
      </c>
      <c r="P2893" s="1">
        <v>8400</v>
      </c>
      <c r="R2893" s="1" t="b">
        <v>0</v>
      </c>
      <c r="S2893" s="1" t="s">
        <v>1313</v>
      </c>
      <c r="T2893" t="b">
        <v>0</v>
      </c>
      <c r="BD2893" t="s">
        <v>193</v>
      </c>
      <c r="BE2893" t="s">
        <v>528</v>
      </c>
      <c r="BF2893" t="s">
        <v>559</v>
      </c>
      <c r="BG2893">
        <v>992579</v>
      </c>
    </row>
    <row r="2894" spans="1:59" x14ac:dyDescent="0.25">
      <c r="A2894" s="1" t="s">
        <v>565</v>
      </c>
      <c r="B2894" s="1" t="s">
        <v>1316</v>
      </c>
      <c r="E2894" s="1">
        <v>835</v>
      </c>
      <c r="F2894" s="1">
        <v>5</v>
      </c>
      <c r="G2894" s="1" t="s">
        <v>83</v>
      </c>
      <c r="H2894" s="1" t="s">
        <v>506</v>
      </c>
      <c r="I2894" s="1" t="s">
        <v>492</v>
      </c>
      <c r="J2894" s="1" t="s">
        <v>556</v>
      </c>
      <c r="K2894" s="1" t="s">
        <v>593</v>
      </c>
      <c r="L2894" s="1" t="s">
        <v>760</v>
      </c>
      <c r="M2894" s="1" t="s">
        <v>543</v>
      </c>
      <c r="N2894" s="1">
        <v>2</v>
      </c>
      <c r="O2894" s="1">
        <v>2800</v>
      </c>
      <c r="P2894" s="1">
        <v>5600</v>
      </c>
      <c r="R2894" s="1" t="b">
        <v>0</v>
      </c>
      <c r="S2894" s="1" t="s">
        <v>1316</v>
      </c>
      <c r="T2894" t="b">
        <v>0</v>
      </c>
      <c r="BD2894" t="s">
        <v>894</v>
      </c>
      <c r="BE2894" t="s">
        <v>528</v>
      </c>
      <c r="BF2894" t="s">
        <v>895</v>
      </c>
      <c r="BG2894">
        <v>992651</v>
      </c>
    </row>
    <row r="2895" spans="1:59" x14ac:dyDescent="0.25">
      <c r="A2895" s="1" t="s">
        <v>565</v>
      </c>
      <c r="B2895" s="1" t="s">
        <v>1645</v>
      </c>
      <c r="E2895" s="1">
        <v>835</v>
      </c>
      <c r="F2895" s="1">
        <v>6</v>
      </c>
      <c r="G2895" s="1" t="s">
        <v>83</v>
      </c>
      <c r="H2895" s="1" t="s">
        <v>506</v>
      </c>
      <c r="I2895" s="1" t="s">
        <v>492</v>
      </c>
      <c r="J2895" s="1" t="s">
        <v>556</v>
      </c>
      <c r="K2895" s="1" t="s">
        <v>606</v>
      </c>
      <c r="L2895" s="1" t="s">
        <v>760</v>
      </c>
      <c r="M2895" s="1" t="s">
        <v>543</v>
      </c>
      <c r="N2895" s="1">
        <v>1</v>
      </c>
      <c r="O2895" s="1">
        <v>2800</v>
      </c>
      <c r="P2895" s="1">
        <v>2800</v>
      </c>
      <c r="R2895" s="1" t="b">
        <v>0</v>
      </c>
      <c r="S2895" s="1" t="s">
        <v>1645</v>
      </c>
      <c r="T2895" t="b">
        <v>0</v>
      </c>
      <c r="BD2895" t="s">
        <v>1365</v>
      </c>
      <c r="BE2895" t="s">
        <v>528</v>
      </c>
      <c r="BF2895" t="s">
        <v>1366</v>
      </c>
      <c r="BG2895">
        <v>992591</v>
      </c>
    </row>
    <row r="2896" spans="1:59" x14ac:dyDescent="0.25">
      <c r="A2896" s="1" t="s">
        <v>565</v>
      </c>
      <c r="B2896" s="1" t="s">
        <v>1646</v>
      </c>
      <c r="E2896" s="1">
        <v>835</v>
      </c>
      <c r="F2896" s="1">
        <v>7</v>
      </c>
      <c r="G2896" s="1" t="s">
        <v>83</v>
      </c>
      <c r="H2896" s="1" t="s">
        <v>506</v>
      </c>
      <c r="I2896" s="1" t="s">
        <v>492</v>
      </c>
      <c r="J2896" s="1" t="s">
        <v>556</v>
      </c>
      <c r="K2896" s="1" t="s">
        <v>617</v>
      </c>
      <c r="L2896" s="1" t="s">
        <v>760</v>
      </c>
      <c r="M2896" s="1" t="s">
        <v>543</v>
      </c>
      <c r="N2896" s="1">
        <v>1</v>
      </c>
      <c r="O2896" s="1">
        <v>2800</v>
      </c>
      <c r="P2896" s="1">
        <v>2800</v>
      </c>
      <c r="R2896" s="1" t="b">
        <v>0</v>
      </c>
      <c r="S2896" s="1" t="s">
        <v>1646</v>
      </c>
      <c r="T2896" t="b">
        <v>0</v>
      </c>
      <c r="BD2896" t="s">
        <v>195</v>
      </c>
      <c r="BE2896" t="s">
        <v>528</v>
      </c>
      <c r="BF2896" t="s">
        <v>1126</v>
      </c>
      <c r="BG2896">
        <v>30298096</v>
      </c>
    </row>
    <row r="2897" spans="1:59" x14ac:dyDescent="0.25">
      <c r="A2897" s="1" t="s">
        <v>565</v>
      </c>
      <c r="B2897" s="1" t="s">
        <v>1647</v>
      </c>
      <c r="E2897" s="1">
        <v>835</v>
      </c>
      <c r="F2897" s="1">
        <v>8</v>
      </c>
      <c r="G2897" s="1" t="s">
        <v>83</v>
      </c>
      <c r="H2897" s="1" t="s">
        <v>506</v>
      </c>
      <c r="I2897" s="1" t="s">
        <v>492</v>
      </c>
      <c r="J2897" s="1" t="s">
        <v>556</v>
      </c>
      <c r="K2897" s="1" t="s">
        <v>629</v>
      </c>
      <c r="L2897" s="1" t="s">
        <v>760</v>
      </c>
      <c r="M2897" s="1" t="s">
        <v>543</v>
      </c>
      <c r="N2897" s="1">
        <v>1</v>
      </c>
      <c r="O2897" s="1">
        <v>2800</v>
      </c>
      <c r="P2897" s="1">
        <v>2800</v>
      </c>
      <c r="R2897" s="1" t="b">
        <v>0</v>
      </c>
      <c r="S2897" s="1" t="s">
        <v>1647</v>
      </c>
      <c r="T2897" t="b">
        <v>0</v>
      </c>
      <c r="BD2897" t="s">
        <v>447</v>
      </c>
      <c r="BE2897" t="s">
        <v>528</v>
      </c>
      <c r="BF2897" t="s">
        <v>1526</v>
      </c>
      <c r="BG2897">
        <v>992622</v>
      </c>
    </row>
    <row r="2898" spans="1:59" x14ac:dyDescent="0.25">
      <c r="A2898" s="1" t="s">
        <v>565</v>
      </c>
      <c r="B2898" s="1" t="s">
        <v>1304</v>
      </c>
      <c r="E2898" s="1">
        <v>836</v>
      </c>
      <c r="F2898" s="1">
        <v>1</v>
      </c>
      <c r="G2898" s="1" t="s">
        <v>83</v>
      </c>
      <c r="H2898" s="1" t="s">
        <v>506</v>
      </c>
      <c r="I2898" s="1" t="s">
        <v>492</v>
      </c>
      <c r="J2898" s="1" t="s">
        <v>556</v>
      </c>
      <c r="K2898" s="1" t="s">
        <v>537</v>
      </c>
      <c r="L2898" s="1" t="s">
        <v>760</v>
      </c>
      <c r="M2898" s="1" t="s">
        <v>543</v>
      </c>
      <c r="N2898" s="1">
        <v>17</v>
      </c>
      <c r="O2898" s="1">
        <v>2300</v>
      </c>
      <c r="P2898" s="1">
        <v>39100</v>
      </c>
      <c r="R2898" s="1" t="b">
        <v>0</v>
      </c>
      <c r="S2898" s="1" t="s">
        <v>1304</v>
      </c>
      <c r="T2898" t="b">
        <v>0</v>
      </c>
      <c r="BD2898" t="s">
        <v>200</v>
      </c>
      <c r="BE2898" t="s">
        <v>528</v>
      </c>
      <c r="BF2898" t="s">
        <v>1527</v>
      </c>
      <c r="BG2898">
        <v>24764713</v>
      </c>
    </row>
    <row r="2899" spans="1:59" x14ac:dyDescent="0.25">
      <c r="A2899" s="1" t="s">
        <v>565</v>
      </c>
      <c r="B2899" s="1" t="s">
        <v>1307</v>
      </c>
      <c r="E2899" s="1">
        <v>836</v>
      </c>
      <c r="F2899" s="1">
        <v>2</v>
      </c>
      <c r="G2899" s="1" t="s">
        <v>83</v>
      </c>
      <c r="H2899" s="1" t="s">
        <v>506</v>
      </c>
      <c r="I2899" s="1" t="s">
        <v>492</v>
      </c>
      <c r="J2899" s="1" t="s">
        <v>556</v>
      </c>
      <c r="K2899" s="1" t="s">
        <v>552</v>
      </c>
      <c r="L2899" s="1" t="s">
        <v>760</v>
      </c>
      <c r="M2899" s="1" t="s">
        <v>543</v>
      </c>
      <c r="N2899" s="1">
        <v>5</v>
      </c>
      <c r="O2899" s="1">
        <v>2600</v>
      </c>
      <c r="P2899" s="1">
        <v>13000</v>
      </c>
      <c r="R2899" s="1" t="b">
        <v>0</v>
      </c>
      <c r="S2899" s="1" t="s">
        <v>1307</v>
      </c>
      <c r="T2899" t="b">
        <v>0</v>
      </c>
      <c r="BD2899" t="s">
        <v>1528</v>
      </c>
      <c r="BE2899" t="s">
        <v>528</v>
      </c>
      <c r="BF2899" t="s">
        <v>1529</v>
      </c>
      <c r="BG2899">
        <v>992616</v>
      </c>
    </row>
    <row r="2900" spans="1:59" x14ac:dyDescent="0.25">
      <c r="A2900" s="1" t="s">
        <v>565</v>
      </c>
      <c r="B2900" s="1" t="s">
        <v>1310</v>
      </c>
      <c r="E2900" s="1">
        <v>836</v>
      </c>
      <c r="F2900" s="1">
        <v>3</v>
      </c>
      <c r="G2900" s="1" t="s">
        <v>83</v>
      </c>
      <c r="H2900" s="1" t="s">
        <v>506</v>
      </c>
      <c r="I2900" s="1" t="s">
        <v>492</v>
      </c>
      <c r="J2900" s="1" t="s">
        <v>556</v>
      </c>
      <c r="K2900" s="1" t="s">
        <v>567</v>
      </c>
      <c r="L2900" s="1" t="s">
        <v>760</v>
      </c>
      <c r="M2900" s="1" t="s">
        <v>543</v>
      </c>
      <c r="N2900" s="1">
        <v>5</v>
      </c>
      <c r="O2900" s="1">
        <v>2800</v>
      </c>
      <c r="P2900" s="1">
        <v>14000</v>
      </c>
      <c r="R2900" s="1" t="b">
        <v>0</v>
      </c>
      <c r="S2900" s="1" t="s">
        <v>1310</v>
      </c>
      <c r="T2900" t="b">
        <v>0</v>
      </c>
      <c r="BD2900" t="s">
        <v>1530</v>
      </c>
      <c r="BE2900" t="s">
        <v>528</v>
      </c>
      <c r="BF2900" t="s">
        <v>1531</v>
      </c>
      <c r="BG2900">
        <v>33388061</v>
      </c>
    </row>
    <row r="2901" spans="1:59" x14ac:dyDescent="0.25">
      <c r="A2901" s="1" t="s">
        <v>565</v>
      </c>
      <c r="B2901" s="1" t="s">
        <v>1313</v>
      </c>
      <c r="E2901" s="1">
        <v>836</v>
      </c>
      <c r="F2901" s="1">
        <v>4</v>
      </c>
      <c r="G2901" s="1" t="s">
        <v>83</v>
      </c>
      <c r="H2901" s="1" t="s">
        <v>506</v>
      </c>
      <c r="I2901" s="1" t="s">
        <v>492</v>
      </c>
      <c r="J2901" s="1" t="s">
        <v>556</v>
      </c>
      <c r="K2901" s="1" t="s">
        <v>580</v>
      </c>
      <c r="L2901" s="1" t="s">
        <v>760</v>
      </c>
      <c r="M2901" s="1" t="s">
        <v>543</v>
      </c>
      <c r="N2901" s="1">
        <v>3</v>
      </c>
      <c r="O2901" s="1">
        <v>2800</v>
      </c>
      <c r="P2901" s="1">
        <v>8400</v>
      </c>
      <c r="R2901" s="1" t="b">
        <v>0</v>
      </c>
      <c r="S2901" s="1" t="s">
        <v>1313</v>
      </c>
      <c r="T2901" t="b">
        <v>0</v>
      </c>
      <c r="BD2901" t="s">
        <v>680</v>
      </c>
      <c r="BE2901" t="s">
        <v>528</v>
      </c>
      <c r="BF2901" t="s">
        <v>681</v>
      </c>
      <c r="BG2901">
        <v>992668</v>
      </c>
    </row>
    <row r="2902" spans="1:59" x14ac:dyDescent="0.25">
      <c r="A2902" s="1" t="s">
        <v>565</v>
      </c>
      <c r="B2902" s="1" t="s">
        <v>1316</v>
      </c>
      <c r="E2902" s="1">
        <v>836</v>
      </c>
      <c r="F2902" s="1">
        <v>5</v>
      </c>
      <c r="G2902" s="1" t="s">
        <v>83</v>
      </c>
      <c r="H2902" s="1" t="s">
        <v>506</v>
      </c>
      <c r="I2902" s="1" t="s">
        <v>492</v>
      </c>
      <c r="J2902" s="1" t="s">
        <v>556</v>
      </c>
      <c r="K2902" s="1" t="s">
        <v>593</v>
      </c>
      <c r="L2902" s="1" t="s">
        <v>760</v>
      </c>
      <c r="M2902" s="1" t="s">
        <v>543</v>
      </c>
      <c r="N2902" s="1">
        <v>2</v>
      </c>
      <c r="O2902" s="1">
        <v>2800</v>
      </c>
      <c r="P2902" s="1">
        <v>5600</v>
      </c>
      <c r="R2902" s="1" t="b">
        <v>0</v>
      </c>
      <c r="S2902" s="1" t="s">
        <v>1316</v>
      </c>
      <c r="T2902" t="b">
        <v>0</v>
      </c>
      <c r="BD2902" t="s">
        <v>1532</v>
      </c>
      <c r="BE2902" t="s">
        <v>528</v>
      </c>
      <c r="BF2902" t="s">
        <v>1533</v>
      </c>
      <c r="BG2902">
        <v>992585</v>
      </c>
    </row>
    <row r="2903" spans="1:59" x14ac:dyDescent="0.25">
      <c r="A2903" s="1" t="s">
        <v>565</v>
      </c>
      <c r="B2903" s="1" t="s">
        <v>1645</v>
      </c>
      <c r="E2903" s="1">
        <v>836</v>
      </c>
      <c r="F2903" s="1">
        <v>6</v>
      </c>
      <c r="G2903" s="1" t="s">
        <v>83</v>
      </c>
      <c r="H2903" s="1" t="s">
        <v>506</v>
      </c>
      <c r="I2903" s="1" t="s">
        <v>492</v>
      </c>
      <c r="J2903" s="1" t="s">
        <v>556</v>
      </c>
      <c r="K2903" s="1" t="s">
        <v>606</v>
      </c>
      <c r="L2903" s="1" t="s">
        <v>760</v>
      </c>
      <c r="M2903" s="1" t="s">
        <v>543</v>
      </c>
      <c r="N2903" s="1">
        <v>1</v>
      </c>
      <c r="O2903" s="1">
        <v>2800</v>
      </c>
      <c r="P2903" s="1">
        <v>2800</v>
      </c>
      <c r="R2903" s="1" t="b">
        <v>0</v>
      </c>
      <c r="S2903" s="1" t="s">
        <v>1645</v>
      </c>
      <c r="T2903" t="b">
        <v>0</v>
      </c>
      <c r="BD2903" t="s">
        <v>211</v>
      </c>
      <c r="BE2903" t="s">
        <v>999</v>
      </c>
      <c r="BF2903" t="s">
        <v>1534</v>
      </c>
      <c r="BG2903">
        <v>31758362</v>
      </c>
    </row>
    <row r="2904" spans="1:59" x14ac:dyDescent="0.25">
      <c r="A2904" s="1" t="s">
        <v>565</v>
      </c>
      <c r="B2904" s="1" t="s">
        <v>1646</v>
      </c>
      <c r="E2904" s="1">
        <v>836</v>
      </c>
      <c r="F2904" s="1">
        <v>7</v>
      </c>
      <c r="G2904" s="1" t="s">
        <v>83</v>
      </c>
      <c r="H2904" s="1" t="s">
        <v>506</v>
      </c>
      <c r="I2904" s="1" t="s">
        <v>492</v>
      </c>
      <c r="J2904" s="1" t="s">
        <v>556</v>
      </c>
      <c r="K2904" s="1" t="s">
        <v>617</v>
      </c>
      <c r="L2904" s="1" t="s">
        <v>760</v>
      </c>
      <c r="M2904" s="1" t="s">
        <v>543</v>
      </c>
      <c r="N2904" s="1">
        <v>1</v>
      </c>
      <c r="O2904" s="1">
        <v>2800</v>
      </c>
      <c r="P2904" s="1">
        <v>2800</v>
      </c>
      <c r="R2904" s="1" t="b">
        <v>0</v>
      </c>
      <c r="S2904" s="1" t="s">
        <v>1646</v>
      </c>
      <c r="T2904" t="b">
        <v>0</v>
      </c>
      <c r="BD2904" t="s">
        <v>203</v>
      </c>
      <c r="BE2904" t="s">
        <v>999</v>
      </c>
      <c r="BF2904" t="s">
        <v>1000</v>
      </c>
      <c r="BG2904">
        <v>992711</v>
      </c>
    </row>
    <row r="2905" spans="1:59" x14ac:dyDescent="0.25">
      <c r="A2905" s="1" t="s">
        <v>565</v>
      </c>
      <c r="B2905" s="1" t="s">
        <v>1647</v>
      </c>
      <c r="E2905" s="1">
        <v>836</v>
      </c>
      <c r="F2905" s="1">
        <v>8</v>
      </c>
      <c r="G2905" s="1" t="s">
        <v>83</v>
      </c>
      <c r="H2905" s="1" t="s">
        <v>506</v>
      </c>
      <c r="I2905" s="1" t="s">
        <v>492</v>
      </c>
      <c r="J2905" s="1" t="s">
        <v>556</v>
      </c>
      <c r="K2905" s="1" t="s">
        <v>629</v>
      </c>
      <c r="L2905" s="1" t="s">
        <v>760</v>
      </c>
      <c r="M2905" s="1" t="s">
        <v>543</v>
      </c>
      <c r="N2905" s="1">
        <v>1</v>
      </c>
      <c r="O2905" s="1">
        <v>2800</v>
      </c>
      <c r="P2905" s="1">
        <v>2800</v>
      </c>
      <c r="R2905" s="1" t="b">
        <v>0</v>
      </c>
      <c r="S2905" s="1" t="s">
        <v>1647</v>
      </c>
      <c r="T2905" t="b">
        <v>0</v>
      </c>
      <c r="BD2905" t="s">
        <v>209</v>
      </c>
      <c r="BE2905" t="s">
        <v>999</v>
      </c>
      <c r="BF2905" t="s">
        <v>1028</v>
      </c>
      <c r="BG2905">
        <v>991290</v>
      </c>
    </row>
    <row r="2906" spans="1:59" x14ac:dyDescent="0.25">
      <c r="A2906" s="1" t="s">
        <v>565</v>
      </c>
      <c r="B2906" s="1" t="s">
        <v>1304</v>
      </c>
      <c r="E2906" s="1">
        <v>837</v>
      </c>
      <c r="F2906" s="1">
        <v>1</v>
      </c>
      <c r="G2906" s="1" t="s">
        <v>83</v>
      </c>
      <c r="H2906" s="1" t="s">
        <v>506</v>
      </c>
      <c r="I2906" s="1" t="s">
        <v>492</v>
      </c>
      <c r="J2906" s="1" t="s">
        <v>556</v>
      </c>
      <c r="K2906" s="1" t="s">
        <v>537</v>
      </c>
      <c r="L2906" s="1" t="s">
        <v>760</v>
      </c>
      <c r="M2906" s="1" t="s">
        <v>543</v>
      </c>
      <c r="N2906" s="1">
        <v>17</v>
      </c>
      <c r="O2906" s="1">
        <v>2300</v>
      </c>
      <c r="P2906" s="1">
        <v>39100</v>
      </c>
      <c r="R2906" s="1" t="b">
        <v>0</v>
      </c>
      <c r="S2906" s="1" t="s">
        <v>1304</v>
      </c>
      <c r="T2906" t="b">
        <v>0</v>
      </c>
      <c r="BD2906" t="s">
        <v>210</v>
      </c>
      <c r="BE2906" t="s">
        <v>999</v>
      </c>
      <c r="BF2906" t="s">
        <v>1154</v>
      </c>
      <c r="BG2906">
        <v>992680</v>
      </c>
    </row>
    <row r="2907" spans="1:59" x14ac:dyDescent="0.25">
      <c r="A2907" s="1" t="s">
        <v>565</v>
      </c>
      <c r="B2907" s="1" t="s">
        <v>1307</v>
      </c>
      <c r="E2907" s="1">
        <v>837</v>
      </c>
      <c r="F2907" s="1">
        <v>2</v>
      </c>
      <c r="G2907" s="1" t="s">
        <v>83</v>
      </c>
      <c r="H2907" s="1" t="s">
        <v>506</v>
      </c>
      <c r="I2907" s="1" t="s">
        <v>492</v>
      </c>
      <c r="J2907" s="1" t="s">
        <v>556</v>
      </c>
      <c r="K2907" s="1" t="s">
        <v>552</v>
      </c>
      <c r="L2907" s="1" t="s">
        <v>760</v>
      </c>
      <c r="M2907" s="1" t="s">
        <v>543</v>
      </c>
      <c r="N2907" s="1">
        <v>5</v>
      </c>
      <c r="O2907" s="1">
        <v>2600</v>
      </c>
      <c r="P2907" s="1">
        <v>13000</v>
      </c>
      <c r="R2907" s="1" t="b">
        <v>0</v>
      </c>
      <c r="S2907" s="1" t="s">
        <v>1307</v>
      </c>
      <c r="T2907" t="b">
        <v>0</v>
      </c>
      <c r="BD2907" t="s">
        <v>205</v>
      </c>
      <c r="BE2907" t="s">
        <v>999</v>
      </c>
      <c r="BF2907" t="s">
        <v>1535</v>
      </c>
      <c r="BG2907">
        <v>992705</v>
      </c>
    </row>
    <row r="2908" spans="1:59" x14ac:dyDescent="0.25">
      <c r="A2908" s="1" t="s">
        <v>565</v>
      </c>
      <c r="B2908" s="1" t="s">
        <v>1310</v>
      </c>
      <c r="E2908" s="1">
        <v>837</v>
      </c>
      <c r="F2908" s="1">
        <v>3</v>
      </c>
      <c r="G2908" s="1" t="s">
        <v>83</v>
      </c>
      <c r="H2908" s="1" t="s">
        <v>506</v>
      </c>
      <c r="I2908" s="1" t="s">
        <v>492</v>
      </c>
      <c r="J2908" s="1" t="s">
        <v>556</v>
      </c>
      <c r="K2908" s="1" t="s">
        <v>567</v>
      </c>
      <c r="L2908" s="1" t="s">
        <v>760</v>
      </c>
      <c r="M2908" s="1" t="s">
        <v>543</v>
      </c>
      <c r="N2908" s="1">
        <v>5</v>
      </c>
      <c r="O2908" s="1">
        <v>2800</v>
      </c>
      <c r="P2908" s="1">
        <v>14000</v>
      </c>
      <c r="R2908" s="1" t="b">
        <v>0</v>
      </c>
      <c r="S2908" s="1" t="s">
        <v>1310</v>
      </c>
      <c r="T2908" t="b">
        <v>0</v>
      </c>
      <c r="BD2908" t="s">
        <v>204</v>
      </c>
      <c r="BE2908" t="s">
        <v>999</v>
      </c>
      <c r="BF2908" t="s">
        <v>1536</v>
      </c>
      <c r="BG2908">
        <v>992697</v>
      </c>
    </row>
    <row r="2909" spans="1:59" x14ac:dyDescent="0.25">
      <c r="A2909" s="1" t="s">
        <v>565</v>
      </c>
      <c r="B2909" s="1" t="s">
        <v>1313</v>
      </c>
      <c r="E2909" s="1">
        <v>837</v>
      </c>
      <c r="F2909" s="1">
        <v>4</v>
      </c>
      <c r="G2909" s="1" t="s">
        <v>83</v>
      </c>
      <c r="H2909" s="1" t="s">
        <v>506</v>
      </c>
      <c r="I2909" s="1" t="s">
        <v>492</v>
      </c>
      <c r="J2909" s="1" t="s">
        <v>556</v>
      </c>
      <c r="K2909" s="1" t="s">
        <v>580</v>
      </c>
      <c r="L2909" s="1" t="s">
        <v>760</v>
      </c>
      <c r="M2909" s="1" t="s">
        <v>543</v>
      </c>
      <c r="N2909" s="1">
        <v>3</v>
      </c>
      <c r="O2909" s="1">
        <v>2800</v>
      </c>
      <c r="P2909" s="1">
        <v>8400</v>
      </c>
      <c r="R2909" s="1" t="b">
        <v>0</v>
      </c>
      <c r="S2909" s="1" t="s">
        <v>1313</v>
      </c>
      <c r="T2909" t="b">
        <v>0</v>
      </c>
      <c r="BD2909" t="s">
        <v>207</v>
      </c>
      <c r="BE2909" t="s">
        <v>999</v>
      </c>
      <c r="BF2909" t="s">
        <v>1537</v>
      </c>
      <c r="BG2909">
        <v>992734</v>
      </c>
    </row>
    <row r="2910" spans="1:59" x14ac:dyDescent="0.25">
      <c r="A2910" s="1" t="s">
        <v>565</v>
      </c>
      <c r="B2910" s="1" t="s">
        <v>1316</v>
      </c>
      <c r="E2910" s="1">
        <v>837</v>
      </c>
      <c r="F2910" s="1">
        <v>5</v>
      </c>
      <c r="G2910" s="1" t="s">
        <v>83</v>
      </c>
      <c r="H2910" s="1" t="s">
        <v>506</v>
      </c>
      <c r="I2910" s="1" t="s">
        <v>492</v>
      </c>
      <c r="J2910" s="1" t="s">
        <v>556</v>
      </c>
      <c r="K2910" s="1" t="s">
        <v>593</v>
      </c>
      <c r="L2910" s="1" t="s">
        <v>760</v>
      </c>
      <c r="M2910" s="1" t="s">
        <v>543</v>
      </c>
      <c r="N2910" s="1">
        <v>2</v>
      </c>
      <c r="O2910" s="1">
        <v>2800</v>
      </c>
      <c r="P2910" s="1">
        <v>5600</v>
      </c>
      <c r="R2910" s="1" t="b">
        <v>0</v>
      </c>
      <c r="S2910" s="1" t="s">
        <v>1316</v>
      </c>
      <c r="T2910" t="b">
        <v>0</v>
      </c>
      <c r="BD2910" t="s">
        <v>208</v>
      </c>
      <c r="BE2910" t="s">
        <v>999</v>
      </c>
      <c r="BF2910" t="s">
        <v>1538</v>
      </c>
      <c r="BG2910">
        <v>21071375</v>
      </c>
    </row>
    <row r="2911" spans="1:59" x14ac:dyDescent="0.25">
      <c r="A2911" s="1" t="s">
        <v>565</v>
      </c>
      <c r="B2911" s="1" t="s">
        <v>1645</v>
      </c>
      <c r="E2911" s="1">
        <v>837</v>
      </c>
      <c r="F2911" s="1">
        <v>6</v>
      </c>
      <c r="G2911" s="1" t="s">
        <v>83</v>
      </c>
      <c r="H2911" s="1" t="s">
        <v>506</v>
      </c>
      <c r="I2911" s="1" t="s">
        <v>492</v>
      </c>
      <c r="J2911" s="1" t="s">
        <v>556</v>
      </c>
      <c r="K2911" s="1" t="s">
        <v>606</v>
      </c>
      <c r="L2911" s="1" t="s">
        <v>760</v>
      </c>
      <c r="M2911" s="1" t="s">
        <v>543</v>
      </c>
      <c r="N2911" s="1">
        <v>1</v>
      </c>
      <c r="O2911" s="1">
        <v>2800</v>
      </c>
      <c r="P2911" s="1">
        <v>2800</v>
      </c>
      <c r="R2911" s="1" t="b">
        <v>0</v>
      </c>
      <c r="S2911" s="1" t="s">
        <v>1645</v>
      </c>
      <c r="T2911" t="b">
        <v>0</v>
      </c>
      <c r="BD2911" t="s">
        <v>206</v>
      </c>
      <c r="BE2911" t="s">
        <v>999</v>
      </c>
      <c r="BF2911" t="s">
        <v>1539</v>
      </c>
      <c r="BG2911">
        <v>25172647</v>
      </c>
    </row>
    <row r="2912" spans="1:59" x14ac:dyDescent="0.25">
      <c r="A2912" s="1" t="s">
        <v>565</v>
      </c>
      <c r="B2912" s="1" t="s">
        <v>1646</v>
      </c>
      <c r="E2912" s="1">
        <v>837</v>
      </c>
      <c r="F2912" s="1">
        <v>7</v>
      </c>
      <c r="G2912" s="1" t="s">
        <v>83</v>
      </c>
      <c r="H2912" s="1" t="s">
        <v>506</v>
      </c>
      <c r="I2912" s="1" t="s">
        <v>492</v>
      </c>
      <c r="J2912" s="1" t="s">
        <v>556</v>
      </c>
      <c r="K2912" s="1" t="s">
        <v>617</v>
      </c>
      <c r="L2912" s="1" t="s">
        <v>760</v>
      </c>
      <c r="M2912" s="1" t="s">
        <v>543</v>
      </c>
      <c r="N2912" s="1">
        <v>1</v>
      </c>
      <c r="O2912" s="1">
        <v>2800</v>
      </c>
      <c r="P2912" s="1">
        <v>2800</v>
      </c>
      <c r="R2912" s="1" t="b">
        <v>0</v>
      </c>
      <c r="S2912" s="1" t="s">
        <v>1646</v>
      </c>
      <c r="T2912" t="b">
        <v>0</v>
      </c>
      <c r="BD2912" t="s">
        <v>311</v>
      </c>
      <c r="BE2912" t="s">
        <v>701</v>
      </c>
      <c r="BF2912" t="s">
        <v>1351</v>
      </c>
      <c r="BG2912">
        <v>992823</v>
      </c>
    </row>
    <row r="2913" spans="1:59" x14ac:dyDescent="0.25">
      <c r="A2913" s="1" t="s">
        <v>565</v>
      </c>
      <c r="B2913" s="1" t="s">
        <v>1647</v>
      </c>
      <c r="E2913" s="1">
        <v>837</v>
      </c>
      <c r="F2913" s="1">
        <v>8</v>
      </c>
      <c r="G2913" s="1" t="s">
        <v>83</v>
      </c>
      <c r="H2913" s="1" t="s">
        <v>506</v>
      </c>
      <c r="I2913" s="1" t="s">
        <v>492</v>
      </c>
      <c r="J2913" s="1" t="s">
        <v>556</v>
      </c>
      <c r="K2913" s="1" t="s">
        <v>629</v>
      </c>
      <c r="L2913" s="1" t="s">
        <v>760</v>
      </c>
      <c r="M2913" s="1" t="s">
        <v>543</v>
      </c>
      <c r="N2913" s="1">
        <v>1</v>
      </c>
      <c r="O2913" s="1">
        <v>2800</v>
      </c>
      <c r="P2913" s="1">
        <v>2800</v>
      </c>
      <c r="R2913" s="1" t="b">
        <v>0</v>
      </c>
      <c r="S2913" s="1" t="s">
        <v>1647</v>
      </c>
      <c r="T2913" t="b">
        <v>0</v>
      </c>
      <c r="BD2913" t="s">
        <v>301</v>
      </c>
      <c r="BE2913" t="s">
        <v>701</v>
      </c>
      <c r="BF2913" t="s">
        <v>702</v>
      </c>
      <c r="BG2913">
        <v>992792</v>
      </c>
    </row>
    <row r="2914" spans="1:59" x14ac:dyDescent="0.25">
      <c r="A2914" s="1" t="s">
        <v>565</v>
      </c>
      <c r="B2914" s="1" t="s">
        <v>1304</v>
      </c>
      <c r="E2914" s="1">
        <v>838</v>
      </c>
      <c r="F2914" s="1">
        <v>1</v>
      </c>
      <c r="G2914" s="1" t="s">
        <v>83</v>
      </c>
      <c r="H2914" s="1" t="s">
        <v>506</v>
      </c>
      <c r="I2914" s="1" t="s">
        <v>492</v>
      </c>
      <c r="J2914" s="1" t="s">
        <v>556</v>
      </c>
      <c r="K2914" s="1" t="s">
        <v>537</v>
      </c>
      <c r="L2914" s="1" t="s">
        <v>760</v>
      </c>
      <c r="M2914" s="1" t="s">
        <v>543</v>
      </c>
      <c r="N2914" s="1">
        <v>17</v>
      </c>
      <c r="O2914" s="1">
        <v>2300</v>
      </c>
      <c r="P2914" s="1">
        <v>39100</v>
      </c>
      <c r="R2914" s="1" t="b">
        <v>0</v>
      </c>
      <c r="S2914" s="1" t="s">
        <v>1304</v>
      </c>
      <c r="T2914" t="b">
        <v>0</v>
      </c>
      <c r="BD2914" t="s">
        <v>306</v>
      </c>
      <c r="BE2914" t="s">
        <v>701</v>
      </c>
      <c r="BF2914" t="s">
        <v>1540</v>
      </c>
      <c r="BG2914">
        <v>13991205</v>
      </c>
    </row>
    <row r="2915" spans="1:59" x14ac:dyDescent="0.25">
      <c r="A2915" s="1" t="s">
        <v>565</v>
      </c>
      <c r="B2915" s="1" t="s">
        <v>1307</v>
      </c>
      <c r="E2915" s="1">
        <v>838</v>
      </c>
      <c r="F2915" s="1">
        <v>2</v>
      </c>
      <c r="G2915" s="1" t="s">
        <v>83</v>
      </c>
      <c r="H2915" s="1" t="s">
        <v>506</v>
      </c>
      <c r="I2915" s="1" t="s">
        <v>492</v>
      </c>
      <c r="J2915" s="1" t="s">
        <v>556</v>
      </c>
      <c r="K2915" s="1" t="s">
        <v>552</v>
      </c>
      <c r="L2915" s="1" t="s">
        <v>760</v>
      </c>
      <c r="M2915" s="1" t="s">
        <v>543</v>
      </c>
      <c r="N2915" s="1">
        <v>5</v>
      </c>
      <c r="O2915" s="1">
        <v>2600</v>
      </c>
      <c r="P2915" s="1">
        <v>13000</v>
      </c>
      <c r="R2915" s="1" t="b">
        <v>0</v>
      </c>
      <c r="S2915" s="1" t="s">
        <v>1307</v>
      </c>
      <c r="T2915" t="b">
        <v>0</v>
      </c>
      <c r="BD2915" t="s">
        <v>310</v>
      </c>
      <c r="BE2915" t="s">
        <v>701</v>
      </c>
      <c r="BF2915" t="s">
        <v>1541</v>
      </c>
      <c r="BG2915">
        <v>992786</v>
      </c>
    </row>
    <row r="2916" spans="1:59" x14ac:dyDescent="0.25">
      <c r="A2916" s="1" t="s">
        <v>565</v>
      </c>
      <c r="B2916" s="1" t="s">
        <v>1310</v>
      </c>
      <c r="E2916" s="1">
        <v>838</v>
      </c>
      <c r="F2916" s="1">
        <v>3</v>
      </c>
      <c r="G2916" s="1" t="s">
        <v>83</v>
      </c>
      <c r="H2916" s="1" t="s">
        <v>506</v>
      </c>
      <c r="I2916" s="1" t="s">
        <v>492</v>
      </c>
      <c r="J2916" s="1" t="s">
        <v>556</v>
      </c>
      <c r="K2916" s="1" t="s">
        <v>567</v>
      </c>
      <c r="L2916" s="1" t="s">
        <v>760</v>
      </c>
      <c r="M2916" s="1" t="s">
        <v>543</v>
      </c>
      <c r="N2916" s="1">
        <v>5</v>
      </c>
      <c r="O2916" s="1">
        <v>2800</v>
      </c>
      <c r="P2916" s="1">
        <v>14000</v>
      </c>
      <c r="R2916" s="1" t="b">
        <v>0</v>
      </c>
      <c r="S2916" s="1" t="s">
        <v>1310</v>
      </c>
      <c r="T2916" t="b">
        <v>0</v>
      </c>
      <c r="BD2916" t="s">
        <v>299</v>
      </c>
      <c r="BE2916" t="s">
        <v>701</v>
      </c>
      <c r="BF2916" t="s">
        <v>1542</v>
      </c>
      <c r="BG2916">
        <v>992875</v>
      </c>
    </row>
    <row r="2917" spans="1:59" x14ac:dyDescent="0.25">
      <c r="A2917" s="1" t="s">
        <v>565</v>
      </c>
      <c r="B2917" s="1" t="s">
        <v>1313</v>
      </c>
      <c r="E2917" s="1">
        <v>838</v>
      </c>
      <c r="F2917" s="1">
        <v>4</v>
      </c>
      <c r="G2917" s="1" t="s">
        <v>83</v>
      </c>
      <c r="H2917" s="1" t="s">
        <v>506</v>
      </c>
      <c r="I2917" s="1" t="s">
        <v>492</v>
      </c>
      <c r="J2917" s="1" t="s">
        <v>556</v>
      </c>
      <c r="K2917" s="1" t="s">
        <v>580</v>
      </c>
      <c r="L2917" s="1" t="s">
        <v>760</v>
      </c>
      <c r="M2917" s="1" t="s">
        <v>543</v>
      </c>
      <c r="N2917" s="1">
        <v>3</v>
      </c>
      <c r="O2917" s="1">
        <v>2800</v>
      </c>
      <c r="P2917" s="1">
        <v>8400</v>
      </c>
      <c r="R2917" s="1" t="b">
        <v>0</v>
      </c>
      <c r="S2917" s="1" t="s">
        <v>1313</v>
      </c>
      <c r="T2917" t="b">
        <v>0</v>
      </c>
      <c r="BD2917" t="s">
        <v>296</v>
      </c>
      <c r="BE2917" t="s">
        <v>701</v>
      </c>
      <c r="BF2917" t="s">
        <v>1120</v>
      </c>
      <c r="BG2917">
        <v>992852</v>
      </c>
    </row>
    <row r="2918" spans="1:59" x14ac:dyDescent="0.25">
      <c r="A2918" s="1" t="s">
        <v>565</v>
      </c>
      <c r="B2918" s="1" t="s">
        <v>1316</v>
      </c>
      <c r="E2918" s="1">
        <v>838</v>
      </c>
      <c r="F2918" s="1">
        <v>5</v>
      </c>
      <c r="G2918" s="1" t="s">
        <v>83</v>
      </c>
      <c r="H2918" s="1" t="s">
        <v>506</v>
      </c>
      <c r="I2918" s="1" t="s">
        <v>492</v>
      </c>
      <c r="J2918" s="1" t="s">
        <v>556</v>
      </c>
      <c r="K2918" s="1" t="s">
        <v>593</v>
      </c>
      <c r="L2918" s="1" t="s">
        <v>760</v>
      </c>
      <c r="M2918" s="1" t="s">
        <v>543</v>
      </c>
      <c r="N2918" s="1">
        <v>2</v>
      </c>
      <c r="O2918" s="1">
        <v>2800</v>
      </c>
      <c r="P2918" s="1">
        <v>5600</v>
      </c>
      <c r="R2918" s="1" t="b">
        <v>0</v>
      </c>
      <c r="S2918" s="1" t="s">
        <v>1316</v>
      </c>
      <c r="T2918" t="b">
        <v>0</v>
      </c>
      <c r="BD2918" t="s">
        <v>297</v>
      </c>
      <c r="BE2918" t="s">
        <v>701</v>
      </c>
      <c r="BF2918" t="s">
        <v>1333</v>
      </c>
      <c r="BG2918">
        <v>992869</v>
      </c>
    </row>
    <row r="2919" spans="1:59" x14ac:dyDescent="0.25">
      <c r="A2919" s="1" t="s">
        <v>565</v>
      </c>
      <c r="B2919" s="1" t="s">
        <v>1645</v>
      </c>
      <c r="E2919" s="1">
        <v>838</v>
      </c>
      <c r="F2919" s="1">
        <v>6</v>
      </c>
      <c r="G2919" s="1" t="s">
        <v>83</v>
      </c>
      <c r="H2919" s="1" t="s">
        <v>506</v>
      </c>
      <c r="I2919" s="1" t="s">
        <v>492</v>
      </c>
      <c r="J2919" s="1" t="s">
        <v>556</v>
      </c>
      <c r="K2919" s="1" t="s">
        <v>606</v>
      </c>
      <c r="L2919" s="1" t="s">
        <v>760</v>
      </c>
      <c r="M2919" s="1" t="s">
        <v>543</v>
      </c>
      <c r="N2919" s="1">
        <v>1</v>
      </c>
      <c r="O2919" s="1">
        <v>2800</v>
      </c>
      <c r="P2919" s="1">
        <v>2800</v>
      </c>
      <c r="R2919" s="1" t="b">
        <v>0</v>
      </c>
      <c r="S2919" s="1" t="s">
        <v>1645</v>
      </c>
      <c r="T2919" t="b">
        <v>0</v>
      </c>
      <c r="BD2919" t="s">
        <v>305</v>
      </c>
      <c r="BE2919" t="s">
        <v>701</v>
      </c>
      <c r="BF2919" t="s">
        <v>1384</v>
      </c>
      <c r="BG2919">
        <v>992800</v>
      </c>
    </row>
    <row r="2920" spans="1:59" x14ac:dyDescent="0.25">
      <c r="A2920" s="1" t="s">
        <v>565</v>
      </c>
      <c r="B2920" s="1" t="s">
        <v>1646</v>
      </c>
      <c r="E2920" s="1">
        <v>838</v>
      </c>
      <c r="F2920" s="1">
        <v>7</v>
      </c>
      <c r="G2920" s="1" t="s">
        <v>83</v>
      </c>
      <c r="H2920" s="1" t="s">
        <v>506</v>
      </c>
      <c r="I2920" s="1" t="s">
        <v>492</v>
      </c>
      <c r="J2920" s="1" t="s">
        <v>556</v>
      </c>
      <c r="K2920" s="1" t="s">
        <v>617</v>
      </c>
      <c r="L2920" s="1" t="s">
        <v>760</v>
      </c>
      <c r="M2920" s="1" t="s">
        <v>543</v>
      </c>
      <c r="N2920" s="1">
        <v>1</v>
      </c>
      <c r="O2920" s="1">
        <v>2800</v>
      </c>
      <c r="P2920" s="1">
        <v>2800</v>
      </c>
      <c r="R2920" s="1" t="b">
        <v>0</v>
      </c>
      <c r="S2920" s="1" t="s">
        <v>1646</v>
      </c>
      <c r="T2920" t="b">
        <v>0</v>
      </c>
      <c r="BD2920" t="s">
        <v>302</v>
      </c>
      <c r="BE2920" t="s">
        <v>701</v>
      </c>
      <c r="BF2920" t="s">
        <v>948</v>
      </c>
      <c r="BG2920">
        <v>992740</v>
      </c>
    </row>
    <row r="2921" spans="1:59" x14ac:dyDescent="0.25">
      <c r="A2921" s="1" t="s">
        <v>565</v>
      </c>
      <c r="B2921" s="1" t="s">
        <v>1647</v>
      </c>
      <c r="E2921" s="1">
        <v>838</v>
      </c>
      <c r="F2921" s="1">
        <v>8</v>
      </c>
      <c r="G2921" s="1" t="s">
        <v>83</v>
      </c>
      <c r="H2921" s="1" t="s">
        <v>506</v>
      </c>
      <c r="I2921" s="1" t="s">
        <v>492</v>
      </c>
      <c r="J2921" s="1" t="s">
        <v>556</v>
      </c>
      <c r="K2921" s="1" t="s">
        <v>629</v>
      </c>
      <c r="L2921" s="1" t="s">
        <v>760</v>
      </c>
      <c r="M2921" s="1" t="s">
        <v>543</v>
      </c>
      <c r="N2921" s="1">
        <v>1</v>
      </c>
      <c r="O2921" s="1">
        <v>2800</v>
      </c>
      <c r="P2921" s="1">
        <v>2800</v>
      </c>
      <c r="R2921" s="1" t="b">
        <v>0</v>
      </c>
      <c r="S2921" s="1" t="s">
        <v>1647</v>
      </c>
      <c r="T2921" t="b">
        <v>0</v>
      </c>
      <c r="BD2921" t="s">
        <v>303</v>
      </c>
      <c r="BE2921" t="s">
        <v>701</v>
      </c>
      <c r="BF2921" t="s">
        <v>995</v>
      </c>
      <c r="BG2921">
        <v>992757</v>
      </c>
    </row>
    <row r="2922" spans="1:59" x14ac:dyDescent="0.25">
      <c r="A2922" s="1" t="s">
        <v>565</v>
      </c>
      <c r="B2922" s="1" t="s">
        <v>1304</v>
      </c>
      <c r="E2922" s="1">
        <v>839</v>
      </c>
      <c r="F2922" s="1">
        <v>1</v>
      </c>
      <c r="G2922" s="1" t="s">
        <v>83</v>
      </c>
      <c r="H2922" s="1" t="s">
        <v>506</v>
      </c>
      <c r="I2922" s="1" t="s">
        <v>492</v>
      </c>
      <c r="J2922" s="1" t="s">
        <v>556</v>
      </c>
      <c r="K2922" s="1" t="s">
        <v>537</v>
      </c>
      <c r="L2922" s="1" t="s">
        <v>760</v>
      </c>
      <c r="M2922" s="1" t="s">
        <v>543</v>
      </c>
      <c r="N2922" s="1">
        <v>17</v>
      </c>
      <c r="O2922" s="1">
        <v>2300</v>
      </c>
      <c r="P2922" s="1">
        <v>39100</v>
      </c>
      <c r="R2922" s="1" t="b">
        <v>0</v>
      </c>
      <c r="S2922" s="1" t="s">
        <v>1304</v>
      </c>
      <c r="T2922" t="b">
        <v>0</v>
      </c>
      <c r="BD2922" t="s">
        <v>298</v>
      </c>
      <c r="BE2922" t="s">
        <v>701</v>
      </c>
      <c r="BF2922" t="s">
        <v>1334</v>
      </c>
      <c r="BG2922">
        <v>992881</v>
      </c>
    </row>
    <row r="2923" spans="1:59" x14ac:dyDescent="0.25">
      <c r="A2923" s="1" t="s">
        <v>565</v>
      </c>
      <c r="B2923" s="1" t="s">
        <v>1307</v>
      </c>
      <c r="E2923" s="1">
        <v>839</v>
      </c>
      <c r="F2923" s="1">
        <v>2</v>
      </c>
      <c r="G2923" s="1" t="s">
        <v>83</v>
      </c>
      <c r="H2923" s="1" t="s">
        <v>506</v>
      </c>
      <c r="I2923" s="1" t="s">
        <v>492</v>
      </c>
      <c r="J2923" s="1" t="s">
        <v>556</v>
      </c>
      <c r="K2923" s="1" t="s">
        <v>552</v>
      </c>
      <c r="L2923" s="1" t="s">
        <v>760</v>
      </c>
      <c r="M2923" s="1" t="s">
        <v>543</v>
      </c>
      <c r="N2923" s="1">
        <v>5</v>
      </c>
      <c r="O2923" s="1">
        <v>2600</v>
      </c>
      <c r="P2923" s="1">
        <v>13000</v>
      </c>
      <c r="R2923" s="1" t="b">
        <v>0</v>
      </c>
      <c r="S2923" s="1" t="s">
        <v>1307</v>
      </c>
      <c r="T2923" t="b">
        <v>0</v>
      </c>
      <c r="BD2923" t="s">
        <v>1357</v>
      </c>
      <c r="BE2923" t="s">
        <v>701</v>
      </c>
      <c r="BF2923" t="s">
        <v>1358</v>
      </c>
      <c r="BG2923">
        <v>33020694</v>
      </c>
    </row>
    <row r="2924" spans="1:59" x14ac:dyDescent="0.25">
      <c r="A2924" s="1" t="s">
        <v>565</v>
      </c>
      <c r="B2924" s="1" t="s">
        <v>1310</v>
      </c>
      <c r="E2924" s="1">
        <v>839</v>
      </c>
      <c r="F2924" s="1">
        <v>3</v>
      </c>
      <c r="G2924" s="1" t="s">
        <v>83</v>
      </c>
      <c r="H2924" s="1" t="s">
        <v>506</v>
      </c>
      <c r="I2924" s="1" t="s">
        <v>492</v>
      </c>
      <c r="J2924" s="1" t="s">
        <v>556</v>
      </c>
      <c r="K2924" s="1" t="s">
        <v>567</v>
      </c>
      <c r="L2924" s="1" t="s">
        <v>760</v>
      </c>
      <c r="M2924" s="1" t="s">
        <v>543</v>
      </c>
      <c r="N2924" s="1">
        <v>5</v>
      </c>
      <c r="O2924" s="1">
        <v>2800</v>
      </c>
      <c r="P2924" s="1">
        <v>14000</v>
      </c>
      <c r="R2924" s="1" t="b">
        <v>0</v>
      </c>
      <c r="S2924" s="1" t="s">
        <v>1310</v>
      </c>
      <c r="T2924" t="b">
        <v>0</v>
      </c>
      <c r="BD2924" t="s">
        <v>304</v>
      </c>
      <c r="BE2924" t="s">
        <v>701</v>
      </c>
      <c r="BF2924" t="s">
        <v>1121</v>
      </c>
      <c r="BG2924">
        <v>992771</v>
      </c>
    </row>
    <row r="2925" spans="1:59" x14ac:dyDescent="0.25">
      <c r="A2925" s="1" t="s">
        <v>565</v>
      </c>
      <c r="B2925" s="1" t="s">
        <v>1313</v>
      </c>
      <c r="E2925" s="1">
        <v>839</v>
      </c>
      <c r="F2925" s="1">
        <v>4</v>
      </c>
      <c r="G2925" s="1" t="s">
        <v>83</v>
      </c>
      <c r="H2925" s="1" t="s">
        <v>506</v>
      </c>
      <c r="I2925" s="1" t="s">
        <v>492</v>
      </c>
      <c r="J2925" s="1" t="s">
        <v>556</v>
      </c>
      <c r="K2925" s="1" t="s">
        <v>580</v>
      </c>
      <c r="L2925" s="1" t="s">
        <v>760</v>
      </c>
      <c r="M2925" s="1" t="s">
        <v>543</v>
      </c>
      <c r="N2925" s="1">
        <v>3</v>
      </c>
      <c r="O2925" s="1">
        <v>2800</v>
      </c>
      <c r="P2925" s="1">
        <v>8400</v>
      </c>
      <c r="R2925" s="1" t="b">
        <v>0</v>
      </c>
      <c r="S2925" s="1" t="s">
        <v>1313</v>
      </c>
      <c r="T2925" t="b">
        <v>0</v>
      </c>
      <c r="BD2925" t="s">
        <v>300</v>
      </c>
      <c r="BE2925" t="s">
        <v>701</v>
      </c>
      <c r="BF2925" t="s">
        <v>1543</v>
      </c>
      <c r="BG2925">
        <v>992763</v>
      </c>
    </row>
    <row r="2926" spans="1:59" x14ac:dyDescent="0.25">
      <c r="A2926" s="1" t="s">
        <v>565</v>
      </c>
      <c r="B2926" s="1" t="s">
        <v>1316</v>
      </c>
      <c r="E2926" s="1">
        <v>839</v>
      </c>
      <c r="F2926" s="1">
        <v>5</v>
      </c>
      <c r="G2926" s="1" t="s">
        <v>83</v>
      </c>
      <c r="H2926" s="1" t="s">
        <v>506</v>
      </c>
      <c r="I2926" s="1" t="s">
        <v>492</v>
      </c>
      <c r="J2926" s="1" t="s">
        <v>556</v>
      </c>
      <c r="K2926" s="1" t="s">
        <v>593</v>
      </c>
      <c r="L2926" s="1" t="s">
        <v>760</v>
      </c>
      <c r="M2926" s="1" t="s">
        <v>543</v>
      </c>
      <c r="N2926" s="1">
        <v>2</v>
      </c>
      <c r="O2926" s="1">
        <v>2800</v>
      </c>
      <c r="P2926" s="1">
        <v>5600</v>
      </c>
      <c r="R2926" s="1" t="b">
        <v>0</v>
      </c>
      <c r="S2926" s="1" t="s">
        <v>1316</v>
      </c>
      <c r="T2926" t="b">
        <v>0</v>
      </c>
      <c r="BD2926" t="s">
        <v>308</v>
      </c>
      <c r="BE2926" t="s">
        <v>701</v>
      </c>
      <c r="BF2926" t="s">
        <v>1544</v>
      </c>
      <c r="BG2926">
        <v>13983688</v>
      </c>
    </row>
    <row r="2927" spans="1:59" x14ac:dyDescent="0.25">
      <c r="A2927" s="1" t="s">
        <v>565</v>
      </c>
      <c r="B2927" s="1" t="s">
        <v>1645</v>
      </c>
      <c r="E2927" s="1">
        <v>839</v>
      </c>
      <c r="F2927" s="1">
        <v>6</v>
      </c>
      <c r="G2927" s="1" t="s">
        <v>83</v>
      </c>
      <c r="H2927" s="1" t="s">
        <v>506</v>
      </c>
      <c r="I2927" s="1" t="s">
        <v>492</v>
      </c>
      <c r="J2927" s="1" t="s">
        <v>556</v>
      </c>
      <c r="K2927" s="1" t="s">
        <v>606</v>
      </c>
      <c r="L2927" s="1" t="s">
        <v>760</v>
      </c>
      <c r="M2927" s="1" t="s">
        <v>543</v>
      </c>
      <c r="N2927" s="1">
        <v>1</v>
      </c>
      <c r="O2927" s="1">
        <v>2800</v>
      </c>
      <c r="P2927" s="1">
        <v>2800</v>
      </c>
      <c r="R2927" s="1" t="b">
        <v>0</v>
      </c>
      <c r="S2927" s="1" t="s">
        <v>1645</v>
      </c>
      <c r="T2927" t="b">
        <v>0</v>
      </c>
      <c r="BD2927" t="s">
        <v>309</v>
      </c>
      <c r="BE2927" t="s">
        <v>701</v>
      </c>
      <c r="BF2927" t="s">
        <v>1545</v>
      </c>
      <c r="BG2927">
        <v>992817</v>
      </c>
    </row>
    <row r="2928" spans="1:59" x14ac:dyDescent="0.25">
      <c r="A2928" s="1" t="s">
        <v>565</v>
      </c>
      <c r="B2928" s="1" t="s">
        <v>1646</v>
      </c>
      <c r="E2928" s="1">
        <v>839</v>
      </c>
      <c r="F2928" s="1">
        <v>7</v>
      </c>
      <c r="G2928" s="1" t="s">
        <v>83</v>
      </c>
      <c r="H2928" s="1" t="s">
        <v>506</v>
      </c>
      <c r="I2928" s="1" t="s">
        <v>492</v>
      </c>
      <c r="J2928" s="1" t="s">
        <v>556</v>
      </c>
      <c r="K2928" s="1" t="s">
        <v>617</v>
      </c>
      <c r="L2928" s="1" t="s">
        <v>760</v>
      </c>
      <c r="M2928" s="1" t="s">
        <v>543</v>
      </c>
      <c r="N2928" s="1">
        <v>1</v>
      </c>
      <c r="O2928" s="1">
        <v>2800</v>
      </c>
      <c r="P2928" s="1">
        <v>2800</v>
      </c>
      <c r="R2928" s="1" t="b">
        <v>0</v>
      </c>
      <c r="S2928" s="1" t="s">
        <v>1646</v>
      </c>
      <c r="T2928" t="b">
        <v>0</v>
      </c>
      <c r="BD2928" t="s">
        <v>313</v>
      </c>
      <c r="BE2928" t="s">
        <v>701</v>
      </c>
      <c r="BF2928" t="s">
        <v>1546</v>
      </c>
      <c r="BG2928">
        <v>33166992</v>
      </c>
    </row>
    <row r="2929" spans="1:59" x14ac:dyDescent="0.25">
      <c r="A2929" s="1" t="s">
        <v>565</v>
      </c>
      <c r="B2929" s="1" t="s">
        <v>1647</v>
      </c>
      <c r="E2929" s="1">
        <v>839</v>
      </c>
      <c r="F2929" s="1">
        <v>8</v>
      </c>
      <c r="G2929" s="1" t="s">
        <v>83</v>
      </c>
      <c r="H2929" s="1" t="s">
        <v>506</v>
      </c>
      <c r="I2929" s="1" t="s">
        <v>492</v>
      </c>
      <c r="J2929" s="1" t="s">
        <v>556</v>
      </c>
      <c r="K2929" s="1" t="s">
        <v>629</v>
      </c>
      <c r="L2929" s="1" t="s">
        <v>760</v>
      </c>
      <c r="M2929" s="1" t="s">
        <v>543</v>
      </c>
      <c r="N2929" s="1">
        <v>1</v>
      </c>
      <c r="O2929" s="1">
        <v>2800</v>
      </c>
      <c r="P2929" s="1">
        <v>2800</v>
      </c>
      <c r="R2929" s="1" t="b">
        <v>0</v>
      </c>
      <c r="S2929" s="1" t="s">
        <v>1647</v>
      </c>
      <c r="T2929" t="b">
        <v>0</v>
      </c>
      <c r="BD2929" t="s">
        <v>312</v>
      </c>
      <c r="BE2929" t="s">
        <v>701</v>
      </c>
      <c r="BF2929" t="s">
        <v>1547</v>
      </c>
      <c r="BG2929">
        <v>992836</v>
      </c>
    </row>
    <row r="2930" spans="1:59" x14ac:dyDescent="0.25">
      <c r="A2930" s="1" t="s">
        <v>565</v>
      </c>
      <c r="B2930" s="1" t="s">
        <v>1304</v>
      </c>
      <c r="E2930" s="1">
        <v>840</v>
      </c>
      <c r="F2930" s="1">
        <v>1</v>
      </c>
      <c r="G2930" s="1" t="s">
        <v>83</v>
      </c>
      <c r="H2930" s="1" t="s">
        <v>506</v>
      </c>
      <c r="I2930" s="1" t="s">
        <v>492</v>
      </c>
      <c r="J2930" s="1" t="s">
        <v>556</v>
      </c>
      <c r="K2930" s="1" t="s">
        <v>537</v>
      </c>
      <c r="L2930" s="1" t="s">
        <v>760</v>
      </c>
      <c r="M2930" s="1" t="s">
        <v>543</v>
      </c>
      <c r="N2930" s="1">
        <v>17</v>
      </c>
      <c r="O2930" s="1">
        <v>2300</v>
      </c>
      <c r="P2930" s="1">
        <v>39100</v>
      </c>
      <c r="R2930" s="1" t="b">
        <v>0</v>
      </c>
      <c r="S2930" s="1" t="s">
        <v>1304</v>
      </c>
      <c r="T2930" t="b">
        <v>0</v>
      </c>
      <c r="BD2930" t="s">
        <v>307</v>
      </c>
      <c r="BE2930" t="s">
        <v>701</v>
      </c>
      <c r="BF2930" t="s">
        <v>1548</v>
      </c>
      <c r="BG2930">
        <v>32626235</v>
      </c>
    </row>
    <row r="2931" spans="1:59" x14ac:dyDescent="0.25">
      <c r="A2931" s="1" t="s">
        <v>565</v>
      </c>
      <c r="B2931" s="1" t="s">
        <v>1307</v>
      </c>
      <c r="E2931" s="1">
        <v>840</v>
      </c>
      <c r="F2931" s="1">
        <v>2</v>
      </c>
      <c r="G2931" s="1" t="s">
        <v>83</v>
      </c>
      <c r="H2931" s="1" t="s">
        <v>506</v>
      </c>
      <c r="I2931" s="1" t="s">
        <v>492</v>
      </c>
      <c r="J2931" s="1" t="s">
        <v>556</v>
      </c>
      <c r="K2931" s="1" t="s">
        <v>552</v>
      </c>
      <c r="L2931" s="1" t="s">
        <v>760</v>
      </c>
      <c r="M2931" s="1" t="s">
        <v>543</v>
      </c>
      <c r="N2931" s="1">
        <v>5</v>
      </c>
      <c r="O2931" s="1">
        <v>2600</v>
      </c>
      <c r="P2931" s="1">
        <v>13000</v>
      </c>
      <c r="R2931" s="1" t="b">
        <v>0</v>
      </c>
      <c r="S2931" s="1" t="s">
        <v>1307</v>
      </c>
      <c r="T2931" t="b">
        <v>0</v>
      </c>
      <c r="BD2931" t="s">
        <v>337</v>
      </c>
      <c r="BE2931" t="s">
        <v>1171</v>
      </c>
      <c r="BF2931" t="s">
        <v>1549</v>
      </c>
      <c r="BG2931">
        <v>31148641</v>
      </c>
    </row>
    <row r="2932" spans="1:59" x14ac:dyDescent="0.25">
      <c r="A2932" s="1" t="s">
        <v>565</v>
      </c>
      <c r="B2932" s="1" t="s">
        <v>1310</v>
      </c>
      <c r="E2932" s="1">
        <v>840</v>
      </c>
      <c r="F2932" s="1">
        <v>3</v>
      </c>
      <c r="G2932" s="1" t="s">
        <v>83</v>
      </c>
      <c r="H2932" s="1" t="s">
        <v>506</v>
      </c>
      <c r="I2932" s="1" t="s">
        <v>492</v>
      </c>
      <c r="J2932" s="1" t="s">
        <v>556</v>
      </c>
      <c r="K2932" s="1" t="s">
        <v>567</v>
      </c>
      <c r="L2932" s="1" t="s">
        <v>760</v>
      </c>
      <c r="M2932" s="1" t="s">
        <v>543</v>
      </c>
      <c r="N2932" s="1">
        <v>5</v>
      </c>
      <c r="O2932" s="1">
        <v>2800</v>
      </c>
      <c r="P2932" s="1">
        <v>14000</v>
      </c>
      <c r="R2932" s="1" t="b">
        <v>0</v>
      </c>
      <c r="S2932" s="1" t="s">
        <v>1310</v>
      </c>
      <c r="T2932" t="b">
        <v>0</v>
      </c>
      <c r="BD2932" t="s">
        <v>1550</v>
      </c>
      <c r="BE2932" t="s">
        <v>1171</v>
      </c>
      <c r="BF2932" t="s">
        <v>1551</v>
      </c>
      <c r="BG2932">
        <v>30475245</v>
      </c>
    </row>
    <row r="2933" spans="1:59" x14ac:dyDescent="0.25">
      <c r="A2933" s="1" t="s">
        <v>565</v>
      </c>
      <c r="B2933" s="1" t="s">
        <v>1313</v>
      </c>
      <c r="E2933" s="1">
        <v>840</v>
      </c>
      <c r="F2933" s="1">
        <v>4</v>
      </c>
      <c r="G2933" s="1" t="s">
        <v>83</v>
      </c>
      <c r="H2933" s="1" t="s">
        <v>506</v>
      </c>
      <c r="I2933" s="1" t="s">
        <v>492</v>
      </c>
      <c r="J2933" s="1" t="s">
        <v>556</v>
      </c>
      <c r="K2933" s="1" t="s">
        <v>580</v>
      </c>
      <c r="L2933" s="1" t="s">
        <v>760</v>
      </c>
      <c r="M2933" s="1" t="s">
        <v>543</v>
      </c>
      <c r="N2933" s="1">
        <v>3</v>
      </c>
      <c r="O2933" s="1">
        <v>2800</v>
      </c>
      <c r="P2933" s="1">
        <v>8400</v>
      </c>
      <c r="R2933" s="1" t="b">
        <v>0</v>
      </c>
      <c r="S2933" s="1" t="s">
        <v>1313</v>
      </c>
      <c r="T2933" t="b">
        <v>0</v>
      </c>
      <c r="BD2933" t="s">
        <v>1552</v>
      </c>
      <c r="BE2933" t="s">
        <v>1171</v>
      </c>
      <c r="BF2933" t="s">
        <v>1553</v>
      </c>
      <c r="BG2933">
        <v>3130503691</v>
      </c>
    </row>
    <row r="2934" spans="1:59" x14ac:dyDescent="0.25">
      <c r="A2934" s="1" t="s">
        <v>565</v>
      </c>
      <c r="B2934" s="1" t="s">
        <v>1316</v>
      </c>
      <c r="E2934" s="1">
        <v>840</v>
      </c>
      <c r="F2934" s="1">
        <v>5</v>
      </c>
      <c r="G2934" s="1" t="s">
        <v>83</v>
      </c>
      <c r="H2934" s="1" t="s">
        <v>506</v>
      </c>
      <c r="I2934" s="1" t="s">
        <v>492</v>
      </c>
      <c r="J2934" s="1" t="s">
        <v>556</v>
      </c>
      <c r="K2934" s="1" t="s">
        <v>593</v>
      </c>
      <c r="L2934" s="1" t="s">
        <v>760</v>
      </c>
      <c r="M2934" s="1" t="s">
        <v>543</v>
      </c>
      <c r="N2934" s="1">
        <v>2</v>
      </c>
      <c r="O2934" s="1">
        <v>2800</v>
      </c>
      <c r="P2934" s="1">
        <v>5600</v>
      </c>
      <c r="R2934" s="1" t="b">
        <v>0</v>
      </c>
      <c r="S2934" s="1" t="s">
        <v>1316</v>
      </c>
      <c r="T2934" t="b">
        <v>0</v>
      </c>
      <c r="BD2934" t="s">
        <v>1387</v>
      </c>
      <c r="BE2934" t="s">
        <v>1171</v>
      </c>
      <c r="BF2934" t="s">
        <v>1388</v>
      </c>
      <c r="BG2934">
        <v>34134102</v>
      </c>
    </row>
    <row r="2935" spans="1:59" x14ac:dyDescent="0.25">
      <c r="A2935" s="1" t="s">
        <v>565</v>
      </c>
      <c r="B2935" s="1" t="s">
        <v>1645</v>
      </c>
      <c r="E2935" s="1">
        <v>840</v>
      </c>
      <c r="F2935" s="1">
        <v>6</v>
      </c>
      <c r="G2935" s="1" t="s">
        <v>83</v>
      </c>
      <c r="H2935" s="1" t="s">
        <v>506</v>
      </c>
      <c r="I2935" s="1" t="s">
        <v>492</v>
      </c>
      <c r="J2935" s="1" t="s">
        <v>556</v>
      </c>
      <c r="K2935" s="1" t="s">
        <v>606</v>
      </c>
      <c r="L2935" s="1" t="s">
        <v>760</v>
      </c>
      <c r="M2935" s="1" t="s">
        <v>543</v>
      </c>
      <c r="N2935" s="1">
        <v>1</v>
      </c>
      <c r="O2935" s="1">
        <v>2800</v>
      </c>
      <c r="P2935" s="1">
        <v>2800</v>
      </c>
      <c r="R2935" s="1" t="b">
        <v>0</v>
      </c>
      <c r="S2935" s="1" t="s">
        <v>1645</v>
      </c>
      <c r="T2935" t="b">
        <v>0</v>
      </c>
      <c r="BD2935" t="s">
        <v>1554</v>
      </c>
      <c r="BE2935" t="s">
        <v>1171</v>
      </c>
      <c r="BF2935" t="s">
        <v>1555</v>
      </c>
      <c r="BG2935">
        <v>21379512</v>
      </c>
    </row>
    <row r="2936" spans="1:59" x14ac:dyDescent="0.25">
      <c r="A2936" s="1" t="s">
        <v>565</v>
      </c>
      <c r="B2936" s="1" t="s">
        <v>1646</v>
      </c>
      <c r="E2936" s="1">
        <v>840</v>
      </c>
      <c r="F2936" s="1">
        <v>7</v>
      </c>
      <c r="G2936" s="1" t="s">
        <v>83</v>
      </c>
      <c r="H2936" s="1" t="s">
        <v>506</v>
      </c>
      <c r="I2936" s="1" t="s">
        <v>492</v>
      </c>
      <c r="J2936" s="1" t="s">
        <v>556</v>
      </c>
      <c r="K2936" s="1" t="s">
        <v>617</v>
      </c>
      <c r="L2936" s="1" t="s">
        <v>760</v>
      </c>
      <c r="M2936" s="1" t="s">
        <v>543</v>
      </c>
      <c r="N2936" s="1">
        <v>1</v>
      </c>
      <c r="O2936" s="1">
        <v>2800</v>
      </c>
      <c r="P2936" s="1">
        <v>2800</v>
      </c>
      <c r="R2936" s="1" t="b">
        <v>0</v>
      </c>
      <c r="S2936" s="1" t="s">
        <v>1646</v>
      </c>
      <c r="T2936" t="b">
        <v>0</v>
      </c>
      <c r="BD2936" t="s">
        <v>1556</v>
      </c>
      <c r="BE2936" t="s">
        <v>1171</v>
      </c>
      <c r="BF2936" t="s">
        <v>1557</v>
      </c>
      <c r="BG2936">
        <v>31830574</v>
      </c>
    </row>
    <row r="2937" spans="1:59" x14ac:dyDescent="0.25">
      <c r="A2937" s="1" t="s">
        <v>565</v>
      </c>
      <c r="B2937" s="1" t="s">
        <v>1647</v>
      </c>
      <c r="E2937" s="1">
        <v>840</v>
      </c>
      <c r="F2937" s="1">
        <v>8</v>
      </c>
      <c r="G2937" s="1" t="s">
        <v>83</v>
      </c>
      <c r="H2937" s="1" t="s">
        <v>506</v>
      </c>
      <c r="I2937" s="1" t="s">
        <v>492</v>
      </c>
      <c r="J2937" s="1" t="s">
        <v>556</v>
      </c>
      <c r="K2937" s="1" t="s">
        <v>629</v>
      </c>
      <c r="L2937" s="1" t="s">
        <v>760</v>
      </c>
      <c r="M2937" s="1" t="s">
        <v>543</v>
      </c>
      <c r="N2937" s="1">
        <v>1</v>
      </c>
      <c r="O2937" s="1">
        <v>2800</v>
      </c>
      <c r="P2937" s="1">
        <v>2800</v>
      </c>
      <c r="R2937" s="1" t="b">
        <v>0</v>
      </c>
      <c r="S2937" s="1" t="s">
        <v>1647</v>
      </c>
      <c r="T2937" t="b">
        <v>0</v>
      </c>
      <c r="BD2937" t="s">
        <v>1558</v>
      </c>
      <c r="BE2937" t="s">
        <v>1171</v>
      </c>
      <c r="BF2937" t="s">
        <v>1559</v>
      </c>
      <c r="BG2937">
        <v>1848602878</v>
      </c>
    </row>
    <row r="2938" spans="1:59" x14ac:dyDescent="0.25">
      <c r="A2938" s="1" t="s">
        <v>565</v>
      </c>
      <c r="B2938" s="1" t="s">
        <v>1304</v>
      </c>
      <c r="E2938" s="1">
        <v>841</v>
      </c>
      <c r="F2938" s="1">
        <v>1</v>
      </c>
      <c r="G2938" s="1" t="s">
        <v>83</v>
      </c>
      <c r="H2938" s="1" t="s">
        <v>506</v>
      </c>
      <c r="I2938" s="1" t="s">
        <v>492</v>
      </c>
      <c r="J2938" s="1" t="s">
        <v>556</v>
      </c>
      <c r="K2938" s="1" t="s">
        <v>537</v>
      </c>
      <c r="L2938" s="1" t="s">
        <v>760</v>
      </c>
      <c r="M2938" s="1" t="s">
        <v>543</v>
      </c>
      <c r="N2938" s="1">
        <v>17</v>
      </c>
      <c r="O2938" s="1">
        <v>2300</v>
      </c>
      <c r="P2938" s="1">
        <v>39100</v>
      </c>
      <c r="R2938" s="1" t="b">
        <v>0</v>
      </c>
      <c r="S2938" s="1" t="s">
        <v>1304</v>
      </c>
      <c r="T2938" t="b">
        <v>0</v>
      </c>
      <c r="BD2938" t="s">
        <v>1560</v>
      </c>
      <c r="BE2938" t="s">
        <v>1171</v>
      </c>
      <c r="BF2938" t="s">
        <v>1561</v>
      </c>
      <c r="BG2938">
        <v>20133223</v>
      </c>
    </row>
    <row r="2939" spans="1:59" x14ac:dyDescent="0.25">
      <c r="A2939" s="1" t="s">
        <v>565</v>
      </c>
      <c r="B2939" s="1" t="s">
        <v>1307</v>
      </c>
      <c r="E2939" s="1">
        <v>841</v>
      </c>
      <c r="F2939" s="1">
        <v>2</v>
      </c>
      <c r="G2939" s="1" t="s">
        <v>83</v>
      </c>
      <c r="H2939" s="1" t="s">
        <v>506</v>
      </c>
      <c r="I2939" s="1" t="s">
        <v>492</v>
      </c>
      <c r="J2939" s="1" t="s">
        <v>556</v>
      </c>
      <c r="K2939" s="1" t="s">
        <v>552</v>
      </c>
      <c r="L2939" s="1" t="s">
        <v>760</v>
      </c>
      <c r="M2939" s="1" t="s">
        <v>543</v>
      </c>
      <c r="N2939" s="1">
        <v>5</v>
      </c>
      <c r="O2939" s="1">
        <v>2600</v>
      </c>
      <c r="P2939" s="1">
        <v>13000</v>
      </c>
      <c r="R2939" s="1" t="b">
        <v>0</v>
      </c>
      <c r="S2939" s="1" t="s">
        <v>1307</v>
      </c>
      <c r="T2939" t="b">
        <v>0</v>
      </c>
      <c r="BD2939" t="s">
        <v>1562</v>
      </c>
      <c r="BE2939" t="s">
        <v>1171</v>
      </c>
      <c r="BF2939" t="s">
        <v>1563</v>
      </c>
      <c r="BG2939">
        <v>40164737</v>
      </c>
    </row>
    <row r="2940" spans="1:59" x14ac:dyDescent="0.25">
      <c r="A2940" s="1" t="s">
        <v>565</v>
      </c>
      <c r="B2940" s="1" t="s">
        <v>1310</v>
      </c>
      <c r="E2940" s="1">
        <v>841</v>
      </c>
      <c r="F2940" s="1">
        <v>3</v>
      </c>
      <c r="G2940" s="1" t="s">
        <v>83</v>
      </c>
      <c r="H2940" s="1" t="s">
        <v>506</v>
      </c>
      <c r="I2940" s="1" t="s">
        <v>492</v>
      </c>
      <c r="J2940" s="1" t="s">
        <v>556</v>
      </c>
      <c r="K2940" s="1" t="s">
        <v>567</v>
      </c>
      <c r="L2940" s="1" t="s">
        <v>760</v>
      </c>
      <c r="M2940" s="1" t="s">
        <v>543</v>
      </c>
      <c r="N2940" s="1">
        <v>5</v>
      </c>
      <c r="O2940" s="1">
        <v>2800</v>
      </c>
      <c r="P2940" s="1">
        <v>14000</v>
      </c>
      <c r="R2940" s="1" t="b">
        <v>0</v>
      </c>
      <c r="S2940" s="1" t="s">
        <v>1310</v>
      </c>
      <c r="T2940" t="b">
        <v>0</v>
      </c>
      <c r="BD2940" t="s">
        <v>1170</v>
      </c>
      <c r="BE2940" t="s">
        <v>1171</v>
      </c>
      <c r="BF2940" t="s">
        <v>1172</v>
      </c>
      <c r="BG2940">
        <v>2380502975</v>
      </c>
    </row>
    <row r="2941" spans="1:59" x14ac:dyDescent="0.25">
      <c r="A2941" s="1" t="s">
        <v>565</v>
      </c>
      <c r="B2941" s="1" t="s">
        <v>1313</v>
      </c>
      <c r="E2941" s="1">
        <v>841</v>
      </c>
      <c r="F2941" s="1">
        <v>4</v>
      </c>
      <c r="G2941" s="1" t="s">
        <v>83</v>
      </c>
      <c r="H2941" s="1" t="s">
        <v>506</v>
      </c>
      <c r="I2941" s="1" t="s">
        <v>492</v>
      </c>
      <c r="J2941" s="1" t="s">
        <v>556</v>
      </c>
      <c r="K2941" s="1" t="s">
        <v>580</v>
      </c>
      <c r="L2941" s="1" t="s">
        <v>760</v>
      </c>
      <c r="M2941" s="1" t="s">
        <v>543</v>
      </c>
      <c r="N2941" s="1">
        <v>3</v>
      </c>
      <c r="O2941" s="1">
        <v>2800</v>
      </c>
      <c r="P2941" s="1">
        <v>8400</v>
      </c>
      <c r="R2941" s="1" t="b">
        <v>0</v>
      </c>
      <c r="S2941" s="1" t="s">
        <v>1313</v>
      </c>
      <c r="T2941" t="b">
        <v>0</v>
      </c>
      <c r="BD2941" t="s">
        <v>1564</v>
      </c>
      <c r="BE2941" t="s">
        <v>1171</v>
      </c>
      <c r="BF2941" t="s">
        <v>1565</v>
      </c>
      <c r="BG2941">
        <v>36068084</v>
      </c>
    </row>
    <row r="2942" spans="1:59" x14ac:dyDescent="0.25">
      <c r="A2942" s="1" t="s">
        <v>565</v>
      </c>
      <c r="B2942" s="1" t="s">
        <v>1316</v>
      </c>
      <c r="E2942" s="1">
        <v>841</v>
      </c>
      <c r="F2942" s="1">
        <v>5</v>
      </c>
      <c r="G2942" s="1" t="s">
        <v>83</v>
      </c>
      <c r="H2942" s="1" t="s">
        <v>506</v>
      </c>
      <c r="I2942" s="1" t="s">
        <v>492</v>
      </c>
      <c r="J2942" s="1" t="s">
        <v>556</v>
      </c>
      <c r="K2942" s="1" t="s">
        <v>593</v>
      </c>
      <c r="L2942" s="1" t="s">
        <v>760</v>
      </c>
      <c r="M2942" s="1" t="s">
        <v>543</v>
      </c>
      <c r="N2942" s="1">
        <v>2</v>
      </c>
      <c r="O2942" s="1">
        <v>2800</v>
      </c>
      <c r="P2942" s="1">
        <v>5600</v>
      </c>
      <c r="R2942" s="1" t="b">
        <v>0</v>
      </c>
      <c r="S2942" s="1" t="s">
        <v>1316</v>
      </c>
      <c r="T2942" t="b">
        <v>0</v>
      </c>
      <c r="BD2942" t="s">
        <v>1566</v>
      </c>
      <c r="BE2942" t="s">
        <v>752</v>
      </c>
      <c r="BF2942" t="s">
        <v>1567</v>
      </c>
      <c r="BG2942">
        <v>23819978</v>
      </c>
    </row>
    <row r="2943" spans="1:59" x14ac:dyDescent="0.25">
      <c r="A2943" s="1" t="s">
        <v>565</v>
      </c>
      <c r="B2943" s="1" t="s">
        <v>1645</v>
      </c>
      <c r="E2943" s="1">
        <v>841</v>
      </c>
      <c r="F2943" s="1">
        <v>6</v>
      </c>
      <c r="G2943" s="1" t="s">
        <v>83</v>
      </c>
      <c r="H2943" s="1" t="s">
        <v>506</v>
      </c>
      <c r="I2943" s="1" t="s">
        <v>492</v>
      </c>
      <c r="J2943" s="1" t="s">
        <v>556</v>
      </c>
      <c r="K2943" s="1" t="s">
        <v>606</v>
      </c>
      <c r="L2943" s="1" t="s">
        <v>760</v>
      </c>
      <c r="M2943" s="1" t="s">
        <v>543</v>
      </c>
      <c r="N2943" s="1">
        <v>1</v>
      </c>
      <c r="O2943" s="1">
        <v>2800</v>
      </c>
      <c r="P2943" s="1">
        <v>2800</v>
      </c>
      <c r="R2943" s="1" t="b">
        <v>0</v>
      </c>
      <c r="S2943" s="1" t="s">
        <v>1645</v>
      </c>
      <c r="T2943" t="b">
        <v>0</v>
      </c>
      <c r="BD2943" t="s">
        <v>378</v>
      </c>
      <c r="BE2943" t="s">
        <v>752</v>
      </c>
      <c r="BF2943" t="s">
        <v>1568</v>
      </c>
      <c r="BG2943">
        <v>23637208</v>
      </c>
    </row>
    <row r="2944" spans="1:59" x14ac:dyDescent="0.25">
      <c r="A2944" s="1" t="s">
        <v>565</v>
      </c>
      <c r="B2944" s="1" t="s">
        <v>1646</v>
      </c>
      <c r="E2944" s="1">
        <v>841</v>
      </c>
      <c r="F2944" s="1">
        <v>7</v>
      </c>
      <c r="G2944" s="1" t="s">
        <v>83</v>
      </c>
      <c r="H2944" s="1" t="s">
        <v>506</v>
      </c>
      <c r="I2944" s="1" t="s">
        <v>492</v>
      </c>
      <c r="J2944" s="1" t="s">
        <v>556</v>
      </c>
      <c r="K2944" s="1" t="s">
        <v>617</v>
      </c>
      <c r="L2944" s="1" t="s">
        <v>760</v>
      </c>
      <c r="M2944" s="1" t="s">
        <v>543</v>
      </c>
      <c r="N2944" s="1">
        <v>1</v>
      </c>
      <c r="O2944" s="1">
        <v>2800</v>
      </c>
      <c r="P2944" s="1">
        <v>2800</v>
      </c>
      <c r="R2944" s="1" t="b">
        <v>0</v>
      </c>
      <c r="S2944" s="1" t="s">
        <v>1646</v>
      </c>
      <c r="T2944" t="b">
        <v>0</v>
      </c>
      <c r="BD2944" t="s">
        <v>1165</v>
      </c>
      <c r="BE2944" t="s">
        <v>752</v>
      </c>
      <c r="BF2944" t="s">
        <v>1569</v>
      </c>
      <c r="BG2944">
        <v>23825683</v>
      </c>
    </row>
    <row r="2945" spans="1:59" x14ac:dyDescent="0.25">
      <c r="A2945" s="1" t="s">
        <v>565</v>
      </c>
      <c r="B2945" s="1" t="s">
        <v>1647</v>
      </c>
      <c r="E2945" s="1">
        <v>841</v>
      </c>
      <c r="F2945" s="1">
        <v>8</v>
      </c>
      <c r="G2945" s="1" t="s">
        <v>83</v>
      </c>
      <c r="H2945" s="1" t="s">
        <v>506</v>
      </c>
      <c r="I2945" s="1" t="s">
        <v>492</v>
      </c>
      <c r="J2945" s="1" t="s">
        <v>556</v>
      </c>
      <c r="K2945" s="1" t="s">
        <v>629</v>
      </c>
      <c r="L2945" s="1" t="s">
        <v>760</v>
      </c>
      <c r="M2945" s="1" t="s">
        <v>543</v>
      </c>
      <c r="N2945" s="1">
        <v>1</v>
      </c>
      <c r="O2945" s="1">
        <v>2800</v>
      </c>
      <c r="P2945" s="1">
        <v>2800</v>
      </c>
      <c r="R2945" s="1" t="b">
        <v>0</v>
      </c>
      <c r="S2945" s="1" t="s">
        <v>1647</v>
      </c>
      <c r="T2945" t="b">
        <v>0</v>
      </c>
      <c r="BD2945" t="s">
        <v>1570</v>
      </c>
      <c r="BE2945" t="s">
        <v>752</v>
      </c>
      <c r="BF2945" t="s">
        <v>1571</v>
      </c>
      <c r="BG2945">
        <v>23825720</v>
      </c>
    </row>
    <row r="2946" spans="1:59" x14ac:dyDescent="0.25">
      <c r="A2946" s="1" t="s">
        <v>565</v>
      </c>
      <c r="B2946" s="1" t="s">
        <v>1304</v>
      </c>
      <c r="E2946" s="1">
        <v>842</v>
      </c>
      <c r="F2946" s="1">
        <v>1</v>
      </c>
      <c r="G2946" s="1" t="s">
        <v>83</v>
      </c>
      <c r="H2946" s="1" t="s">
        <v>506</v>
      </c>
      <c r="I2946" s="1" t="s">
        <v>492</v>
      </c>
      <c r="J2946" s="1" t="s">
        <v>556</v>
      </c>
      <c r="K2946" s="1" t="s">
        <v>537</v>
      </c>
      <c r="L2946" s="1" t="s">
        <v>760</v>
      </c>
      <c r="M2946" s="1" t="s">
        <v>543</v>
      </c>
      <c r="N2946" s="1">
        <v>17</v>
      </c>
      <c r="O2946" s="1">
        <v>2300</v>
      </c>
      <c r="P2946" s="1">
        <v>39100</v>
      </c>
      <c r="R2946" s="1" t="b">
        <v>0</v>
      </c>
      <c r="S2946" s="1" t="s">
        <v>1304</v>
      </c>
      <c r="T2946" t="b">
        <v>0</v>
      </c>
      <c r="BD2946" t="s">
        <v>1566</v>
      </c>
      <c r="BE2946" t="s">
        <v>1009</v>
      </c>
      <c r="BF2946" t="s">
        <v>1572</v>
      </c>
      <c r="BG2946">
        <v>23819978</v>
      </c>
    </row>
    <row r="2947" spans="1:59" x14ac:dyDescent="0.25">
      <c r="A2947" s="1" t="s">
        <v>565</v>
      </c>
      <c r="B2947" s="1" t="s">
        <v>1307</v>
      </c>
      <c r="E2947" s="1">
        <v>842</v>
      </c>
      <c r="F2947" s="1">
        <v>2</v>
      </c>
      <c r="G2947" s="1" t="s">
        <v>83</v>
      </c>
      <c r="H2947" s="1" t="s">
        <v>506</v>
      </c>
      <c r="I2947" s="1" t="s">
        <v>492</v>
      </c>
      <c r="J2947" s="1" t="s">
        <v>556</v>
      </c>
      <c r="K2947" s="1" t="s">
        <v>552</v>
      </c>
      <c r="L2947" s="1" t="s">
        <v>760</v>
      </c>
      <c r="M2947" s="1" t="s">
        <v>543</v>
      </c>
      <c r="N2947" s="1">
        <v>5</v>
      </c>
      <c r="O2947" s="1">
        <v>2600</v>
      </c>
      <c r="P2947" s="1">
        <v>13000</v>
      </c>
      <c r="R2947" s="1" t="b">
        <v>0</v>
      </c>
      <c r="S2947" s="1" t="s">
        <v>1307</v>
      </c>
      <c r="T2947" t="b">
        <v>0</v>
      </c>
      <c r="BD2947" t="s">
        <v>212</v>
      </c>
      <c r="BE2947" t="s">
        <v>1009</v>
      </c>
      <c r="BF2947" t="s">
        <v>1010</v>
      </c>
      <c r="BG2947">
        <v>992906</v>
      </c>
    </row>
    <row r="2948" spans="1:59" x14ac:dyDescent="0.25">
      <c r="A2948" s="1" t="s">
        <v>565</v>
      </c>
      <c r="B2948" s="1" t="s">
        <v>1310</v>
      </c>
      <c r="E2948" s="1">
        <v>842</v>
      </c>
      <c r="F2948" s="1">
        <v>3</v>
      </c>
      <c r="G2948" s="1" t="s">
        <v>83</v>
      </c>
      <c r="H2948" s="1" t="s">
        <v>506</v>
      </c>
      <c r="I2948" s="1" t="s">
        <v>492</v>
      </c>
      <c r="J2948" s="1" t="s">
        <v>556</v>
      </c>
      <c r="K2948" s="1" t="s">
        <v>567</v>
      </c>
      <c r="L2948" s="1" t="s">
        <v>760</v>
      </c>
      <c r="M2948" s="1" t="s">
        <v>543</v>
      </c>
      <c r="N2948" s="1">
        <v>5</v>
      </c>
      <c r="O2948" s="1">
        <v>2800</v>
      </c>
      <c r="P2948" s="1">
        <v>14000</v>
      </c>
      <c r="R2948" s="1" t="b">
        <v>0</v>
      </c>
      <c r="S2948" s="1" t="s">
        <v>1310</v>
      </c>
      <c r="T2948" t="b">
        <v>0</v>
      </c>
      <c r="BD2948" t="s">
        <v>217</v>
      </c>
      <c r="BE2948" t="s">
        <v>1009</v>
      </c>
      <c r="BF2948" t="s">
        <v>1573</v>
      </c>
      <c r="BG2948">
        <v>992898</v>
      </c>
    </row>
    <row r="2949" spans="1:59" x14ac:dyDescent="0.25">
      <c r="A2949" s="1" t="s">
        <v>565</v>
      </c>
      <c r="B2949" s="1" t="s">
        <v>1313</v>
      </c>
      <c r="E2949" s="1">
        <v>842</v>
      </c>
      <c r="F2949" s="1">
        <v>4</v>
      </c>
      <c r="G2949" s="1" t="s">
        <v>83</v>
      </c>
      <c r="H2949" s="1" t="s">
        <v>506</v>
      </c>
      <c r="I2949" s="1" t="s">
        <v>492</v>
      </c>
      <c r="J2949" s="1" t="s">
        <v>556</v>
      </c>
      <c r="K2949" s="1" t="s">
        <v>580</v>
      </c>
      <c r="L2949" s="1" t="s">
        <v>760</v>
      </c>
      <c r="M2949" s="1" t="s">
        <v>543</v>
      </c>
      <c r="N2949" s="1">
        <v>3</v>
      </c>
      <c r="O2949" s="1">
        <v>2800</v>
      </c>
      <c r="P2949" s="1">
        <v>8400</v>
      </c>
      <c r="R2949" s="1" t="b">
        <v>0</v>
      </c>
      <c r="S2949" s="1" t="s">
        <v>1313</v>
      </c>
      <c r="T2949" t="b">
        <v>0</v>
      </c>
      <c r="BD2949" t="s">
        <v>213</v>
      </c>
      <c r="BE2949" t="s">
        <v>1009</v>
      </c>
      <c r="BF2949" t="s">
        <v>1574</v>
      </c>
      <c r="BG2949">
        <v>992935</v>
      </c>
    </row>
    <row r="2950" spans="1:59" x14ac:dyDescent="0.25">
      <c r="A2950" s="1" t="s">
        <v>565</v>
      </c>
      <c r="B2950" s="1" t="s">
        <v>1316</v>
      </c>
      <c r="E2950" s="1">
        <v>842</v>
      </c>
      <c r="F2950" s="1">
        <v>5</v>
      </c>
      <c r="G2950" s="1" t="s">
        <v>83</v>
      </c>
      <c r="H2950" s="1" t="s">
        <v>506</v>
      </c>
      <c r="I2950" s="1" t="s">
        <v>492</v>
      </c>
      <c r="J2950" s="1" t="s">
        <v>556</v>
      </c>
      <c r="K2950" s="1" t="s">
        <v>593</v>
      </c>
      <c r="L2950" s="1" t="s">
        <v>760</v>
      </c>
      <c r="M2950" s="1" t="s">
        <v>543</v>
      </c>
      <c r="N2950" s="1">
        <v>2</v>
      </c>
      <c r="O2950" s="1">
        <v>2800</v>
      </c>
      <c r="P2950" s="1">
        <v>5600</v>
      </c>
      <c r="R2950" s="1" t="b">
        <v>0</v>
      </c>
      <c r="S2950" s="1" t="s">
        <v>1316</v>
      </c>
      <c r="T2950" t="b">
        <v>0</v>
      </c>
      <c r="BD2950" t="s">
        <v>214</v>
      </c>
      <c r="BE2950" t="s">
        <v>1009</v>
      </c>
      <c r="BF2950" t="s">
        <v>1150</v>
      </c>
      <c r="BG2950">
        <v>992912</v>
      </c>
    </row>
    <row r="2951" spans="1:59" x14ac:dyDescent="0.25">
      <c r="A2951" s="1" t="s">
        <v>565</v>
      </c>
      <c r="B2951" s="1" t="s">
        <v>1645</v>
      </c>
      <c r="E2951" s="1">
        <v>842</v>
      </c>
      <c r="F2951" s="1">
        <v>6</v>
      </c>
      <c r="G2951" s="1" t="s">
        <v>83</v>
      </c>
      <c r="H2951" s="1" t="s">
        <v>506</v>
      </c>
      <c r="I2951" s="1" t="s">
        <v>492</v>
      </c>
      <c r="J2951" s="1" t="s">
        <v>556</v>
      </c>
      <c r="K2951" s="1" t="s">
        <v>606</v>
      </c>
      <c r="L2951" s="1" t="s">
        <v>760</v>
      </c>
      <c r="M2951" s="1" t="s">
        <v>543</v>
      </c>
      <c r="N2951" s="1">
        <v>1</v>
      </c>
      <c r="O2951" s="1">
        <v>2800</v>
      </c>
      <c r="P2951" s="1">
        <v>2800</v>
      </c>
      <c r="R2951" s="1" t="b">
        <v>0</v>
      </c>
      <c r="S2951" s="1" t="s">
        <v>1645</v>
      </c>
      <c r="T2951" t="b">
        <v>0</v>
      </c>
      <c r="BD2951" t="s">
        <v>215</v>
      </c>
      <c r="BE2951" t="s">
        <v>1009</v>
      </c>
      <c r="BF2951" t="s">
        <v>1164</v>
      </c>
      <c r="BG2951">
        <v>993001</v>
      </c>
    </row>
    <row r="2952" spans="1:59" x14ac:dyDescent="0.25">
      <c r="A2952" s="1" t="s">
        <v>565</v>
      </c>
      <c r="B2952" s="1" t="s">
        <v>1646</v>
      </c>
      <c r="E2952" s="1">
        <v>842</v>
      </c>
      <c r="F2952" s="1">
        <v>7</v>
      </c>
      <c r="G2952" s="1" t="s">
        <v>83</v>
      </c>
      <c r="H2952" s="1" t="s">
        <v>506</v>
      </c>
      <c r="I2952" s="1" t="s">
        <v>492</v>
      </c>
      <c r="J2952" s="1" t="s">
        <v>556</v>
      </c>
      <c r="K2952" s="1" t="s">
        <v>617</v>
      </c>
      <c r="L2952" s="1" t="s">
        <v>760</v>
      </c>
      <c r="M2952" s="1" t="s">
        <v>543</v>
      </c>
      <c r="N2952" s="1">
        <v>1</v>
      </c>
      <c r="O2952" s="1">
        <v>2800</v>
      </c>
      <c r="P2952" s="1">
        <v>2800</v>
      </c>
      <c r="R2952" s="1" t="b">
        <v>0</v>
      </c>
      <c r="S2952" s="1" t="s">
        <v>1646</v>
      </c>
      <c r="T2952" t="b">
        <v>0</v>
      </c>
      <c r="BD2952" t="s">
        <v>218</v>
      </c>
      <c r="BE2952" t="s">
        <v>1009</v>
      </c>
      <c r="BF2952" t="s">
        <v>1575</v>
      </c>
      <c r="BG2952">
        <v>992958</v>
      </c>
    </row>
    <row r="2953" spans="1:59" x14ac:dyDescent="0.25">
      <c r="A2953" s="1" t="s">
        <v>565</v>
      </c>
      <c r="B2953" s="1" t="s">
        <v>1647</v>
      </c>
      <c r="E2953" s="1">
        <v>842</v>
      </c>
      <c r="F2953" s="1">
        <v>8</v>
      </c>
      <c r="G2953" s="1" t="s">
        <v>83</v>
      </c>
      <c r="H2953" s="1" t="s">
        <v>506</v>
      </c>
      <c r="I2953" s="1" t="s">
        <v>492</v>
      </c>
      <c r="J2953" s="1" t="s">
        <v>556</v>
      </c>
      <c r="K2953" s="1" t="s">
        <v>629</v>
      </c>
      <c r="L2953" s="1" t="s">
        <v>760</v>
      </c>
      <c r="M2953" s="1" t="s">
        <v>543</v>
      </c>
      <c r="N2953" s="1">
        <v>1</v>
      </c>
      <c r="O2953" s="1">
        <v>2800</v>
      </c>
      <c r="P2953" s="1">
        <v>2800</v>
      </c>
      <c r="R2953" s="1" t="b">
        <v>0</v>
      </c>
      <c r="S2953" s="1" t="s">
        <v>1647</v>
      </c>
      <c r="T2953" t="b">
        <v>0</v>
      </c>
      <c r="BD2953" t="s">
        <v>220</v>
      </c>
      <c r="BE2953" t="s">
        <v>1009</v>
      </c>
      <c r="BF2953" t="s">
        <v>1576</v>
      </c>
      <c r="BG2953">
        <v>992929</v>
      </c>
    </row>
    <row r="2954" spans="1:59" x14ac:dyDescent="0.25">
      <c r="A2954" s="1" t="s">
        <v>565</v>
      </c>
      <c r="B2954" s="1" t="s">
        <v>1304</v>
      </c>
      <c r="E2954" s="1">
        <v>843</v>
      </c>
      <c r="F2954" s="1">
        <v>1</v>
      </c>
      <c r="G2954" s="1" t="s">
        <v>83</v>
      </c>
      <c r="H2954" s="1" t="s">
        <v>506</v>
      </c>
      <c r="I2954" s="1" t="s">
        <v>492</v>
      </c>
      <c r="J2954" s="1" t="s">
        <v>556</v>
      </c>
      <c r="K2954" s="1" t="s">
        <v>537</v>
      </c>
      <c r="L2954" s="1" t="s">
        <v>760</v>
      </c>
      <c r="M2954" s="1" t="s">
        <v>543</v>
      </c>
      <c r="N2954" s="1">
        <v>17</v>
      </c>
      <c r="O2954" s="1">
        <v>2300</v>
      </c>
      <c r="P2954" s="1">
        <v>39100</v>
      </c>
      <c r="R2954" s="1" t="b">
        <v>0</v>
      </c>
      <c r="S2954" s="1" t="s">
        <v>1304</v>
      </c>
      <c r="T2954" t="b">
        <v>0</v>
      </c>
      <c r="BD2954" t="s">
        <v>219</v>
      </c>
      <c r="BE2954" t="s">
        <v>1009</v>
      </c>
      <c r="BF2954" t="s">
        <v>1577</v>
      </c>
      <c r="BG2954">
        <v>992970</v>
      </c>
    </row>
    <row r="2955" spans="1:59" x14ac:dyDescent="0.25">
      <c r="A2955" s="1" t="s">
        <v>565</v>
      </c>
      <c r="B2955" s="1" t="s">
        <v>1307</v>
      </c>
      <c r="E2955" s="1">
        <v>843</v>
      </c>
      <c r="F2955" s="1">
        <v>2</v>
      </c>
      <c r="G2955" s="1" t="s">
        <v>83</v>
      </c>
      <c r="H2955" s="1" t="s">
        <v>506</v>
      </c>
      <c r="I2955" s="1" t="s">
        <v>492</v>
      </c>
      <c r="J2955" s="1" t="s">
        <v>556</v>
      </c>
      <c r="K2955" s="1" t="s">
        <v>552</v>
      </c>
      <c r="L2955" s="1" t="s">
        <v>760</v>
      </c>
      <c r="M2955" s="1" t="s">
        <v>543</v>
      </c>
      <c r="N2955" s="1">
        <v>5</v>
      </c>
      <c r="O2955" s="1">
        <v>2600</v>
      </c>
      <c r="P2955" s="1">
        <v>13000</v>
      </c>
      <c r="R2955" s="1" t="b">
        <v>0</v>
      </c>
      <c r="S2955" s="1" t="s">
        <v>1307</v>
      </c>
      <c r="T2955" t="b">
        <v>0</v>
      </c>
      <c r="BD2955" t="s">
        <v>221</v>
      </c>
      <c r="BE2955" t="s">
        <v>1009</v>
      </c>
      <c r="BF2955" t="s">
        <v>1578</v>
      </c>
      <c r="BG2955">
        <v>992964</v>
      </c>
    </row>
    <row r="2956" spans="1:59" x14ac:dyDescent="0.25">
      <c r="A2956" s="1" t="s">
        <v>565</v>
      </c>
      <c r="B2956" s="1" t="s">
        <v>1310</v>
      </c>
      <c r="E2956" s="1">
        <v>843</v>
      </c>
      <c r="F2956" s="1">
        <v>3</v>
      </c>
      <c r="G2956" s="1" t="s">
        <v>83</v>
      </c>
      <c r="H2956" s="1" t="s">
        <v>506</v>
      </c>
      <c r="I2956" s="1" t="s">
        <v>492</v>
      </c>
      <c r="J2956" s="1" t="s">
        <v>556</v>
      </c>
      <c r="K2956" s="1" t="s">
        <v>567</v>
      </c>
      <c r="L2956" s="1" t="s">
        <v>760</v>
      </c>
      <c r="M2956" s="1" t="s">
        <v>543</v>
      </c>
      <c r="N2956" s="1">
        <v>5</v>
      </c>
      <c r="O2956" s="1">
        <v>2800</v>
      </c>
      <c r="P2956" s="1">
        <v>14000</v>
      </c>
      <c r="R2956" s="1" t="b">
        <v>0</v>
      </c>
      <c r="S2956" s="1" t="s">
        <v>1310</v>
      </c>
      <c r="T2956" t="b">
        <v>0</v>
      </c>
      <c r="BD2956" t="s">
        <v>1579</v>
      </c>
      <c r="BE2956" t="s">
        <v>1009</v>
      </c>
      <c r="BF2956" t="s">
        <v>1580</v>
      </c>
      <c r="BG2956">
        <v>992993</v>
      </c>
    </row>
    <row r="2957" spans="1:59" x14ac:dyDescent="0.25">
      <c r="A2957" s="1" t="s">
        <v>565</v>
      </c>
      <c r="B2957" s="1" t="s">
        <v>1313</v>
      </c>
      <c r="E2957" s="1">
        <v>843</v>
      </c>
      <c r="F2957" s="1">
        <v>4</v>
      </c>
      <c r="G2957" s="1" t="s">
        <v>83</v>
      </c>
      <c r="H2957" s="1" t="s">
        <v>506</v>
      </c>
      <c r="I2957" s="1" t="s">
        <v>492</v>
      </c>
      <c r="J2957" s="1" t="s">
        <v>556</v>
      </c>
      <c r="K2957" s="1" t="s">
        <v>580</v>
      </c>
      <c r="L2957" s="1" t="s">
        <v>760</v>
      </c>
      <c r="M2957" s="1" t="s">
        <v>543</v>
      </c>
      <c r="N2957" s="1">
        <v>3</v>
      </c>
      <c r="O2957" s="1">
        <v>2800</v>
      </c>
      <c r="P2957" s="1">
        <v>8400</v>
      </c>
      <c r="R2957" s="1" t="b">
        <v>0</v>
      </c>
      <c r="S2957" s="1" t="s">
        <v>1313</v>
      </c>
      <c r="T2957" t="b">
        <v>0</v>
      </c>
      <c r="BD2957" t="s">
        <v>223</v>
      </c>
      <c r="BE2957" t="s">
        <v>1009</v>
      </c>
      <c r="BF2957" t="s">
        <v>1581</v>
      </c>
      <c r="BG2957">
        <v>992987</v>
      </c>
    </row>
    <row r="2958" spans="1:59" x14ac:dyDescent="0.25">
      <c r="A2958" s="1" t="s">
        <v>565</v>
      </c>
      <c r="B2958" s="1" t="s">
        <v>1316</v>
      </c>
      <c r="E2958" s="1">
        <v>843</v>
      </c>
      <c r="F2958" s="1">
        <v>5</v>
      </c>
      <c r="G2958" s="1" t="s">
        <v>83</v>
      </c>
      <c r="H2958" s="1" t="s">
        <v>506</v>
      </c>
      <c r="I2958" s="1" t="s">
        <v>492</v>
      </c>
      <c r="J2958" s="1" t="s">
        <v>556</v>
      </c>
      <c r="K2958" s="1" t="s">
        <v>593</v>
      </c>
      <c r="L2958" s="1" t="s">
        <v>760</v>
      </c>
      <c r="M2958" s="1" t="s">
        <v>543</v>
      </c>
      <c r="N2958" s="1">
        <v>2</v>
      </c>
      <c r="O2958" s="1">
        <v>2800</v>
      </c>
      <c r="P2958" s="1">
        <v>5600</v>
      </c>
      <c r="R2958" s="1" t="b">
        <v>0</v>
      </c>
      <c r="S2958" s="1" t="s">
        <v>1316</v>
      </c>
      <c r="T2958" t="b">
        <v>0</v>
      </c>
      <c r="BD2958" t="s">
        <v>216</v>
      </c>
      <c r="BE2958" t="s">
        <v>1009</v>
      </c>
      <c r="BF2958" t="s">
        <v>1175</v>
      </c>
      <c r="BG2958">
        <v>992941</v>
      </c>
    </row>
    <row r="2959" spans="1:59" x14ac:dyDescent="0.25">
      <c r="A2959" s="1" t="s">
        <v>565</v>
      </c>
      <c r="B2959" s="1" t="s">
        <v>1645</v>
      </c>
      <c r="E2959" s="1">
        <v>843</v>
      </c>
      <c r="F2959" s="1">
        <v>6</v>
      </c>
      <c r="G2959" s="1" t="s">
        <v>83</v>
      </c>
      <c r="H2959" s="1" t="s">
        <v>506</v>
      </c>
      <c r="I2959" s="1" t="s">
        <v>492</v>
      </c>
      <c r="J2959" s="1" t="s">
        <v>556</v>
      </c>
      <c r="K2959" s="1" t="s">
        <v>606</v>
      </c>
      <c r="L2959" s="1" t="s">
        <v>760</v>
      </c>
      <c r="M2959" s="1" t="s">
        <v>543</v>
      </c>
      <c r="N2959" s="1">
        <v>1</v>
      </c>
      <c r="O2959" s="1">
        <v>2800</v>
      </c>
      <c r="P2959" s="1">
        <v>2800</v>
      </c>
      <c r="R2959" s="1" t="b">
        <v>0</v>
      </c>
      <c r="S2959" s="1" t="s">
        <v>1645</v>
      </c>
      <c r="T2959" t="b">
        <v>0</v>
      </c>
      <c r="BD2959" t="s">
        <v>224</v>
      </c>
      <c r="BE2959" t="s">
        <v>669</v>
      </c>
      <c r="BF2959" t="s">
        <v>1582</v>
      </c>
      <c r="BG2959">
        <v>993053</v>
      </c>
    </row>
    <row r="2960" spans="1:59" x14ac:dyDescent="0.25">
      <c r="A2960" s="1" t="s">
        <v>565</v>
      </c>
      <c r="B2960" s="1" t="s">
        <v>1646</v>
      </c>
      <c r="E2960" s="1">
        <v>843</v>
      </c>
      <c r="F2960" s="1">
        <v>7</v>
      </c>
      <c r="G2960" s="1" t="s">
        <v>83</v>
      </c>
      <c r="H2960" s="1" t="s">
        <v>506</v>
      </c>
      <c r="I2960" s="1" t="s">
        <v>492</v>
      </c>
      <c r="J2960" s="1" t="s">
        <v>556</v>
      </c>
      <c r="K2960" s="1" t="s">
        <v>617</v>
      </c>
      <c r="L2960" s="1" t="s">
        <v>760</v>
      </c>
      <c r="M2960" s="1" t="s">
        <v>543</v>
      </c>
      <c r="N2960" s="1">
        <v>1</v>
      </c>
      <c r="O2960" s="1">
        <v>2800</v>
      </c>
      <c r="P2960" s="1">
        <v>2800</v>
      </c>
      <c r="R2960" s="1" t="b">
        <v>0</v>
      </c>
      <c r="S2960" s="1" t="s">
        <v>1646</v>
      </c>
      <c r="T2960" t="b">
        <v>0</v>
      </c>
      <c r="BD2960" t="s">
        <v>226</v>
      </c>
      <c r="BE2960" t="s">
        <v>669</v>
      </c>
      <c r="BF2960" t="s">
        <v>858</v>
      </c>
      <c r="BG2960">
        <v>993030</v>
      </c>
    </row>
    <row r="2961" spans="1:59" x14ac:dyDescent="0.25">
      <c r="A2961" s="1" t="s">
        <v>565</v>
      </c>
      <c r="B2961" s="1" t="s">
        <v>1647</v>
      </c>
      <c r="E2961" s="1">
        <v>843</v>
      </c>
      <c r="F2961" s="1">
        <v>8</v>
      </c>
      <c r="G2961" s="1" t="s">
        <v>83</v>
      </c>
      <c r="H2961" s="1" t="s">
        <v>506</v>
      </c>
      <c r="I2961" s="1" t="s">
        <v>492</v>
      </c>
      <c r="J2961" s="1" t="s">
        <v>556</v>
      </c>
      <c r="K2961" s="1" t="s">
        <v>629</v>
      </c>
      <c r="L2961" s="1" t="s">
        <v>760</v>
      </c>
      <c r="M2961" s="1" t="s">
        <v>543</v>
      </c>
      <c r="N2961" s="1">
        <v>1</v>
      </c>
      <c r="O2961" s="1">
        <v>2800</v>
      </c>
      <c r="P2961" s="1">
        <v>2800</v>
      </c>
      <c r="R2961" s="1" t="b">
        <v>0</v>
      </c>
      <c r="S2961" s="1" t="s">
        <v>1647</v>
      </c>
      <c r="T2961" t="b">
        <v>0</v>
      </c>
      <c r="BD2961" t="s">
        <v>225</v>
      </c>
      <c r="BE2961" t="s">
        <v>669</v>
      </c>
      <c r="BF2961" t="s">
        <v>1583</v>
      </c>
      <c r="BG2961">
        <v>993024</v>
      </c>
    </row>
    <row r="2962" spans="1:59" x14ac:dyDescent="0.25">
      <c r="A2962" s="1" t="s">
        <v>565</v>
      </c>
      <c r="B2962" s="1" t="s">
        <v>1304</v>
      </c>
      <c r="E2962" s="1">
        <v>844</v>
      </c>
      <c r="F2962" s="1">
        <v>1</v>
      </c>
      <c r="G2962" s="1" t="s">
        <v>83</v>
      </c>
      <c r="H2962" s="1" t="s">
        <v>506</v>
      </c>
      <c r="I2962" s="1" t="s">
        <v>492</v>
      </c>
      <c r="J2962" s="1" t="s">
        <v>556</v>
      </c>
      <c r="K2962" s="1" t="s">
        <v>537</v>
      </c>
      <c r="L2962" s="1" t="s">
        <v>760</v>
      </c>
      <c r="M2962" s="1" t="s">
        <v>543</v>
      </c>
      <c r="N2962" s="1">
        <v>17</v>
      </c>
      <c r="O2962" s="1">
        <v>2300</v>
      </c>
      <c r="P2962" s="1">
        <v>39100</v>
      </c>
      <c r="R2962" s="1" t="b">
        <v>0</v>
      </c>
      <c r="S2962" s="1" t="s">
        <v>1304</v>
      </c>
      <c r="T2962" t="b">
        <v>0</v>
      </c>
      <c r="BD2962" t="s">
        <v>228</v>
      </c>
      <c r="BE2962" t="s">
        <v>669</v>
      </c>
      <c r="BF2962" t="s">
        <v>1153</v>
      </c>
      <c r="BG2962">
        <v>993047</v>
      </c>
    </row>
    <row r="2963" spans="1:59" x14ac:dyDescent="0.25">
      <c r="A2963" s="1" t="s">
        <v>565</v>
      </c>
      <c r="B2963" s="1" t="s">
        <v>1307</v>
      </c>
      <c r="E2963" s="1">
        <v>844</v>
      </c>
      <c r="F2963" s="1">
        <v>2</v>
      </c>
      <c r="G2963" s="1" t="s">
        <v>83</v>
      </c>
      <c r="H2963" s="1" t="s">
        <v>506</v>
      </c>
      <c r="I2963" s="1" t="s">
        <v>492</v>
      </c>
      <c r="J2963" s="1" t="s">
        <v>556</v>
      </c>
      <c r="K2963" s="1" t="s">
        <v>552</v>
      </c>
      <c r="L2963" s="1" t="s">
        <v>760</v>
      </c>
      <c r="M2963" s="1" t="s">
        <v>543</v>
      </c>
      <c r="N2963" s="1">
        <v>5</v>
      </c>
      <c r="O2963" s="1">
        <v>2600</v>
      </c>
      <c r="P2963" s="1">
        <v>13000</v>
      </c>
      <c r="R2963" s="1" t="b">
        <v>0</v>
      </c>
      <c r="S2963" s="1" t="s">
        <v>1307</v>
      </c>
      <c r="T2963" t="b">
        <v>0</v>
      </c>
      <c r="BD2963" t="s">
        <v>227</v>
      </c>
      <c r="BE2963" t="s">
        <v>669</v>
      </c>
      <c r="BF2963" t="s">
        <v>670</v>
      </c>
      <c r="BG2963">
        <v>993018</v>
      </c>
    </row>
    <row r="2964" spans="1:59" x14ac:dyDescent="0.25">
      <c r="A2964" s="1" t="s">
        <v>565</v>
      </c>
      <c r="B2964" s="1" t="s">
        <v>1310</v>
      </c>
      <c r="E2964" s="1">
        <v>844</v>
      </c>
      <c r="F2964" s="1">
        <v>3</v>
      </c>
      <c r="G2964" s="1" t="s">
        <v>83</v>
      </c>
      <c r="H2964" s="1" t="s">
        <v>506</v>
      </c>
      <c r="I2964" s="1" t="s">
        <v>492</v>
      </c>
      <c r="J2964" s="1" t="s">
        <v>556</v>
      </c>
      <c r="K2964" s="1" t="s">
        <v>567</v>
      </c>
      <c r="L2964" s="1" t="s">
        <v>760</v>
      </c>
      <c r="M2964" s="1" t="s">
        <v>543</v>
      </c>
      <c r="N2964" s="1">
        <v>5</v>
      </c>
      <c r="O2964" s="1">
        <v>2800</v>
      </c>
      <c r="P2964" s="1">
        <v>14000</v>
      </c>
      <c r="R2964" s="1" t="b">
        <v>0</v>
      </c>
      <c r="S2964" s="1" t="s">
        <v>1310</v>
      </c>
      <c r="T2964" t="b">
        <v>0</v>
      </c>
      <c r="BD2964" t="s">
        <v>1584</v>
      </c>
      <c r="BE2964" t="s">
        <v>669</v>
      </c>
      <c r="BF2964" t="s">
        <v>436</v>
      </c>
      <c r="BG2964">
        <v>21137571</v>
      </c>
    </row>
    <row r="2965" spans="1:59" x14ac:dyDescent="0.25">
      <c r="A2965" s="1" t="s">
        <v>565</v>
      </c>
      <c r="B2965" s="1" t="s">
        <v>1313</v>
      </c>
      <c r="E2965" s="1">
        <v>844</v>
      </c>
      <c r="F2965" s="1">
        <v>4</v>
      </c>
      <c r="G2965" s="1" t="s">
        <v>83</v>
      </c>
      <c r="H2965" s="1" t="s">
        <v>506</v>
      </c>
      <c r="I2965" s="1" t="s">
        <v>492</v>
      </c>
      <c r="J2965" s="1" t="s">
        <v>556</v>
      </c>
      <c r="K2965" s="1" t="s">
        <v>580</v>
      </c>
      <c r="L2965" s="1" t="s">
        <v>760</v>
      </c>
      <c r="M2965" s="1" t="s">
        <v>543</v>
      </c>
      <c r="N2965" s="1">
        <v>3</v>
      </c>
      <c r="O2965" s="1">
        <v>2800</v>
      </c>
      <c r="P2965" s="1">
        <v>8400</v>
      </c>
      <c r="R2965" s="1" t="b">
        <v>0</v>
      </c>
      <c r="S2965" s="1" t="s">
        <v>1313</v>
      </c>
      <c r="T2965" t="b">
        <v>0</v>
      </c>
      <c r="BD2965" t="s">
        <v>408</v>
      </c>
      <c r="BE2965" t="s">
        <v>408</v>
      </c>
      <c r="BF2965" t="s">
        <v>1585</v>
      </c>
      <c r="BG2965">
        <v>994147</v>
      </c>
    </row>
    <row r="2966" spans="1:59" x14ac:dyDescent="0.25">
      <c r="A2966" s="1" t="s">
        <v>565</v>
      </c>
      <c r="B2966" s="1" t="s">
        <v>1316</v>
      </c>
      <c r="E2966" s="1">
        <v>844</v>
      </c>
      <c r="F2966" s="1">
        <v>5</v>
      </c>
      <c r="G2966" s="1" t="s">
        <v>83</v>
      </c>
      <c r="H2966" s="1" t="s">
        <v>506</v>
      </c>
      <c r="I2966" s="1" t="s">
        <v>492</v>
      </c>
      <c r="J2966" s="1" t="s">
        <v>556</v>
      </c>
      <c r="K2966" s="1" t="s">
        <v>593</v>
      </c>
      <c r="L2966" s="1" t="s">
        <v>760</v>
      </c>
      <c r="M2966" s="1" t="s">
        <v>543</v>
      </c>
      <c r="N2966" s="1">
        <v>2</v>
      </c>
      <c r="O2966" s="1">
        <v>2800</v>
      </c>
      <c r="P2966" s="1">
        <v>5600</v>
      </c>
      <c r="R2966" s="1" t="b">
        <v>0</v>
      </c>
      <c r="S2966" s="1" t="s">
        <v>1316</v>
      </c>
      <c r="T2966" t="b">
        <v>0</v>
      </c>
      <c r="BD2966" t="s">
        <v>1586</v>
      </c>
      <c r="BE2966" t="s">
        <v>956</v>
      </c>
      <c r="BF2966" t="s">
        <v>1587</v>
      </c>
      <c r="BG2966">
        <v>994124</v>
      </c>
    </row>
    <row r="2967" spans="1:59" x14ac:dyDescent="0.25">
      <c r="A2967" s="1" t="s">
        <v>565</v>
      </c>
      <c r="B2967" s="1" t="s">
        <v>1645</v>
      </c>
      <c r="E2967" s="1">
        <v>844</v>
      </c>
      <c r="F2967" s="1">
        <v>6</v>
      </c>
      <c r="G2967" s="1" t="s">
        <v>83</v>
      </c>
      <c r="H2967" s="1" t="s">
        <v>506</v>
      </c>
      <c r="I2967" s="1" t="s">
        <v>492</v>
      </c>
      <c r="J2967" s="1" t="s">
        <v>556</v>
      </c>
      <c r="K2967" s="1" t="s">
        <v>606</v>
      </c>
      <c r="L2967" s="1" t="s">
        <v>760</v>
      </c>
      <c r="M2967" s="1" t="s">
        <v>543</v>
      </c>
      <c r="N2967" s="1">
        <v>1</v>
      </c>
      <c r="O2967" s="1">
        <v>2800</v>
      </c>
      <c r="P2967" s="1">
        <v>2800</v>
      </c>
      <c r="R2967" s="1" t="b">
        <v>0</v>
      </c>
      <c r="S2967" s="1" t="s">
        <v>1645</v>
      </c>
      <c r="T2967" t="b">
        <v>0</v>
      </c>
      <c r="BD2967" t="s">
        <v>340</v>
      </c>
      <c r="BE2967" t="s">
        <v>956</v>
      </c>
      <c r="BF2967" t="s">
        <v>1588</v>
      </c>
      <c r="BG2967">
        <v>994058</v>
      </c>
    </row>
    <row r="2968" spans="1:59" x14ac:dyDescent="0.25">
      <c r="A2968" s="1" t="s">
        <v>565</v>
      </c>
      <c r="B2968" s="1" t="s">
        <v>1646</v>
      </c>
      <c r="E2968" s="1">
        <v>844</v>
      </c>
      <c r="F2968" s="1">
        <v>7</v>
      </c>
      <c r="G2968" s="1" t="s">
        <v>83</v>
      </c>
      <c r="H2968" s="1" t="s">
        <v>506</v>
      </c>
      <c r="I2968" s="1" t="s">
        <v>492</v>
      </c>
      <c r="J2968" s="1" t="s">
        <v>556</v>
      </c>
      <c r="K2968" s="1" t="s">
        <v>617</v>
      </c>
      <c r="L2968" s="1" t="s">
        <v>760</v>
      </c>
      <c r="M2968" s="1" t="s">
        <v>543</v>
      </c>
      <c r="N2968" s="1">
        <v>1</v>
      </c>
      <c r="O2968" s="1">
        <v>2800</v>
      </c>
      <c r="P2968" s="1">
        <v>2800</v>
      </c>
      <c r="R2968" s="1" t="b">
        <v>0</v>
      </c>
      <c r="S2968" s="1" t="s">
        <v>1646</v>
      </c>
      <c r="T2968" t="b">
        <v>0</v>
      </c>
      <c r="BD2968" t="s">
        <v>103</v>
      </c>
      <c r="BE2968" t="s">
        <v>956</v>
      </c>
      <c r="BF2968" t="s">
        <v>957</v>
      </c>
      <c r="BG2968">
        <v>994101</v>
      </c>
    </row>
    <row r="2969" spans="1:59" x14ac:dyDescent="0.25">
      <c r="A2969" s="1" t="s">
        <v>565</v>
      </c>
      <c r="B2969" s="1" t="s">
        <v>1647</v>
      </c>
      <c r="E2969" s="1">
        <v>844</v>
      </c>
      <c r="F2969" s="1">
        <v>8</v>
      </c>
      <c r="G2969" s="1" t="s">
        <v>83</v>
      </c>
      <c r="H2969" s="1" t="s">
        <v>506</v>
      </c>
      <c r="I2969" s="1" t="s">
        <v>492</v>
      </c>
      <c r="J2969" s="1" t="s">
        <v>556</v>
      </c>
      <c r="K2969" s="1" t="s">
        <v>629</v>
      </c>
      <c r="L2969" s="1" t="s">
        <v>760</v>
      </c>
      <c r="M2969" s="1" t="s">
        <v>543</v>
      </c>
      <c r="N2969" s="1">
        <v>1</v>
      </c>
      <c r="O2969" s="1">
        <v>2800</v>
      </c>
      <c r="P2969" s="1">
        <v>2800</v>
      </c>
      <c r="R2969" s="1" t="b">
        <v>0</v>
      </c>
      <c r="S2969" s="1" t="s">
        <v>1647</v>
      </c>
      <c r="T2969" t="b">
        <v>0</v>
      </c>
      <c r="BD2969" t="s">
        <v>339</v>
      </c>
      <c r="BE2969" t="s">
        <v>956</v>
      </c>
      <c r="BF2969" t="s">
        <v>1589</v>
      </c>
      <c r="BG2969">
        <v>994176</v>
      </c>
    </row>
    <row r="2970" spans="1:59" x14ac:dyDescent="0.25">
      <c r="A2970" s="1" t="s">
        <v>565</v>
      </c>
      <c r="B2970" s="1" t="s">
        <v>1304</v>
      </c>
      <c r="E2970" s="1">
        <v>845</v>
      </c>
      <c r="F2970" s="1">
        <v>1</v>
      </c>
      <c r="G2970" s="1" t="s">
        <v>83</v>
      </c>
      <c r="H2970" s="1" t="s">
        <v>506</v>
      </c>
      <c r="I2970" s="1" t="s">
        <v>492</v>
      </c>
      <c r="J2970" s="1" t="s">
        <v>556</v>
      </c>
      <c r="K2970" s="1" t="s">
        <v>537</v>
      </c>
      <c r="L2970" s="1" t="s">
        <v>760</v>
      </c>
      <c r="M2970" s="1" t="s">
        <v>543</v>
      </c>
      <c r="N2970" s="1">
        <v>17</v>
      </c>
      <c r="O2970" s="1">
        <v>2300</v>
      </c>
      <c r="P2970" s="1">
        <v>39100</v>
      </c>
      <c r="R2970" s="1" t="b">
        <v>0</v>
      </c>
      <c r="S2970" s="1" t="s">
        <v>1304</v>
      </c>
      <c r="T2970" t="b">
        <v>0</v>
      </c>
      <c r="BD2970" t="s">
        <v>326</v>
      </c>
      <c r="BE2970" t="s">
        <v>956</v>
      </c>
      <c r="BF2970" t="s">
        <v>1590</v>
      </c>
      <c r="BG2970">
        <v>994070</v>
      </c>
    </row>
    <row r="2971" spans="1:59" x14ac:dyDescent="0.25">
      <c r="A2971" s="1" t="s">
        <v>565</v>
      </c>
      <c r="B2971" s="1" t="s">
        <v>1307</v>
      </c>
      <c r="E2971" s="1">
        <v>845</v>
      </c>
      <c r="F2971" s="1">
        <v>2</v>
      </c>
      <c r="G2971" s="1" t="s">
        <v>83</v>
      </c>
      <c r="H2971" s="1" t="s">
        <v>506</v>
      </c>
      <c r="I2971" s="1" t="s">
        <v>492</v>
      </c>
      <c r="J2971" s="1" t="s">
        <v>556</v>
      </c>
      <c r="K2971" s="1" t="s">
        <v>552</v>
      </c>
      <c r="L2971" s="1" t="s">
        <v>760</v>
      </c>
      <c r="M2971" s="1" t="s">
        <v>543</v>
      </c>
      <c r="N2971" s="1">
        <v>5</v>
      </c>
      <c r="O2971" s="1">
        <v>2600</v>
      </c>
      <c r="P2971" s="1">
        <v>13000</v>
      </c>
      <c r="R2971" s="1" t="b">
        <v>0</v>
      </c>
      <c r="S2971" s="1" t="s">
        <v>1307</v>
      </c>
      <c r="T2971" t="b">
        <v>0</v>
      </c>
      <c r="BD2971" t="s">
        <v>151</v>
      </c>
      <c r="BE2971" t="s">
        <v>956</v>
      </c>
      <c r="BF2971" t="s">
        <v>1115</v>
      </c>
      <c r="BG2971">
        <v>152595</v>
      </c>
    </row>
    <row r="2972" spans="1:59" x14ac:dyDescent="0.25">
      <c r="A2972" s="1" t="s">
        <v>565</v>
      </c>
      <c r="B2972" s="1" t="s">
        <v>1310</v>
      </c>
      <c r="E2972" s="1">
        <v>845</v>
      </c>
      <c r="F2972" s="1">
        <v>3</v>
      </c>
      <c r="G2972" s="1" t="s">
        <v>83</v>
      </c>
      <c r="H2972" s="1" t="s">
        <v>506</v>
      </c>
      <c r="I2972" s="1" t="s">
        <v>492</v>
      </c>
      <c r="J2972" s="1" t="s">
        <v>556</v>
      </c>
      <c r="K2972" s="1" t="s">
        <v>567</v>
      </c>
      <c r="L2972" s="1" t="s">
        <v>760</v>
      </c>
      <c r="M2972" s="1" t="s">
        <v>543</v>
      </c>
      <c r="N2972" s="1">
        <v>5</v>
      </c>
      <c r="O2972" s="1">
        <v>2800</v>
      </c>
      <c r="P2972" s="1">
        <v>14000</v>
      </c>
      <c r="R2972" s="1" t="b">
        <v>0</v>
      </c>
      <c r="S2972" s="1" t="s">
        <v>1310</v>
      </c>
      <c r="T2972" t="b">
        <v>0</v>
      </c>
      <c r="BD2972" t="s">
        <v>236</v>
      </c>
      <c r="BE2972" t="s">
        <v>544</v>
      </c>
      <c r="BF2972" t="s">
        <v>1173</v>
      </c>
      <c r="BG2972">
        <v>993107</v>
      </c>
    </row>
    <row r="2973" spans="1:59" x14ac:dyDescent="0.25">
      <c r="A2973" s="1" t="s">
        <v>565</v>
      </c>
      <c r="B2973" s="1" t="s">
        <v>1313</v>
      </c>
      <c r="E2973" s="1">
        <v>845</v>
      </c>
      <c r="F2973" s="1">
        <v>4</v>
      </c>
      <c r="G2973" s="1" t="s">
        <v>83</v>
      </c>
      <c r="H2973" s="1" t="s">
        <v>506</v>
      </c>
      <c r="I2973" s="1" t="s">
        <v>492</v>
      </c>
      <c r="J2973" s="1" t="s">
        <v>556</v>
      </c>
      <c r="K2973" s="1" t="s">
        <v>580</v>
      </c>
      <c r="L2973" s="1" t="s">
        <v>760</v>
      </c>
      <c r="M2973" s="1" t="s">
        <v>543</v>
      </c>
      <c r="N2973" s="1">
        <v>3</v>
      </c>
      <c r="O2973" s="1">
        <v>2800</v>
      </c>
      <c r="P2973" s="1">
        <v>8400</v>
      </c>
      <c r="R2973" s="1" t="b">
        <v>0</v>
      </c>
      <c r="S2973" s="1" t="s">
        <v>1313</v>
      </c>
      <c r="T2973" t="b">
        <v>0</v>
      </c>
      <c r="BD2973" t="s">
        <v>232</v>
      </c>
      <c r="BE2973" t="s">
        <v>544</v>
      </c>
      <c r="BF2973" t="s">
        <v>1345</v>
      </c>
      <c r="BG2973">
        <v>993165</v>
      </c>
    </row>
    <row r="2974" spans="1:59" x14ac:dyDescent="0.25">
      <c r="A2974" s="1" t="s">
        <v>565</v>
      </c>
      <c r="B2974" s="1" t="s">
        <v>1316</v>
      </c>
      <c r="E2974" s="1">
        <v>845</v>
      </c>
      <c r="F2974" s="1">
        <v>5</v>
      </c>
      <c r="G2974" s="1" t="s">
        <v>83</v>
      </c>
      <c r="H2974" s="1" t="s">
        <v>506</v>
      </c>
      <c r="I2974" s="1" t="s">
        <v>492</v>
      </c>
      <c r="J2974" s="1" t="s">
        <v>556</v>
      </c>
      <c r="K2974" s="1" t="s">
        <v>593</v>
      </c>
      <c r="L2974" s="1" t="s">
        <v>760</v>
      </c>
      <c r="M2974" s="1" t="s">
        <v>543</v>
      </c>
      <c r="N2974" s="1">
        <v>2</v>
      </c>
      <c r="O2974" s="1">
        <v>2800</v>
      </c>
      <c r="P2974" s="1">
        <v>5600</v>
      </c>
      <c r="R2974" s="1" t="b">
        <v>0</v>
      </c>
      <c r="S2974" s="1" t="s">
        <v>1316</v>
      </c>
      <c r="T2974" t="b">
        <v>0</v>
      </c>
      <c r="BD2974" t="s">
        <v>235</v>
      </c>
      <c r="BE2974" t="s">
        <v>544</v>
      </c>
      <c r="BF2974" t="s">
        <v>1149</v>
      </c>
      <c r="BG2974">
        <v>993159</v>
      </c>
    </row>
    <row r="2975" spans="1:59" x14ac:dyDescent="0.25">
      <c r="A2975" s="1" t="s">
        <v>565</v>
      </c>
      <c r="B2975" s="1" t="s">
        <v>1645</v>
      </c>
      <c r="E2975" s="1">
        <v>845</v>
      </c>
      <c r="F2975" s="1">
        <v>6</v>
      </c>
      <c r="G2975" s="1" t="s">
        <v>83</v>
      </c>
      <c r="H2975" s="1" t="s">
        <v>506</v>
      </c>
      <c r="I2975" s="1" t="s">
        <v>492</v>
      </c>
      <c r="J2975" s="1" t="s">
        <v>556</v>
      </c>
      <c r="K2975" s="1" t="s">
        <v>606</v>
      </c>
      <c r="L2975" s="1" t="s">
        <v>760</v>
      </c>
      <c r="M2975" s="1" t="s">
        <v>543</v>
      </c>
      <c r="N2975" s="1">
        <v>1</v>
      </c>
      <c r="O2975" s="1">
        <v>2800</v>
      </c>
      <c r="P2975" s="1">
        <v>2800</v>
      </c>
      <c r="R2975" s="1" t="b">
        <v>0</v>
      </c>
      <c r="S2975" s="1" t="s">
        <v>1645</v>
      </c>
      <c r="T2975" t="b">
        <v>0</v>
      </c>
      <c r="BD2975" t="s">
        <v>229</v>
      </c>
      <c r="BE2975" t="s">
        <v>544</v>
      </c>
      <c r="BF2975" t="s">
        <v>545</v>
      </c>
      <c r="BG2975">
        <v>993123</v>
      </c>
    </row>
    <row r="2976" spans="1:59" x14ac:dyDescent="0.25">
      <c r="A2976" s="1" t="s">
        <v>565</v>
      </c>
      <c r="B2976" s="1" t="s">
        <v>1646</v>
      </c>
      <c r="E2976" s="1">
        <v>845</v>
      </c>
      <c r="F2976" s="1">
        <v>7</v>
      </c>
      <c r="G2976" s="1" t="s">
        <v>83</v>
      </c>
      <c r="H2976" s="1" t="s">
        <v>506</v>
      </c>
      <c r="I2976" s="1" t="s">
        <v>492</v>
      </c>
      <c r="J2976" s="1" t="s">
        <v>556</v>
      </c>
      <c r="K2976" s="1" t="s">
        <v>617</v>
      </c>
      <c r="L2976" s="1" t="s">
        <v>760</v>
      </c>
      <c r="M2976" s="1" t="s">
        <v>543</v>
      </c>
      <c r="N2976" s="1">
        <v>1</v>
      </c>
      <c r="O2976" s="1">
        <v>2800</v>
      </c>
      <c r="P2976" s="1">
        <v>2800</v>
      </c>
      <c r="R2976" s="1" t="b">
        <v>0</v>
      </c>
      <c r="S2976" s="1" t="s">
        <v>1646</v>
      </c>
      <c r="T2976" t="b">
        <v>0</v>
      </c>
      <c r="BD2976" t="s">
        <v>230</v>
      </c>
      <c r="BE2976" t="s">
        <v>544</v>
      </c>
      <c r="BF2976" t="s">
        <v>970</v>
      </c>
      <c r="BG2976">
        <v>993136</v>
      </c>
    </row>
    <row r="2977" spans="1:59" x14ac:dyDescent="0.25">
      <c r="A2977" s="1" t="s">
        <v>565</v>
      </c>
      <c r="B2977" s="1" t="s">
        <v>1647</v>
      </c>
      <c r="E2977" s="1">
        <v>845</v>
      </c>
      <c r="F2977" s="1">
        <v>8</v>
      </c>
      <c r="G2977" s="1" t="s">
        <v>83</v>
      </c>
      <c r="H2977" s="1" t="s">
        <v>506</v>
      </c>
      <c r="I2977" s="1" t="s">
        <v>492</v>
      </c>
      <c r="J2977" s="1" t="s">
        <v>556</v>
      </c>
      <c r="K2977" s="1" t="s">
        <v>629</v>
      </c>
      <c r="L2977" s="1" t="s">
        <v>760</v>
      </c>
      <c r="M2977" s="1" t="s">
        <v>543</v>
      </c>
      <c r="N2977" s="1">
        <v>1</v>
      </c>
      <c r="O2977" s="1">
        <v>2800</v>
      </c>
      <c r="P2977" s="1">
        <v>2800</v>
      </c>
      <c r="R2977" s="1" t="b">
        <v>0</v>
      </c>
      <c r="S2977" s="1" t="s">
        <v>1647</v>
      </c>
      <c r="T2977" t="b">
        <v>0</v>
      </c>
      <c r="BD2977" t="s">
        <v>231</v>
      </c>
      <c r="BE2977" t="s">
        <v>544</v>
      </c>
      <c r="BF2977" t="s">
        <v>1022</v>
      </c>
      <c r="BG2977">
        <v>993082</v>
      </c>
    </row>
    <row r="2978" spans="1:59" x14ac:dyDescent="0.25">
      <c r="A2978" s="1" t="s">
        <v>565</v>
      </c>
      <c r="B2978" s="1" t="s">
        <v>1304</v>
      </c>
      <c r="E2978" s="1">
        <v>846</v>
      </c>
      <c r="F2978" s="1">
        <v>1</v>
      </c>
      <c r="G2978" s="1" t="s">
        <v>83</v>
      </c>
      <c r="H2978" s="1" t="s">
        <v>506</v>
      </c>
      <c r="I2978" s="1" t="s">
        <v>492</v>
      </c>
      <c r="J2978" s="1" t="s">
        <v>556</v>
      </c>
      <c r="K2978" s="1" t="s">
        <v>537</v>
      </c>
      <c r="L2978" s="1" t="s">
        <v>760</v>
      </c>
      <c r="M2978" s="1" t="s">
        <v>543</v>
      </c>
      <c r="N2978" s="1">
        <v>17</v>
      </c>
      <c r="O2978" s="1">
        <v>2300</v>
      </c>
      <c r="P2978" s="1">
        <v>39100</v>
      </c>
      <c r="R2978" s="1" t="b">
        <v>0</v>
      </c>
      <c r="S2978" s="1" t="s">
        <v>1304</v>
      </c>
      <c r="T2978" t="b">
        <v>0</v>
      </c>
      <c r="BD2978" t="s">
        <v>233</v>
      </c>
      <c r="BE2978" t="s">
        <v>544</v>
      </c>
      <c r="BF2978" t="s">
        <v>1359</v>
      </c>
      <c r="BG2978">
        <v>993099</v>
      </c>
    </row>
    <row r="2979" spans="1:59" x14ac:dyDescent="0.25">
      <c r="A2979" s="1" t="s">
        <v>565</v>
      </c>
      <c r="B2979" s="1" t="s">
        <v>1307</v>
      </c>
      <c r="E2979" s="1">
        <v>846</v>
      </c>
      <c r="F2979" s="1">
        <v>2</v>
      </c>
      <c r="G2979" s="1" t="s">
        <v>83</v>
      </c>
      <c r="H2979" s="1" t="s">
        <v>506</v>
      </c>
      <c r="I2979" s="1" t="s">
        <v>492</v>
      </c>
      <c r="J2979" s="1" t="s">
        <v>556</v>
      </c>
      <c r="K2979" s="1" t="s">
        <v>552</v>
      </c>
      <c r="L2979" s="1" t="s">
        <v>760</v>
      </c>
      <c r="M2979" s="1" t="s">
        <v>543</v>
      </c>
      <c r="N2979" s="1">
        <v>5</v>
      </c>
      <c r="O2979" s="1">
        <v>2600</v>
      </c>
      <c r="P2979" s="1">
        <v>13000</v>
      </c>
      <c r="R2979" s="1" t="b">
        <v>0</v>
      </c>
      <c r="S2979" s="1" t="s">
        <v>1307</v>
      </c>
      <c r="T2979" t="b">
        <v>0</v>
      </c>
      <c r="BD2979" t="s">
        <v>234</v>
      </c>
      <c r="BE2979" t="s">
        <v>544</v>
      </c>
      <c r="BF2979" t="s">
        <v>1367</v>
      </c>
      <c r="BG2979">
        <v>993113</v>
      </c>
    </row>
    <row r="2980" spans="1:59" x14ac:dyDescent="0.25">
      <c r="A2980" s="1" t="s">
        <v>565</v>
      </c>
      <c r="B2980" s="1" t="s">
        <v>1310</v>
      </c>
      <c r="E2980" s="1">
        <v>846</v>
      </c>
      <c r="F2980" s="1">
        <v>3</v>
      </c>
      <c r="G2980" s="1" t="s">
        <v>83</v>
      </c>
      <c r="H2980" s="1" t="s">
        <v>506</v>
      </c>
      <c r="I2980" s="1" t="s">
        <v>492</v>
      </c>
      <c r="J2980" s="1" t="s">
        <v>556</v>
      </c>
      <c r="K2980" s="1" t="s">
        <v>567</v>
      </c>
      <c r="L2980" s="1" t="s">
        <v>760</v>
      </c>
      <c r="M2980" s="1" t="s">
        <v>543</v>
      </c>
      <c r="N2980" s="1">
        <v>5</v>
      </c>
      <c r="O2980" s="1">
        <v>2800</v>
      </c>
      <c r="P2980" s="1">
        <v>14000</v>
      </c>
      <c r="R2980" s="1" t="b">
        <v>0</v>
      </c>
      <c r="S2980" s="1" t="s">
        <v>1310</v>
      </c>
      <c r="T2980" t="b">
        <v>0</v>
      </c>
      <c r="BD2980" t="s">
        <v>1591</v>
      </c>
      <c r="BE2980" t="s">
        <v>544</v>
      </c>
      <c r="BF2980" t="s">
        <v>1592</v>
      </c>
      <c r="BG2980">
        <v>32094304</v>
      </c>
    </row>
    <row r="2981" spans="1:59" x14ac:dyDescent="0.25">
      <c r="A2981" s="1" t="s">
        <v>565</v>
      </c>
      <c r="B2981" s="1" t="s">
        <v>1313</v>
      </c>
      <c r="E2981" s="1">
        <v>846</v>
      </c>
      <c r="F2981" s="1">
        <v>4</v>
      </c>
      <c r="G2981" s="1" t="s">
        <v>83</v>
      </c>
      <c r="H2981" s="1" t="s">
        <v>506</v>
      </c>
      <c r="I2981" s="1" t="s">
        <v>492</v>
      </c>
      <c r="J2981" s="1" t="s">
        <v>556</v>
      </c>
      <c r="K2981" s="1" t="s">
        <v>580</v>
      </c>
      <c r="L2981" s="1" t="s">
        <v>760</v>
      </c>
      <c r="M2981" s="1" t="s">
        <v>543</v>
      </c>
      <c r="N2981" s="1">
        <v>3</v>
      </c>
      <c r="O2981" s="1">
        <v>2800</v>
      </c>
      <c r="P2981" s="1">
        <v>8400</v>
      </c>
      <c r="R2981" s="1" t="b">
        <v>0</v>
      </c>
      <c r="S2981" s="1" t="s">
        <v>1313</v>
      </c>
      <c r="T2981" t="b">
        <v>0</v>
      </c>
      <c r="BD2981" t="s">
        <v>237</v>
      </c>
      <c r="BE2981" t="s">
        <v>544</v>
      </c>
      <c r="BF2981" t="s">
        <v>1593</v>
      </c>
      <c r="BG2981">
        <v>993069</v>
      </c>
    </row>
    <row r="2982" spans="1:59" x14ac:dyDescent="0.25">
      <c r="A2982" s="1" t="s">
        <v>565</v>
      </c>
      <c r="B2982" s="1" t="s">
        <v>1316</v>
      </c>
      <c r="E2982" s="1">
        <v>846</v>
      </c>
      <c r="F2982" s="1">
        <v>5</v>
      </c>
      <c r="G2982" s="1" t="s">
        <v>83</v>
      </c>
      <c r="H2982" s="1" t="s">
        <v>506</v>
      </c>
      <c r="I2982" s="1" t="s">
        <v>492</v>
      </c>
      <c r="J2982" s="1" t="s">
        <v>556</v>
      </c>
      <c r="K2982" s="1" t="s">
        <v>593</v>
      </c>
      <c r="L2982" s="1" t="s">
        <v>760</v>
      </c>
      <c r="M2982" s="1" t="s">
        <v>543</v>
      </c>
      <c r="N2982" s="1">
        <v>2</v>
      </c>
      <c r="O2982" s="1">
        <v>2800</v>
      </c>
      <c r="P2982" s="1">
        <v>5600</v>
      </c>
      <c r="R2982" s="1" t="b">
        <v>0</v>
      </c>
      <c r="S2982" s="1" t="s">
        <v>1316</v>
      </c>
      <c r="T2982" t="b">
        <v>0</v>
      </c>
      <c r="BD2982" t="s">
        <v>1594</v>
      </c>
      <c r="BE2982" t="s">
        <v>889</v>
      </c>
      <c r="BF2982" t="s">
        <v>1595</v>
      </c>
      <c r="BG2982">
        <v>33390814</v>
      </c>
    </row>
    <row r="2983" spans="1:59" x14ac:dyDescent="0.25">
      <c r="A2983" s="1" t="s">
        <v>565</v>
      </c>
      <c r="B2983" s="1" t="s">
        <v>1645</v>
      </c>
      <c r="E2983" s="1">
        <v>846</v>
      </c>
      <c r="F2983" s="1">
        <v>6</v>
      </c>
      <c r="G2983" s="1" t="s">
        <v>83</v>
      </c>
      <c r="H2983" s="1" t="s">
        <v>506</v>
      </c>
      <c r="I2983" s="1" t="s">
        <v>492</v>
      </c>
      <c r="J2983" s="1" t="s">
        <v>556</v>
      </c>
      <c r="K2983" s="1" t="s">
        <v>606</v>
      </c>
      <c r="L2983" s="1" t="s">
        <v>760</v>
      </c>
      <c r="M2983" s="1" t="s">
        <v>543</v>
      </c>
      <c r="N2983" s="1">
        <v>1</v>
      </c>
      <c r="O2983" s="1">
        <v>2800</v>
      </c>
      <c r="P2983" s="1">
        <v>2800</v>
      </c>
      <c r="R2983" s="1" t="b">
        <v>0</v>
      </c>
      <c r="S2983" s="1" t="s">
        <v>1645</v>
      </c>
      <c r="T2983" t="b">
        <v>0</v>
      </c>
      <c r="BD2983" t="s">
        <v>247</v>
      </c>
      <c r="BE2983" t="s">
        <v>889</v>
      </c>
      <c r="BF2983" t="s">
        <v>1596</v>
      </c>
      <c r="BG2983">
        <v>993194</v>
      </c>
    </row>
    <row r="2984" spans="1:59" x14ac:dyDescent="0.25">
      <c r="A2984" s="1" t="s">
        <v>565</v>
      </c>
      <c r="B2984" s="1" t="s">
        <v>1646</v>
      </c>
      <c r="E2984" s="1">
        <v>846</v>
      </c>
      <c r="F2984" s="1">
        <v>7</v>
      </c>
      <c r="G2984" s="1" t="s">
        <v>83</v>
      </c>
      <c r="H2984" s="1" t="s">
        <v>506</v>
      </c>
      <c r="I2984" s="1" t="s">
        <v>492</v>
      </c>
      <c r="J2984" s="1" t="s">
        <v>556</v>
      </c>
      <c r="K2984" s="1" t="s">
        <v>617</v>
      </c>
      <c r="L2984" s="1" t="s">
        <v>760</v>
      </c>
      <c r="M2984" s="1" t="s">
        <v>543</v>
      </c>
      <c r="N2984" s="1">
        <v>1</v>
      </c>
      <c r="O2984" s="1">
        <v>2800</v>
      </c>
      <c r="P2984" s="1">
        <v>2800</v>
      </c>
      <c r="R2984" s="1" t="b">
        <v>0</v>
      </c>
      <c r="S2984" s="1" t="s">
        <v>1646</v>
      </c>
      <c r="T2984" t="b">
        <v>0</v>
      </c>
      <c r="BD2984" t="s">
        <v>239</v>
      </c>
      <c r="BE2984" t="s">
        <v>889</v>
      </c>
      <c r="BF2984" t="s">
        <v>1014</v>
      </c>
      <c r="BG2984">
        <v>993254</v>
      </c>
    </row>
    <row r="2985" spans="1:59" x14ac:dyDescent="0.25">
      <c r="A2985" s="1" t="s">
        <v>565</v>
      </c>
      <c r="B2985" s="1" t="s">
        <v>1647</v>
      </c>
      <c r="E2985" s="1">
        <v>846</v>
      </c>
      <c r="F2985" s="1">
        <v>8</v>
      </c>
      <c r="G2985" s="1" t="s">
        <v>83</v>
      </c>
      <c r="H2985" s="1" t="s">
        <v>506</v>
      </c>
      <c r="I2985" s="1" t="s">
        <v>492</v>
      </c>
      <c r="J2985" s="1" t="s">
        <v>556</v>
      </c>
      <c r="K2985" s="1" t="s">
        <v>629</v>
      </c>
      <c r="L2985" s="1" t="s">
        <v>760</v>
      </c>
      <c r="M2985" s="1" t="s">
        <v>543</v>
      </c>
      <c r="N2985" s="1">
        <v>1</v>
      </c>
      <c r="O2985" s="1">
        <v>2800</v>
      </c>
      <c r="P2985" s="1">
        <v>2800</v>
      </c>
      <c r="R2985" s="1" t="b">
        <v>0</v>
      </c>
      <c r="S2985" s="1" t="s">
        <v>1647</v>
      </c>
      <c r="T2985" t="b">
        <v>0</v>
      </c>
      <c r="BD2985" t="s">
        <v>245</v>
      </c>
      <c r="BE2985" t="s">
        <v>889</v>
      </c>
      <c r="BF2985" t="s">
        <v>890</v>
      </c>
      <c r="BG2985">
        <v>993277</v>
      </c>
    </row>
    <row r="2986" spans="1:59" x14ac:dyDescent="0.25">
      <c r="A2986" s="1" t="s">
        <v>565</v>
      </c>
      <c r="B2986" s="1" t="s">
        <v>1304</v>
      </c>
      <c r="E2986" s="1">
        <v>847</v>
      </c>
      <c r="F2986" s="1">
        <v>1</v>
      </c>
      <c r="G2986" s="1" t="s">
        <v>83</v>
      </c>
      <c r="H2986" s="1" t="s">
        <v>506</v>
      </c>
      <c r="I2986" s="1" t="s">
        <v>492</v>
      </c>
      <c r="J2986" s="1" t="s">
        <v>556</v>
      </c>
      <c r="K2986" s="1" t="s">
        <v>537</v>
      </c>
      <c r="L2986" s="1" t="s">
        <v>760</v>
      </c>
      <c r="M2986" s="1" t="s">
        <v>543</v>
      </c>
      <c r="N2986" s="1">
        <v>17</v>
      </c>
      <c r="O2986" s="1">
        <v>2300</v>
      </c>
      <c r="P2986" s="1">
        <v>39100</v>
      </c>
      <c r="R2986" s="1" t="b">
        <v>0</v>
      </c>
      <c r="S2986" s="1" t="s">
        <v>1304</v>
      </c>
      <c r="T2986" t="b">
        <v>0</v>
      </c>
      <c r="BD2986" t="s">
        <v>240</v>
      </c>
      <c r="BE2986" t="s">
        <v>889</v>
      </c>
      <c r="BF2986" t="s">
        <v>1355</v>
      </c>
      <c r="BG2986">
        <v>993260</v>
      </c>
    </row>
    <row r="2987" spans="1:59" x14ac:dyDescent="0.25">
      <c r="A2987" s="1" t="s">
        <v>565</v>
      </c>
      <c r="B2987" s="1" t="s">
        <v>1307</v>
      </c>
      <c r="E2987" s="1">
        <v>847</v>
      </c>
      <c r="F2987" s="1">
        <v>2</v>
      </c>
      <c r="G2987" s="1" t="s">
        <v>83</v>
      </c>
      <c r="H2987" s="1" t="s">
        <v>506</v>
      </c>
      <c r="I2987" s="1" t="s">
        <v>492</v>
      </c>
      <c r="J2987" s="1" t="s">
        <v>556</v>
      </c>
      <c r="K2987" s="1" t="s">
        <v>552</v>
      </c>
      <c r="L2987" s="1" t="s">
        <v>760</v>
      </c>
      <c r="M2987" s="1" t="s">
        <v>543</v>
      </c>
      <c r="N2987" s="1">
        <v>5</v>
      </c>
      <c r="O2987" s="1">
        <v>2600</v>
      </c>
      <c r="P2987" s="1">
        <v>13000</v>
      </c>
      <c r="R2987" s="1" t="b">
        <v>0</v>
      </c>
      <c r="S2987" s="1" t="s">
        <v>1307</v>
      </c>
      <c r="T2987" t="b">
        <v>0</v>
      </c>
      <c r="BD2987" t="s">
        <v>241</v>
      </c>
      <c r="BE2987" t="s">
        <v>889</v>
      </c>
      <c r="BF2987" t="s">
        <v>1114</v>
      </c>
      <c r="BG2987">
        <v>993231</v>
      </c>
    </row>
    <row r="2988" spans="1:59" x14ac:dyDescent="0.25">
      <c r="A2988" s="1" t="s">
        <v>565</v>
      </c>
      <c r="B2988" s="1" t="s">
        <v>1310</v>
      </c>
      <c r="E2988" s="1">
        <v>847</v>
      </c>
      <c r="F2988" s="1">
        <v>3</v>
      </c>
      <c r="G2988" s="1" t="s">
        <v>83</v>
      </c>
      <c r="H2988" s="1" t="s">
        <v>506</v>
      </c>
      <c r="I2988" s="1" t="s">
        <v>492</v>
      </c>
      <c r="J2988" s="1" t="s">
        <v>556</v>
      </c>
      <c r="K2988" s="1" t="s">
        <v>567</v>
      </c>
      <c r="L2988" s="1" t="s">
        <v>760</v>
      </c>
      <c r="M2988" s="1" t="s">
        <v>543</v>
      </c>
      <c r="N2988" s="1">
        <v>5</v>
      </c>
      <c r="O2988" s="1">
        <v>2800</v>
      </c>
      <c r="P2988" s="1">
        <v>14000</v>
      </c>
      <c r="R2988" s="1" t="b">
        <v>0</v>
      </c>
      <c r="S2988" s="1" t="s">
        <v>1310</v>
      </c>
      <c r="T2988" t="b">
        <v>0</v>
      </c>
      <c r="BD2988" t="s">
        <v>1597</v>
      </c>
      <c r="BE2988" t="s">
        <v>889</v>
      </c>
      <c r="BF2988" t="s">
        <v>1598</v>
      </c>
      <c r="BG2988">
        <v>993225</v>
      </c>
    </row>
    <row r="2989" spans="1:59" x14ac:dyDescent="0.25">
      <c r="A2989" s="1" t="s">
        <v>565</v>
      </c>
      <c r="B2989" s="1" t="s">
        <v>1313</v>
      </c>
      <c r="E2989" s="1">
        <v>847</v>
      </c>
      <c r="F2989" s="1">
        <v>4</v>
      </c>
      <c r="G2989" s="1" t="s">
        <v>83</v>
      </c>
      <c r="H2989" s="1" t="s">
        <v>506</v>
      </c>
      <c r="I2989" s="1" t="s">
        <v>492</v>
      </c>
      <c r="J2989" s="1" t="s">
        <v>556</v>
      </c>
      <c r="K2989" s="1" t="s">
        <v>580</v>
      </c>
      <c r="L2989" s="1" t="s">
        <v>760</v>
      </c>
      <c r="M2989" s="1" t="s">
        <v>543</v>
      </c>
      <c r="N2989" s="1">
        <v>3</v>
      </c>
      <c r="O2989" s="1">
        <v>2800</v>
      </c>
      <c r="P2989" s="1">
        <v>8400</v>
      </c>
      <c r="R2989" s="1" t="b">
        <v>0</v>
      </c>
      <c r="S2989" s="1" t="s">
        <v>1313</v>
      </c>
      <c r="T2989" t="b">
        <v>0</v>
      </c>
      <c r="BD2989" t="s">
        <v>238</v>
      </c>
      <c r="BE2989" t="s">
        <v>889</v>
      </c>
      <c r="BF2989" t="s">
        <v>899</v>
      </c>
      <c r="BG2989">
        <v>21302751</v>
      </c>
    </row>
    <row r="2990" spans="1:59" x14ac:dyDescent="0.25">
      <c r="A2990" s="1" t="s">
        <v>565</v>
      </c>
      <c r="B2990" s="1" t="s">
        <v>1316</v>
      </c>
      <c r="E2990" s="1">
        <v>847</v>
      </c>
      <c r="F2990" s="1">
        <v>5</v>
      </c>
      <c r="G2990" s="1" t="s">
        <v>83</v>
      </c>
      <c r="H2990" s="1" t="s">
        <v>506</v>
      </c>
      <c r="I2990" s="1" t="s">
        <v>492</v>
      </c>
      <c r="J2990" s="1" t="s">
        <v>556</v>
      </c>
      <c r="K2990" s="1" t="s">
        <v>593</v>
      </c>
      <c r="L2990" s="1" t="s">
        <v>760</v>
      </c>
      <c r="M2990" s="1" t="s">
        <v>543</v>
      </c>
      <c r="N2990" s="1">
        <v>2</v>
      </c>
      <c r="O2990" s="1">
        <v>2800</v>
      </c>
      <c r="P2990" s="1">
        <v>5600</v>
      </c>
      <c r="R2990" s="1" t="b">
        <v>0</v>
      </c>
      <c r="S2990" s="1" t="s">
        <v>1316</v>
      </c>
      <c r="T2990" t="b">
        <v>0</v>
      </c>
      <c r="BD2990" t="s">
        <v>249</v>
      </c>
      <c r="BE2990" t="s">
        <v>1368</v>
      </c>
      <c r="BF2990" t="s">
        <v>1378</v>
      </c>
      <c r="BG2990">
        <v>993283</v>
      </c>
    </row>
    <row r="2991" spans="1:59" x14ac:dyDescent="0.25">
      <c r="A2991" s="1" t="s">
        <v>565</v>
      </c>
      <c r="B2991" s="1" t="s">
        <v>1645</v>
      </c>
      <c r="E2991" s="1">
        <v>847</v>
      </c>
      <c r="F2991" s="1">
        <v>6</v>
      </c>
      <c r="G2991" s="1" t="s">
        <v>83</v>
      </c>
      <c r="H2991" s="1" t="s">
        <v>506</v>
      </c>
      <c r="I2991" s="1" t="s">
        <v>492</v>
      </c>
      <c r="J2991" s="1" t="s">
        <v>556</v>
      </c>
      <c r="K2991" s="1" t="s">
        <v>606</v>
      </c>
      <c r="L2991" s="1" t="s">
        <v>760</v>
      </c>
      <c r="M2991" s="1" t="s">
        <v>543</v>
      </c>
      <c r="N2991" s="1">
        <v>1</v>
      </c>
      <c r="O2991" s="1">
        <v>2800</v>
      </c>
      <c r="P2991" s="1">
        <v>2800</v>
      </c>
      <c r="R2991" s="1" t="b">
        <v>0</v>
      </c>
      <c r="S2991" s="1" t="s">
        <v>1645</v>
      </c>
      <c r="T2991" t="b">
        <v>0</v>
      </c>
      <c r="BD2991" t="s">
        <v>250</v>
      </c>
      <c r="BE2991" t="s">
        <v>1368</v>
      </c>
      <c r="BF2991" t="s">
        <v>1414</v>
      </c>
      <c r="BG2991">
        <v>993298</v>
      </c>
    </row>
    <row r="2992" spans="1:59" x14ac:dyDescent="0.25">
      <c r="A2992" s="1" t="s">
        <v>565</v>
      </c>
      <c r="B2992" s="1" t="s">
        <v>1646</v>
      </c>
      <c r="E2992" s="1">
        <v>847</v>
      </c>
      <c r="F2992" s="1">
        <v>7</v>
      </c>
      <c r="G2992" s="1" t="s">
        <v>83</v>
      </c>
      <c r="H2992" s="1" t="s">
        <v>506</v>
      </c>
      <c r="I2992" s="1" t="s">
        <v>492</v>
      </c>
      <c r="J2992" s="1" t="s">
        <v>556</v>
      </c>
      <c r="K2992" s="1" t="s">
        <v>617</v>
      </c>
      <c r="L2992" s="1" t="s">
        <v>760</v>
      </c>
      <c r="M2992" s="1" t="s">
        <v>543</v>
      </c>
      <c r="N2992" s="1">
        <v>1</v>
      </c>
      <c r="O2992" s="1">
        <v>2800</v>
      </c>
      <c r="P2992" s="1">
        <v>2800</v>
      </c>
      <c r="R2992" s="1" t="b">
        <v>0</v>
      </c>
      <c r="S2992" s="1" t="s">
        <v>1646</v>
      </c>
      <c r="T2992" t="b">
        <v>0</v>
      </c>
      <c r="BD2992" t="s">
        <v>257</v>
      </c>
      <c r="BE2992" t="s">
        <v>1368</v>
      </c>
      <c r="BF2992" t="s">
        <v>1599</v>
      </c>
      <c r="BG2992">
        <v>5430811</v>
      </c>
    </row>
    <row r="2993" spans="1:59" s="90" customFormat="1" x14ac:dyDescent="0.25">
      <c r="A2993" s="99" t="s">
        <v>565</v>
      </c>
      <c r="B2993" s="99" t="s">
        <v>1647</v>
      </c>
      <c r="C2993" s="99"/>
      <c r="D2993" s="100"/>
      <c r="E2993" s="1">
        <v>847</v>
      </c>
      <c r="F2993" s="99">
        <v>8</v>
      </c>
      <c r="G2993" s="99" t="s">
        <v>83</v>
      </c>
      <c r="H2993" s="99" t="s">
        <v>506</v>
      </c>
      <c r="I2993" s="99" t="s">
        <v>492</v>
      </c>
      <c r="J2993" s="99" t="s">
        <v>556</v>
      </c>
      <c r="K2993" s="99" t="s">
        <v>629</v>
      </c>
      <c r="L2993" s="99" t="s">
        <v>760</v>
      </c>
      <c r="M2993" s="99" t="s">
        <v>543</v>
      </c>
      <c r="N2993" s="99">
        <v>1</v>
      </c>
      <c r="O2993" s="99">
        <v>2800</v>
      </c>
      <c r="P2993" s="99">
        <v>2800</v>
      </c>
      <c r="Q2993" s="99"/>
      <c r="R2993" s="99" t="b">
        <v>0</v>
      </c>
      <c r="S2993" s="99" t="s">
        <v>1647</v>
      </c>
      <c r="T2993" s="90" t="b">
        <v>0</v>
      </c>
      <c r="BD2993" s="90" t="s">
        <v>254</v>
      </c>
      <c r="BE2993" s="90" t="s">
        <v>1368</v>
      </c>
      <c r="BF2993" s="90" t="s">
        <v>1600</v>
      </c>
      <c r="BG2993" s="90">
        <v>993314</v>
      </c>
    </row>
    <row r="2994" spans="1:59" x14ac:dyDescent="0.25">
      <c r="A2994" s="1" t="s">
        <v>565</v>
      </c>
      <c r="B2994" s="1" t="s">
        <v>1304</v>
      </c>
      <c r="E2994" s="1">
        <v>848</v>
      </c>
      <c r="F2994" s="1">
        <v>1</v>
      </c>
      <c r="G2994" s="1" t="s">
        <v>83</v>
      </c>
      <c r="H2994" s="1" t="s">
        <v>506</v>
      </c>
      <c r="I2994" s="1" t="s">
        <v>492</v>
      </c>
      <c r="J2994" s="1" t="s">
        <v>556</v>
      </c>
      <c r="K2994" s="1" t="s">
        <v>537</v>
      </c>
      <c r="L2994" s="1" t="s">
        <v>760</v>
      </c>
      <c r="M2994" s="1" t="s">
        <v>543</v>
      </c>
      <c r="N2994" s="1">
        <v>17</v>
      </c>
      <c r="O2994" s="1">
        <v>2300</v>
      </c>
      <c r="P2994" s="1">
        <v>39100</v>
      </c>
      <c r="R2994" s="1" t="b">
        <v>0</v>
      </c>
      <c r="S2994" s="1" t="s">
        <v>1304</v>
      </c>
      <c r="T2994" t="b">
        <v>0</v>
      </c>
      <c r="BD2994" t="s">
        <v>255</v>
      </c>
      <c r="BE2994" t="s">
        <v>1368</v>
      </c>
      <c r="BF2994" t="s">
        <v>1601</v>
      </c>
      <c r="BG2994">
        <v>993337</v>
      </c>
    </row>
    <row r="2995" spans="1:59" x14ac:dyDescent="0.25">
      <c r="A2995" s="1" t="s">
        <v>565</v>
      </c>
      <c r="B2995" s="1" t="s">
        <v>1307</v>
      </c>
      <c r="E2995" s="1">
        <v>848</v>
      </c>
      <c r="F2995" s="1">
        <v>2</v>
      </c>
      <c r="G2995" s="1" t="s">
        <v>83</v>
      </c>
      <c r="H2995" s="1" t="s">
        <v>506</v>
      </c>
      <c r="I2995" s="1" t="s">
        <v>492</v>
      </c>
      <c r="J2995" s="1" t="s">
        <v>556</v>
      </c>
      <c r="K2995" s="1" t="s">
        <v>552</v>
      </c>
      <c r="L2995" s="1" t="s">
        <v>760</v>
      </c>
      <c r="M2995" s="1" t="s">
        <v>543</v>
      </c>
      <c r="N2995" s="1">
        <v>5</v>
      </c>
      <c r="O2995" s="1">
        <v>2600</v>
      </c>
      <c r="P2995" s="1">
        <v>13000</v>
      </c>
      <c r="R2995" s="1" t="b">
        <v>0</v>
      </c>
      <c r="S2995" s="1" t="s">
        <v>1307</v>
      </c>
      <c r="T2995" t="b">
        <v>0</v>
      </c>
      <c r="BD2995" t="s">
        <v>251</v>
      </c>
      <c r="BE2995" t="s">
        <v>1368</v>
      </c>
      <c r="BF2995" t="s">
        <v>1602</v>
      </c>
      <c r="BG2995">
        <v>33285303</v>
      </c>
    </row>
    <row r="2996" spans="1:59" x14ac:dyDescent="0.25">
      <c r="A2996" s="1" t="s">
        <v>565</v>
      </c>
      <c r="B2996" s="1" t="s">
        <v>1310</v>
      </c>
      <c r="E2996" s="1">
        <v>848</v>
      </c>
      <c r="F2996" s="1">
        <v>3</v>
      </c>
      <c r="G2996" s="1" t="s">
        <v>83</v>
      </c>
      <c r="H2996" s="1" t="s">
        <v>506</v>
      </c>
      <c r="I2996" s="1" t="s">
        <v>492</v>
      </c>
      <c r="J2996" s="1" t="s">
        <v>556</v>
      </c>
      <c r="K2996" s="1" t="s">
        <v>567</v>
      </c>
      <c r="L2996" s="1" t="s">
        <v>760</v>
      </c>
      <c r="M2996" s="1" t="s">
        <v>543</v>
      </c>
      <c r="N2996" s="1">
        <v>5</v>
      </c>
      <c r="O2996" s="1">
        <v>2800</v>
      </c>
      <c r="P2996" s="1">
        <v>14000</v>
      </c>
      <c r="R2996" s="1" t="b">
        <v>0</v>
      </c>
      <c r="S2996" s="1" t="s">
        <v>1310</v>
      </c>
      <c r="T2996" t="b">
        <v>0</v>
      </c>
      <c r="BD2996" t="s">
        <v>252</v>
      </c>
      <c r="BE2996" t="s">
        <v>1368</v>
      </c>
      <c r="BF2996" t="s">
        <v>1603</v>
      </c>
      <c r="BG2996">
        <v>993320</v>
      </c>
    </row>
    <row r="2997" spans="1:59" x14ac:dyDescent="0.25">
      <c r="A2997" s="1" t="s">
        <v>565</v>
      </c>
      <c r="B2997" s="1" t="s">
        <v>1313</v>
      </c>
      <c r="E2997" s="1">
        <v>848</v>
      </c>
      <c r="F2997" s="1">
        <v>4</v>
      </c>
      <c r="G2997" s="1" t="s">
        <v>83</v>
      </c>
      <c r="H2997" s="1" t="s">
        <v>506</v>
      </c>
      <c r="I2997" s="1" t="s">
        <v>492</v>
      </c>
      <c r="J2997" s="1" t="s">
        <v>556</v>
      </c>
      <c r="K2997" s="1" t="s">
        <v>580</v>
      </c>
      <c r="L2997" s="1" t="s">
        <v>760</v>
      </c>
      <c r="M2997" s="1" t="s">
        <v>543</v>
      </c>
      <c r="N2997" s="1">
        <v>3</v>
      </c>
      <c r="O2997" s="1">
        <v>2800</v>
      </c>
      <c r="P2997" s="1">
        <v>8400</v>
      </c>
      <c r="R2997" s="1" t="b">
        <v>0</v>
      </c>
      <c r="S2997" s="1" t="s">
        <v>1313</v>
      </c>
      <c r="T2997" t="b">
        <v>0</v>
      </c>
      <c r="BD2997" t="s">
        <v>256</v>
      </c>
      <c r="BE2997" t="s">
        <v>1368</v>
      </c>
      <c r="BF2997" t="s">
        <v>1604</v>
      </c>
      <c r="BG2997">
        <v>993343</v>
      </c>
    </row>
    <row r="2998" spans="1:59" x14ac:dyDescent="0.25">
      <c r="A2998" s="1" t="s">
        <v>565</v>
      </c>
      <c r="B2998" s="1" t="s">
        <v>1316</v>
      </c>
      <c r="E2998" s="1">
        <v>848</v>
      </c>
      <c r="F2998" s="1">
        <v>5</v>
      </c>
      <c r="G2998" s="1" t="s">
        <v>83</v>
      </c>
      <c r="H2998" s="1" t="s">
        <v>506</v>
      </c>
      <c r="I2998" s="1" t="s">
        <v>492</v>
      </c>
      <c r="J2998" s="1" t="s">
        <v>556</v>
      </c>
      <c r="K2998" s="1" t="s">
        <v>593</v>
      </c>
      <c r="L2998" s="1" t="s">
        <v>760</v>
      </c>
      <c r="M2998" s="1" t="s">
        <v>543</v>
      </c>
      <c r="N2998" s="1">
        <v>2</v>
      </c>
      <c r="O2998" s="1">
        <v>2800</v>
      </c>
      <c r="P2998" s="1">
        <v>5600</v>
      </c>
      <c r="R2998" s="1" t="b">
        <v>0</v>
      </c>
      <c r="S2998" s="1" t="s">
        <v>1316</v>
      </c>
      <c r="T2998" t="b">
        <v>0</v>
      </c>
      <c r="BD2998" t="s">
        <v>248</v>
      </c>
      <c r="BE2998" t="s">
        <v>1368</v>
      </c>
      <c r="BF2998" t="s">
        <v>1369</v>
      </c>
      <c r="BG2998">
        <v>993308</v>
      </c>
    </row>
    <row r="2999" spans="1:59" x14ac:dyDescent="0.25">
      <c r="A2999" s="1" t="s">
        <v>565</v>
      </c>
      <c r="B2999" s="1" t="s">
        <v>1645</v>
      </c>
      <c r="E2999" s="1">
        <v>848</v>
      </c>
      <c r="F2999" s="1">
        <v>6</v>
      </c>
      <c r="G2999" s="1" t="s">
        <v>83</v>
      </c>
      <c r="H2999" s="1" t="s">
        <v>506</v>
      </c>
      <c r="I2999" s="1" t="s">
        <v>492</v>
      </c>
      <c r="J2999" s="1" t="s">
        <v>556</v>
      </c>
      <c r="K2999" s="1" t="s">
        <v>606</v>
      </c>
      <c r="L2999" s="1" t="s">
        <v>760</v>
      </c>
      <c r="M2999" s="1" t="s">
        <v>543</v>
      </c>
      <c r="N2999" s="1">
        <v>1</v>
      </c>
      <c r="O2999" s="1">
        <v>2800</v>
      </c>
      <c r="P2999" s="1">
        <v>2800</v>
      </c>
      <c r="R2999" s="1" t="b">
        <v>0</v>
      </c>
      <c r="S2999" s="1" t="s">
        <v>1645</v>
      </c>
      <c r="T2999" t="b">
        <v>0</v>
      </c>
      <c r="BD2999" t="s">
        <v>253</v>
      </c>
      <c r="BE2999" t="s">
        <v>1368</v>
      </c>
      <c r="BF2999" t="s">
        <v>1605</v>
      </c>
      <c r="BG2999">
        <v>35478680</v>
      </c>
    </row>
    <row r="3000" spans="1:59" x14ac:dyDescent="0.25">
      <c r="A3000" s="1" t="s">
        <v>565</v>
      </c>
      <c r="B3000" s="1" t="s">
        <v>1646</v>
      </c>
      <c r="E3000" s="1">
        <v>848</v>
      </c>
      <c r="F3000" s="1">
        <v>7</v>
      </c>
      <c r="G3000" s="1" t="s">
        <v>83</v>
      </c>
      <c r="H3000" s="1" t="s">
        <v>506</v>
      </c>
      <c r="I3000" s="1" t="s">
        <v>492</v>
      </c>
      <c r="J3000" s="1" t="s">
        <v>556</v>
      </c>
      <c r="K3000" s="1" t="s">
        <v>617</v>
      </c>
      <c r="L3000" s="1" t="s">
        <v>760</v>
      </c>
      <c r="M3000" s="1" t="s">
        <v>543</v>
      </c>
      <c r="N3000" s="1">
        <v>1</v>
      </c>
      <c r="O3000" s="1">
        <v>2800</v>
      </c>
      <c r="P3000" s="1">
        <v>2800</v>
      </c>
      <c r="R3000" s="1" t="b">
        <v>0</v>
      </c>
      <c r="S3000" s="1" t="s">
        <v>1646</v>
      </c>
      <c r="T3000" t="b">
        <v>0</v>
      </c>
      <c r="BD3000" t="s">
        <v>259</v>
      </c>
      <c r="BE3000" t="s">
        <v>1108</v>
      </c>
      <c r="BF3000" t="s">
        <v>1360</v>
      </c>
      <c r="BG3000">
        <v>993366</v>
      </c>
    </row>
    <row r="3001" spans="1:59" x14ac:dyDescent="0.25">
      <c r="A3001" s="1" t="s">
        <v>565</v>
      </c>
      <c r="B3001" s="1" t="s">
        <v>1647</v>
      </c>
      <c r="E3001" s="1">
        <v>848</v>
      </c>
      <c r="F3001" s="1">
        <v>8</v>
      </c>
      <c r="G3001" s="1" t="s">
        <v>83</v>
      </c>
      <c r="H3001" s="1" t="s">
        <v>506</v>
      </c>
      <c r="I3001" s="1" t="s">
        <v>492</v>
      </c>
      <c r="J3001" s="1" t="s">
        <v>556</v>
      </c>
      <c r="K3001" s="1" t="s">
        <v>629</v>
      </c>
      <c r="L3001" s="1" t="s">
        <v>760</v>
      </c>
      <c r="M3001" s="1" t="s">
        <v>543</v>
      </c>
      <c r="N3001" s="1">
        <v>1</v>
      </c>
      <c r="O3001" s="1">
        <v>2800</v>
      </c>
      <c r="P3001" s="1">
        <v>2800</v>
      </c>
      <c r="R3001" s="1" t="b">
        <v>0</v>
      </c>
      <c r="S3001" s="1" t="s">
        <v>1647</v>
      </c>
      <c r="T3001" t="b">
        <v>0</v>
      </c>
      <c r="BD3001" t="s">
        <v>261</v>
      </c>
      <c r="BE3001" t="s">
        <v>1108</v>
      </c>
      <c r="BF3001" t="s">
        <v>1380</v>
      </c>
      <c r="BG3001">
        <v>993432</v>
      </c>
    </row>
    <row r="3002" spans="1:59" x14ac:dyDescent="0.25">
      <c r="A3002" s="1" t="s">
        <v>565</v>
      </c>
      <c r="B3002" s="1" t="s">
        <v>1304</v>
      </c>
      <c r="E3002" s="1">
        <v>849</v>
      </c>
      <c r="F3002" s="1">
        <v>1</v>
      </c>
      <c r="G3002" s="1" t="s">
        <v>83</v>
      </c>
      <c r="H3002" s="1" t="s">
        <v>506</v>
      </c>
      <c r="I3002" s="1" t="s">
        <v>492</v>
      </c>
      <c r="J3002" s="1" t="s">
        <v>556</v>
      </c>
      <c r="K3002" s="1" t="s">
        <v>537</v>
      </c>
      <c r="L3002" s="1" t="s">
        <v>760</v>
      </c>
      <c r="M3002" s="1" t="s">
        <v>543</v>
      </c>
      <c r="N3002" s="1">
        <v>17</v>
      </c>
      <c r="O3002" s="1">
        <v>2300</v>
      </c>
      <c r="P3002" s="1">
        <v>39100</v>
      </c>
      <c r="R3002" s="1" t="b">
        <v>0</v>
      </c>
      <c r="S3002" s="1" t="s">
        <v>1304</v>
      </c>
      <c r="T3002" t="b">
        <v>0</v>
      </c>
      <c r="BD3002" t="s">
        <v>260</v>
      </c>
      <c r="BE3002" t="s">
        <v>1108</v>
      </c>
      <c r="BF3002" t="s">
        <v>1109</v>
      </c>
      <c r="BG3002">
        <v>993352</v>
      </c>
    </row>
    <row r="3003" spans="1:59" x14ac:dyDescent="0.25">
      <c r="A3003" s="1" t="s">
        <v>565</v>
      </c>
      <c r="B3003" s="1" t="s">
        <v>1307</v>
      </c>
      <c r="E3003" s="1">
        <v>849</v>
      </c>
      <c r="F3003" s="1">
        <v>2</v>
      </c>
      <c r="G3003" s="1" t="s">
        <v>83</v>
      </c>
      <c r="H3003" s="1" t="s">
        <v>506</v>
      </c>
      <c r="I3003" s="1" t="s">
        <v>492</v>
      </c>
      <c r="J3003" s="1" t="s">
        <v>556</v>
      </c>
      <c r="K3003" s="1" t="s">
        <v>552</v>
      </c>
      <c r="L3003" s="1" t="s">
        <v>760</v>
      </c>
      <c r="M3003" s="1" t="s">
        <v>543</v>
      </c>
      <c r="N3003" s="1">
        <v>5</v>
      </c>
      <c r="O3003" s="1">
        <v>2600</v>
      </c>
      <c r="P3003" s="1">
        <v>13000</v>
      </c>
      <c r="R3003" s="1" t="b">
        <v>0</v>
      </c>
      <c r="S3003" s="1" t="s">
        <v>1307</v>
      </c>
      <c r="T3003" t="b">
        <v>0</v>
      </c>
      <c r="BD3003" t="s">
        <v>262</v>
      </c>
      <c r="BE3003" t="s">
        <v>1108</v>
      </c>
      <c r="BF3003" t="s">
        <v>1606</v>
      </c>
      <c r="BG3003">
        <v>993395</v>
      </c>
    </row>
    <row r="3004" spans="1:59" x14ac:dyDescent="0.25">
      <c r="A3004" s="1" t="s">
        <v>565</v>
      </c>
      <c r="B3004" s="1" t="s">
        <v>1310</v>
      </c>
      <c r="E3004" s="1">
        <v>849</v>
      </c>
      <c r="F3004" s="1">
        <v>3</v>
      </c>
      <c r="G3004" s="1" t="s">
        <v>83</v>
      </c>
      <c r="H3004" s="1" t="s">
        <v>506</v>
      </c>
      <c r="I3004" s="1" t="s">
        <v>492</v>
      </c>
      <c r="J3004" s="1" t="s">
        <v>556</v>
      </c>
      <c r="K3004" s="1" t="s">
        <v>567</v>
      </c>
      <c r="L3004" s="1" t="s">
        <v>760</v>
      </c>
      <c r="M3004" s="1" t="s">
        <v>543</v>
      </c>
      <c r="N3004" s="1">
        <v>5</v>
      </c>
      <c r="O3004" s="1">
        <v>2800</v>
      </c>
      <c r="P3004" s="1">
        <v>14000</v>
      </c>
      <c r="R3004" s="1" t="b">
        <v>0</v>
      </c>
      <c r="S3004" s="1" t="s">
        <v>1310</v>
      </c>
      <c r="T3004" t="b">
        <v>0</v>
      </c>
      <c r="BD3004" t="s">
        <v>265</v>
      </c>
      <c r="BE3004" t="s">
        <v>1108</v>
      </c>
      <c r="BF3004" t="s">
        <v>1607</v>
      </c>
      <c r="BG3004">
        <v>993417</v>
      </c>
    </row>
    <row r="3005" spans="1:59" x14ac:dyDescent="0.25">
      <c r="A3005" s="1" t="s">
        <v>565</v>
      </c>
      <c r="B3005" s="1" t="s">
        <v>1313</v>
      </c>
      <c r="E3005" s="1">
        <v>849</v>
      </c>
      <c r="F3005" s="1">
        <v>4</v>
      </c>
      <c r="G3005" s="1" t="s">
        <v>83</v>
      </c>
      <c r="H3005" s="1" t="s">
        <v>506</v>
      </c>
      <c r="I3005" s="1" t="s">
        <v>492</v>
      </c>
      <c r="J3005" s="1" t="s">
        <v>556</v>
      </c>
      <c r="K3005" s="1" t="s">
        <v>580</v>
      </c>
      <c r="L3005" s="1" t="s">
        <v>760</v>
      </c>
      <c r="M3005" s="1" t="s">
        <v>543</v>
      </c>
      <c r="N3005" s="1">
        <v>3</v>
      </c>
      <c r="O3005" s="1">
        <v>2800</v>
      </c>
      <c r="P3005" s="1">
        <v>8400</v>
      </c>
      <c r="R3005" s="1" t="b">
        <v>0</v>
      </c>
      <c r="S3005" s="1" t="s">
        <v>1313</v>
      </c>
      <c r="T3005" t="b">
        <v>0</v>
      </c>
      <c r="BD3005" t="s">
        <v>264</v>
      </c>
      <c r="BE3005" t="s">
        <v>1108</v>
      </c>
      <c r="BF3005" t="s">
        <v>1608</v>
      </c>
      <c r="BG3005">
        <v>993403</v>
      </c>
    </row>
    <row r="3006" spans="1:59" x14ac:dyDescent="0.25">
      <c r="A3006" s="1" t="s">
        <v>565</v>
      </c>
      <c r="B3006" s="1" t="s">
        <v>1316</v>
      </c>
      <c r="E3006" s="1">
        <v>849</v>
      </c>
      <c r="F3006" s="1">
        <v>5</v>
      </c>
      <c r="G3006" s="1" t="s">
        <v>83</v>
      </c>
      <c r="H3006" s="1" t="s">
        <v>506</v>
      </c>
      <c r="I3006" s="1" t="s">
        <v>492</v>
      </c>
      <c r="J3006" s="1" t="s">
        <v>556</v>
      </c>
      <c r="K3006" s="1" t="s">
        <v>593</v>
      </c>
      <c r="L3006" s="1" t="s">
        <v>760</v>
      </c>
      <c r="M3006" s="1" t="s">
        <v>543</v>
      </c>
      <c r="N3006" s="1">
        <v>2</v>
      </c>
      <c r="O3006" s="1">
        <v>2800</v>
      </c>
      <c r="P3006" s="1">
        <v>5600</v>
      </c>
      <c r="R3006" s="1" t="b">
        <v>0</v>
      </c>
      <c r="S3006" s="1" t="s">
        <v>1316</v>
      </c>
      <c r="T3006" t="b">
        <v>0</v>
      </c>
      <c r="BD3006" t="s">
        <v>267</v>
      </c>
      <c r="BE3006" t="s">
        <v>1108</v>
      </c>
      <c r="BF3006" t="s">
        <v>1609</v>
      </c>
      <c r="BG3006">
        <v>993389</v>
      </c>
    </row>
    <row r="3007" spans="1:59" x14ac:dyDescent="0.25">
      <c r="A3007" s="1" t="s">
        <v>565</v>
      </c>
      <c r="B3007" s="1" t="s">
        <v>1645</v>
      </c>
      <c r="E3007" s="1">
        <v>849</v>
      </c>
      <c r="F3007" s="1">
        <v>6</v>
      </c>
      <c r="G3007" s="1" t="s">
        <v>83</v>
      </c>
      <c r="H3007" s="1" t="s">
        <v>506</v>
      </c>
      <c r="I3007" s="1" t="s">
        <v>492</v>
      </c>
      <c r="J3007" s="1" t="s">
        <v>556</v>
      </c>
      <c r="K3007" s="1" t="s">
        <v>606</v>
      </c>
      <c r="L3007" s="1" t="s">
        <v>760</v>
      </c>
      <c r="M3007" s="1" t="s">
        <v>543</v>
      </c>
      <c r="N3007" s="1">
        <v>1</v>
      </c>
      <c r="O3007" s="1">
        <v>2800</v>
      </c>
      <c r="P3007" s="1">
        <v>2800</v>
      </c>
      <c r="R3007" s="1" t="b">
        <v>0</v>
      </c>
      <c r="S3007" s="1" t="s">
        <v>1645</v>
      </c>
      <c r="T3007" t="b">
        <v>0</v>
      </c>
      <c r="BD3007" t="s">
        <v>266</v>
      </c>
      <c r="BE3007" t="s">
        <v>1108</v>
      </c>
      <c r="BF3007" t="s">
        <v>1610</v>
      </c>
      <c r="BG3007">
        <v>993372</v>
      </c>
    </row>
    <row r="3008" spans="1:59" x14ac:dyDescent="0.25">
      <c r="A3008" s="1" t="s">
        <v>565</v>
      </c>
      <c r="B3008" s="1" t="s">
        <v>1646</v>
      </c>
      <c r="E3008" s="1">
        <v>849</v>
      </c>
      <c r="F3008" s="1">
        <v>7</v>
      </c>
      <c r="G3008" s="1" t="s">
        <v>83</v>
      </c>
      <c r="H3008" s="1" t="s">
        <v>506</v>
      </c>
      <c r="I3008" s="1" t="s">
        <v>492</v>
      </c>
      <c r="J3008" s="1" t="s">
        <v>556</v>
      </c>
      <c r="K3008" s="1" t="s">
        <v>617</v>
      </c>
      <c r="L3008" s="1" t="s">
        <v>760</v>
      </c>
      <c r="M3008" s="1" t="s">
        <v>543</v>
      </c>
      <c r="N3008" s="1">
        <v>1</v>
      </c>
      <c r="O3008" s="1">
        <v>2800</v>
      </c>
      <c r="P3008" s="1">
        <v>2800</v>
      </c>
      <c r="R3008" s="1" t="b">
        <v>0</v>
      </c>
      <c r="S3008" s="1" t="s">
        <v>1646</v>
      </c>
      <c r="T3008" t="b">
        <v>0</v>
      </c>
      <c r="BD3008" t="s">
        <v>258</v>
      </c>
      <c r="BE3008" t="s">
        <v>1108</v>
      </c>
      <c r="BF3008" t="s">
        <v>1611</v>
      </c>
      <c r="BG3008">
        <v>993449</v>
      </c>
    </row>
    <row r="3009" spans="1:59" x14ac:dyDescent="0.25">
      <c r="A3009" s="1" t="s">
        <v>565</v>
      </c>
      <c r="B3009" s="1" t="s">
        <v>1647</v>
      </c>
      <c r="E3009" s="1">
        <v>849</v>
      </c>
      <c r="F3009" s="1">
        <v>8</v>
      </c>
      <c r="G3009" s="1" t="s">
        <v>83</v>
      </c>
      <c r="H3009" s="1" t="s">
        <v>506</v>
      </c>
      <c r="I3009" s="1" t="s">
        <v>492</v>
      </c>
      <c r="J3009" s="1" t="s">
        <v>556</v>
      </c>
      <c r="K3009" s="1" t="s">
        <v>629</v>
      </c>
      <c r="L3009" s="1" t="s">
        <v>760</v>
      </c>
      <c r="M3009" s="1" t="s">
        <v>543</v>
      </c>
      <c r="N3009" s="1">
        <v>1</v>
      </c>
      <c r="O3009" s="1">
        <v>2800</v>
      </c>
      <c r="P3009" s="1">
        <v>2800</v>
      </c>
      <c r="R3009" s="1" t="b">
        <v>0</v>
      </c>
      <c r="S3009" s="1" t="s">
        <v>1647</v>
      </c>
      <c r="T3009" t="b">
        <v>0</v>
      </c>
      <c r="BD3009" t="s">
        <v>263</v>
      </c>
      <c r="BE3009" t="s">
        <v>1108</v>
      </c>
      <c r="BF3009" t="s">
        <v>1356</v>
      </c>
      <c r="BG3009">
        <v>993426</v>
      </c>
    </row>
    <row r="3010" spans="1:59" x14ac:dyDescent="0.25">
      <c r="A3010" s="1" t="s">
        <v>565</v>
      </c>
      <c r="B3010" s="1" t="s">
        <v>1304</v>
      </c>
      <c r="E3010" s="1">
        <v>850</v>
      </c>
      <c r="F3010" s="1">
        <v>1</v>
      </c>
      <c r="G3010" s="1" t="s">
        <v>83</v>
      </c>
      <c r="H3010" s="1" t="s">
        <v>506</v>
      </c>
      <c r="I3010" s="1" t="s">
        <v>492</v>
      </c>
      <c r="J3010" s="1" t="s">
        <v>556</v>
      </c>
      <c r="K3010" s="1" t="s">
        <v>537</v>
      </c>
      <c r="L3010" s="1" t="s">
        <v>760</v>
      </c>
      <c r="M3010" s="1" t="s">
        <v>543</v>
      </c>
      <c r="N3010" s="1">
        <v>17</v>
      </c>
      <c r="O3010" s="1">
        <v>2300</v>
      </c>
      <c r="P3010" s="1">
        <v>39100</v>
      </c>
      <c r="R3010" s="1" t="b">
        <v>0</v>
      </c>
      <c r="S3010" s="1" t="s">
        <v>1304</v>
      </c>
      <c r="T3010" t="b">
        <v>0</v>
      </c>
      <c r="BD3010" t="s">
        <v>278</v>
      </c>
      <c r="BE3010" t="s">
        <v>646</v>
      </c>
      <c r="BF3010" t="s">
        <v>1118</v>
      </c>
      <c r="BG3010">
        <v>35163506</v>
      </c>
    </row>
    <row r="3011" spans="1:59" x14ac:dyDescent="0.25">
      <c r="A3011" s="1" t="s">
        <v>565</v>
      </c>
      <c r="B3011" s="1" t="s">
        <v>1307</v>
      </c>
      <c r="E3011" s="1">
        <v>850</v>
      </c>
      <c r="F3011" s="1">
        <v>2</v>
      </c>
      <c r="G3011" s="1" t="s">
        <v>83</v>
      </c>
      <c r="H3011" s="1" t="s">
        <v>506</v>
      </c>
      <c r="I3011" s="1" t="s">
        <v>492</v>
      </c>
      <c r="J3011" s="1" t="s">
        <v>556</v>
      </c>
      <c r="K3011" s="1" t="s">
        <v>552</v>
      </c>
      <c r="L3011" s="1" t="s">
        <v>760</v>
      </c>
      <c r="M3011" s="1" t="s">
        <v>543</v>
      </c>
      <c r="N3011" s="1">
        <v>5</v>
      </c>
      <c r="O3011" s="1">
        <v>2600</v>
      </c>
      <c r="P3011" s="1">
        <v>13000</v>
      </c>
      <c r="R3011" s="1" t="b">
        <v>0</v>
      </c>
      <c r="S3011" s="1" t="s">
        <v>1307</v>
      </c>
      <c r="T3011" t="b">
        <v>0</v>
      </c>
      <c r="BD3011" t="s">
        <v>1612</v>
      </c>
      <c r="BE3011" t="s">
        <v>646</v>
      </c>
      <c r="BF3011" t="s">
        <v>1613</v>
      </c>
      <c r="BG3011">
        <v>31328660</v>
      </c>
    </row>
    <row r="3012" spans="1:59" x14ac:dyDescent="0.25">
      <c r="A3012" s="1" t="s">
        <v>565</v>
      </c>
      <c r="B3012" s="1" t="s">
        <v>1310</v>
      </c>
      <c r="E3012" s="1">
        <v>850</v>
      </c>
      <c r="F3012" s="1">
        <v>3</v>
      </c>
      <c r="G3012" s="1" t="s">
        <v>83</v>
      </c>
      <c r="H3012" s="1" t="s">
        <v>506</v>
      </c>
      <c r="I3012" s="1" t="s">
        <v>492</v>
      </c>
      <c r="J3012" s="1" t="s">
        <v>556</v>
      </c>
      <c r="K3012" s="1" t="s">
        <v>567</v>
      </c>
      <c r="L3012" s="1" t="s">
        <v>760</v>
      </c>
      <c r="M3012" s="1" t="s">
        <v>543</v>
      </c>
      <c r="N3012" s="1">
        <v>5</v>
      </c>
      <c r="O3012" s="1">
        <v>2800</v>
      </c>
      <c r="P3012" s="1">
        <v>14000</v>
      </c>
      <c r="R3012" s="1" t="b">
        <v>0</v>
      </c>
      <c r="S3012" s="1" t="s">
        <v>1310</v>
      </c>
      <c r="T3012" t="b">
        <v>0</v>
      </c>
      <c r="BD3012" t="s">
        <v>269</v>
      </c>
      <c r="BE3012" t="s">
        <v>646</v>
      </c>
      <c r="BF3012" t="s">
        <v>1614</v>
      </c>
      <c r="BG3012">
        <v>5398487</v>
      </c>
    </row>
    <row r="3013" spans="1:59" x14ac:dyDescent="0.25">
      <c r="A3013" s="1" t="s">
        <v>565</v>
      </c>
      <c r="B3013" s="1" t="s">
        <v>1313</v>
      </c>
      <c r="E3013" s="1">
        <v>850</v>
      </c>
      <c r="F3013" s="1">
        <v>4</v>
      </c>
      <c r="G3013" s="1" t="s">
        <v>83</v>
      </c>
      <c r="H3013" s="1" t="s">
        <v>506</v>
      </c>
      <c r="I3013" s="1" t="s">
        <v>492</v>
      </c>
      <c r="J3013" s="1" t="s">
        <v>556</v>
      </c>
      <c r="K3013" s="1" t="s">
        <v>580</v>
      </c>
      <c r="L3013" s="1" t="s">
        <v>760</v>
      </c>
      <c r="M3013" s="1" t="s">
        <v>543</v>
      </c>
      <c r="N3013" s="1">
        <v>3</v>
      </c>
      <c r="O3013" s="1">
        <v>2800</v>
      </c>
      <c r="P3013" s="1">
        <v>8400</v>
      </c>
      <c r="R3013" s="1" t="b">
        <v>0</v>
      </c>
      <c r="S3013" s="1" t="s">
        <v>1313</v>
      </c>
      <c r="T3013" t="b">
        <v>0</v>
      </c>
      <c r="BD3013" t="s">
        <v>282</v>
      </c>
      <c r="BE3013" t="s">
        <v>646</v>
      </c>
      <c r="BF3013" t="s">
        <v>1615</v>
      </c>
      <c r="BG3013">
        <v>31383407</v>
      </c>
    </row>
    <row r="3014" spans="1:59" x14ac:dyDescent="0.25">
      <c r="A3014" s="1" t="s">
        <v>565</v>
      </c>
      <c r="B3014" s="1" t="s">
        <v>1316</v>
      </c>
      <c r="E3014" s="1">
        <v>850</v>
      </c>
      <c r="F3014" s="1">
        <v>5</v>
      </c>
      <c r="G3014" s="1" t="s">
        <v>83</v>
      </c>
      <c r="H3014" s="1" t="s">
        <v>506</v>
      </c>
      <c r="I3014" s="1" t="s">
        <v>492</v>
      </c>
      <c r="J3014" s="1" t="s">
        <v>556</v>
      </c>
      <c r="K3014" s="1" t="s">
        <v>593</v>
      </c>
      <c r="L3014" s="1" t="s">
        <v>760</v>
      </c>
      <c r="M3014" s="1" t="s">
        <v>543</v>
      </c>
      <c r="N3014" s="1">
        <v>2</v>
      </c>
      <c r="O3014" s="1">
        <v>2800</v>
      </c>
      <c r="P3014" s="1">
        <v>5600</v>
      </c>
      <c r="R3014" s="1" t="b">
        <v>0</v>
      </c>
      <c r="S3014" s="1" t="s">
        <v>1316</v>
      </c>
      <c r="T3014" t="b">
        <v>0</v>
      </c>
      <c r="BD3014" t="s">
        <v>280</v>
      </c>
      <c r="BE3014" t="s">
        <v>646</v>
      </c>
      <c r="BF3014" t="s">
        <v>1352</v>
      </c>
      <c r="BG3014">
        <v>31050601</v>
      </c>
    </row>
    <row r="3015" spans="1:59" x14ac:dyDescent="0.25">
      <c r="A3015" s="1" t="s">
        <v>565</v>
      </c>
      <c r="B3015" s="1" t="s">
        <v>1645</v>
      </c>
      <c r="E3015" s="1">
        <v>850</v>
      </c>
      <c r="F3015" s="1">
        <v>6</v>
      </c>
      <c r="G3015" s="1" t="s">
        <v>83</v>
      </c>
      <c r="H3015" s="1" t="s">
        <v>506</v>
      </c>
      <c r="I3015" s="1" t="s">
        <v>492</v>
      </c>
      <c r="J3015" s="1" t="s">
        <v>556</v>
      </c>
      <c r="K3015" s="1" t="s">
        <v>606</v>
      </c>
      <c r="L3015" s="1" t="s">
        <v>760</v>
      </c>
      <c r="M3015" s="1" t="s">
        <v>543</v>
      </c>
      <c r="N3015" s="1">
        <v>1</v>
      </c>
      <c r="O3015" s="1">
        <v>2800</v>
      </c>
      <c r="P3015" s="1">
        <v>2800</v>
      </c>
      <c r="R3015" s="1" t="b">
        <v>0</v>
      </c>
      <c r="S3015" s="1" t="s">
        <v>1645</v>
      </c>
      <c r="T3015" t="b">
        <v>0</v>
      </c>
      <c r="BD3015" t="s">
        <v>272</v>
      </c>
      <c r="BE3015" t="s">
        <v>646</v>
      </c>
      <c r="BF3015" t="s">
        <v>1008</v>
      </c>
      <c r="BG3015">
        <v>32522747</v>
      </c>
    </row>
    <row r="3016" spans="1:59" x14ac:dyDescent="0.25">
      <c r="A3016" s="1" t="s">
        <v>565</v>
      </c>
      <c r="B3016" s="1" t="s">
        <v>1646</v>
      </c>
      <c r="E3016" s="1">
        <v>850</v>
      </c>
      <c r="F3016" s="1">
        <v>7</v>
      </c>
      <c r="G3016" s="1" t="s">
        <v>83</v>
      </c>
      <c r="H3016" s="1" t="s">
        <v>506</v>
      </c>
      <c r="I3016" s="1" t="s">
        <v>492</v>
      </c>
      <c r="J3016" s="1" t="s">
        <v>556</v>
      </c>
      <c r="K3016" s="1" t="s">
        <v>617</v>
      </c>
      <c r="L3016" s="1" t="s">
        <v>760</v>
      </c>
      <c r="M3016" s="1" t="s">
        <v>543</v>
      </c>
      <c r="N3016" s="1">
        <v>1</v>
      </c>
      <c r="O3016" s="1">
        <v>2800</v>
      </c>
      <c r="P3016" s="1">
        <v>2800</v>
      </c>
      <c r="R3016" s="1" t="b">
        <v>0</v>
      </c>
      <c r="S3016" s="1" t="s">
        <v>1646</v>
      </c>
      <c r="T3016" t="b">
        <v>0</v>
      </c>
      <c r="BD3016" t="s">
        <v>448</v>
      </c>
      <c r="BE3016" t="s">
        <v>646</v>
      </c>
      <c r="BF3016" t="s">
        <v>1007</v>
      </c>
      <c r="BG3016">
        <v>21419817</v>
      </c>
    </row>
    <row r="3017" spans="1:59" x14ac:dyDescent="0.25">
      <c r="A3017" s="1" t="s">
        <v>565</v>
      </c>
      <c r="B3017" s="1" t="s">
        <v>1647</v>
      </c>
      <c r="E3017" s="1">
        <v>850</v>
      </c>
      <c r="F3017" s="1">
        <v>8</v>
      </c>
      <c r="G3017" s="1" t="s">
        <v>83</v>
      </c>
      <c r="H3017" s="1" t="s">
        <v>506</v>
      </c>
      <c r="I3017" s="1" t="s">
        <v>492</v>
      </c>
      <c r="J3017" s="1" t="s">
        <v>556</v>
      </c>
      <c r="K3017" s="1" t="s">
        <v>629</v>
      </c>
      <c r="L3017" s="1" t="s">
        <v>760</v>
      </c>
      <c r="M3017" s="1" t="s">
        <v>543</v>
      </c>
      <c r="N3017" s="1">
        <v>1</v>
      </c>
      <c r="O3017" s="1">
        <v>2800</v>
      </c>
      <c r="P3017" s="1">
        <v>2800</v>
      </c>
      <c r="R3017" s="1" t="b">
        <v>0</v>
      </c>
      <c r="S3017" s="1" t="s">
        <v>1647</v>
      </c>
      <c r="T3017" t="b">
        <v>0</v>
      </c>
      <c r="BD3017" t="s">
        <v>268</v>
      </c>
      <c r="BE3017" t="s">
        <v>646</v>
      </c>
      <c r="BF3017" t="s">
        <v>940</v>
      </c>
      <c r="BG3017">
        <v>30749729</v>
      </c>
    </row>
    <row r="3018" spans="1:59" x14ac:dyDescent="0.25">
      <c r="A3018" s="1" t="s">
        <v>565</v>
      </c>
      <c r="B3018" s="1" t="s">
        <v>1304</v>
      </c>
      <c r="E3018" s="1">
        <v>851</v>
      </c>
      <c r="F3018" s="1">
        <v>1</v>
      </c>
      <c r="G3018" s="1" t="s">
        <v>83</v>
      </c>
      <c r="H3018" s="1" t="s">
        <v>506</v>
      </c>
      <c r="I3018" s="1" t="s">
        <v>492</v>
      </c>
      <c r="J3018" s="1" t="s">
        <v>556</v>
      </c>
      <c r="K3018" s="1" t="s">
        <v>537</v>
      </c>
      <c r="L3018" s="1" t="s">
        <v>760</v>
      </c>
      <c r="M3018" s="1" t="s">
        <v>543</v>
      </c>
      <c r="N3018" s="1">
        <v>17</v>
      </c>
      <c r="O3018" s="1">
        <v>2300</v>
      </c>
      <c r="P3018" s="1">
        <v>39100</v>
      </c>
      <c r="R3018" s="1" t="b">
        <v>0</v>
      </c>
      <c r="S3018" s="1" t="s">
        <v>1304</v>
      </c>
      <c r="T3018" t="b">
        <v>0</v>
      </c>
      <c r="BD3018" t="s">
        <v>273</v>
      </c>
      <c r="BE3018" t="s">
        <v>646</v>
      </c>
      <c r="BF3018" t="s">
        <v>1616</v>
      </c>
      <c r="BG3018">
        <v>274453</v>
      </c>
    </row>
    <row r="3019" spans="1:59" x14ac:dyDescent="0.25">
      <c r="A3019" s="1" t="s">
        <v>565</v>
      </c>
      <c r="B3019" s="1" t="s">
        <v>1307</v>
      </c>
      <c r="E3019" s="1">
        <v>851</v>
      </c>
      <c r="F3019" s="1">
        <v>2</v>
      </c>
      <c r="G3019" s="1" t="s">
        <v>83</v>
      </c>
      <c r="H3019" s="1" t="s">
        <v>506</v>
      </c>
      <c r="I3019" s="1" t="s">
        <v>492</v>
      </c>
      <c r="J3019" s="1" t="s">
        <v>556</v>
      </c>
      <c r="K3019" s="1" t="s">
        <v>552</v>
      </c>
      <c r="L3019" s="1" t="s">
        <v>760</v>
      </c>
      <c r="M3019" s="1" t="s">
        <v>543</v>
      </c>
      <c r="N3019" s="1">
        <v>5</v>
      </c>
      <c r="O3019" s="1">
        <v>2600</v>
      </c>
      <c r="P3019" s="1">
        <v>13000</v>
      </c>
      <c r="R3019" s="1" t="b">
        <v>0</v>
      </c>
      <c r="S3019" s="1" t="s">
        <v>1307</v>
      </c>
      <c r="T3019" t="b">
        <v>0</v>
      </c>
      <c r="BD3019" t="s">
        <v>274</v>
      </c>
      <c r="BE3019" t="s">
        <v>646</v>
      </c>
      <c r="BF3019" t="s">
        <v>1617</v>
      </c>
      <c r="BG3019">
        <v>35361371</v>
      </c>
    </row>
    <row r="3020" spans="1:59" x14ac:dyDescent="0.25">
      <c r="A3020" s="1" t="s">
        <v>565</v>
      </c>
      <c r="B3020" s="1" t="s">
        <v>1310</v>
      </c>
      <c r="E3020" s="1">
        <v>851</v>
      </c>
      <c r="F3020" s="1">
        <v>3</v>
      </c>
      <c r="G3020" s="1" t="s">
        <v>83</v>
      </c>
      <c r="H3020" s="1" t="s">
        <v>506</v>
      </c>
      <c r="I3020" s="1" t="s">
        <v>492</v>
      </c>
      <c r="J3020" s="1" t="s">
        <v>556</v>
      </c>
      <c r="K3020" s="1" t="s">
        <v>567</v>
      </c>
      <c r="L3020" s="1" t="s">
        <v>760</v>
      </c>
      <c r="M3020" s="1" t="s">
        <v>543</v>
      </c>
      <c r="N3020" s="1">
        <v>5</v>
      </c>
      <c r="O3020" s="1">
        <v>2800</v>
      </c>
      <c r="P3020" s="1">
        <v>14000</v>
      </c>
      <c r="R3020" s="1" t="b">
        <v>0</v>
      </c>
      <c r="S3020" s="1" t="s">
        <v>1310</v>
      </c>
      <c r="T3020" t="b">
        <v>0</v>
      </c>
      <c r="BD3020" t="s">
        <v>275</v>
      </c>
      <c r="BE3020" t="s">
        <v>646</v>
      </c>
      <c r="BF3020" t="s">
        <v>1618</v>
      </c>
      <c r="BG3020">
        <v>21448070</v>
      </c>
    </row>
    <row r="3021" spans="1:59" x14ac:dyDescent="0.25">
      <c r="A3021" s="1" t="s">
        <v>565</v>
      </c>
      <c r="B3021" s="1" t="s">
        <v>1313</v>
      </c>
      <c r="E3021" s="1">
        <v>851</v>
      </c>
      <c r="F3021" s="1">
        <v>4</v>
      </c>
      <c r="G3021" s="1" t="s">
        <v>83</v>
      </c>
      <c r="H3021" s="1" t="s">
        <v>506</v>
      </c>
      <c r="I3021" s="1" t="s">
        <v>492</v>
      </c>
      <c r="J3021" s="1" t="s">
        <v>556</v>
      </c>
      <c r="K3021" s="1" t="s">
        <v>580</v>
      </c>
      <c r="L3021" s="1" t="s">
        <v>760</v>
      </c>
      <c r="M3021" s="1" t="s">
        <v>543</v>
      </c>
      <c r="N3021" s="1">
        <v>3</v>
      </c>
      <c r="O3021" s="1">
        <v>2800</v>
      </c>
      <c r="P3021" s="1">
        <v>8400</v>
      </c>
      <c r="R3021" s="1" t="b">
        <v>0</v>
      </c>
      <c r="S3021" s="1" t="s">
        <v>1313</v>
      </c>
      <c r="T3021" t="b">
        <v>0</v>
      </c>
      <c r="BD3021" t="s">
        <v>271</v>
      </c>
      <c r="BE3021" t="s">
        <v>646</v>
      </c>
      <c r="BF3021" t="s">
        <v>1111</v>
      </c>
      <c r="BG3021">
        <v>5398473</v>
      </c>
    </row>
    <row r="3022" spans="1:59" x14ac:dyDescent="0.25">
      <c r="A3022" s="1" t="s">
        <v>565</v>
      </c>
      <c r="B3022" s="1" t="s">
        <v>1316</v>
      </c>
      <c r="E3022" s="1">
        <v>851</v>
      </c>
      <c r="F3022" s="1">
        <v>5</v>
      </c>
      <c r="G3022" s="1" t="s">
        <v>83</v>
      </c>
      <c r="H3022" s="1" t="s">
        <v>506</v>
      </c>
      <c r="I3022" s="1" t="s">
        <v>492</v>
      </c>
      <c r="J3022" s="1" t="s">
        <v>556</v>
      </c>
      <c r="K3022" s="1" t="s">
        <v>593</v>
      </c>
      <c r="L3022" s="1" t="s">
        <v>760</v>
      </c>
      <c r="M3022" s="1" t="s">
        <v>543</v>
      </c>
      <c r="N3022" s="1">
        <v>2</v>
      </c>
      <c r="O3022" s="1">
        <v>2800</v>
      </c>
      <c r="P3022" s="1">
        <v>5600</v>
      </c>
      <c r="R3022" s="1" t="b">
        <v>0</v>
      </c>
      <c r="S3022" s="1" t="s">
        <v>1316</v>
      </c>
      <c r="T3022" t="b">
        <v>0</v>
      </c>
      <c r="BD3022" t="s">
        <v>270</v>
      </c>
      <c r="BE3022" t="s">
        <v>646</v>
      </c>
      <c r="BF3022" t="s">
        <v>647</v>
      </c>
      <c r="BG3022">
        <v>21438976</v>
      </c>
    </row>
    <row r="3023" spans="1:59" x14ac:dyDescent="0.25">
      <c r="A3023" s="1" t="s">
        <v>565</v>
      </c>
      <c r="B3023" s="1" t="s">
        <v>1645</v>
      </c>
      <c r="E3023" s="1">
        <v>851</v>
      </c>
      <c r="F3023" s="1">
        <v>6</v>
      </c>
      <c r="G3023" s="1" t="s">
        <v>83</v>
      </c>
      <c r="H3023" s="1" t="s">
        <v>506</v>
      </c>
      <c r="I3023" s="1" t="s">
        <v>492</v>
      </c>
      <c r="J3023" s="1" t="s">
        <v>556</v>
      </c>
      <c r="K3023" s="1" t="s">
        <v>606</v>
      </c>
      <c r="L3023" s="1" t="s">
        <v>760</v>
      </c>
      <c r="M3023" s="1" t="s">
        <v>543</v>
      </c>
      <c r="N3023" s="1">
        <v>1</v>
      </c>
      <c r="O3023" s="1">
        <v>2800</v>
      </c>
      <c r="P3023" s="1">
        <v>2800</v>
      </c>
      <c r="R3023" s="1" t="b">
        <v>0</v>
      </c>
      <c r="S3023" s="1" t="s">
        <v>1645</v>
      </c>
      <c r="T3023" t="b">
        <v>0</v>
      </c>
      <c r="BD3023" t="s">
        <v>277</v>
      </c>
      <c r="BE3023" t="s">
        <v>646</v>
      </c>
      <c r="BF3023" t="s">
        <v>1619</v>
      </c>
      <c r="BG3023">
        <v>21440625</v>
      </c>
    </row>
    <row r="3024" spans="1:59" x14ac:dyDescent="0.25">
      <c r="A3024" s="1" t="s">
        <v>565</v>
      </c>
      <c r="B3024" s="1" t="s">
        <v>1646</v>
      </c>
      <c r="E3024" s="1">
        <v>851</v>
      </c>
      <c r="F3024" s="1">
        <v>7</v>
      </c>
      <c r="G3024" s="1" t="s">
        <v>83</v>
      </c>
      <c r="H3024" s="1" t="s">
        <v>506</v>
      </c>
      <c r="I3024" s="1" t="s">
        <v>492</v>
      </c>
      <c r="J3024" s="1" t="s">
        <v>556</v>
      </c>
      <c r="K3024" s="1" t="s">
        <v>617</v>
      </c>
      <c r="L3024" s="1" t="s">
        <v>760</v>
      </c>
      <c r="M3024" s="1" t="s">
        <v>543</v>
      </c>
      <c r="N3024" s="1">
        <v>1</v>
      </c>
      <c r="O3024" s="1">
        <v>2800</v>
      </c>
      <c r="P3024" s="1">
        <v>2800</v>
      </c>
      <c r="R3024" s="1" t="b">
        <v>0</v>
      </c>
      <c r="S3024" s="1" t="s">
        <v>1646</v>
      </c>
      <c r="T3024" t="b">
        <v>0</v>
      </c>
      <c r="BD3024" t="s">
        <v>276</v>
      </c>
      <c r="BE3024" t="s">
        <v>646</v>
      </c>
      <c r="BF3024" t="s">
        <v>1620</v>
      </c>
      <c r="BG3024">
        <v>274536</v>
      </c>
    </row>
    <row r="3025" spans="1:59" x14ac:dyDescent="0.25">
      <c r="A3025" s="1" t="s">
        <v>565</v>
      </c>
      <c r="B3025" s="1" t="s">
        <v>1647</v>
      </c>
      <c r="E3025" s="1">
        <v>851</v>
      </c>
      <c r="F3025" s="1">
        <v>8</v>
      </c>
      <c r="G3025" s="1" t="s">
        <v>83</v>
      </c>
      <c r="H3025" s="1" t="s">
        <v>506</v>
      </c>
      <c r="I3025" s="1" t="s">
        <v>492</v>
      </c>
      <c r="J3025" s="1" t="s">
        <v>556</v>
      </c>
      <c r="K3025" s="1" t="s">
        <v>629</v>
      </c>
      <c r="L3025" s="1" t="s">
        <v>760</v>
      </c>
      <c r="M3025" s="1" t="s">
        <v>543</v>
      </c>
      <c r="N3025" s="1">
        <v>1</v>
      </c>
      <c r="O3025" s="1">
        <v>2800</v>
      </c>
      <c r="P3025" s="1">
        <v>2800</v>
      </c>
      <c r="R3025" s="1" t="b">
        <v>0</v>
      </c>
      <c r="S3025" s="1" t="s">
        <v>1647</v>
      </c>
      <c r="T3025" t="b">
        <v>0</v>
      </c>
      <c r="BD3025" t="s">
        <v>295</v>
      </c>
      <c r="BE3025" t="s">
        <v>792</v>
      </c>
      <c r="BF3025" t="s">
        <v>1621</v>
      </c>
      <c r="BG3025">
        <v>14304732</v>
      </c>
    </row>
    <row r="3026" spans="1:59" x14ac:dyDescent="0.25">
      <c r="A3026" s="1" t="s">
        <v>565</v>
      </c>
      <c r="B3026" s="1" t="s">
        <v>1304</v>
      </c>
      <c r="E3026" s="1">
        <v>852</v>
      </c>
      <c r="F3026" s="1">
        <v>1</v>
      </c>
      <c r="G3026" s="1" t="s">
        <v>83</v>
      </c>
      <c r="H3026" s="1" t="s">
        <v>506</v>
      </c>
      <c r="I3026" s="1" t="s">
        <v>492</v>
      </c>
      <c r="J3026" s="1" t="s">
        <v>556</v>
      </c>
      <c r="K3026" s="1" t="s">
        <v>537</v>
      </c>
      <c r="L3026" s="1" t="s">
        <v>760</v>
      </c>
      <c r="M3026" s="1" t="s">
        <v>543</v>
      </c>
      <c r="N3026" s="1">
        <v>17</v>
      </c>
      <c r="O3026" s="1">
        <v>2300</v>
      </c>
      <c r="P3026" s="1">
        <v>39100</v>
      </c>
      <c r="R3026" s="1" t="b">
        <v>0</v>
      </c>
      <c r="S3026" s="1" t="s">
        <v>1304</v>
      </c>
      <c r="T3026" t="b">
        <v>0</v>
      </c>
      <c r="BD3026" t="s">
        <v>291</v>
      </c>
      <c r="BE3026" t="s">
        <v>792</v>
      </c>
      <c r="BF3026" t="s">
        <v>1622</v>
      </c>
      <c r="BG3026">
        <v>993490</v>
      </c>
    </row>
    <row r="3027" spans="1:59" x14ac:dyDescent="0.25">
      <c r="A3027" s="1" t="s">
        <v>565</v>
      </c>
      <c r="B3027" s="1" t="s">
        <v>1307</v>
      </c>
      <c r="E3027" s="1">
        <v>852</v>
      </c>
      <c r="F3027" s="1">
        <v>2</v>
      </c>
      <c r="G3027" s="1" t="s">
        <v>83</v>
      </c>
      <c r="H3027" s="1" t="s">
        <v>506</v>
      </c>
      <c r="I3027" s="1" t="s">
        <v>492</v>
      </c>
      <c r="J3027" s="1" t="s">
        <v>556</v>
      </c>
      <c r="K3027" s="1" t="s">
        <v>552</v>
      </c>
      <c r="L3027" s="1" t="s">
        <v>760</v>
      </c>
      <c r="M3027" s="1" t="s">
        <v>543</v>
      </c>
      <c r="N3027" s="1">
        <v>5</v>
      </c>
      <c r="O3027" s="1">
        <v>2600</v>
      </c>
      <c r="P3027" s="1">
        <v>13000</v>
      </c>
      <c r="R3027" s="1" t="b">
        <v>0</v>
      </c>
      <c r="S3027" s="1" t="s">
        <v>1307</v>
      </c>
      <c r="T3027" t="b">
        <v>0</v>
      </c>
      <c r="BD3027" t="s">
        <v>287</v>
      </c>
      <c r="BE3027" t="s">
        <v>792</v>
      </c>
      <c r="BF3027" t="s">
        <v>1623</v>
      </c>
      <c r="BG3027">
        <v>993515</v>
      </c>
    </row>
    <row r="3028" spans="1:59" x14ac:dyDescent="0.25">
      <c r="A3028" s="1" t="s">
        <v>565</v>
      </c>
      <c r="B3028" s="1" t="s">
        <v>1310</v>
      </c>
      <c r="E3028" s="1">
        <v>852</v>
      </c>
      <c r="F3028" s="1">
        <v>3</v>
      </c>
      <c r="G3028" s="1" t="s">
        <v>83</v>
      </c>
      <c r="H3028" s="1" t="s">
        <v>506</v>
      </c>
      <c r="I3028" s="1" t="s">
        <v>492</v>
      </c>
      <c r="J3028" s="1" t="s">
        <v>556</v>
      </c>
      <c r="K3028" s="1" t="s">
        <v>567</v>
      </c>
      <c r="L3028" s="1" t="s">
        <v>760</v>
      </c>
      <c r="M3028" s="1" t="s">
        <v>543</v>
      </c>
      <c r="N3028" s="1">
        <v>5</v>
      </c>
      <c r="O3028" s="1">
        <v>2800</v>
      </c>
      <c r="P3028" s="1">
        <v>14000</v>
      </c>
      <c r="R3028" s="1" t="b">
        <v>0</v>
      </c>
      <c r="S3028" s="1" t="s">
        <v>1310</v>
      </c>
      <c r="T3028" t="b">
        <v>0</v>
      </c>
      <c r="BD3028" t="s">
        <v>289</v>
      </c>
      <c r="BE3028" t="s">
        <v>792</v>
      </c>
      <c r="BF3028" t="s">
        <v>793</v>
      </c>
      <c r="BG3028">
        <v>993455</v>
      </c>
    </row>
    <row r="3029" spans="1:59" x14ac:dyDescent="0.25">
      <c r="A3029" s="1" t="s">
        <v>565</v>
      </c>
      <c r="B3029" s="1" t="s">
        <v>1313</v>
      </c>
      <c r="E3029" s="1">
        <v>852</v>
      </c>
      <c r="F3029" s="1">
        <v>4</v>
      </c>
      <c r="G3029" s="1" t="s">
        <v>83</v>
      </c>
      <c r="H3029" s="1" t="s">
        <v>506</v>
      </c>
      <c r="I3029" s="1" t="s">
        <v>492</v>
      </c>
      <c r="J3029" s="1" t="s">
        <v>556</v>
      </c>
      <c r="K3029" s="1" t="s">
        <v>580</v>
      </c>
      <c r="L3029" s="1" t="s">
        <v>760</v>
      </c>
      <c r="M3029" s="1" t="s">
        <v>543</v>
      </c>
      <c r="N3029" s="1">
        <v>3</v>
      </c>
      <c r="O3029" s="1">
        <v>2800</v>
      </c>
      <c r="P3029" s="1">
        <v>8400</v>
      </c>
      <c r="R3029" s="1" t="b">
        <v>0</v>
      </c>
      <c r="S3029" s="1" t="s">
        <v>1313</v>
      </c>
      <c r="T3029" t="b">
        <v>0</v>
      </c>
      <c r="BD3029" t="s">
        <v>284</v>
      </c>
      <c r="BE3029" t="s">
        <v>792</v>
      </c>
      <c r="BF3029" t="s">
        <v>1016</v>
      </c>
      <c r="BG3029">
        <v>993550</v>
      </c>
    </row>
    <row r="3030" spans="1:59" x14ac:dyDescent="0.25">
      <c r="A3030" s="1" t="s">
        <v>565</v>
      </c>
      <c r="B3030" s="1" t="s">
        <v>1316</v>
      </c>
      <c r="E3030" s="1">
        <v>852</v>
      </c>
      <c r="F3030" s="1">
        <v>5</v>
      </c>
      <c r="G3030" s="1" t="s">
        <v>83</v>
      </c>
      <c r="H3030" s="1" t="s">
        <v>506</v>
      </c>
      <c r="I3030" s="1" t="s">
        <v>492</v>
      </c>
      <c r="J3030" s="1" t="s">
        <v>556</v>
      </c>
      <c r="K3030" s="1" t="s">
        <v>593</v>
      </c>
      <c r="L3030" s="1" t="s">
        <v>760</v>
      </c>
      <c r="M3030" s="1" t="s">
        <v>543</v>
      </c>
      <c r="N3030" s="1">
        <v>2</v>
      </c>
      <c r="O3030" s="1">
        <v>2800</v>
      </c>
      <c r="P3030" s="1">
        <v>5600</v>
      </c>
      <c r="R3030" s="1" t="b">
        <v>0</v>
      </c>
      <c r="S3030" s="1" t="s">
        <v>1316</v>
      </c>
      <c r="T3030" t="b">
        <v>0</v>
      </c>
      <c r="BD3030" t="s">
        <v>292</v>
      </c>
      <c r="BE3030" t="s">
        <v>792</v>
      </c>
      <c r="BF3030" t="s">
        <v>1048</v>
      </c>
      <c r="BG3030">
        <v>993509</v>
      </c>
    </row>
    <row r="3031" spans="1:59" x14ac:dyDescent="0.25">
      <c r="A3031" s="1" t="s">
        <v>565</v>
      </c>
      <c r="B3031" s="1" t="s">
        <v>1645</v>
      </c>
      <c r="E3031" s="1">
        <v>852</v>
      </c>
      <c r="F3031" s="1">
        <v>6</v>
      </c>
      <c r="G3031" s="1" t="s">
        <v>83</v>
      </c>
      <c r="H3031" s="1" t="s">
        <v>506</v>
      </c>
      <c r="I3031" s="1" t="s">
        <v>492</v>
      </c>
      <c r="J3031" s="1" t="s">
        <v>556</v>
      </c>
      <c r="K3031" s="1" t="s">
        <v>606</v>
      </c>
      <c r="L3031" s="1" t="s">
        <v>760</v>
      </c>
      <c r="M3031" s="1" t="s">
        <v>543</v>
      </c>
      <c r="N3031" s="1">
        <v>1</v>
      </c>
      <c r="O3031" s="1">
        <v>2800</v>
      </c>
      <c r="P3031" s="1">
        <v>2800</v>
      </c>
      <c r="R3031" s="1" t="b">
        <v>0</v>
      </c>
      <c r="S3031" s="1" t="s">
        <v>1645</v>
      </c>
      <c r="T3031" t="b">
        <v>0</v>
      </c>
      <c r="BD3031" t="s">
        <v>288</v>
      </c>
      <c r="BE3031" t="s">
        <v>792</v>
      </c>
      <c r="BF3031" t="s">
        <v>1624</v>
      </c>
      <c r="BG3031">
        <v>993521</v>
      </c>
    </row>
    <row r="3032" spans="1:59" x14ac:dyDescent="0.25">
      <c r="A3032" s="1" t="s">
        <v>565</v>
      </c>
      <c r="B3032" s="1" t="s">
        <v>1646</v>
      </c>
      <c r="E3032" s="1">
        <v>852</v>
      </c>
      <c r="F3032" s="1">
        <v>7</v>
      </c>
      <c r="G3032" s="1" t="s">
        <v>83</v>
      </c>
      <c r="H3032" s="1" t="s">
        <v>506</v>
      </c>
      <c r="I3032" s="1" t="s">
        <v>492</v>
      </c>
      <c r="J3032" s="1" t="s">
        <v>556</v>
      </c>
      <c r="K3032" s="1" t="s">
        <v>617</v>
      </c>
      <c r="L3032" s="1" t="s">
        <v>760</v>
      </c>
      <c r="M3032" s="1" t="s">
        <v>543</v>
      </c>
      <c r="N3032" s="1">
        <v>1</v>
      </c>
      <c r="O3032" s="1">
        <v>2800</v>
      </c>
      <c r="P3032" s="1">
        <v>2800</v>
      </c>
      <c r="R3032" s="1" t="b">
        <v>0</v>
      </c>
      <c r="S3032" s="1" t="s">
        <v>1646</v>
      </c>
      <c r="T3032" t="b">
        <v>0</v>
      </c>
      <c r="BD3032" t="s">
        <v>294</v>
      </c>
      <c r="BE3032" t="s">
        <v>792</v>
      </c>
      <c r="BF3032" t="s">
        <v>1625</v>
      </c>
      <c r="BG3032">
        <v>993538</v>
      </c>
    </row>
    <row r="3033" spans="1:59" x14ac:dyDescent="0.25">
      <c r="A3033" s="1" t="s">
        <v>565</v>
      </c>
      <c r="B3033" s="1" t="s">
        <v>1647</v>
      </c>
      <c r="E3033" s="1">
        <v>852</v>
      </c>
      <c r="F3033" s="1">
        <v>8</v>
      </c>
      <c r="G3033" s="1" t="s">
        <v>83</v>
      </c>
      <c r="H3033" s="1" t="s">
        <v>506</v>
      </c>
      <c r="I3033" s="1" t="s">
        <v>492</v>
      </c>
      <c r="J3033" s="1" t="s">
        <v>556</v>
      </c>
      <c r="K3033" s="1" t="s">
        <v>629</v>
      </c>
      <c r="L3033" s="1" t="s">
        <v>760</v>
      </c>
      <c r="M3033" s="1" t="s">
        <v>543</v>
      </c>
      <c r="N3033" s="1">
        <v>1</v>
      </c>
      <c r="O3033" s="1">
        <v>2800</v>
      </c>
      <c r="P3033" s="1">
        <v>2800</v>
      </c>
      <c r="R3033" s="1" t="b">
        <v>0</v>
      </c>
      <c r="S3033" s="1" t="s">
        <v>1647</v>
      </c>
      <c r="T3033" t="b">
        <v>0</v>
      </c>
      <c r="BD3033" t="s">
        <v>285</v>
      </c>
      <c r="BE3033" t="s">
        <v>792</v>
      </c>
      <c r="BF3033" t="s">
        <v>1626</v>
      </c>
      <c r="BG3033">
        <v>993544</v>
      </c>
    </row>
    <row r="3034" spans="1:59" x14ac:dyDescent="0.25">
      <c r="A3034" s="1" t="s">
        <v>565</v>
      </c>
      <c r="B3034" s="1" t="s">
        <v>1304</v>
      </c>
      <c r="E3034" s="1">
        <v>853</v>
      </c>
      <c r="F3034" s="1">
        <v>1</v>
      </c>
      <c r="G3034" s="1" t="s">
        <v>83</v>
      </c>
      <c r="H3034" s="1" t="s">
        <v>506</v>
      </c>
      <c r="I3034" s="1" t="s">
        <v>492</v>
      </c>
      <c r="J3034" s="1" t="s">
        <v>556</v>
      </c>
      <c r="K3034" s="1" t="s">
        <v>537</v>
      </c>
      <c r="L3034" s="1" t="s">
        <v>760</v>
      </c>
      <c r="M3034" s="1" t="s">
        <v>543</v>
      </c>
      <c r="N3034" s="1">
        <v>17</v>
      </c>
      <c r="O3034" s="1">
        <v>2300</v>
      </c>
      <c r="P3034" s="1">
        <v>39100</v>
      </c>
      <c r="R3034" s="1" t="b">
        <v>0</v>
      </c>
      <c r="S3034" s="1" t="s">
        <v>1304</v>
      </c>
      <c r="T3034" t="b">
        <v>0</v>
      </c>
      <c r="BD3034" t="s">
        <v>286</v>
      </c>
      <c r="BE3034" t="s">
        <v>792</v>
      </c>
      <c r="BF3034" t="s">
        <v>1627</v>
      </c>
      <c r="BG3034">
        <v>993461</v>
      </c>
    </row>
    <row r="3035" spans="1:59" x14ac:dyDescent="0.25">
      <c r="A3035" s="1" t="s">
        <v>565</v>
      </c>
      <c r="B3035" s="1" t="s">
        <v>1307</v>
      </c>
      <c r="E3035" s="1">
        <v>853</v>
      </c>
      <c r="F3035" s="1">
        <v>2</v>
      </c>
      <c r="G3035" s="1" t="s">
        <v>83</v>
      </c>
      <c r="H3035" s="1" t="s">
        <v>506</v>
      </c>
      <c r="I3035" s="1" t="s">
        <v>492</v>
      </c>
      <c r="J3035" s="1" t="s">
        <v>556</v>
      </c>
      <c r="K3035" s="1" t="s">
        <v>552</v>
      </c>
      <c r="L3035" s="1" t="s">
        <v>760</v>
      </c>
      <c r="M3035" s="1" t="s">
        <v>543</v>
      </c>
      <c r="N3035" s="1">
        <v>5</v>
      </c>
      <c r="O3035" s="1">
        <v>2600</v>
      </c>
      <c r="P3035" s="1">
        <v>13000</v>
      </c>
      <c r="R3035" s="1" t="b">
        <v>0</v>
      </c>
      <c r="S3035" s="1" t="s">
        <v>1307</v>
      </c>
      <c r="T3035" t="b">
        <v>0</v>
      </c>
      <c r="BD3035" t="s">
        <v>293</v>
      </c>
      <c r="BE3035" t="s">
        <v>792</v>
      </c>
      <c r="BF3035" t="s">
        <v>1628</v>
      </c>
      <c r="BG3035">
        <v>993478</v>
      </c>
    </row>
    <row r="3036" spans="1:59" x14ac:dyDescent="0.25">
      <c r="A3036" s="1" t="s">
        <v>565</v>
      </c>
      <c r="B3036" s="1" t="s">
        <v>1310</v>
      </c>
      <c r="E3036" s="1">
        <v>853</v>
      </c>
      <c r="F3036" s="1">
        <v>3</v>
      </c>
      <c r="G3036" s="1" t="s">
        <v>83</v>
      </c>
      <c r="H3036" s="1" t="s">
        <v>506</v>
      </c>
      <c r="I3036" s="1" t="s">
        <v>492</v>
      </c>
      <c r="J3036" s="1" t="s">
        <v>556</v>
      </c>
      <c r="K3036" s="1" t="s">
        <v>567</v>
      </c>
      <c r="L3036" s="1" t="s">
        <v>760</v>
      </c>
      <c r="M3036" s="1" t="s">
        <v>543</v>
      </c>
      <c r="N3036" s="1">
        <v>5</v>
      </c>
      <c r="O3036" s="1">
        <v>2800</v>
      </c>
      <c r="P3036" s="1">
        <v>14000</v>
      </c>
      <c r="R3036" s="1" t="b">
        <v>0</v>
      </c>
      <c r="S3036" s="1" t="s">
        <v>1310</v>
      </c>
      <c r="T3036" t="b">
        <v>0</v>
      </c>
      <c r="BD3036" t="s">
        <v>290</v>
      </c>
      <c r="BE3036" t="s">
        <v>792</v>
      </c>
      <c r="BF3036" t="s">
        <v>1629</v>
      </c>
      <c r="BG3036">
        <v>993484</v>
      </c>
    </row>
    <row r="3037" spans="1:59" x14ac:dyDescent="0.25">
      <c r="A3037" s="1" t="s">
        <v>565</v>
      </c>
      <c r="B3037" s="1" t="s">
        <v>1313</v>
      </c>
      <c r="E3037" s="1">
        <v>853</v>
      </c>
      <c r="F3037" s="1">
        <v>4</v>
      </c>
      <c r="G3037" s="1" t="s">
        <v>83</v>
      </c>
      <c r="H3037" s="1" t="s">
        <v>506</v>
      </c>
      <c r="I3037" s="1" t="s">
        <v>492</v>
      </c>
      <c r="J3037" s="1" t="s">
        <v>556</v>
      </c>
      <c r="K3037" s="1" t="s">
        <v>580</v>
      </c>
      <c r="L3037" s="1" t="s">
        <v>760</v>
      </c>
      <c r="M3037" s="1" t="s">
        <v>543</v>
      </c>
      <c r="N3037" s="1">
        <v>3</v>
      </c>
      <c r="O3037" s="1">
        <v>2800</v>
      </c>
      <c r="P3037" s="1">
        <v>8400</v>
      </c>
      <c r="R3037" s="1" t="b">
        <v>0</v>
      </c>
      <c r="S3037" s="1" t="s">
        <v>1313</v>
      </c>
      <c r="T3037" t="b">
        <v>0</v>
      </c>
    </row>
    <row r="3038" spans="1:59" x14ac:dyDescent="0.25">
      <c r="A3038" s="1" t="s">
        <v>565</v>
      </c>
      <c r="B3038" s="1" t="s">
        <v>1316</v>
      </c>
      <c r="E3038" s="1">
        <v>853</v>
      </c>
      <c r="F3038" s="1">
        <v>5</v>
      </c>
      <c r="G3038" s="1" t="s">
        <v>83</v>
      </c>
      <c r="H3038" s="1" t="s">
        <v>506</v>
      </c>
      <c r="I3038" s="1" t="s">
        <v>492</v>
      </c>
      <c r="J3038" s="1" t="s">
        <v>556</v>
      </c>
      <c r="K3038" s="1" t="s">
        <v>593</v>
      </c>
      <c r="L3038" s="1" t="s">
        <v>760</v>
      </c>
      <c r="M3038" s="1" t="s">
        <v>543</v>
      </c>
      <c r="N3038" s="1">
        <v>2</v>
      </c>
      <c r="O3038" s="1">
        <v>2800</v>
      </c>
      <c r="P3038" s="1">
        <v>5600</v>
      </c>
      <c r="R3038" s="1" t="b">
        <v>0</v>
      </c>
      <c r="S3038" s="1" t="s">
        <v>1316</v>
      </c>
      <c r="T3038" t="b">
        <v>0</v>
      </c>
    </row>
    <row r="3039" spans="1:59" x14ac:dyDescent="0.25">
      <c r="A3039" s="1" t="s">
        <v>565</v>
      </c>
      <c r="B3039" s="1" t="s">
        <v>1645</v>
      </c>
      <c r="E3039" s="1">
        <v>853</v>
      </c>
      <c r="F3039" s="1">
        <v>6</v>
      </c>
      <c r="G3039" s="1" t="s">
        <v>83</v>
      </c>
      <c r="H3039" s="1" t="s">
        <v>506</v>
      </c>
      <c r="I3039" s="1" t="s">
        <v>492</v>
      </c>
      <c r="J3039" s="1" t="s">
        <v>556</v>
      </c>
      <c r="K3039" s="1" t="s">
        <v>606</v>
      </c>
      <c r="L3039" s="1" t="s">
        <v>760</v>
      </c>
      <c r="M3039" s="1" t="s">
        <v>543</v>
      </c>
      <c r="N3039" s="1">
        <v>1</v>
      </c>
      <c r="O3039" s="1">
        <v>2800</v>
      </c>
      <c r="P3039" s="1">
        <v>2800</v>
      </c>
      <c r="R3039" s="1" t="b">
        <v>0</v>
      </c>
      <c r="S3039" s="1" t="s">
        <v>1645</v>
      </c>
      <c r="T3039" t="b">
        <v>0</v>
      </c>
    </row>
    <row r="3040" spans="1:59" x14ac:dyDescent="0.25">
      <c r="A3040" s="1" t="s">
        <v>565</v>
      </c>
      <c r="B3040" s="1" t="s">
        <v>1646</v>
      </c>
      <c r="E3040" s="1">
        <v>853</v>
      </c>
      <c r="F3040" s="1">
        <v>7</v>
      </c>
      <c r="G3040" s="1" t="s">
        <v>83</v>
      </c>
      <c r="H3040" s="1" t="s">
        <v>506</v>
      </c>
      <c r="I3040" s="1" t="s">
        <v>492</v>
      </c>
      <c r="J3040" s="1" t="s">
        <v>556</v>
      </c>
      <c r="K3040" s="1" t="s">
        <v>617</v>
      </c>
      <c r="L3040" s="1" t="s">
        <v>760</v>
      </c>
      <c r="M3040" s="1" t="s">
        <v>543</v>
      </c>
      <c r="N3040" s="1">
        <v>1</v>
      </c>
      <c r="O3040" s="1">
        <v>2800</v>
      </c>
      <c r="P3040" s="1">
        <v>2800</v>
      </c>
      <c r="R3040" s="1" t="b">
        <v>0</v>
      </c>
      <c r="S3040" s="1" t="s">
        <v>1646</v>
      </c>
      <c r="T3040" t="b">
        <v>0</v>
      </c>
    </row>
    <row r="3041" spans="1:20" x14ac:dyDescent="0.25">
      <c r="A3041" s="1" t="s">
        <v>565</v>
      </c>
      <c r="B3041" s="1" t="s">
        <v>1647</v>
      </c>
      <c r="E3041" s="1">
        <v>853</v>
      </c>
      <c r="F3041" s="1">
        <v>8</v>
      </c>
      <c r="G3041" s="1" t="s">
        <v>83</v>
      </c>
      <c r="H3041" s="1" t="s">
        <v>506</v>
      </c>
      <c r="I3041" s="1" t="s">
        <v>492</v>
      </c>
      <c r="J3041" s="1" t="s">
        <v>556</v>
      </c>
      <c r="K3041" s="1" t="s">
        <v>629</v>
      </c>
      <c r="L3041" s="1" t="s">
        <v>760</v>
      </c>
      <c r="M3041" s="1" t="s">
        <v>543</v>
      </c>
      <c r="N3041" s="1">
        <v>1</v>
      </c>
      <c r="O3041" s="1">
        <v>2800</v>
      </c>
      <c r="P3041" s="1">
        <v>2800</v>
      </c>
      <c r="R3041" s="1" t="b">
        <v>0</v>
      </c>
      <c r="S3041" s="1" t="s">
        <v>1647</v>
      </c>
      <c r="T3041" t="b">
        <v>0</v>
      </c>
    </row>
    <row r="3042" spans="1:20" x14ac:dyDescent="0.25">
      <c r="A3042" s="1" t="s">
        <v>565</v>
      </c>
      <c r="B3042" s="1" t="s">
        <v>1304</v>
      </c>
      <c r="E3042" s="1">
        <v>854</v>
      </c>
      <c r="F3042" s="1">
        <v>1</v>
      </c>
      <c r="G3042" s="1" t="s">
        <v>83</v>
      </c>
      <c r="H3042" s="1" t="s">
        <v>506</v>
      </c>
      <c r="I3042" s="1" t="s">
        <v>492</v>
      </c>
      <c r="J3042" s="1" t="s">
        <v>556</v>
      </c>
      <c r="K3042" s="1" t="s">
        <v>537</v>
      </c>
      <c r="L3042" s="1" t="s">
        <v>760</v>
      </c>
      <c r="M3042" s="1" t="s">
        <v>543</v>
      </c>
      <c r="N3042" s="1">
        <v>34</v>
      </c>
      <c r="O3042" s="1">
        <v>2300</v>
      </c>
      <c r="P3042" s="1">
        <v>78200</v>
      </c>
      <c r="R3042" s="1" t="b">
        <v>0</v>
      </c>
      <c r="S3042" s="1" t="s">
        <v>1304</v>
      </c>
      <c r="T3042" t="b">
        <v>0</v>
      </c>
    </row>
    <row r="3043" spans="1:20" x14ac:dyDescent="0.25">
      <c r="A3043" s="1" t="s">
        <v>565</v>
      </c>
      <c r="B3043" s="1" t="s">
        <v>1307</v>
      </c>
      <c r="E3043" s="1">
        <v>854</v>
      </c>
      <c r="F3043" s="1">
        <v>2</v>
      </c>
      <c r="G3043" s="1" t="s">
        <v>83</v>
      </c>
      <c r="H3043" s="1" t="s">
        <v>506</v>
      </c>
      <c r="I3043" s="1" t="s">
        <v>492</v>
      </c>
      <c r="J3043" s="1" t="s">
        <v>556</v>
      </c>
      <c r="K3043" s="1" t="s">
        <v>552</v>
      </c>
      <c r="L3043" s="1" t="s">
        <v>760</v>
      </c>
      <c r="M3043" s="1" t="s">
        <v>543</v>
      </c>
      <c r="N3043" s="1">
        <v>10</v>
      </c>
      <c r="O3043" s="1">
        <v>2600</v>
      </c>
      <c r="P3043" s="1">
        <v>26000</v>
      </c>
      <c r="R3043" s="1" t="b">
        <v>0</v>
      </c>
      <c r="S3043" s="1" t="s">
        <v>1307</v>
      </c>
      <c r="T3043" t="b">
        <v>0</v>
      </c>
    </row>
    <row r="3044" spans="1:20" x14ac:dyDescent="0.25">
      <c r="A3044" s="1" t="s">
        <v>565</v>
      </c>
      <c r="B3044" s="1" t="s">
        <v>1310</v>
      </c>
      <c r="E3044" s="1">
        <v>854</v>
      </c>
      <c r="F3044" s="1">
        <v>3</v>
      </c>
      <c r="G3044" s="1" t="s">
        <v>83</v>
      </c>
      <c r="H3044" s="1" t="s">
        <v>506</v>
      </c>
      <c r="I3044" s="1" t="s">
        <v>492</v>
      </c>
      <c r="J3044" s="1" t="s">
        <v>556</v>
      </c>
      <c r="K3044" s="1" t="s">
        <v>567</v>
      </c>
      <c r="L3044" s="1" t="s">
        <v>760</v>
      </c>
      <c r="M3044" s="1" t="s">
        <v>543</v>
      </c>
      <c r="N3044" s="1">
        <v>10</v>
      </c>
      <c r="O3044" s="1">
        <v>2800</v>
      </c>
      <c r="P3044" s="1">
        <v>28000</v>
      </c>
      <c r="R3044" s="1" t="b">
        <v>0</v>
      </c>
      <c r="S3044" s="1" t="s">
        <v>1310</v>
      </c>
      <c r="T3044" t="b">
        <v>0</v>
      </c>
    </row>
    <row r="3045" spans="1:20" x14ac:dyDescent="0.25">
      <c r="A3045" s="1" t="s">
        <v>565</v>
      </c>
      <c r="B3045" s="1" t="s">
        <v>1313</v>
      </c>
      <c r="E3045" s="1">
        <v>854</v>
      </c>
      <c r="F3045" s="1">
        <v>4</v>
      </c>
      <c r="G3045" s="1" t="s">
        <v>83</v>
      </c>
      <c r="H3045" s="1" t="s">
        <v>506</v>
      </c>
      <c r="I3045" s="1" t="s">
        <v>492</v>
      </c>
      <c r="J3045" s="1" t="s">
        <v>556</v>
      </c>
      <c r="K3045" s="1" t="s">
        <v>580</v>
      </c>
      <c r="L3045" s="1" t="s">
        <v>760</v>
      </c>
      <c r="M3045" s="1" t="s">
        <v>543</v>
      </c>
      <c r="N3045" s="1">
        <v>7</v>
      </c>
      <c r="O3045" s="1">
        <v>2800</v>
      </c>
      <c r="P3045" s="1">
        <v>19600</v>
      </c>
      <c r="R3045" s="1" t="b">
        <v>0</v>
      </c>
      <c r="S3045" s="1" t="s">
        <v>1313</v>
      </c>
      <c r="T3045" t="b">
        <v>0</v>
      </c>
    </row>
    <row r="3046" spans="1:20" x14ac:dyDescent="0.25">
      <c r="A3046" s="1" t="s">
        <v>565</v>
      </c>
      <c r="B3046" s="1" t="s">
        <v>1316</v>
      </c>
      <c r="E3046" s="1">
        <v>854</v>
      </c>
      <c r="F3046" s="1">
        <v>5</v>
      </c>
      <c r="G3046" s="1" t="s">
        <v>83</v>
      </c>
      <c r="H3046" s="1" t="s">
        <v>506</v>
      </c>
      <c r="I3046" s="1" t="s">
        <v>492</v>
      </c>
      <c r="J3046" s="1" t="s">
        <v>556</v>
      </c>
      <c r="K3046" s="1" t="s">
        <v>593</v>
      </c>
      <c r="L3046" s="1" t="s">
        <v>760</v>
      </c>
      <c r="M3046" s="1" t="s">
        <v>543</v>
      </c>
      <c r="N3046" s="1">
        <v>4</v>
      </c>
      <c r="O3046" s="1">
        <v>2800</v>
      </c>
      <c r="P3046" s="1">
        <v>11200</v>
      </c>
      <c r="R3046" s="1" t="b">
        <v>0</v>
      </c>
      <c r="S3046" s="1" t="s">
        <v>1316</v>
      </c>
      <c r="T3046" t="b">
        <v>0</v>
      </c>
    </row>
    <row r="3047" spans="1:20" x14ac:dyDescent="0.25">
      <c r="A3047" s="1" t="s">
        <v>565</v>
      </c>
      <c r="B3047" s="1" t="s">
        <v>1645</v>
      </c>
      <c r="E3047" s="1">
        <v>854</v>
      </c>
      <c r="F3047" s="1">
        <v>6</v>
      </c>
      <c r="G3047" s="1" t="s">
        <v>83</v>
      </c>
      <c r="H3047" s="1" t="s">
        <v>506</v>
      </c>
      <c r="I3047" s="1" t="s">
        <v>492</v>
      </c>
      <c r="J3047" s="1" t="s">
        <v>556</v>
      </c>
      <c r="K3047" s="1" t="s">
        <v>606</v>
      </c>
      <c r="L3047" s="1" t="s">
        <v>760</v>
      </c>
      <c r="M3047" s="1" t="s">
        <v>543</v>
      </c>
      <c r="N3047" s="1">
        <v>2</v>
      </c>
      <c r="O3047" s="1">
        <v>2800</v>
      </c>
      <c r="P3047" s="1">
        <v>5600</v>
      </c>
      <c r="R3047" s="1" t="b">
        <v>0</v>
      </c>
      <c r="S3047" s="1" t="s">
        <v>1645</v>
      </c>
      <c r="T3047" t="b">
        <v>0</v>
      </c>
    </row>
    <row r="3048" spans="1:20" x14ac:dyDescent="0.25">
      <c r="A3048" s="1" t="s">
        <v>565</v>
      </c>
      <c r="B3048" s="1" t="s">
        <v>1646</v>
      </c>
      <c r="E3048" s="1">
        <v>854</v>
      </c>
      <c r="F3048" s="1">
        <v>7</v>
      </c>
      <c r="G3048" s="1" t="s">
        <v>83</v>
      </c>
      <c r="H3048" s="1" t="s">
        <v>506</v>
      </c>
      <c r="I3048" s="1" t="s">
        <v>492</v>
      </c>
      <c r="J3048" s="1" t="s">
        <v>556</v>
      </c>
      <c r="K3048" s="1" t="s">
        <v>617</v>
      </c>
      <c r="L3048" s="1" t="s">
        <v>760</v>
      </c>
      <c r="M3048" s="1" t="s">
        <v>543</v>
      </c>
      <c r="N3048" s="1">
        <v>2</v>
      </c>
      <c r="O3048" s="1">
        <v>2800</v>
      </c>
      <c r="P3048" s="1">
        <v>5600</v>
      </c>
      <c r="R3048" s="1" t="b">
        <v>0</v>
      </c>
      <c r="S3048" s="1" t="s">
        <v>1646</v>
      </c>
      <c r="T3048" t="b">
        <v>0</v>
      </c>
    </row>
    <row r="3049" spans="1:20" x14ac:dyDescent="0.25">
      <c r="A3049" s="1" t="s">
        <v>565</v>
      </c>
      <c r="B3049" s="1" t="s">
        <v>1647</v>
      </c>
      <c r="E3049" s="1">
        <v>854</v>
      </c>
      <c r="F3049" s="1">
        <v>8</v>
      </c>
      <c r="G3049" s="1" t="s">
        <v>83</v>
      </c>
      <c r="H3049" s="1" t="s">
        <v>506</v>
      </c>
      <c r="I3049" s="1" t="s">
        <v>492</v>
      </c>
      <c r="J3049" s="1" t="s">
        <v>556</v>
      </c>
      <c r="K3049" s="1" t="s">
        <v>629</v>
      </c>
      <c r="L3049" s="1" t="s">
        <v>760</v>
      </c>
      <c r="M3049" s="1" t="s">
        <v>543</v>
      </c>
      <c r="N3049" s="1">
        <v>1</v>
      </c>
      <c r="O3049" s="1">
        <v>2800</v>
      </c>
      <c r="P3049" s="1">
        <v>2800</v>
      </c>
      <c r="R3049" s="1" t="b">
        <v>0</v>
      </c>
      <c r="S3049" s="1" t="s">
        <v>1647</v>
      </c>
      <c r="T3049" t="b">
        <v>0</v>
      </c>
    </row>
    <row r="3050" spans="1:20" x14ac:dyDescent="0.25">
      <c r="A3050" s="1" t="s">
        <v>565</v>
      </c>
      <c r="B3050" s="1" t="s">
        <v>1304</v>
      </c>
      <c r="E3050" s="1">
        <v>855</v>
      </c>
      <c r="F3050" s="1">
        <v>1</v>
      </c>
      <c r="G3050" s="1" t="s">
        <v>83</v>
      </c>
      <c r="H3050" s="1" t="s">
        <v>506</v>
      </c>
      <c r="I3050" s="1" t="s">
        <v>492</v>
      </c>
      <c r="J3050" s="1" t="s">
        <v>556</v>
      </c>
      <c r="K3050" s="1" t="s">
        <v>537</v>
      </c>
      <c r="L3050" s="1" t="s">
        <v>760</v>
      </c>
      <c r="M3050" s="1" t="s">
        <v>543</v>
      </c>
      <c r="N3050" s="1">
        <v>34</v>
      </c>
      <c r="O3050" s="1">
        <v>2300</v>
      </c>
      <c r="P3050" s="1">
        <v>78200</v>
      </c>
      <c r="R3050" s="1" t="b">
        <v>0</v>
      </c>
      <c r="S3050" s="1" t="s">
        <v>1304</v>
      </c>
      <c r="T3050" t="b">
        <v>0</v>
      </c>
    </row>
    <row r="3051" spans="1:20" x14ac:dyDescent="0.25">
      <c r="A3051" s="1" t="s">
        <v>565</v>
      </c>
      <c r="B3051" s="1" t="s">
        <v>1307</v>
      </c>
      <c r="E3051" s="1">
        <v>855</v>
      </c>
      <c r="F3051" s="1">
        <v>2</v>
      </c>
      <c r="G3051" s="1" t="s">
        <v>83</v>
      </c>
      <c r="H3051" s="1" t="s">
        <v>506</v>
      </c>
      <c r="I3051" s="1" t="s">
        <v>492</v>
      </c>
      <c r="J3051" s="1" t="s">
        <v>556</v>
      </c>
      <c r="K3051" s="1" t="s">
        <v>552</v>
      </c>
      <c r="L3051" s="1" t="s">
        <v>760</v>
      </c>
      <c r="M3051" s="1" t="s">
        <v>543</v>
      </c>
      <c r="N3051" s="1">
        <v>10</v>
      </c>
      <c r="O3051" s="1">
        <v>2600</v>
      </c>
      <c r="P3051" s="1">
        <v>26000</v>
      </c>
      <c r="R3051" s="1" t="b">
        <v>0</v>
      </c>
      <c r="S3051" s="1" t="s">
        <v>1307</v>
      </c>
      <c r="T3051" t="b">
        <v>0</v>
      </c>
    </row>
    <row r="3052" spans="1:20" x14ac:dyDescent="0.25">
      <c r="A3052" s="1" t="s">
        <v>565</v>
      </c>
      <c r="B3052" s="1" t="s">
        <v>1310</v>
      </c>
      <c r="E3052" s="1">
        <v>855</v>
      </c>
      <c r="F3052" s="1">
        <v>3</v>
      </c>
      <c r="G3052" s="1" t="s">
        <v>83</v>
      </c>
      <c r="H3052" s="1" t="s">
        <v>506</v>
      </c>
      <c r="I3052" s="1" t="s">
        <v>492</v>
      </c>
      <c r="J3052" s="1" t="s">
        <v>556</v>
      </c>
      <c r="K3052" s="1" t="s">
        <v>567</v>
      </c>
      <c r="L3052" s="1" t="s">
        <v>760</v>
      </c>
      <c r="M3052" s="1" t="s">
        <v>543</v>
      </c>
      <c r="N3052" s="1">
        <v>10</v>
      </c>
      <c r="O3052" s="1">
        <v>2800</v>
      </c>
      <c r="P3052" s="1">
        <v>28000</v>
      </c>
      <c r="R3052" s="1" t="b">
        <v>0</v>
      </c>
      <c r="S3052" s="1" t="s">
        <v>1310</v>
      </c>
      <c r="T3052" t="b">
        <v>0</v>
      </c>
    </row>
    <row r="3053" spans="1:20" x14ac:dyDescent="0.25">
      <c r="A3053" s="1" t="s">
        <v>565</v>
      </c>
      <c r="B3053" s="1" t="s">
        <v>1313</v>
      </c>
      <c r="E3053" s="1">
        <v>855</v>
      </c>
      <c r="F3053" s="1">
        <v>4</v>
      </c>
      <c r="G3053" s="1" t="s">
        <v>83</v>
      </c>
      <c r="H3053" s="1" t="s">
        <v>506</v>
      </c>
      <c r="I3053" s="1" t="s">
        <v>492</v>
      </c>
      <c r="J3053" s="1" t="s">
        <v>556</v>
      </c>
      <c r="K3053" s="1" t="s">
        <v>580</v>
      </c>
      <c r="L3053" s="1" t="s">
        <v>760</v>
      </c>
      <c r="M3053" s="1" t="s">
        <v>543</v>
      </c>
      <c r="N3053" s="1">
        <v>7</v>
      </c>
      <c r="O3053" s="1">
        <v>2800</v>
      </c>
      <c r="P3053" s="1">
        <v>19600</v>
      </c>
      <c r="R3053" s="1" t="b">
        <v>0</v>
      </c>
      <c r="S3053" s="1" t="s">
        <v>1313</v>
      </c>
      <c r="T3053" t="b">
        <v>0</v>
      </c>
    </row>
    <row r="3054" spans="1:20" x14ac:dyDescent="0.25">
      <c r="A3054" s="1" t="s">
        <v>565</v>
      </c>
      <c r="B3054" s="1" t="s">
        <v>1316</v>
      </c>
      <c r="E3054" s="1">
        <v>855</v>
      </c>
      <c r="F3054" s="1">
        <v>5</v>
      </c>
      <c r="G3054" s="1" t="s">
        <v>83</v>
      </c>
      <c r="H3054" s="1" t="s">
        <v>506</v>
      </c>
      <c r="I3054" s="1" t="s">
        <v>492</v>
      </c>
      <c r="J3054" s="1" t="s">
        <v>556</v>
      </c>
      <c r="K3054" s="1" t="s">
        <v>593</v>
      </c>
      <c r="L3054" s="1" t="s">
        <v>760</v>
      </c>
      <c r="M3054" s="1" t="s">
        <v>543</v>
      </c>
      <c r="N3054" s="1">
        <v>4</v>
      </c>
      <c r="O3054" s="1">
        <v>2800</v>
      </c>
      <c r="P3054" s="1">
        <v>11200</v>
      </c>
      <c r="R3054" s="1" t="b">
        <v>0</v>
      </c>
      <c r="S3054" s="1" t="s">
        <v>1316</v>
      </c>
      <c r="T3054" t="b">
        <v>0</v>
      </c>
    </row>
    <row r="3055" spans="1:20" x14ac:dyDescent="0.25">
      <c r="A3055" s="1" t="s">
        <v>565</v>
      </c>
      <c r="B3055" s="1" t="s">
        <v>1645</v>
      </c>
      <c r="E3055" s="1">
        <v>855</v>
      </c>
      <c r="F3055" s="1">
        <v>6</v>
      </c>
      <c r="G3055" s="1" t="s">
        <v>83</v>
      </c>
      <c r="H3055" s="1" t="s">
        <v>506</v>
      </c>
      <c r="I3055" s="1" t="s">
        <v>492</v>
      </c>
      <c r="J3055" s="1" t="s">
        <v>556</v>
      </c>
      <c r="K3055" s="1" t="s">
        <v>606</v>
      </c>
      <c r="L3055" s="1" t="s">
        <v>760</v>
      </c>
      <c r="M3055" s="1" t="s">
        <v>543</v>
      </c>
      <c r="N3055" s="1">
        <v>2</v>
      </c>
      <c r="O3055" s="1">
        <v>2800</v>
      </c>
      <c r="P3055" s="1">
        <v>5600</v>
      </c>
      <c r="R3055" s="1" t="b">
        <v>0</v>
      </c>
      <c r="S3055" s="1" t="s">
        <v>1645</v>
      </c>
      <c r="T3055" t="b">
        <v>0</v>
      </c>
    </row>
    <row r="3056" spans="1:20" x14ac:dyDescent="0.25">
      <c r="A3056" s="1" t="s">
        <v>565</v>
      </c>
      <c r="B3056" s="1" t="s">
        <v>1646</v>
      </c>
      <c r="E3056" s="1">
        <v>855</v>
      </c>
      <c r="F3056" s="1">
        <v>7</v>
      </c>
      <c r="G3056" s="1" t="s">
        <v>83</v>
      </c>
      <c r="H3056" s="1" t="s">
        <v>506</v>
      </c>
      <c r="I3056" s="1" t="s">
        <v>492</v>
      </c>
      <c r="J3056" s="1" t="s">
        <v>556</v>
      </c>
      <c r="K3056" s="1" t="s">
        <v>617</v>
      </c>
      <c r="L3056" s="1" t="s">
        <v>760</v>
      </c>
      <c r="M3056" s="1" t="s">
        <v>543</v>
      </c>
      <c r="N3056" s="1">
        <v>2</v>
      </c>
      <c r="O3056" s="1">
        <v>2800</v>
      </c>
      <c r="P3056" s="1">
        <v>5600</v>
      </c>
      <c r="R3056" s="1" t="b">
        <v>0</v>
      </c>
      <c r="S3056" s="1" t="s">
        <v>1646</v>
      </c>
      <c r="T3056" t="b">
        <v>0</v>
      </c>
    </row>
    <row r="3057" spans="1:20" x14ac:dyDescent="0.25">
      <c r="A3057" s="1" t="s">
        <v>565</v>
      </c>
      <c r="B3057" s="1" t="s">
        <v>1647</v>
      </c>
      <c r="E3057" s="1">
        <v>855</v>
      </c>
      <c r="F3057" s="1">
        <v>8</v>
      </c>
      <c r="G3057" s="1" t="s">
        <v>83</v>
      </c>
      <c r="H3057" s="1" t="s">
        <v>506</v>
      </c>
      <c r="I3057" s="1" t="s">
        <v>492</v>
      </c>
      <c r="J3057" s="1" t="s">
        <v>556</v>
      </c>
      <c r="K3057" s="1" t="s">
        <v>629</v>
      </c>
      <c r="L3057" s="1" t="s">
        <v>760</v>
      </c>
      <c r="M3057" s="1" t="s">
        <v>543</v>
      </c>
      <c r="N3057" s="1">
        <v>1</v>
      </c>
      <c r="O3057" s="1">
        <v>2800</v>
      </c>
      <c r="P3057" s="1">
        <v>2800</v>
      </c>
      <c r="R3057" s="1" t="b">
        <v>0</v>
      </c>
      <c r="S3057" s="1" t="s">
        <v>1647</v>
      </c>
      <c r="T3057" t="b">
        <v>0</v>
      </c>
    </row>
    <row r="3058" spans="1:20" x14ac:dyDescent="0.25">
      <c r="A3058" s="1" t="s">
        <v>565</v>
      </c>
      <c r="B3058" s="1" t="s">
        <v>1304</v>
      </c>
      <c r="E3058" s="1">
        <v>856</v>
      </c>
      <c r="F3058" s="1">
        <v>1</v>
      </c>
      <c r="G3058" s="1" t="s">
        <v>83</v>
      </c>
      <c r="H3058" s="1" t="s">
        <v>506</v>
      </c>
      <c r="I3058" s="1" t="s">
        <v>492</v>
      </c>
      <c r="J3058" s="1" t="s">
        <v>556</v>
      </c>
      <c r="K3058" s="1" t="s">
        <v>537</v>
      </c>
      <c r="L3058" s="1" t="s">
        <v>760</v>
      </c>
      <c r="M3058" s="1" t="s">
        <v>543</v>
      </c>
      <c r="N3058" s="1">
        <v>34</v>
      </c>
      <c r="O3058" s="1">
        <v>2300</v>
      </c>
      <c r="P3058" s="1">
        <v>78200</v>
      </c>
      <c r="R3058" s="1" t="b">
        <v>0</v>
      </c>
      <c r="S3058" s="1" t="s">
        <v>1304</v>
      </c>
      <c r="T3058" t="b">
        <v>0</v>
      </c>
    </row>
    <row r="3059" spans="1:20" x14ac:dyDescent="0.25">
      <c r="A3059" s="1" t="s">
        <v>565</v>
      </c>
      <c r="B3059" s="1" t="s">
        <v>1307</v>
      </c>
      <c r="E3059" s="1">
        <v>856</v>
      </c>
      <c r="F3059" s="1">
        <v>2</v>
      </c>
      <c r="G3059" s="1" t="s">
        <v>83</v>
      </c>
      <c r="H3059" s="1" t="s">
        <v>506</v>
      </c>
      <c r="I3059" s="1" t="s">
        <v>492</v>
      </c>
      <c r="J3059" s="1" t="s">
        <v>556</v>
      </c>
      <c r="K3059" s="1" t="s">
        <v>552</v>
      </c>
      <c r="L3059" s="1" t="s">
        <v>760</v>
      </c>
      <c r="M3059" s="1" t="s">
        <v>543</v>
      </c>
      <c r="N3059" s="1">
        <v>10</v>
      </c>
      <c r="O3059" s="1">
        <v>2600</v>
      </c>
      <c r="P3059" s="1">
        <v>26000</v>
      </c>
      <c r="R3059" s="1" t="b">
        <v>0</v>
      </c>
      <c r="S3059" s="1" t="s">
        <v>1307</v>
      </c>
      <c r="T3059" t="b">
        <v>0</v>
      </c>
    </row>
    <row r="3060" spans="1:20" x14ac:dyDescent="0.25">
      <c r="A3060" s="1" t="s">
        <v>565</v>
      </c>
      <c r="B3060" s="1" t="s">
        <v>1310</v>
      </c>
      <c r="E3060" s="1">
        <v>856</v>
      </c>
      <c r="F3060" s="1">
        <v>3</v>
      </c>
      <c r="G3060" s="1" t="s">
        <v>83</v>
      </c>
      <c r="H3060" s="1" t="s">
        <v>506</v>
      </c>
      <c r="I3060" s="1" t="s">
        <v>492</v>
      </c>
      <c r="J3060" s="1" t="s">
        <v>556</v>
      </c>
      <c r="K3060" s="1" t="s">
        <v>567</v>
      </c>
      <c r="L3060" s="1" t="s">
        <v>760</v>
      </c>
      <c r="M3060" s="1" t="s">
        <v>543</v>
      </c>
      <c r="N3060" s="1">
        <v>10</v>
      </c>
      <c r="O3060" s="1">
        <v>2800</v>
      </c>
      <c r="P3060" s="1">
        <v>28000</v>
      </c>
      <c r="R3060" s="1" t="b">
        <v>0</v>
      </c>
      <c r="S3060" s="1" t="s">
        <v>1310</v>
      </c>
      <c r="T3060" t="b">
        <v>0</v>
      </c>
    </row>
    <row r="3061" spans="1:20" x14ac:dyDescent="0.25">
      <c r="A3061" s="1" t="s">
        <v>565</v>
      </c>
      <c r="B3061" s="1" t="s">
        <v>1313</v>
      </c>
      <c r="E3061" s="1">
        <v>856</v>
      </c>
      <c r="F3061" s="1">
        <v>4</v>
      </c>
      <c r="G3061" s="1" t="s">
        <v>83</v>
      </c>
      <c r="H3061" s="1" t="s">
        <v>506</v>
      </c>
      <c r="I3061" s="1" t="s">
        <v>492</v>
      </c>
      <c r="J3061" s="1" t="s">
        <v>556</v>
      </c>
      <c r="K3061" s="1" t="s">
        <v>580</v>
      </c>
      <c r="L3061" s="1" t="s">
        <v>760</v>
      </c>
      <c r="M3061" s="1" t="s">
        <v>543</v>
      </c>
      <c r="N3061" s="1">
        <v>7</v>
      </c>
      <c r="O3061" s="1">
        <v>2800</v>
      </c>
      <c r="P3061" s="1">
        <v>19600</v>
      </c>
      <c r="R3061" s="1" t="b">
        <v>0</v>
      </c>
      <c r="S3061" s="1" t="s">
        <v>1313</v>
      </c>
      <c r="T3061" t="b">
        <v>0</v>
      </c>
    </row>
    <row r="3062" spans="1:20" x14ac:dyDescent="0.25">
      <c r="A3062" s="1" t="s">
        <v>565</v>
      </c>
      <c r="B3062" s="1" t="s">
        <v>1316</v>
      </c>
      <c r="E3062" s="1">
        <v>856</v>
      </c>
      <c r="F3062" s="1">
        <v>5</v>
      </c>
      <c r="G3062" s="1" t="s">
        <v>83</v>
      </c>
      <c r="H3062" s="1" t="s">
        <v>506</v>
      </c>
      <c r="I3062" s="1" t="s">
        <v>492</v>
      </c>
      <c r="J3062" s="1" t="s">
        <v>556</v>
      </c>
      <c r="K3062" s="1" t="s">
        <v>593</v>
      </c>
      <c r="L3062" s="1" t="s">
        <v>760</v>
      </c>
      <c r="M3062" s="1" t="s">
        <v>543</v>
      </c>
      <c r="N3062" s="1">
        <v>4</v>
      </c>
      <c r="O3062" s="1">
        <v>2800</v>
      </c>
      <c r="P3062" s="1">
        <v>11200</v>
      </c>
      <c r="R3062" s="1" t="b">
        <v>0</v>
      </c>
      <c r="S3062" s="1" t="s">
        <v>1316</v>
      </c>
      <c r="T3062" t="b">
        <v>0</v>
      </c>
    </row>
    <row r="3063" spans="1:20" x14ac:dyDescent="0.25">
      <c r="A3063" s="1" t="s">
        <v>565</v>
      </c>
      <c r="B3063" s="1" t="s">
        <v>1645</v>
      </c>
      <c r="E3063" s="1">
        <v>856</v>
      </c>
      <c r="F3063" s="1">
        <v>6</v>
      </c>
      <c r="G3063" s="1" t="s">
        <v>83</v>
      </c>
      <c r="H3063" s="1" t="s">
        <v>506</v>
      </c>
      <c r="I3063" s="1" t="s">
        <v>492</v>
      </c>
      <c r="J3063" s="1" t="s">
        <v>556</v>
      </c>
      <c r="K3063" s="1" t="s">
        <v>606</v>
      </c>
      <c r="L3063" s="1" t="s">
        <v>760</v>
      </c>
      <c r="M3063" s="1" t="s">
        <v>543</v>
      </c>
      <c r="N3063" s="1">
        <v>2</v>
      </c>
      <c r="O3063" s="1">
        <v>2800</v>
      </c>
      <c r="P3063" s="1">
        <v>5600</v>
      </c>
      <c r="R3063" s="1" t="b">
        <v>0</v>
      </c>
      <c r="S3063" s="1" t="s">
        <v>1645</v>
      </c>
      <c r="T3063" t="b">
        <v>0</v>
      </c>
    </row>
    <row r="3064" spans="1:20" x14ac:dyDescent="0.25">
      <c r="A3064" s="1" t="s">
        <v>565</v>
      </c>
      <c r="B3064" s="1" t="s">
        <v>1646</v>
      </c>
      <c r="E3064" s="1">
        <v>856</v>
      </c>
      <c r="F3064" s="1">
        <v>7</v>
      </c>
      <c r="G3064" s="1" t="s">
        <v>83</v>
      </c>
      <c r="H3064" s="1" t="s">
        <v>506</v>
      </c>
      <c r="I3064" s="1" t="s">
        <v>492</v>
      </c>
      <c r="J3064" s="1" t="s">
        <v>556</v>
      </c>
      <c r="K3064" s="1" t="s">
        <v>617</v>
      </c>
      <c r="L3064" s="1" t="s">
        <v>760</v>
      </c>
      <c r="M3064" s="1" t="s">
        <v>543</v>
      </c>
      <c r="N3064" s="1">
        <v>2</v>
      </c>
      <c r="O3064" s="1">
        <v>2800</v>
      </c>
      <c r="P3064" s="1">
        <v>5600</v>
      </c>
      <c r="R3064" s="1" t="b">
        <v>0</v>
      </c>
      <c r="S3064" s="1" t="s">
        <v>1646</v>
      </c>
      <c r="T3064" t="b">
        <v>0</v>
      </c>
    </row>
    <row r="3065" spans="1:20" x14ac:dyDescent="0.25">
      <c r="A3065" s="1" t="s">
        <v>565</v>
      </c>
      <c r="B3065" s="1" t="s">
        <v>1647</v>
      </c>
      <c r="E3065" s="1">
        <v>856</v>
      </c>
      <c r="F3065" s="1">
        <v>8</v>
      </c>
      <c r="G3065" s="1" t="s">
        <v>83</v>
      </c>
      <c r="H3065" s="1" t="s">
        <v>506</v>
      </c>
      <c r="I3065" s="1" t="s">
        <v>492</v>
      </c>
      <c r="J3065" s="1" t="s">
        <v>556</v>
      </c>
      <c r="K3065" s="1" t="s">
        <v>629</v>
      </c>
      <c r="L3065" s="1" t="s">
        <v>760</v>
      </c>
      <c r="M3065" s="1" t="s">
        <v>543</v>
      </c>
      <c r="N3065" s="1">
        <v>1</v>
      </c>
      <c r="O3065" s="1">
        <v>2800</v>
      </c>
      <c r="P3065" s="1">
        <v>2800</v>
      </c>
      <c r="R3065" s="1" t="b">
        <v>0</v>
      </c>
      <c r="S3065" s="1" t="s">
        <v>1647</v>
      </c>
      <c r="T3065" t="b">
        <v>0</v>
      </c>
    </row>
    <row r="3066" spans="1:20" x14ac:dyDescent="0.25">
      <c r="A3066" s="1" t="s">
        <v>565</v>
      </c>
      <c r="B3066" s="1" t="s">
        <v>1304</v>
      </c>
      <c r="E3066" s="1">
        <v>857</v>
      </c>
      <c r="F3066" s="1">
        <v>1</v>
      </c>
      <c r="G3066" s="1" t="s">
        <v>83</v>
      </c>
      <c r="H3066" s="1" t="s">
        <v>506</v>
      </c>
      <c r="I3066" s="1" t="s">
        <v>492</v>
      </c>
      <c r="J3066" s="1" t="s">
        <v>556</v>
      </c>
      <c r="K3066" s="1" t="s">
        <v>537</v>
      </c>
      <c r="L3066" s="1" t="s">
        <v>760</v>
      </c>
      <c r="M3066" s="1" t="s">
        <v>543</v>
      </c>
      <c r="N3066" s="1">
        <v>34</v>
      </c>
      <c r="O3066" s="1">
        <v>2300</v>
      </c>
      <c r="P3066" s="1">
        <v>78200</v>
      </c>
      <c r="R3066" s="1" t="b">
        <v>0</v>
      </c>
      <c r="S3066" s="1" t="s">
        <v>1304</v>
      </c>
      <c r="T3066" t="b">
        <v>0</v>
      </c>
    </row>
    <row r="3067" spans="1:20" x14ac:dyDescent="0.25">
      <c r="A3067" s="1" t="s">
        <v>565</v>
      </c>
      <c r="B3067" s="1" t="s">
        <v>1307</v>
      </c>
      <c r="E3067" s="1">
        <v>857</v>
      </c>
      <c r="F3067" s="1">
        <v>2</v>
      </c>
      <c r="G3067" s="1" t="s">
        <v>83</v>
      </c>
      <c r="H3067" s="1" t="s">
        <v>506</v>
      </c>
      <c r="I3067" s="1" t="s">
        <v>492</v>
      </c>
      <c r="J3067" s="1" t="s">
        <v>556</v>
      </c>
      <c r="K3067" s="1" t="s">
        <v>552</v>
      </c>
      <c r="L3067" s="1" t="s">
        <v>760</v>
      </c>
      <c r="M3067" s="1" t="s">
        <v>543</v>
      </c>
      <c r="N3067" s="1">
        <v>10</v>
      </c>
      <c r="O3067" s="1">
        <v>2600</v>
      </c>
      <c r="P3067" s="1">
        <v>26000</v>
      </c>
      <c r="R3067" s="1" t="b">
        <v>0</v>
      </c>
      <c r="S3067" s="1" t="s">
        <v>1307</v>
      </c>
      <c r="T3067" t="b">
        <v>0</v>
      </c>
    </row>
    <row r="3068" spans="1:20" x14ac:dyDescent="0.25">
      <c r="A3068" s="1" t="s">
        <v>565</v>
      </c>
      <c r="B3068" s="1" t="s">
        <v>1310</v>
      </c>
      <c r="E3068" s="1">
        <v>857</v>
      </c>
      <c r="F3068" s="1">
        <v>3</v>
      </c>
      <c r="G3068" s="1" t="s">
        <v>83</v>
      </c>
      <c r="H3068" s="1" t="s">
        <v>506</v>
      </c>
      <c r="I3068" s="1" t="s">
        <v>492</v>
      </c>
      <c r="J3068" s="1" t="s">
        <v>556</v>
      </c>
      <c r="K3068" s="1" t="s">
        <v>567</v>
      </c>
      <c r="L3068" s="1" t="s">
        <v>760</v>
      </c>
      <c r="M3068" s="1" t="s">
        <v>543</v>
      </c>
      <c r="N3068" s="1">
        <v>10</v>
      </c>
      <c r="O3068" s="1">
        <v>2800</v>
      </c>
      <c r="P3068" s="1">
        <v>28000</v>
      </c>
      <c r="R3068" s="1" t="b">
        <v>0</v>
      </c>
      <c r="S3068" s="1" t="s">
        <v>1310</v>
      </c>
      <c r="T3068" t="b">
        <v>0</v>
      </c>
    </row>
    <row r="3069" spans="1:20" x14ac:dyDescent="0.25">
      <c r="A3069" s="1" t="s">
        <v>565</v>
      </c>
      <c r="B3069" s="1" t="s">
        <v>1313</v>
      </c>
      <c r="E3069" s="1">
        <v>857</v>
      </c>
      <c r="F3069" s="1">
        <v>4</v>
      </c>
      <c r="G3069" s="1" t="s">
        <v>83</v>
      </c>
      <c r="H3069" s="1" t="s">
        <v>506</v>
      </c>
      <c r="I3069" s="1" t="s">
        <v>492</v>
      </c>
      <c r="J3069" s="1" t="s">
        <v>556</v>
      </c>
      <c r="K3069" s="1" t="s">
        <v>580</v>
      </c>
      <c r="L3069" s="1" t="s">
        <v>760</v>
      </c>
      <c r="M3069" s="1" t="s">
        <v>543</v>
      </c>
      <c r="N3069" s="1">
        <v>7</v>
      </c>
      <c r="O3069" s="1">
        <v>2800</v>
      </c>
      <c r="P3069" s="1">
        <v>19600</v>
      </c>
      <c r="R3069" s="1" t="b">
        <v>0</v>
      </c>
      <c r="S3069" s="1" t="s">
        <v>1313</v>
      </c>
      <c r="T3069" t="b">
        <v>0</v>
      </c>
    </row>
    <row r="3070" spans="1:20" x14ac:dyDescent="0.25">
      <c r="A3070" s="1" t="s">
        <v>565</v>
      </c>
      <c r="B3070" s="1" t="s">
        <v>1316</v>
      </c>
      <c r="E3070" s="1">
        <v>857</v>
      </c>
      <c r="F3070" s="1">
        <v>5</v>
      </c>
      <c r="G3070" s="1" t="s">
        <v>83</v>
      </c>
      <c r="H3070" s="1" t="s">
        <v>506</v>
      </c>
      <c r="I3070" s="1" t="s">
        <v>492</v>
      </c>
      <c r="J3070" s="1" t="s">
        <v>556</v>
      </c>
      <c r="K3070" s="1" t="s">
        <v>593</v>
      </c>
      <c r="L3070" s="1" t="s">
        <v>760</v>
      </c>
      <c r="M3070" s="1" t="s">
        <v>543</v>
      </c>
      <c r="N3070" s="1">
        <v>4</v>
      </c>
      <c r="O3070" s="1">
        <v>2800</v>
      </c>
      <c r="P3070" s="1">
        <v>11200</v>
      </c>
      <c r="R3070" s="1" t="b">
        <v>0</v>
      </c>
      <c r="S3070" s="1" t="s">
        <v>1316</v>
      </c>
      <c r="T3070" t="b">
        <v>0</v>
      </c>
    </row>
    <row r="3071" spans="1:20" x14ac:dyDescent="0.25">
      <c r="A3071" s="1" t="s">
        <v>565</v>
      </c>
      <c r="B3071" s="1" t="s">
        <v>1645</v>
      </c>
      <c r="E3071" s="1">
        <v>857</v>
      </c>
      <c r="F3071" s="1">
        <v>6</v>
      </c>
      <c r="G3071" s="1" t="s">
        <v>83</v>
      </c>
      <c r="H3071" s="1" t="s">
        <v>506</v>
      </c>
      <c r="I3071" s="1" t="s">
        <v>492</v>
      </c>
      <c r="J3071" s="1" t="s">
        <v>556</v>
      </c>
      <c r="K3071" s="1" t="s">
        <v>606</v>
      </c>
      <c r="L3071" s="1" t="s">
        <v>760</v>
      </c>
      <c r="M3071" s="1" t="s">
        <v>543</v>
      </c>
      <c r="N3071" s="1">
        <v>2</v>
      </c>
      <c r="O3071" s="1">
        <v>2800</v>
      </c>
      <c r="P3071" s="1">
        <v>5600</v>
      </c>
      <c r="R3071" s="1" t="b">
        <v>0</v>
      </c>
      <c r="S3071" s="1" t="s">
        <v>1645</v>
      </c>
      <c r="T3071" t="b">
        <v>0</v>
      </c>
    </row>
    <row r="3072" spans="1:20" x14ac:dyDescent="0.25">
      <c r="A3072" s="1" t="s">
        <v>565</v>
      </c>
      <c r="B3072" s="1" t="s">
        <v>1646</v>
      </c>
      <c r="E3072" s="1">
        <v>857</v>
      </c>
      <c r="F3072" s="1">
        <v>7</v>
      </c>
      <c r="G3072" s="1" t="s">
        <v>83</v>
      </c>
      <c r="H3072" s="1" t="s">
        <v>506</v>
      </c>
      <c r="I3072" s="1" t="s">
        <v>492</v>
      </c>
      <c r="J3072" s="1" t="s">
        <v>556</v>
      </c>
      <c r="K3072" s="1" t="s">
        <v>617</v>
      </c>
      <c r="L3072" s="1" t="s">
        <v>760</v>
      </c>
      <c r="M3072" s="1" t="s">
        <v>543</v>
      </c>
      <c r="N3072" s="1">
        <v>2</v>
      </c>
      <c r="O3072" s="1">
        <v>2800</v>
      </c>
      <c r="P3072" s="1">
        <v>5600</v>
      </c>
      <c r="R3072" s="1" t="b">
        <v>0</v>
      </c>
      <c r="S3072" s="1" t="s">
        <v>1646</v>
      </c>
      <c r="T3072" t="b">
        <v>0</v>
      </c>
    </row>
    <row r="3073" spans="1:20" x14ac:dyDescent="0.25">
      <c r="A3073" s="1" t="s">
        <v>565</v>
      </c>
      <c r="B3073" s="1" t="s">
        <v>1647</v>
      </c>
      <c r="E3073" s="1">
        <v>857</v>
      </c>
      <c r="F3073" s="1">
        <v>8</v>
      </c>
      <c r="G3073" s="1" t="s">
        <v>83</v>
      </c>
      <c r="H3073" s="1" t="s">
        <v>506</v>
      </c>
      <c r="I3073" s="1" t="s">
        <v>492</v>
      </c>
      <c r="J3073" s="1" t="s">
        <v>556</v>
      </c>
      <c r="K3073" s="1" t="s">
        <v>629</v>
      </c>
      <c r="L3073" s="1" t="s">
        <v>760</v>
      </c>
      <c r="M3073" s="1" t="s">
        <v>543</v>
      </c>
      <c r="N3073" s="1">
        <v>1</v>
      </c>
      <c r="O3073" s="1">
        <v>2800</v>
      </c>
      <c r="P3073" s="1">
        <v>2800</v>
      </c>
      <c r="R3073" s="1" t="b">
        <v>0</v>
      </c>
      <c r="S3073" s="1" t="s">
        <v>1647</v>
      </c>
      <c r="T3073" t="b">
        <v>0</v>
      </c>
    </row>
    <row r="3074" spans="1:20" x14ac:dyDescent="0.25">
      <c r="A3074" s="1" t="s">
        <v>565</v>
      </c>
      <c r="B3074" s="1" t="s">
        <v>1304</v>
      </c>
      <c r="E3074" s="1">
        <v>858</v>
      </c>
      <c r="F3074" s="1">
        <v>1</v>
      </c>
      <c r="G3074" s="1" t="s">
        <v>83</v>
      </c>
      <c r="H3074" s="1" t="s">
        <v>506</v>
      </c>
      <c r="I3074" s="1" t="s">
        <v>492</v>
      </c>
      <c r="J3074" s="1" t="s">
        <v>556</v>
      </c>
      <c r="K3074" s="1" t="s">
        <v>537</v>
      </c>
      <c r="L3074" s="1" t="s">
        <v>760</v>
      </c>
      <c r="M3074" s="1" t="s">
        <v>543</v>
      </c>
      <c r="N3074" s="1">
        <v>34</v>
      </c>
      <c r="O3074" s="1">
        <v>2300</v>
      </c>
      <c r="P3074" s="1">
        <v>78200</v>
      </c>
      <c r="R3074" s="1" t="b">
        <v>0</v>
      </c>
      <c r="S3074" s="1" t="s">
        <v>1304</v>
      </c>
      <c r="T3074" t="b">
        <v>0</v>
      </c>
    </row>
    <row r="3075" spans="1:20" x14ac:dyDescent="0.25">
      <c r="A3075" s="1" t="s">
        <v>565</v>
      </c>
      <c r="B3075" s="1" t="s">
        <v>1307</v>
      </c>
      <c r="E3075" s="1">
        <v>858</v>
      </c>
      <c r="F3075" s="1">
        <v>2</v>
      </c>
      <c r="G3075" s="1" t="s">
        <v>83</v>
      </c>
      <c r="H3075" s="1" t="s">
        <v>506</v>
      </c>
      <c r="I3075" s="1" t="s">
        <v>492</v>
      </c>
      <c r="J3075" s="1" t="s">
        <v>556</v>
      </c>
      <c r="K3075" s="1" t="s">
        <v>552</v>
      </c>
      <c r="L3075" s="1" t="s">
        <v>760</v>
      </c>
      <c r="M3075" s="1" t="s">
        <v>543</v>
      </c>
      <c r="N3075" s="1">
        <v>10</v>
      </c>
      <c r="O3075" s="1">
        <v>2600</v>
      </c>
      <c r="P3075" s="1">
        <v>26000</v>
      </c>
      <c r="R3075" s="1" t="b">
        <v>0</v>
      </c>
      <c r="S3075" s="1" t="s">
        <v>1307</v>
      </c>
      <c r="T3075" t="b">
        <v>0</v>
      </c>
    </row>
    <row r="3076" spans="1:20" x14ac:dyDescent="0.25">
      <c r="A3076" s="1" t="s">
        <v>565</v>
      </c>
      <c r="B3076" s="1" t="s">
        <v>1310</v>
      </c>
      <c r="E3076" s="1">
        <v>858</v>
      </c>
      <c r="F3076" s="1">
        <v>3</v>
      </c>
      <c r="G3076" s="1" t="s">
        <v>83</v>
      </c>
      <c r="H3076" s="1" t="s">
        <v>506</v>
      </c>
      <c r="I3076" s="1" t="s">
        <v>492</v>
      </c>
      <c r="J3076" s="1" t="s">
        <v>556</v>
      </c>
      <c r="K3076" s="1" t="s">
        <v>567</v>
      </c>
      <c r="L3076" s="1" t="s">
        <v>760</v>
      </c>
      <c r="M3076" s="1" t="s">
        <v>543</v>
      </c>
      <c r="N3076" s="1">
        <v>10</v>
      </c>
      <c r="O3076" s="1">
        <v>2800</v>
      </c>
      <c r="P3076" s="1">
        <v>28000</v>
      </c>
      <c r="R3076" s="1" t="b">
        <v>0</v>
      </c>
      <c r="S3076" s="1" t="s">
        <v>1310</v>
      </c>
      <c r="T3076" t="b">
        <v>0</v>
      </c>
    </row>
    <row r="3077" spans="1:20" x14ac:dyDescent="0.25">
      <c r="A3077" s="1" t="s">
        <v>565</v>
      </c>
      <c r="B3077" s="1" t="s">
        <v>1313</v>
      </c>
      <c r="E3077" s="1">
        <v>858</v>
      </c>
      <c r="F3077" s="1">
        <v>4</v>
      </c>
      <c r="G3077" s="1" t="s">
        <v>83</v>
      </c>
      <c r="H3077" s="1" t="s">
        <v>506</v>
      </c>
      <c r="I3077" s="1" t="s">
        <v>492</v>
      </c>
      <c r="J3077" s="1" t="s">
        <v>556</v>
      </c>
      <c r="K3077" s="1" t="s">
        <v>580</v>
      </c>
      <c r="L3077" s="1" t="s">
        <v>760</v>
      </c>
      <c r="M3077" s="1" t="s">
        <v>543</v>
      </c>
      <c r="N3077" s="1">
        <v>7</v>
      </c>
      <c r="O3077" s="1">
        <v>2800</v>
      </c>
      <c r="P3077" s="1">
        <v>19600</v>
      </c>
      <c r="R3077" s="1" t="b">
        <v>0</v>
      </c>
      <c r="S3077" s="1" t="s">
        <v>1313</v>
      </c>
      <c r="T3077" t="b">
        <v>0</v>
      </c>
    </row>
    <row r="3078" spans="1:20" x14ac:dyDescent="0.25">
      <c r="A3078" s="1" t="s">
        <v>565</v>
      </c>
      <c r="B3078" s="1" t="s">
        <v>1316</v>
      </c>
      <c r="E3078" s="1">
        <v>858</v>
      </c>
      <c r="F3078" s="1">
        <v>5</v>
      </c>
      <c r="G3078" s="1" t="s">
        <v>83</v>
      </c>
      <c r="H3078" s="1" t="s">
        <v>506</v>
      </c>
      <c r="I3078" s="1" t="s">
        <v>492</v>
      </c>
      <c r="J3078" s="1" t="s">
        <v>556</v>
      </c>
      <c r="K3078" s="1" t="s">
        <v>593</v>
      </c>
      <c r="L3078" s="1" t="s">
        <v>760</v>
      </c>
      <c r="M3078" s="1" t="s">
        <v>543</v>
      </c>
      <c r="N3078" s="1">
        <v>4</v>
      </c>
      <c r="O3078" s="1">
        <v>2800</v>
      </c>
      <c r="P3078" s="1">
        <v>11200</v>
      </c>
      <c r="R3078" s="1" t="b">
        <v>0</v>
      </c>
      <c r="S3078" s="1" t="s">
        <v>1316</v>
      </c>
      <c r="T3078" t="b">
        <v>0</v>
      </c>
    </row>
    <row r="3079" spans="1:20" x14ac:dyDescent="0.25">
      <c r="A3079" s="1" t="s">
        <v>565</v>
      </c>
      <c r="B3079" s="1" t="s">
        <v>1645</v>
      </c>
      <c r="E3079" s="1">
        <v>858</v>
      </c>
      <c r="F3079" s="1">
        <v>6</v>
      </c>
      <c r="G3079" s="1" t="s">
        <v>83</v>
      </c>
      <c r="H3079" s="1" t="s">
        <v>506</v>
      </c>
      <c r="I3079" s="1" t="s">
        <v>492</v>
      </c>
      <c r="J3079" s="1" t="s">
        <v>556</v>
      </c>
      <c r="K3079" s="1" t="s">
        <v>606</v>
      </c>
      <c r="L3079" s="1" t="s">
        <v>760</v>
      </c>
      <c r="M3079" s="1" t="s">
        <v>543</v>
      </c>
      <c r="N3079" s="1">
        <v>2</v>
      </c>
      <c r="O3079" s="1">
        <v>2800</v>
      </c>
      <c r="P3079" s="1">
        <v>5600</v>
      </c>
      <c r="R3079" s="1" t="b">
        <v>0</v>
      </c>
      <c r="S3079" s="1" t="s">
        <v>1645</v>
      </c>
      <c r="T3079" t="b">
        <v>0</v>
      </c>
    </row>
    <row r="3080" spans="1:20" x14ac:dyDescent="0.25">
      <c r="A3080" s="1" t="s">
        <v>565</v>
      </c>
      <c r="B3080" s="1" t="s">
        <v>1646</v>
      </c>
      <c r="E3080" s="1">
        <v>858</v>
      </c>
      <c r="F3080" s="1">
        <v>7</v>
      </c>
      <c r="G3080" s="1" t="s">
        <v>83</v>
      </c>
      <c r="H3080" s="1" t="s">
        <v>506</v>
      </c>
      <c r="I3080" s="1" t="s">
        <v>492</v>
      </c>
      <c r="J3080" s="1" t="s">
        <v>556</v>
      </c>
      <c r="K3080" s="1" t="s">
        <v>617</v>
      </c>
      <c r="L3080" s="1" t="s">
        <v>760</v>
      </c>
      <c r="M3080" s="1" t="s">
        <v>543</v>
      </c>
      <c r="N3080" s="1">
        <v>2</v>
      </c>
      <c r="O3080" s="1">
        <v>2800</v>
      </c>
      <c r="P3080" s="1">
        <v>5600</v>
      </c>
      <c r="R3080" s="1" t="b">
        <v>0</v>
      </c>
      <c r="S3080" s="1" t="s">
        <v>1646</v>
      </c>
      <c r="T3080" t="b">
        <v>0</v>
      </c>
    </row>
    <row r="3081" spans="1:20" x14ac:dyDescent="0.25">
      <c r="A3081" s="1" t="s">
        <v>565</v>
      </c>
      <c r="B3081" s="1" t="s">
        <v>1647</v>
      </c>
      <c r="E3081" s="1">
        <v>858</v>
      </c>
      <c r="F3081" s="1">
        <v>8</v>
      </c>
      <c r="G3081" s="1" t="s">
        <v>83</v>
      </c>
      <c r="H3081" s="1" t="s">
        <v>506</v>
      </c>
      <c r="I3081" s="1" t="s">
        <v>492</v>
      </c>
      <c r="J3081" s="1" t="s">
        <v>556</v>
      </c>
      <c r="K3081" s="1" t="s">
        <v>629</v>
      </c>
      <c r="L3081" s="1" t="s">
        <v>760</v>
      </c>
      <c r="M3081" s="1" t="s">
        <v>543</v>
      </c>
      <c r="N3081" s="1">
        <v>1</v>
      </c>
      <c r="O3081" s="1">
        <v>2800</v>
      </c>
      <c r="P3081" s="1">
        <v>2800</v>
      </c>
      <c r="R3081" s="1" t="b">
        <v>0</v>
      </c>
      <c r="S3081" s="1" t="s">
        <v>1647</v>
      </c>
      <c r="T3081" t="b">
        <v>0</v>
      </c>
    </row>
    <row r="3082" spans="1:20" x14ac:dyDescent="0.25">
      <c r="A3082" s="1" t="s">
        <v>565</v>
      </c>
      <c r="B3082" s="1" t="s">
        <v>1304</v>
      </c>
      <c r="E3082" s="1">
        <v>859</v>
      </c>
      <c r="F3082" s="1">
        <v>1</v>
      </c>
      <c r="G3082" s="1" t="s">
        <v>83</v>
      </c>
      <c r="H3082" s="1" t="s">
        <v>506</v>
      </c>
      <c r="I3082" s="1" t="s">
        <v>492</v>
      </c>
      <c r="J3082" s="1" t="s">
        <v>556</v>
      </c>
      <c r="K3082" s="1" t="s">
        <v>537</v>
      </c>
      <c r="L3082" s="1" t="s">
        <v>760</v>
      </c>
      <c r="M3082" s="1" t="s">
        <v>543</v>
      </c>
      <c r="N3082" s="1">
        <v>34</v>
      </c>
      <c r="O3082" s="1">
        <v>2300</v>
      </c>
      <c r="P3082" s="1">
        <v>78200</v>
      </c>
      <c r="R3082" s="1" t="b">
        <v>0</v>
      </c>
      <c r="S3082" s="1" t="s">
        <v>1304</v>
      </c>
      <c r="T3082" t="b">
        <v>0</v>
      </c>
    </row>
    <row r="3083" spans="1:20" x14ac:dyDescent="0.25">
      <c r="A3083" s="1" t="s">
        <v>565</v>
      </c>
      <c r="B3083" s="1" t="s">
        <v>1307</v>
      </c>
      <c r="E3083" s="1">
        <v>859</v>
      </c>
      <c r="F3083" s="1">
        <v>2</v>
      </c>
      <c r="G3083" s="1" t="s">
        <v>83</v>
      </c>
      <c r="H3083" s="1" t="s">
        <v>506</v>
      </c>
      <c r="I3083" s="1" t="s">
        <v>492</v>
      </c>
      <c r="J3083" s="1" t="s">
        <v>556</v>
      </c>
      <c r="K3083" s="1" t="s">
        <v>552</v>
      </c>
      <c r="L3083" s="1" t="s">
        <v>760</v>
      </c>
      <c r="M3083" s="1" t="s">
        <v>543</v>
      </c>
      <c r="N3083" s="1">
        <v>10</v>
      </c>
      <c r="O3083" s="1">
        <v>2600</v>
      </c>
      <c r="P3083" s="1">
        <v>26000</v>
      </c>
      <c r="R3083" s="1" t="b">
        <v>0</v>
      </c>
      <c r="S3083" s="1" t="s">
        <v>1307</v>
      </c>
      <c r="T3083" t="b">
        <v>0</v>
      </c>
    </row>
    <row r="3084" spans="1:20" x14ac:dyDescent="0.25">
      <c r="A3084" s="1" t="s">
        <v>565</v>
      </c>
      <c r="B3084" s="1" t="s">
        <v>1310</v>
      </c>
      <c r="E3084" s="1">
        <v>859</v>
      </c>
      <c r="F3084" s="1">
        <v>3</v>
      </c>
      <c r="G3084" s="1" t="s">
        <v>83</v>
      </c>
      <c r="H3084" s="1" t="s">
        <v>506</v>
      </c>
      <c r="I3084" s="1" t="s">
        <v>492</v>
      </c>
      <c r="J3084" s="1" t="s">
        <v>556</v>
      </c>
      <c r="K3084" s="1" t="s">
        <v>567</v>
      </c>
      <c r="L3084" s="1" t="s">
        <v>760</v>
      </c>
      <c r="M3084" s="1" t="s">
        <v>543</v>
      </c>
      <c r="N3084" s="1">
        <v>10</v>
      </c>
      <c r="O3084" s="1">
        <v>2800</v>
      </c>
      <c r="P3084" s="1">
        <v>28000</v>
      </c>
      <c r="R3084" s="1" t="b">
        <v>0</v>
      </c>
      <c r="S3084" s="1" t="s">
        <v>1310</v>
      </c>
      <c r="T3084" t="b">
        <v>0</v>
      </c>
    </row>
    <row r="3085" spans="1:20" x14ac:dyDescent="0.25">
      <c r="A3085" s="1" t="s">
        <v>565</v>
      </c>
      <c r="B3085" s="1" t="s">
        <v>1313</v>
      </c>
      <c r="E3085" s="1">
        <v>859</v>
      </c>
      <c r="F3085" s="1">
        <v>4</v>
      </c>
      <c r="G3085" s="1" t="s">
        <v>83</v>
      </c>
      <c r="H3085" s="1" t="s">
        <v>506</v>
      </c>
      <c r="I3085" s="1" t="s">
        <v>492</v>
      </c>
      <c r="J3085" s="1" t="s">
        <v>556</v>
      </c>
      <c r="K3085" s="1" t="s">
        <v>580</v>
      </c>
      <c r="L3085" s="1" t="s">
        <v>760</v>
      </c>
      <c r="M3085" s="1" t="s">
        <v>543</v>
      </c>
      <c r="N3085" s="1">
        <v>7</v>
      </c>
      <c r="O3085" s="1">
        <v>2800</v>
      </c>
      <c r="P3085" s="1">
        <v>19600</v>
      </c>
      <c r="R3085" s="1" t="b">
        <v>0</v>
      </c>
      <c r="S3085" s="1" t="s">
        <v>1313</v>
      </c>
      <c r="T3085" t="b">
        <v>0</v>
      </c>
    </row>
    <row r="3086" spans="1:20" x14ac:dyDescent="0.25">
      <c r="A3086" s="1" t="s">
        <v>565</v>
      </c>
      <c r="B3086" s="1" t="s">
        <v>1316</v>
      </c>
      <c r="E3086" s="1">
        <v>859</v>
      </c>
      <c r="F3086" s="1">
        <v>5</v>
      </c>
      <c r="G3086" s="1" t="s">
        <v>83</v>
      </c>
      <c r="H3086" s="1" t="s">
        <v>506</v>
      </c>
      <c r="I3086" s="1" t="s">
        <v>492</v>
      </c>
      <c r="J3086" s="1" t="s">
        <v>556</v>
      </c>
      <c r="K3086" s="1" t="s">
        <v>593</v>
      </c>
      <c r="L3086" s="1" t="s">
        <v>760</v>
      </c>
      <c r="M3086" s="1" t="s">
        <v>543</v>
      </c>
      <c r="N3086" s="1">
        <v>4</v>
      </c>
      <c r="O3086" s="1">
        <v>2800</v>
      </c>
      <c r="P3086" s="1">
        <v>11200</v>
      </c>
      <c r="R3086" s="1" t="b">
        <v>0</v>
      </c>
      <c r="S3086" s="1" t="s">
        <v>1316</v>
      </c>
      <c r="T3086" t="b">
        <v>0</v>
      </c>
    </row>
    <row r="3087" spans="1:20" x14ac:dyDescent="0.25">
      <c r="A3087" s="1" t="s">
        <v>565</v>
      </c>
      <c r="B3087" s="1" t="s">
        <v>1645</v>
      </c>
      <c r="E3087" s="1">
        <v>859</v>
      </c>
      <c r="F3087" s="1">
        <v>6</v>
      </c>
      <c r="G3087" s="1" t="s">
        <v>83</v>
      </c>
      <c r="H3087" s="1" t="s">
        <v>506</v>
      </c>
      <c r="I3087" s="1" t="s">
        <v>492</v>
      </c>
      <c r="J3087" s="1" t="s">
        <v>556</v>
      </c>
      <c r="K3087" s="1" t="s">
        <v>606</v>
      </c>
      <c r="L3087" s="1" t="s">
        <v>760</v>
      </c>
      <c r="M3087" s="1" t="s">
        <v>543</v>
      </c>
      <c r="N3087" s="1">
        <v>2</v>
      </c>
      <c r="O3087" s="1">
        <v>2800</v>
      </c>
      <c r="P3087" s="1">
        <v>5600</v>
      </c>
      <c r="R3087" s="1" t="b">
        <v>0</v>
      </c>
      <c r="S3087" s="1" t="s">
        <v>1645</v>
      </c>
      <c r="T3087" t="b">
        <v>0</v>
      </c>
    </row>
    <row r="3088" spans="1:20" x14ac:dyDescent="0.25">
      <c r="A3088" s="1" t="s">
        <v>565</v>
      </c>
      <c r="B3088" s="1" t="s">
        <v>1646</v>
      </c>
      <c r="E3088" s="1">
        <v>859</v>
      </c>
      <c r="F3088" s="1">
        <v>7</v>
      </c>
      <c r="G3088" s="1" t="s">
        <v>83</v>
      </c>
      <c r="H3088" s="1" t="s">
        <v>506</v>
      </c>
      <c r="I3088" s="1" t="s">
        <v>492</v>
      </c>
      <c r="J3088" s="1" t="s">
        <v>556</v>
      </c>
      <c r="K3088" s="1" t="s">
        <v>617</v>
      </c>
      <c r="L3088" s="1" t="s">
        <v>760</v>
      </c>
      <c r="M3088" s="1" t="s">
        <v>543</v>
      </c>
      <c r="N3088" s="1">
        <v>2</v>
      </c>
      <c r="O3088" s="1">
        <v>2800</v>
      </c>
      <c r="P3088" s="1">
        <v>5600</v>
      </c>
      <c r="R3088" s="1" t="b">
        <v>0</v>
      </c>
      <c r="S3088" s="1" t="s">
        <v>1646</v>
      </c>
      <c r="T3088" t="b">
        <v>0</v>
      </c>
    </row>
    <row r="3089" spans="1:20" x14ac:dyDescent="0.25">
      <c r="A3089" s="1" t="s">
        <v>565</v>
      </c>
      <c r="B3089" s="1" t="s">
        <v>1647</v>
      </c>
      <c r="E3089" s="1">
        <v>859</v>
      </c>
      <c r="F3089" s="1">
        <v>8</v>
      </c>
      <c r="G3089" s="1" t="s">
        <v>83</v>
      </c>
      <c r="H3089" s="1" t="s">
        <v>506</v>
      </c>
      <c r="I3089" s="1" t="s">
        <v>492</v>
      </c>
      <c r="J3089" s="1" t="s">
        <v>556</v>
      </c>
      <c r="K3089" s="1" t="s">
        <v>629</v>
      </c>
      <c r="L3089" s="1" t="s">
        <v>760</v>
      </c>
      <c r="M3089" s="1" t="s">
        <v>543</v>
      </c>
      <c r="N3089" s="1">
        <v>1</v>
      </c>
      <c r="O3089" s="1">
        <v>2800</v>
      </c>
      <c r="P3089" s="1">
        <v>2800</v>
      </c>
      <c r="R3089" s="1" t="b">
        <v>0</v>
      </c>
      <c r="S3089" s="1" t="s">
        <v>1647</v>
      </c>
      <c r="T3089" t="b">
        <v>0</v>
      </c>
    </row>
    <row r="3090" spans="1:20" x14ac:dyDescent="0.25">
      <c r="A3090" s="1" t="s">
        <v>565</v>
      </c>
      <c r="B3090" s="1" t="s">
        <v>1304</v>
      </c>
      <c r="E3090" s="1">
        <v>860</v>
      </c>
      <c r="F3090" s="1">
        <v>1</v>
      </c>
      <c r="G3090" s="1" t="s">
        <v>83</v>
      </c>
      <c r="H3090" s="1" t="s">
        <v>506</v>
      </c>
      <c r="I3090" s="1" t="s">
        <v>492</v>
      </c>
      <c r="J3090" s="1" t="s">
        <v>556</v>
      </c>
      <c r="K3090" s="1" t="s">
        <v>537</v>
      </c>
      <c r="L3090" s="1" t="s">
        <v>760</v>
      </c>
      <c r="M3090" s="1" t="s">
        <v>543</v>
      </c>
      <c r="N3090" s="1">
        <v>34</v>
      </c>
      <c r="O3090" s="1">
        <v>2300</v>
      </c>
      <c r="P3090" s="1">
        <v>78200</v>
      </c>
      <c r="R3090" s="1" t="b">
        <v>0</v>
      </c>
      <c r="S3090" s="1" t="s">
        <v>1304</v>
      </c>
      <c r="T3090" t="b">
        <v>0</v>
      </c>
    </row>
    <row r="3091" spans="1:20" x14ac:dyDescent="0.25">
      <c r="A3091" s="1" t="s">
        <v>565</v>
      </c>
      <c r="B3091" s="1" t="s">
        <v>1307</v>
      </c>
      <c r="E3091" s="1">
        <v>860</v>
      </c>
      <c r="F3091" s="1">
        <v>2</v>
      </c>
      <c r="G3091" s="1" t="s">
        <v>83</v>
      </c>
      <c r="H3091" s="1" t="s">
        <v>506</v>
      </c>
      <c r="I3091" s="1" t="s">
        <v>492</v>
      </c>
      <c r="J3091" s="1" t="s">
        <v>556</v>
      </c>
      <c r="K3091" s="1" t="s">
        <v>552</v>
      </c>
      <c r="L3091" s="1" t="s">
        <v>760</v>
      </c>
      <c r="M3091" s="1" t="s">
        <v>543</v>
      </c>
      <c r="N3091" s="1">
        <v>10</v>
      </c>
      <c r="O3091" s="1">
        <v>2600</v>
      </c>
      <c r="P3091" s="1">
        <v>26000</v>
      </c>
      <c r="R3091" s="1" t="b">
        <v>0</v>
      </c>
      <c r="S3091" s="1" t="s">
        <v>1307</v>
      </c>
      <c r="T3091" t="b">
        <v>0</v>
      </c>
    </row>
    <row r="3092" spans="1:20" x14ac:dyDescent="0.25">
      <c r="A3092" s="1" t="s">
        <v>565</v>
      </c>
      <c r="B3092" s="1" t="s">
        <v>1310</v>
      </c>
      <c r="E3092" s="1">
        <v>860</v>
      </c>
      <c r="F3092" s="1">
        <v>3</v>
      </c>
      <c r="G3092" s="1" t="s">
        <v>83</v>
      </c>
      <c r="H3092" s="1" t="s">
        <v>506</v>
      </c>
      <c r="I3092" s="1" t="s">
        <v>492</v>
      </c>
      <c r="J3092" s="1" t="s">
        <v>556</v>
      </c>
      <c r="K3092" s="1" t="s">
        <v>567</v>
      </c>
      <c r="L3092" s="1" t="s">
        <v>760</v>
      </c>
      <c r="M3092" s="1" t="s">
        <v>543</v>
      </c>
      <c r="N3092" s="1">
        <v>10</v>
      </c>
      <c r="O3092" s="1">
        <v>2800</v>
      </c>
      <c r="P3092" s="1">
        <v>28000</v>
      </c>
      <c r="R3092" s="1" t="b">
        <v>0</v>
      </c>
      <c r="S3092" s="1" t="s">
        <v>1310</v>
      </c>
      <c r="T3092" t="b">
        <v>0</v>
      </c>
    </row>
    <row r="3093" spans="1:20" x14ac:dyDescent="0.25">
      <c r="A3093" s="1" t="s">
        <v>565</v>
      </c>
      <c r="B3093" s="1" t="s">
        <v>1313</v>
      </c>
      <c r="E3093" s="1">
        <v>860</v>
      </c>
      <c r="F3093" s="1">
        <v>4</v>
      </c>
      <c r="G3093" s="1" t="s">
        <v>83</v>
      </c>
      <c r="H3093" s="1" t="s">
        <v>506</v>
      </c>
      <c r="I3093" s="1" t="s">
        <v>492</v>
      </c>
      <c r="J3093" s="1" t="s">
        <v>556</v>
      </c>
      <c r="K3093" s="1" t="s">
        <v>580</v>
      </c>
      <c r="L3093" s="1" t="s">
        <v>760</v>
      </c>
      <c r="M3093" s="1" t="s">
        <v>543</v>
      </c>
      <c r="N3093" s="1">
        <v>7</v>
      </c>
      <c r="O3093" s="1">
        <v>2800</v>
      </c>
      <c r="P3093" s="1">
        <v>19600</v>
      </c>
      <c r="R3093" s="1" t="b">
        <v>0</v>
      </c>
      <c r="S3093" s="1" t="s">
        <v>1313</v>
      </c>
      <c r="T3093" t="b">
        <v>0</v>
      </c>
    </row>
    <row r="3094" spans="1:20" x14ac:dyDescent="0.25">
      <c r="A3094" s="1" t="s">
        <v>565</v>
      </c>
      <c r="B3094" s="1" t="s">
        <v>1316</v>
      </c>
      <c r="E3094" s="1">
        <v>860</v>
      </c>
      <c r="F3094" s="1">
        <v>5</v>
      </c>
      <c r="G3094" s="1" t="s">
        <v>83</v>
      </c>
      <c r="H3094" s="1" t="s">
        <v>506</v>
      </c>
      <c r="I3094" s="1" t="s">
        <v>492</v>
      </c>
      <c r="J3094" s="1" t="s">
        <v>556</v>
      </c>
      <c r="K3094" s="1" t="s">
        <v>593</v>
      </c>
      <c r="L3094" s="1" t="s">
        <v>760</v>
      </c>
      <c r="M3094" s="1" t="s">
        <v>543</v>
      </c>
      <c r="N3094" s="1">
        <v>4</v>
      </c>
      <c r="O3094" s="1">
        <v>2800</v>
      </c>
      <c r="P3094" s="1">
        <v>11200</v>
      </c>
      <c r="R3094" s="1" t="b">
        <v>0</v>
      </c>
      <c r="S3094" s="1" t="s">
        <v>1316</v>
      </c>
      <c r="T3094" t="b">
        <v>0</v>
      </c>
    </row>
    <row r="3095" spans="1:20" x14ac:dyDescent="0.25">
      <c r="A3095" s="1" t="s">
        <v>565</v>
      </c>
      <c r="B3095" s="1" t="s">
        <v>1645</v>
      </c>
      <c r="E3095" s="1">
        <v>860</v>
      </c>
      <c r="F3095" s="1">
        <v>6</v>
      </c>
      <c r="G3095" s="1" t="s">
        <v>83</v>
      </c>
      <c r="H3095" s="1" t="s">
        <v>506</v>
      </c>
      <c r="I3095" s="1" t="s">
        <v>492</v>
      </c>
      <c r="J3095" s="1" t="s">
        <v>556</v>
      </c>
      <c r="K3095" s="1" t="s">
        <v>606</v>
      </c>
      <c r="L3095" s="1" t="s">
        <v>760</v>
      </c>
      <c r="M3095" s="1" t="s">
        <v>543</v>
      </c>
      <c r="N3095" s="1">
        <v>2</v>
      </c>
      <c r="O3095" s="1">
        <v>2800</v>
      </c>
      <c r="P3095" s="1">
        <v>5600</v>
      </c>
      <c r="R3095" s="1" t="b">
        <v>0</v>
      </c>
      <c r="S3095" s="1" t="s">
        <v>1645</v>
      </c>
      <c r="T3095" t="b">
        <v>0</v>
      </c>
    </row>
    <row r="3096" spans="1:20" x14ac:dyDescent="0.25">
      <c r="A3096" s="1" t="s">
        <v>565</v>
      </c>
      <c r="B3096" s="1" t="s">
        <v>1646</v>
      </c>
      <c r="E3096" s="1">
        <v>860</v>
      </c>
      <c r="F3096" s="1">
        <v>7</v>
      </c>
      <c r="G3096" s="1" t="s">
        <v>83</v>
      </c>
      <c r="H3096" s="1" t="s">
        <v>506</v>
      </c>
      <c r="I3096" s="1" t="s">
        <v>492</v>
      </c>
      <c r="J3096" s="1" t="s">
        <v>556</v>
      </c>
      <c r="K3096" s="1" t="s">
        <v>617</v>
      </c>
      <c r="L3096" s="1" t="s">
        <v>760</v>
      </c>
      <c r="M3096" s="1" t="s">
        <v>543</v>
      </c>
      <c r="N3096" s="1">
        <v>2</v>
      </c>
      <c r="O3096" s="1">
        <v>2800</v>
      </c>
      <c r="P3096" s="1">
        <v>5600</v>
      </c>
      <c r="R3096" s="1" t="b">
        <v>0</v>
      </c>
      <c r="S3096" s="1" t="s">
        <v>1646</v>
      </c>
      <c r="T3096" t="b">
        <v>0</v>
      </c>
    </row>
    <row r="3097" spans="1:20" x14ac:dyDescent="0.25">
      <c r="A3097" s="1" t="s">
        <v>565</v>
      </c>
      <c r="B3097" s="1" t="s">
        <v>1647</v>
      </c>
      <c r="E3097" s="1">
        <v>860</v>
      </c>
      <c r="F3097" s="1">
        <v>8</v>
      </c>
      <c r="G3097" s="1" t="s">
        <v>83</v>
      </c>
      <c r="H3097" s="1" t="s">
        <v>506</v>
      </c>
      <c r="I3097" s="1" t="s">
        <v>492</v>
      </c>
      <c r="J3097" s="1" t="s">
        <v>556</v>
      </c>
      <c r="K3097" s="1" t="s">
        <v>629</v>
      </c>
      <c r="L3097" s="1" t="s">
        <v>760</v>
      </c>
      <c r="M3097" s="1" t="s">
        <v>543</v>
      </c>
      <c r="N3097" s="1">
        <v>1</v>
      </c>
      <c r="O3097" s="1">
        <v>2800</v>
      </c>
      <c r="P3097" s="1">
        <v>2800</v>
      </c>
      <c r="R3097" s="1" t="b">
        <v>0</v>
      </c>
      <c r="S3097" s="1" t="s">
        <v>1647</v>
      </c>
      <c r="T3097" t="b">
        <v>0</v>
      </c>
    </row>
    <row r="3098" spans="1:20" x14ac:dyDescent="0.25">
      <c r="A3098" s="1" t="s">
        <v>565</v>
      </c>
      <c r="B3098" s="1" t="s">
        <v>1304</v>
      </c>
      <c r="E3098" s="1">
        <v>861</v>
      </c>
      <c r="F3098" s="1">
        <v>1</v>
      </c>
      <c r="G3098" s="1" t="s">
        <v>83</v>
      </c>
      <c r="H3098" s="1" t="s">
        <v>506</v>
      </c>
      <c r="I3098" s="1" t="s">
        <v>492</v>
      </c>
      <c r="J3098" s="1" t="s">
        <v>556</v>
      </c>
      <c r="K3098" s="1" t="s">
        <v>537</v>
      </c>
      <c r="L3098" s="1" t="s">
        <v>760</v>
      </c>
      <c r="M3098" s="1" t="s">
        <v>543</v>
      </c>
      <c r="N3098" s="1">
        <v>34</v>
      </c>
      <c r="O3098" s="1">
        <v>2300</v>
      </c>
      <c r="P3098" s="1">
        <v>78200</v>
      </c>
      <c r="R3098" s="1" t="b">
        <v>0</v>
      </c>
      <c r="S3098" s="1" t="s">
        <v>1304</v>
      </c>
      <c r="T3098" t="b">
        <v>0</v>
      </c>
    </row>
    <row r="3099" spans="1:20" x14ac:dyDescent="0.25">
      <c r="A3099" s="1" t="s">
        <v>565</v>
      </c>
      <c r="B3099" s="1" t="s">
        <v>1307</v>
      </c>
      <c r="E3099" s="1">
        <v>861</v>
      </c>
      <c r="F3099" s="1">
        <v>2</v>
      </c>
      <c r="G3099" s="1" t="s">
        <v>83</v>
      </c>
      <c r="H3099" s="1" t="s">
        <v>506</v>
      </c>
      <c r="I3099" s="1" t="s">
        <v>492</v>
      </c>
      <c r="J3099" s="1" t="s">
        <v>556</v>
      </c>
      <c r="K3099" s="1" t="s">
        <v>552</v>
      </c>
      <c r="L3099" s="1" t="s">
        <v>760</v>
      </c>
      <c r="M3099" s="1" t="s">
        <v>543</v>
      </c>
      <c r="N3099" s="1">
        <v>10</v>
      </c>
      <c r="O3099" s="1">
        <v>2600</v>
      </c>
      <c r="P3099" s="1">
        <v>26000</v>
      </c>
      <c r="R3099" s="1" t="b">
        <v>0</v>
      </c>
      <c r="S3099" s="1" t="s">
        <v>1307</v>
      </c>
      <c r="T3099" t="b">
        <v>0</v>
      </c>
    </row>
    <row r="3100" spans="1:20" x14ac:dyDescent="0.25">
      <c r="A3100" s="1" t="s">
        <v>565</v>
      </c>
      <c r="B3100" s="1" t="s">
        <v>1310</v>
      </c>
      <c r="E3100" s="1">
        <v>861</v>
      </c>
      <c r="F3100" s="1">
        <v>3</v>
      </c>
      <c r="G3100" s="1" t="s">
        <v>83</v>
      </c>
      <c r="H3100" s="1" t="s">
        <v>506</v>
      </c>
      <c r="I3100" s="1" t="s">
        <v>492</v>
      </c>
      <c r="J3100" s="1" t="s">
        <v>556</v>
      </c>
      <c r="K3100" s="1" t="s">
        <v>567</v>
      </c>
      <c r="L3100" s="1" t="s">
        <v>760</v>
      </c>
      <c r="M3100" s="1" t="s">
        <v>543</v>
      </c>
      <c r="N3100" s="1">
        <v>10</v>
      </c>
      <c r="O3100" s="1">
        <v>2800</v>
      </c>
      <c r="P3100" s="1">
        <v>28000</v>
      </c>
      <c r="R3100" s="1" t="b">
        <v>0</v>
      </c>
      <c r="S3100" s="1" t="s">
        <v>1310</v>
      </c>
      <c r="T3100" t="b">
        <v>0</v>
      </c>
    </row>
    <row r="3101" spans="1:20" x14ac:dyDescent="0.25">
      <c r="A3101" s="1" t="s">
        <v>565</v>
      </c>
      <c r="B3101" s="1" t="s">
        <v>1313</v>
      </c>
      <c r="E3101" s="1">
        <v>861</v>
      </c>
      <c r="F3101" s="1">
        <v>4</v>
      </c>
      <c r="G3101" s="1" t="s">
        <v>83</v>
      </c>
      <c r="H3101" s="1" t="s">
        <v>506</v>
      </c>
      <c r="I3101" s="1" t="s">
        <v>492</v>
      </c>
      <c r="J3101" s="1" t="s">
        <v>556</v>
      </c>
      <c r="K3101" s="1" t="s">
        <v>580</v>
      </c>
      <c r="L3101" s="1" t="s">
        <v>760</v>
      </c>
      <c r="M3101" s="1" t="s">
        <v>543</v>
      </c>
      <c r="N3101" s="1">
        <v>7</v>
      </c>
      <c r="O3101" s="1">
        <v>2800</v>
      </c>
      <c r="P3101" s="1">
        <v>19600</v>
      </c>
      <c r="R3101" s="1" t="b">
        <v>0</v>
      </c>
      <c r="S3101" s="1" t="s">
        <v>1313</v>
      </c>
      <c r="T3101" t="b">
        <v>0</v>
      </c>
    </row>
    <row r="3102" spans="1:20" x14ac:dyDescent="0.25">
      <c r="A3102" s="1" t="s">
        <v>565</v>
      </c>
      <c r="B3102" s="1" t="s">
        <v>1316</v>
      </c>
      <c r="E3102" s="1">
        <v>861</v>
      </c>
      <c r="F3102" s="1">
        <v>5</v>
      </c>
      <c r="G3102" s="1" t="s">
        <v>83</v>
      </c>
      <c r="H3102" s="1" t="s">
        <v>506</v>
      </c>
      <c r="I3102" s="1" t="s">
        <v>492</v>
      </c>
      <c r="J3102" s="1" t="s">
        <v>556</v>
      </c>
      <c r="K3102" s="1" t="s">
        <v>593</v>
      </c>
      <c r="L3102" s="1" t="s">
        <v>760</v>
      </c>
      <c r="M3102" s="1" t="s">
        <v>543</v>
      </c>
      <c r="N3102" s="1">
        <v>4</v>
      </c>
      <c r="O3102" s="1">
        <v>2800</v>
      </c>
      <c r="P3102" s="1">
        <v>11200</v>
      </c>
      <c r="R3102" s="1" t="b">
        <v>0</v>
      </c>
      <c r="S3102" s="1" t="s">
        <v>1316</v>
      </c>
      <c r="T3102" t="b">
        <v>0</v>
      </c>
    </row>
    <row r="3103" spans="1:20" x14ac:dyDescent="0.25">
      <c r="A3103" s="1" t="s">
        <v>565</v>
      </c>
      <c r="B3103" s="1" t="s">
        <v>1645</v>
      </c>
      <c r="E3103" s="1">
        <v>861</v>
      </c>
      <c r="F3103" s="1">
        <v>6</v>
      </c>
      <c r="G3103" s="1" t="s">
        <v>83</v>
      </c>
      <c r="H3103" s="1" t="s">
        <v>506</v>
      </c>
      <c r="I3103" s="1" t="s">
        <v>492</v>
      </c>
      <c r="J3103" s="1" t="s">
        <v>556</v>
      </c>
      <c r="K3103" s="1" t="s">
        <v>606</v>
      </c>
      <c r="L3103" s="1" t="s">
        <v>760</v>
      </c>
      <c r="M3103" s="1" t="s">
        <v>543</v>
      </c>
      <c r="N3103" s="1">
        <v>2</v>
      </c>
      <c r="O3103" s="1">
        <v>2800</v>
      </c>
      <c r="P3103" s="1">
        <v>5600</v>
      </c>
      <c r="R3103" s="1" t="b">
        <v>0</v>
      </c>
      <c r="S3103" s="1" t="s">
        <v>1645</v>
      </c>
      <c r="T3103" t="b">
        <v>0</v>
      </c>
    </row>
    <row r="3104" spans="1:20" x14ac:dyDescent="0.25">
      <c r="A3104" s="1" t="s">
        <v>565</v>
      </c>
      <c r="B3104" s="1" t="s">
        <v>1646</v>
      </c>
      <c r="E3104" s="1">
        <v>861</v>
      </c>
      <c r="F3104" s="1">
        <v>7</v>
      </c>
      <c r="G3104" s="1" t="s">
        <v>83</v>
      </c>
      <c r="H3104" s="1" t="s">
        <v>506</v>
      </c>
      <c r="I3104" s="1" t="s">
        <v>492</v>
      </c>
      <c r="J3104" s="1" t="s">
        <v>556</v>
      </c>
      <c r="K3104" s="1" t="s">
        <v>617</v>
      </c>
      <c r="L3104" s="1" t="s">
        <v>760</v>
      </c>
      <c r="M3104" s="1" t="s">
        <v>543</v>
      </c>
      <c r="N3104" s="1">
        <v>2</v>
      </c>
      <c r="O3104" s="1">
        <v>2800</v>
      </c>
      <c r="P3104" s="1">
        <v>5600</v>
      </c>
      <c r="R3104" s="1" t="b">
        <v>0</v>
      </c>
      <c r="S3104" s="1" t="s">
        <v>1646</v>
      </c>
      <c r="T3104" t="b">
        <v>0</v>
      </c>
    </row>
    <row r="3105" spans="1:20" x14ac:dyDescent="0.25">
      <c r="A3105" s="1" t="s">
        <v>565</v>
      </c>
      <c r="B3105" s="1" t="s">
        <v>1647</v>
      </c>
      <c r="E3105" s="1">
        <v>861</v>
      </c>
      <c r="F3105" s="1">
        <v>8</v>
      </c>
      <c r="G3105" s="1" t="s">
        <v>83</v>
      </c>
      <c r="H3105" s="1" t="s">
        <v>506</v>
      </c>
      <c r="I3105" s="1" t="s">
        <v>492</v>
      </c>
      <c r="J3105" s="1" t="s">
        <v>556</v>
      </c>
      <c r="K3105" s="1" t="s">
        <v>629</v>
      </c>
      <c r="L3105" s="1" t="s">
        <v>760</v>
      </c>
      <c r="M3105" s="1" t="s">
        <v>543</v>
      </c>
      <c r="N3105" s="1">
        <v>1</v>
      </c>
      <c r="O3105" s="1">
        <v>2800</v>
      </c>
      <c r="P3105" s="1">
        <v>2800</v>
      </c>
      <c r="R3105" s="1" t="b">
        <v>0</v>
      </c>
      <c r="S3105" s="1" t="s">
        <v>1647</v>
      </c>
      <c r="T3105" t="b">
        <v>0</v>
      </c>
    </row>
    <row r="3106" spans="1:20" x14ac:dyDescent="0.25">
      <c r="A3106" s="1" t="s">
        <v>565</v>
      </c>
      <c r="B3106" s="1" t="s">
        <v>1304</v>
      </c>
      <c r="E3106" s="1">
        <v>862</v>
      </c>
      <c r="F3106" s="1">
        <v>1</v>
      </c>
      <c r="G3106" s="1" t="s">
        <v>83</v>
      </c>
      <c r="H3106" s="1" t="s">
        <v>506</v>
      </c>
      <c r="I3106" s="1" t="s">
        <v>492</v>
      </c>
      <c r="J3106" s="1" t="s">
        <v>556</v>
      </c>
      <c r="K3106" s="1" t="s">
        <v>537</v>
      </c>
      <c r="L3106" s="1" t="s">
        <v>760</v>
      </c>
      <c r="M3106" s="1" t="s">
        <v>543</v>
      </c>
      <c r="N3106" s="1">
        <v>34</v>
      </c>
      <c r="O3106" s="1">
        <v>2300</v>
      </c>
      <c r="P3106" s="1">
        <v>78200</v>
      </c>
      <c r="R3106" s="1" t="b">
        <v>0</v>
      </c>
      <c r="S3106" s="1" t="s">
        <v>1304</v>
      </c>
      <c r="T3106" t="b">
        <v>0</v>
      </c>
    </row>
    <row r="3107" spans="1:20" x14ac:dyDescent="0.25">
      <c r="A3107" s="1" t="s">
        <v>565</v>
      </c>
      <c r="B3107" s="1" t="s">
        <v>1307</v>
      </c>
      <c r="E3107" s="1">
        <v>862</v>
      </c>
      <c r="F3107" s="1">
        <v>2</v>
      </c>
      <c r="G3107" s="1" t="s">
        <v>83</v>
      </c>
      <c r="H3107" s="1" t="s">
        <v>506</v>
      </c>
      <c r="I3107" s="1" t="s">
        <v>492</v>
      </c>
      <c r="J3107" s="1" t="s">
        <v>556</v>
      </c>
      <c r="K3107" s="1" t="s">
        <v>552</v>
      </c>
      <c r="L3107" s="1" t="s">
        <v>760</v>
      </c>
      <c r="M3107" s="1" t="s">
        <v>543</v>
      </c>
      <c r="N3107" s="1">
        <v>10</v>
      </c>
      <c r="O3107" s="1">
        <v>2600</v>
      </c>
      <c r="P3107" s="1">
        <v>26000</v>
      </c>
      <c r="R3107" s="1" t="b">
        <v>0</v>
      </c>
      <c r="S3107" s="1" t="s">
        <v>1307</v>
      </c>
      <c r="T3107" t="b">
        <v>0</v>
      </c>
    </row>
    <row r="3108" spans="1:20" x14ac:dyDescent="0.25">
      <c r="A3108" s="1" t="s">
        <v>565</v>
      </c>
      <c r="B3108" s="1" t="s">
        <v>1310</v>
      </c>
      <c r="E3108" s="1">
        <v>862</v>
      </c>
      <c r="F3108" s="1">
        <v>3</v>
      </c>
      <c r="G3108" s="1" t="s">
        <v>83</v>
      </c>
      <c r="H3108" s="1" t="s">
        <v>506</v>
      </c>
      <c r="I3108" s="1" t="s">
        <v>492</v>
      </c>
      <c r="J3108" s="1" t="s">
        <v>556</v>
      </c>
      <c r="K3108" s="1" t="s">
        <v>567</v>
      </c>
      <c r="L3108" s="1" t="s">
        <v>760</v>
      </c>
      <c r="M3108" s="1" t="s">
        <v>543</v>
      </c>
      <c r="N3108" s="1">
        <v>10</v>
      </c>
      <c r="O3108" s="1">
        <v>2800</v>
      </c>
      <c r="P3108" s="1">
        <v>28000</v>
      </c>
      <c r="R3108" s="1" t="b">
        <v>0</v>
      </c>
      <c r="S3108" s="1" t="s">
        <v>1310</v>
      </c>
      <c r="T3108" t="b">
        <v>0</v>
      </c>
    </row>
    <row r="3109" spans="1:20" x14ac:dyDescent="0.25">
      <c r="A3109" s="1" t="s">
        <v>565</v>
      </c>
      <c r="B3109" s="1" t="s">
        <v>1313</v>
      </c>
      <c r="E3109" s="1">
        <v>862</v>
      </c>
      <c r="F3109" s="1">
        <v>4</v>
      </c>
      <c r="G3109" s="1" t="s">
        <v>83</v>
      </c>
      <c r="H3109" s="1" t="s">
        <v>506</v>
      </c>
      <c r="I3109" s="1" t="s">
        <v>492</v>
      </c>
      <c r="J3109" s="1" t="s">
        <v>556</v>
      </c>
      <c r="K3109" s="1" t="s">
        <v>580</v>
      </c>
      <c r="L3109" s="1" t="s">
        <v>760</v>
      </c>
      <c r="M3109" s="1" t="s">
        <v>543</v>
      </c>
      <c r="N3109" s="1">
        <v>7</v>
      </c>
      <c r="O3109" s="1">
        <v>2800</v>
      </c>
      <c r="P3109" s="1">
        <v>19600</v>
      </c>
      <c r="R3109" s="1" t="b">
        <v>0</v>
      </c>
      <c r="S3109" s="1" t="s">
        <v>1313</v>
      </c>
      <c r="T3109" t="b">
        <v>0</v>
      </c>
    </row>
    <row r="3110" spans="1:20" x14ac:dyDescent="0.25">
      <c r="A3110" s="1" t="s">
        <v>565</v>
      </c>
      <c r="B3110" s="1" t="s">
        <v>1316</v>
      </c>
      <c r="E3110" s="1">
        <v>862</v>
      </c>
      <c r="F3110" s="1">
        <v>5</v>
      </c>
      <c r="G3110" s="1" t="s">
        <v>83</v>
      </c>
      <c r="H3110" s="1" t="s">
        <v>506</v>
      </c>
      <c r="I3110" s="1" t="s">
        <v>492</v>
      </c>
      <c r="J3110" s="1" t="s">
        <v>556</v>
      </c>
      <c r="K3110" s="1" t="s">
        <v>593</v>
      </c>
      <c r="L3110" s="1" t="s">
        <v>760</v>
      </c>
      <c r="M3110" s="1" t="s">
        <v>543</v>
      </c>
      <c r="N3110" s="1">
        <v>4</v>
      </c>
      <c r="O3110" s="1">
        <v>2800</v>
      </c>
      <c r="P3110" s="1">
        <v>11200</v>
      </c>
      <c r="R3110" s="1" t="b">
        <v>0</v>
      </c>
      <c r="S3110" s="1" t="s">
        <v>1316</v>
      </c>
      <c r="T3110" t="b">
        <v>0</v>
      </c>
    </row>
    <row r="3111" spans="1:20" x14ac:dyDescent="0.25">
      <c r="A3111" s="1" t="s">
        <v>565</v>
      </c>
      <c r="B3111" s="1" t="s">
        <v>1645</v>
      </c>
      <c r="E3111" s="1">
        <v>862</v>
      </c>
      <c r="F3111" s="1">
        <v>6</v>
      </c>
      <c r="G3111" s="1" t="s">
        <v>83</v>
      </c>
      <c r="H3111" s="1" t="s">
        <v>506</v>
      </c>
      <c r="I3111" s="1" t="s">
        <v>492</v>
      </c>
      <c r="J3111" s="1" t="s">
        <v>556</v>
      </c>
      <c r="K3111" s="1" t="s">
        <v>606</v>
      </c>
      <c r="L3111" s="1" t="s">
        <v>760</v>
      </c>
      <c r="M3111" s="1" t="s">
        <v>543</v>
      </c>
      <c r="N3111" s="1">
        <v>2</v>
      </c>
      <c r="O3111" s="1">
        <v>2800</v>
      </c>
      <c r="P3111" s="1">
        <v>5600</v>
      </c>
      <c r="R3111" s="1" t="b">
        <v>0</v>
      </c>
      <c r="S3111" s="1" t="s">
        <v>1645</v>
      </c>
      <c r="T3111" t="b">
        <v>0</v>
      </c>
    </row>
    <row r="3112" spans="1:20" x14ac:dyDescent="0.25">
      <c r="A3112" s="1" t="s">
        <v>565</v>
      </c>
      <c r="B3112" s="1" t="s">
        <v>1646</v>
      </c>
      <c r="E3112" s="1">
        <v>862</v>
      </c>
      <c r="F3112" s="1">
        <v>7</v>
      </c>
      <c r="G3112" s="1" t="s">
        <v>83</v>
      </c>
      <c r="H3112" s="1" t="s">
        <v>506</v>
      </c>
      <c r="I3112" s="1" t="s">
        <v>492</v>
      </c>
      <c r="J3112" s="1" t="s">
        <v>556</v>
      </c>
      <c r="K3112" s="1" t="s">
        <v>617</v>
      </c>
      <c r="L3112" s="1" t="s">
        <v>760</v>
      </c>
      <c r="M3112" s="1" t="s">
        <v>543</v>
      </c>
      <c r="N3112" s="1">
        <v>2</v>
      </c>
      <c r="O3112" s="1">
        <v>2800</v>
      </c>
      <c r="P3112" s="1">
        <v>5600</v>
      </c>
      <c r="R3112" s="1" t="b">
        <v>0</v>
      </c>
      <c r="S3112" s="1" t="s">
        <v>1646</v>
      </c>
      <c r="T3112" t="b">
        <v>0</v>
      </c>
    </row>
    <row r="3113" spans="1:20" x14ac:dyDescent="0.25">
      <c r="A3113" s="1" t="s">
        <v>565</v>
      </c>
      <c r="B3113" s="1" t="s">
        <v>1647</v>
      </c>
      <c r="E3113" s="1">
        <v>862</v>
      </c>
      <c r="F3113" s="1">
        <v>8</v>
      </c>
      <c r="G3113" s="1" t="s">
        <v>83</v>
      </c>
      <c r="H3113" s="1" t="s">
        <v>506</v>
      </c>
      <c r="I3113" s="1" t="s">
        <v>492</v>
      </c>
      <c r="J3113" s="1" t="s">
        <v>556</v>
      </c>
      <c r="K3113" s="1" t="s">
        <v>629</v>
      </c>
      <c r="L3113" s="1" t="s">
        <v>760</v>
      </c>
      <c r="M3113" s="1" t="s">
        <v>543</v>
      </c>
      <c r="N3113" s="1">
        <v>1</v>
      </c>
      <c r="O3113" s="1">
        <v>2800</v>
      </c>
      <c r="P3113" s="1">
        <v>2800</v>
      </c>
      <c r="R3113" s="1" t="b">
        <v>0</v>
      </c>
      <c r="S3113" s="1" t="s">
        <v>1647</v>
      </c>
      <c r="T3113" t="b">
        <v>0</v>
      </c>
    </row>
    <row r="3114" spans="1:20" x14ac:dyDescent="0.25">
      <c r="A3114" s="1" t="s">
        <v>565</v>
      </c>
      <c r="B3114" s="1" t="s">
        <v>1304</v>
      </c>
      <c r="E3114" s="1">
        <v>863</v>
      </c>
      <c r="F3114" s="1">
        <v>1</v>
      </c>
      <c r="G3114" s="1" t="s">
        <v>83</v>
      </c>
      <c r="H3114" s="1" t="s">
        <v>506</v>
      </c>
      <c r="I3114" s="1" t="s">
        <v>492</v>
      </c>
      <c r="J3114" s="1" t="s">
        <v>556</v>
      </c>
      <c r="K3114" s="1" t="s">
        <v>537</v>
      </c>
      <c r="L3114" s="1" t="s">
        <v>760</v>
      </c>
      <c r="M3114" s="1" t="s">
        <v>543</v>
      </c>
      <c r="N3114" s="1">
        <v>34</v>
      </c>
      <c r="O3114" s="1">
        <v>2300</v>
      </c>
      <c r="P3114" s="1">
        <v>78200</v>
      </c>
      <c r="R3114" s="1" t="b">
        <v>0</v>
      </c>
      <c r="S3114" s="1" t="s">
        <v>1304</v>
      </c>
      <c r="T3114" t="b">
        <v>0</v>
      </c>
    </row>
    <row r="3115" spans="1:20" x14ac:dyDescent="0.25">
      <c r="A3115" s="1" t="s">
        <v>565</v>
      </c>
      <c r="B3115" s="1" t="s">
        <v>1307</v>
      </c>
      <c r="E3115" s="1">
        <v>863</v>
      </c>
      <c r="F3115" s="1">
        <v>2</v>
      </c>
      <c r="G3115" s="1" t="s">
        <v>83</v>
      </c>
      <c r="H3115" s="1" t="s">
        <v>506</v>
      </c>
      <c r="I3115" s="1" t="s">
        <v>492</v>
      </c>
      <c r="J3115" s="1" t="s">
        <v>556</v>
      </c>
      <c r="K3115" s="1" t="s">
        <v>552</v>
      </c>
      <c r="L3115" s="1" t="s">
        <v>760</v>
      </c>
      <c r="M3115" s="1" t="s">
        <v>543</v>
      </c>
      <c r="N3115" s="1">
        <v>10</v>
      </c>
      <c r="O3115" s="1">
        <v>2600</v>
      </c>
      <c r="P3115" s="1">
        <v>26000</v>
      </c>
      <c r="R3115" s="1" t="b">
        <v>0</v>
      </c>
      <c r="S3115" s="1" t="s">
        <v>1307</v>
      </c>
      <c r="T3115" t="b">
        <v>0</v>
      </c>
    </row>
    <row r="3116" spans="1:20" x14ac:dyDescent="0.25">
      <c r="A3116" s="1" t="s">
        <v>565</v>
      </c>
      <c r="B3116" s="1" t="s">
        <v>1310</v>
      </c>
      <c r="E3116" s="1">
        <v>863</v>
      </c>
      <c r="F3116" s="1">
        <v>3</v>
      </c>
      <c r="G3116" s="1" t="s">
        <v>83</v>
      </c>
      <c r="H3116" s="1" t="s">
        <v>506</v>
      </c>
      <c r="I3116" s="1" t="s">
        <v>492</v>
      </c>
      <c r="J3116" s="1" t="s">
        <v>556</v>
      </c>
      <c r="K3116" s="1" t="s">
        <v>567</v>
      </c>
      <c r="L3116" s="1" t="s">
        <v>760</v>
      </c>
      <c r="M3116" s="1" t="s">
        <v>543</v>
      </c>
      <c r="N3116" s="1">
        <v>10</v>
      </c>
      <c r="O3116" s="1">
        <v>2800</v>
      </c>
      <c r="P3116" s="1">
        <v>28000</v>
      </c>
      <c r="R3116" s="1" t="b">
        <v>0</v>
      </c>
      <c r="S3116" s="1" t="s">
        <v>1310</v>
      </c>
      <c r="T3116" t="b">
        <v>0</v>
      </c>
    </row>
    <row r="3117" spans="1:20" x14ac:dyDescent="0.25">
      <c r="A3117" s="1" t="s">
        <v>565</v>
      </c>
      <c r="B3117" s="1" t="s">
        <v>1313</v>
      </c>
      <c r="E3117" s="1">
        <v>863</v>
      </c>
      <c r="F3117" s="1">
        <v>4</v>
      </c>
      <c r="G3117" s="1" t="s">
        <v>83</v>
      </c>
      <c r="H3117" s="1" t="s">
        <v>506</v>
      </c>
      <c r="I3117" s="1" t="s">
        <v>492</v>
      </c>
      <c r="J3117" s="1" t="s">
        <v>556</v>
      </c>
      <c r="K3117" s="1" t="s">
        <v>580</v>
      </c>
      <c r="L3117" s="1" t="s">
        <v>760</v>
      </c>
      <c r="M3117" s="1" t="s">
        <v>543</v>
      </c>
      <c r="N3117" s="1">
        <v>7</v>
      </c>
      <c r="O3117" s="1">
        <v>2800</v>
      </c>
      <c r="P3117" s="1">
        <v>19600</v>
      </c>
      <c r="R3117" s="1" t="b">
        <v>0</v>
      </c>
      <c r="S3117" s="1" t="s">
        <v>1313</v>
      </c>
      <c r="T3117" t="b">
        <v>0</v>
      </c>
    </row>
    <row r="3118" spans="1:20" x14ac:dyDescent="0.25">
      <c r="A3118" s="1" t="s">
        <v>565</v>
      </c>
      <c r="B3118" s="1" t="s">
        <v>1316</v>
      </c>
      <c r="E3118" s="1">
        <v>863</v>
      </c>
      <c r="F3118" s="1">
        <v>5</v>
      </c>
      <c r="G3118" s="1" t="s">
        <v>83</v>
      </c>
      <c r="H3118" s="1" t="s">
        <v>506</v>
      </c>
      <c r="I3118" s="1" t="s">
        <v>492</v>
      </c>
      <c r="J3118" s="1" t="s">
        <v>556</v>
      </c>
      <c r="K3118" s="1" t="s">
        <v>593</v>
      </c>
      <c r="L3118" s="1" t="s">
        <v>760</v>
      </c>
      <c r="M3118" s="1" t="s">
        <v>543</v>
      </c>
      <c r="N3118" s="1">
        <v>4</v>
      </c>
      <c r="O3118" s="1">
        <v>2800</v>
      </c>
      <c r="P3118" s="1">
        <v>11200</v>
      </c>
      <c r="R3118" s="1" t="b">
        <v>0</v>
      </c>
      <c r="S3118" s="1" t="s">
        <v>1316</v>
      </c>
      <c r="T3118" t="b">
        <v>0</v>
      </c>
    </row>
    <row r="3119" spans="1:20" x14ac:dyDescent="0.25">
      <c r="A3119" s="1" t="s">
        <v>565</v>
      </c>
      <c r="B3119" s="1" t="s">
        <v>1645</v>
      </c>
      <c r="E3119" s="1">
        <v>863</v>
      </c>
      <c r="F3119" s="1">
        <v>6</v>
      </c>
      <c r="G3119" s="1" t="s">
        <v>83</v>
      </c>
      <c r="H3119" s="1" t="s">
        <v>506</v>
      </c>
      <c r="I3119" s="1" t="s">
        <v>492</v>
      </c>
      <c r="J3119" s="1" t="s">
        <v>556</v>
      </c>
      <c r="K3119" s="1" t="s">
        <v>606</v>
      </c>
      <c r="L3119" s="1" t="s">
        <v>760</v>
      </c>
      <c r="M3119" s="1" t="s">
        <v>543</v>
      </c>
      <c r="N3119" s="1">
        <v>2</v>
      </c>
      <c r="O3119" s="1">
        <v>2800</v>
      </c>
      <c r="P3119" s="1">
        <v>5600</v>
      </c>
      <c r="R3119" s="1" t="b">
        <v>0</v>
      </c>
      <c r="S3119" s="1" t="s">
        <v>1645</v>
      </c>
      <c r="T3119" t="b">
        <v>0</v>
      </c>
    </row>
    <row r="3120" spans="1:20" x14ac:dyDescent="0.25">
      <c r="A3120" s="1" t="s">
        <v>565</v>
      </c>
      <c r="B3120" s="1" t="s">
        <v>1646</v>
      </c>
      <c r="E3120" s="1">
        <v>863</v>
      </c>
      <c r="F3120" s="1">
        <v>7</v>
      </c>
      <c r="G3120" s="1" t="s">
        <v>83</v>
      </c>
      <c r="H3120" s="1" t="s">
        <v>506</v>
      </c>
      <c r="I3120" s="1" t="s">
        <v>492</v>
      </c>
      <c r="J3120" s="1" t="s">
        <v>556</v>
      </c>
      <c r="K3120" s="1" t="s">
        <v>617</v>
      </c>
      <c r="L3120" s="1" t="s">
        <v>760</v>
      </c>
      <c r="M3120" s="1" t="s">
        <v>543</v>
      </c>
      <c r="N3120" s="1">
        <v>2</v>
      </c>
      <c r="O3120" s="1">
        <v>2800</v>
      </c>
      <c r="P3120" s="1">
        <v>5600</v>
      </c>
      <c r="R3120" s="1" t="b">
        <v>0</v>
      </c>
      <c r="S3120" s="1" t="s">
        <v>1646</v>
      </c>
      <c r="T3120" t="b">
        <v>0</v>
      </c>
    </row>
    <row r="3121" spans="1:20" x14ac:dyDescent="0.25">
      <c r="A3121" s="1" t="s">
        <v>565</v>
      </c>
      <c r="B3121" s="1" t="s">
        <v>1647</v>
      </c>
      <c r="E3121" s="1">
        <v>863</v>
      </c>
      <c r="F3121" s="1">
        <v>8</v>
      </c>
      <c r="G3121" s="1" t="s">
        <v>83</v>
      </c>
      <c r="H3121" s="1" t="s">
        <v>506</v>
      </c>
      <c r="I3121" s="1" t="s">
        <v>492</v>
      </c>
      <c r="J3121" s="1" t="s">
        <v>556</v>
      </c>
      <c r="K3121" s="1" t="s">
        <v>629</v>
      </c>
      <c r="L3121" s="1" t="s">
        <v>760</v>
      </c>
      <c r="M3121" s="1" t="s">
        <v>543</v>
      </c>
      <c r="N3121" s="1">
        <v>1</v>
      </c>
      <c r="O3121" s="1">
        <v>2800</v>
      </c>
      <c r="P3121" s="1">
        <v>2800</v>
      </c>
      <c r="R3121" s="1" t="b">
        <v>0</v>
      </c>
      <c r="S3121" s="1" t="s">
        <v>1647</v>
      </c>
      <c r="T3121" t="b">
        <v>0</v>
      </c>
    </row>
    <row r="3122" spans="1:20" x14ac:dyDescent="0.25">
      <c r="A3122" s="1" t="s">
        <v>565</v>
      </c>
      <c r="B3122" s="1" t="s">
        <v>1304</v>
      </c>
      <c r="E3122" s="1">
        <v>864</v>
      </c>
      <c r="F3122" s="1">
        <v>1</v>
      </c>
      <c r="G3122" s="1" t="s">
        <v>83</v>
      </c>
      <c r="H3122" s="1" t="s">
        <v>506</v>
      </c>
      <c r="I3122" s="1" t="s">
        <v>492</v>
      </c>
      <c r="J3122" s="1" t="s">
        <v>556</v>
      </c>
      <c r="K3122" s="1" t="s">
        <v>537</v>
      </c>
      <c r="L3122" s="1" t="s">
        <v>760</v>
      </c>
      <c r="M3122" s="1" t="s">
        <v>543</v>
      </c>
      <c r="N3122" s="1">
        <v>34</v>
      </c>
      <c r="O3122" s="1">
        <v>2300</v>
      </c>
      <c r="P3122" s="1">
        <v>78200</v>
      </c>
      <c r="R3122" s="1" t="b">
        <v>0</v>
      </c>
      <c r="S3122" s="1" t="s">
        <v>1304</v>
      </c>
      <c r="T3122" t="b">
        <v>0</v>
      </c>
    </row>
    <row r="3123" spans="1:20" x14ac:dyDescent="0.25">
      <c r="A3123" s="1" t="s">
        <v>565</v>
      </c>
      <c r="B3123" s="1" t="s">
        <v>1307</v>
      </c>
      <c r="E3123" s="1">
        <v>864</v>
      </c>
      <c r="F3123" s="1">
        <v>2</v>
      </c>
      <c r="G3123" s="1" t="s">
        <v>83</v>
      </c>
      <c r="H3123" s="1" t="s">
        <v>506</v>
      </c>
      <c r="I3123" s="1" t="s">
        <v>492</v>
      </c>
      <c r="J3123" s="1" t="s">
        <v>556</v>
      </c>
      <c r="K3123" s="1" t="s">
        <v>552</v>
      </c>
      <c r="L3123" s="1" t="s">
        <v>760</v>
      </c>
      <c r="M3123" s="1" t="s">
        <v>543</v>
      </c>
      <c r="N3123" s="1">
        <v>10</v>
      </c>
      <c r="O3123" s="1">
        <v>2600</v>
      </c>
      <c r="P3123" s="1">
        <v>26000</v>
      </c>
      <c r="R3123" s="1" t="b">
        <v>0</v>
      </c>
      <c r="S3123" s="1" t="s">
        <v>1307</v>
      </c>
      <c r="T3123" t="b">
        <v>0</v>
      </c>
    </row>
    <row r="3124" spans="1:20" x14ac:dyDescent="0.25">
      <c r="A3124" s="1" t="s">
        <v>565</v>
      </c>
      <c r="B3124" s="1" t="s">
        <v>1310</v>
      </c>
      <c r="E3124" s="1">
        <v>864</v>
      </c>
      <c r="F3124" s="1">
        <v>3</v>
      </c>
      <c r="G3124" s="1" t="s">
        <v>83</v>
      </c>
      <c r="H3124" s="1" t="s">
        <v>506</v>
      </c>
      <c r="I3124" s="1" t="s">
        <v>492</v>
      </c>
      <c r="J3124" s="1" t="s">
        <v>556</v>
      </c>
      <c r="K3124" s="1" t="s">
        <v>567</v>
      </c>
      <c r="L3124" s="1" t="s">
        <v>760</v>
      </c>
      <c r="M3124" s="1" t="s">
        <v>543</v>
      </c>
      <c r="N3124" s="1">
        <v>10</v>
      </c>
      <c r="O3124" s="1">
        <v>2800</v>
      </c>
      <c r="P3124" s="1">
        <v>28000</v>
      </c>
      <c r="R3124" s="1" t="b">
        <v>0</v>
      </c>
      <c r="S3124" s="1" t="s">
        <v>1310</v>
      </c>
      <c r="T3124" t="b">
        <v>0</v>
      </c>
    </row>
    <row r="3125" spans="1:20" x14ac:dyDescent="0.25">
      <c r="A3125" s="1" t="s">
        <v>565</v>
      </c>
      <c r="B3125" s="1" t="s">
        <v>1313</v>
      </c>
      <c r="E3125" s="1">
        <v>864</v>
      </c>
      <c r="F3125" s="1">
        <v>4</v>
      </c>
      <c r="G3125" s="1" t="s">
        <v>83</v>
      </c>
      <c r="H3125" s="1" t="s">
        <v>506</v>
      </c>
      <c r="I3125" s="1" t="s">
        <v>492</v>
      </c>
      <c r="J3125" s="1" t="s">
        <v>556</v>
      </c>
      <c r="K3125" s="1" t="s">
        <v>580</v>
      </c>
      <c r="L3125" s="1" t="s">
        <v>760</v>
      </c>
      <c r="M3125" s="1" t="s">
        <v>543</v>
      </c>
      <c r="N3125" s="1">
        <v>7</v>
      </c>
      <c r="O3125" s="1">
        <v>2800</v>
      </c>
      <c r="P3125" s="1">
        <v>19600</v>
      </c>
      <c r="R3125" s="1" t="b">
        <v>0</v>
      </c>
      <c r="S3125" s="1" t="s">
        <v>1313</v>
      </c>
      <c r="T3125" t="b">
        <v>0</v>
      </c>
    </row>
    <row r="3126" spans="1:20" x14ac:dyDescent="0.25">
      <c r="A3126" s="1" t="s">
        <v>565</v>
      </c>
      <c r="B3126" s="1" t="s">
        <v>1316</v>
      </c>
      <c r="E3126" s="1">
        <v>864</v>
      </c>
      <c r="F3126" s="1">
        <v>5</v>
      </c>
      <c r="G3126" s="1" t="s">
        <v>83</v>
      </c>
      <c r="H3126" s="1" t="s">
        <v>506</v>
      </c>
      <c r="I3126" s="1" t="s">
        <v>492</v>
      </c>
      <c r="J3126" s="1" t="s">
        <v>556</v>
      </c>
      <c r="K3126" s="1" t="s">
        <v>593</v>
      </c>
      <c r="L3126" s="1" t="s">
        <v>760</v>
      </c>
      <c r="M3126" s="1" t="s">
        <v>543</v>
      </c>
      <c r="N3126" s="1">
        <v>4</v>
      </c>
      <c r="O3126" s="1">
        <v>2800</v>
      </c>
      <c r="P3126" s="1">
        <v>11200</v>
      </c>
      <c r="R3126" s="1" t="b">
        <v>0</v>
      </c>
      <c r="S3126" s="1" t="s">
        <v>1316</v>
      </c>
      <c r="T3126" t="b">
        <v>0</v>
      </c>
    </row>
    <row r="3127" spans="1:20" x14ac:dyDescent="0.25">
      <c r="A3127" s="1" t="s">
        <v>565</v>
      </c>
      <c r="B3127" s="1" t="s">
        <v>1645</v>
      </c>
      <c r="E3127" s="1">
        <v>864</v>
      </c>
      <c r="F3127" s="1">
        <v>6</v>
      </c>
      <c r="G3127" s="1" t="s">
        <v>83</v>
      </c>
      <c r="H3127" s="1" t="s">
        <v>506</v>
      </c>
      <c r="I3127" s="1" t="s">
        <v>492</v>
      </c>
      <c r="J3127" s="1" t="s">
        <v>556</v>
      </c>
      <c r="K3127" s="1" t="s">
        <v>606</v>
      </c>
      <c r="L3127" s="1" t="s">
        <v>760</v>
      </c>
      <c r="M3127" s="1" t="s">
        <v>543</v>
      </c>
      <c r="N3127" s="1">
        <v>2</v>
      </c>
      <c r="O3127" s="1">
        <v>2800</v>
      </c>
      <c r="P3127" s="1">
        <v>5600</v>
      </c>
      <c r="R3127" s="1" t="b">
        <v>0</v>
      </c>
      <c r="S3127" s="1" t="s">
        <v>1645</v>
      </c>
      <c r="T3127" t="b">
        <v>0</v>
      </c>
    </row>
    <row r="3128" spans="1:20" x14ac:dyDescent="0.25">
      <c r="A3128" s="1" t="s">
        <v>565</v>
      </c>
      <c r="B3128" s="1" t="s">
        <v>1646</v>
      </c>
      <c r="E3128" s="1">
        <v>864</v>
      </c>
      <c r="F3128" s="1">
        <v>7</v>
      </c>
      <c r="G3128" s="1" t="s">
        <v>83</v>
      </c>
      <c r="H3128" s="1" t="s">
        <v>506</v>
      </c>
      <c r="I3128" s="1" t="s">
        <v>492</v>
      </c>
      <c r="J3128" s="1" t="s">
        <v>556</v>
      </c>
      <c r="K3128" s="1" t="s">
        <v>617</v>
      </c>
      <c r="L3128" s="1" t="s">
        <v>760</v>
      </c>
      <c r="M3128" s="1" t="s">
        <v>543</v>
      </c>
      <c r="N3128" s="1">
        <v>2</v>
      </c>
      <c r="O3128" s="1">
        <v>2800</v>
      </c>
      <c r="P3128" s="1">
        <v>5600</v>
      </c>
      <c r="R3128" s="1" t="b">
        <v>0</v>
      </c>
      <c r="S3128" s="1" t="s">
        <v>1646</v>
      </c>
      <c r="T3128" t="b">
        <v>0</v>
      </c>
    </row>
    <row r="3129" spans="1:20" x14ac:dyDescent="0.25">
      <c r="A3129" s="1" t="s">
        <v>565</v>
      </c>
      <c r="B3129" s="1" t="s">
        <v>1647</v>
      </c>
      <c r="E3129" s="1">
        <v>864</v>
      </c>
      <c r="F3129" s="1">
        <v>8</v>
      </c>
      <c r="G3129" s="1" t="s">
        <v>83</v>
      </c>
      <c r="H3129" s="1" t="s">
        <v>506</v>
      </c>
      <c r="I3129" s="1" t="s">
        <v>492</v>
      </c>
      <c r="J3129" s="1" t="s">
        <v>556</v>
      </c>
      <c r="K3129" s="1" t="s">
        <v>629</v>
      </c>
      <c r="L3129" s="1" t="s">
        <v>760</v>
      </c>
      <c r="M3129" s="1" t="s">
        <v>543</v>
      </c>
      <c r="N3129" s="1">
        <v>1</v>
      </c>
      <c r="O3129" s="1">
        <v>2800</v>
      </c>
      <c r="P3129" s="1">
        <v>2800</v>
      </c>
      <c r="R3129" s="1" t="b">
        <v>0</v>
      </c>
      <c r="S3129" s="1" t="s">
        <v>1647</v>
      </c>
      <c r="T3129" t="b">
        <v>0</v>
      </c>
    </row>
    <row r="3130" spans="1:20" x14ac:dyDescent="0.25">
      <c r="A3130" s="1" t="s">
        <v>565</v>
      </c>
      <c r="B3130" s="1" t="s">
        <v>1304</v>
      </c>
      <c r="E3130" s="1">
        <v>865</v>
      </c>
      <c r="F3130" s="1">
        <v>1</v>
      </c>
      <c r="G3130" s="1" t="s">
        <v>83</v>
      </c>
      <c r="H3130" s="1" t="s">
        <v>506</v>
      </c>
      <c r="I3130" s="1" t="s">
        <v>492</v>
      </c>
      <c r="J3130" s="1" t="s">
        <v>556</v>
      </c>
      <c r="K3130" s="1" t="s">
        <v>537</v>
      </c>
      <c r="L3130" s="1" t="s">
        <v>760</v>
      </c>
      <c r="M3130" s="1" t="s">
        <v>543</v>
      </c>
      <c r="N3130" s="1">
        <v>34</v>
      </c>
      <c r="O3130" s="1">
        <v>2300</v>
      </c>
      <c r="P3130" s="1">
        <v>78200</v>
      </c>
      <c r="R3130" s="1" t="b">
        <v>0</v>
      </c>
      <c r="S3130" s="1" t="s">
        <v>1304</v>
      </c>
      <c r="T3130" t="b">
        <v>0</v>
      </c>
    </row>
    <row r="3131" spans="1:20" x14ac:dyDescent="0.25">
      <c r="A3131" s="1" t="s">
        <v>565</v>
      </c>
      <c r="B3131" s="1" t="s">
        <v>1307</v>
      </c>
      <c r="E3131" s="1">
        <v>865</v>
      </c>
      <c r="F3131" s="1">
        <v>2</v>
      </c>
      <c r="G3131" s="1" t="s">
        <v>83</v>
      </c>
      <c r="H3131" s="1" t="s">
        <v>506</v>
      </c>
      <c r="I3131" s="1" t="s">
        <v>492</v>
      </c>
      <c r="J3131" s="1" t="s">
        <v>556</v>
      </c>
      <c r="K3131" s="1" t="s">
        <v>552</v>
      </c>
      <c r="L3131" s="1" t="s">
        <v>760</v>
      </c>
      <c r="M3131" s="1" t="s">
        <v>543</v>
      </c>
      <c r="N3131" s="1">
        <v>10</v>
      </c>
      <c r="O3131" s="1">
        <v>2600</v>
      </c>
      <c r="P3131" s="1">
        <v>26000</v>
      </c>
      <c r="R3131" s="1" t="b">
        <v>0</v>
      </c>
      <c r="S3131" s="1" t="s">
        <v>1307</v>
      </c>
      <c r="T3131" t="b">
        <v>0</v>
      </c>
    </row>
    <row r="3132" spans="1:20" x14ac:dyDescent="0.25">
      <c r="A3132" s="1" t="s">
        <v>565</v>
      </c>
      <c r="B3132" s="1" t="s">
        <v>1310</v>
      </c>
      <c r="E3132" s="1">
        <v>865</v>
      </c>
      <c r="F3132" s="1">
        <v>3</v>
      </c>
      <c r="G3132" s="1" t="s">
        <v>83</v>
      </c>
      <c r="H3132" s="1" t="s">
        <v>506</v>
      </c>
      <c r="I3132" s="1" t="s">
        <v>492</v>
      </c>
      <c r="J3132" s="1" t="s">
        <v>556</v>
      </c>
      <c r="K3132" s="1" t="s">
        <v>567</v>
      </c>
      <c r="L3132" s="1" t="s">
        <v>760</v>
      </c>
      <c r="M3132" s="1" t="s">
        <v>543</v>
      </c>
      <c r="N3132" s="1">
        <v>10</v>
      </c>
      <c r="O3132" s="1">
        <v>2800</v>
      </c>
      <c r="P3132" s="1">
        <v>28000</v>
      </c>
      <c r="R3132" s="1" t="b">
        <v>0</v>
      </c>
      <c r="S3132" s="1" t="s">
        <v>1310</v>
      </c>
      <c r="T3132" t="b">
        <v>0</v>
      </c>
    </row>
    <row r="3133" spans="1:20" x14ac:dyDescent="0.25">
      <c r="A3133" s="1" t="s">
        <v>565</v>
      </c>
      <c r="B3133" s="1" t="s">
        <v>1313</v>
      </c>
      <c r="E3133" s="1">
        <v>865</v>
      </c>
      <c r="F3133" s="1">
        <v>4</v>
      </c>
      <c r="G3133" s="1" t="s">
        <v>83</v>
      </c>
      <c r="H3133" s="1" t="s">
        <v>506</v>
      </c>
      <c r="I3133" s="1" t="s">
        <v>492</v>
      </c>
      <c r="J3133" s="1" t="s">
        <v>556</v>
      </c>
      <c r="K3133" s="1" t="s">
        <v>580</v>
      </c>
      <c r="L3133" s="1" t="s">
        <v>760</v>
      </c>
      <c r="M3133" s="1" t="s">
        <v>543</v>
      </c>
      <c r="N3133" s="1">
        <v>7</v>
      </c>
      <c r="O3133" s="1">
        <v>2800</v>
      </c>
      <c r="P3133" s="1">
        <v>19600</v>
      </c>
      <c r="R3133" s="1" t="b">
        <v>0</v>
      </c>
      <c r="S3133" s="1" t="s">
        <v>1313</v>
      </c>
      <c r="T3133" t="b">
        <v>0</v>
      </c>
    </row>
    <row r="3134" spans="1:20" x14ac:dyDescent="0.25">
      <c r="A3134" s="1" t="s">
        <v>565</v>
      </c>
      <c r="B3134" s="1" t="s">
        <v>1316</v>
      </c>
      <c r="E3134" s="1">
        <v>865</v>
      </c>
      <c r="F3134" s="1">
        <v>5</v>
      </c>
      <c r="G3134" s="1" t="s">
        <v>83</v>
      </c>
      <c r="H3134" s="1" t="s">
        <v>506</v>
      </c>
      <c r="I3134" s="1" t="s">
        <v>492</v>
      </c>
      <c r="J3134" s="1" t="s">
        <v>556</v>
      </c>
      <c r="K3134" s="1" t="s">
        <v>593</v>
      </c>
      <c r="L3134" s="1" t="s">
        <v>760</v>
      </c>
      <c r="M3134" s="1" t="s">
        <v>543</v>
      </c>
      <c r="N3134" s="1">
        <v>4</v>
      </c>
      <c r="O3134" s="1">
        <v>2800</v>
      </c>
      <c r="P3134" s="1">
        <v>11200</v>
      </c>
      <c r="R3134" s="1" t="b">
        <v>0</v>
      </c>
      <c r="S3134" s="1" t="s">
        <v>1316</v>
      </c>
      <c r="T3134" t="b">
        <v>0</v>
      </c>
    </row>
    <row r="3135" spans="1:20" x14ac:dyDescent="0.25">
      <c r="A3135" s="1" t="s">
        <v>565</v>
      </c>
      <c r="B3135" s="1" t="s">
        <v>1645</v>
      </c>
      <c r="E3135" s="1">
        <v>865</v>
      </c>
      <c r="F3135" s="1">
        <v>6</v>
      </c>
      <c r="G3135" s="1" t="s">
        <v>83</v>
      </c>
      <c r="H3135" s="1" t="s">
        <v>506</v>
      </c>
      <c r="I3135" s="1" t="s">
        <v>492</v>
      </c>
      <c r="J3135" s="1" t="s">
        <v>556</v>
      </c>
      <c r="K3135" s="1" t="s">
        <v>606</v>
      </c>
      <c r="L3135" s="1" t="s">
        <v>760</v>
      </c>
      <c r="M3135" s="1" t="s">
        <v>543</v>
      </c>
      <c r="N3135" s="1">
        <v>2</v>
      </c>
      <c r="O3135" s="1">
        <v>2800</v>
      </c>
      <c r="P3135" s="1">
        <v>5600</v>
      </c>
      <c r="R3135" s="1" t="b">
        <v>0</v>
      </c>
      <c r="S3135" s="1" t="s">
        <v>1645</v>
      </c>
      <c r="T3135" t="b">
        <v>0</v>
      </c>
    </row>
    <row r="3136" spans="1:20" x14ac:dyDescent="0.25">
      <c r="A3136" s="1" t="s">
        <v>565</v>
      </c>
      <c r="B3136" s="1" t="s">
        <v>1646</v>
      </c>
      <c r="E3136" s="1">
        <v>865</v>
      </c>
      <c r="F3136" s="1">
        <v>7</v>
      </c>
      <c r="G3136" s="1" t="s">
        <v>83</v>
      </c>
      <c r="H3136" s="1" t="s">
        <v>506</v>
      </c>
      <c r="I3136" s="1" t="s">
        <v>492</v>
      </c>
      <c r="J3136" s="1" t="s">
        <v>556</v>
      </c>
      <c r="K3136" s="1" t="s">
        <v>617</v>
      </c>
      <c r="L3136" s="1" t="s">
        <v>760</v>
      </c>
      <c r="M3136" s="1" t="s">
        <v>543</v>
      </c>
      <c r="N3136" s="1">
        <v>2</v>
      </c>
      <c r="O3136" s="1">
        <v>2800</v>
      </c>
      <c r="P3136" s="1">
        <v>5600</v>
      </c>
      <c r="R3136" s="1" t="b">
        <v>0</v>
      </c>
      <c r="S3136" s="1" t="s">
        <v>1646</v>
      </c>
      <c r="T3136" t="b">
        <v>0</v>
      </c>
    </row>
    <row r="3137" spans="1:20" x14ac:dyDescent="0.25">
      <c r="A3137" s="1" t="s">
        <v>565</v>
      </c>
      <c r="B3137" s="1" t="s">
        <v>1647</v>
      </c>
      <c r="E3137" s="1">
        <v>865</v>
      </c>
      <c r="F3137" s="1">
        <v>8</v>
      </c>
      <c r="G3137" s="1" t="s">
        <v>83</v>
      </c>
      <c r="H3137" s="1" t="s">
        <v>506</v>
      </c>
      <c r="I3137" s="1" t="s">
        <v>492</v>
      </c>
      <c r="J3137" s="1" t="s">
        <v>556</v>
      </c>
      <c r="K3137" s="1" t="s">
        <v>629</v>
      </c>
      <c r="L3137" s="1" t="s">
        <v>760</v>
      </c>
      <c r="M3137" s="1" t="s">
        <v>543</v>
      </c>
      <c r="N3137" s="1">
        <v>1</v>
      </c>
      <c r="O3137" s="1">
        <v>2800</v>
      </c>
      <c r="P3137" s="1">
        <v>2800</v>
      </c>
      <c r="R3137" s="1" t="b">
        <v>0</v>
      </c>
      <c r="S3137" s="1" t="s">
        <v>1647</v>
      </c>
      <c r="T3137" t="b">
        <v>0</v>
      </c>
    </row>
    <row r="3138" spans="1:20" x14ac:dyDescent="0.25">
      <c r="A3138" s="1" t="s">
        <v>565</v>
      </c>
      <c r="B3138" s="1" t="s">
        <v>1304</v>
      </c>
      <c r="E3138" s="1">
        <v>866</v>
      </c>
      <c r="F3138" s="1">
        <v>1</v>
      </c>
      <c r="G3138" s="1" t="s">
        <v>83</v>
      </c>
      <c r="H3138" s="1" t="s">
        <v>506</v>
      </c>
      <c r="I3138" s="1" t="s">
        <v>492</v>
      </c>
      <c r="J3138" s="1" t="s">
        <v>556</v>
      </c>
      <c r="K3138" s="1" t="s">
        <v>537</v>
      </c>
      <c r="L3138" s="1" t="s">
        <v>760</v>
      </c>
      <c r="M3138" s="1" t="s">
        <v>543</v>
      </c>
      <c r="N3138" s="1">
        <v>34</v>
      </c>
      <c r="O3138" s="1">
        <v>2300</v>
      </c>
      <c r="P3138" s="1">
        <v>78200</v>
      </c>
      <c r="R3138" s="1" t="b">
        <v>0</v>
      </c>
      <c r="S3138" s="1" t="s">
        <v>1304</v>
      </c>
      <c r="T3138" t="b">
        <v>0</v>
      </c>
    </row>
    <row r="3139" spans="1:20" x14ac:dyDescent="0.25">
      <c r="A3139" s="1" t="s">
        <v>565</v>
      </c>
      <c r="B3139" s="1" t="s">
        <v>1307</v>
      </c>
      <c r="E3139" s="1">
        <v>866</v>
      </c>
      <c r="F3139" s="1">
        <v>2</v>
      </c>
      <c r="G3139" s="1" t="s">
        <v>83</v>
      </c>
      <c r="H3139" s="1" t="s">
        <v>506</v>
      </c>
      <c r="I3139" s="1" t="s">
        <v>492</v>
      </c>
      <c r="J3139" s="1" t="s">
        <v>556</v>
      </c>
      <c r="K3139" s="1" t="s">
        <v>552</v>
      </c>
      <c r="L3139" s="1" t="s">
        <v>760</v>
      </c>
      <c r="M3139" s="1" t="s">
        <v>543</v>
      </c>
      <c r="N3139" s="1">
        <v>10</v>
      </c>
      <c r="O3139" s="1">
        <v>2600</v>
      </c>
      <c r="P3139" s="1">
        <v>26000</v>
      </c>
      <c r="R3139" s="1" t="b">
        <v>0</v>
      </c>
      <c r="S3139" s="1" t="s">
        <v>1307</v>
      </c>
      <c r="T3139" t="b">
        <v>0</v>
      </c>
    </row>
    <row r="3140" spans="1:20" x14ac:dyDescent="0.25">
      <c r="A3140" s="1" t="s">
        <v>565</v>
      </c>
      <c r="B3140" s="1" t="s">
        <v>1310</v>
      </c>
      <c r="E3140" s="1">
        <v>866</v>
      </c>
      <c r="F3140" s="1">
        <v>3</v>
      </c>
      <c r="G3140" s="1" t="s">
        <v>83</v>
      </c>
      <c r="H3140" s="1" t="s">
        <v>506</v>
      </c>
      <c r="I3140" s="1" t="s">
        <v>492</v>
      </c>
      <c r="J3140" s="1" t="s">
        <v>556</v>
      </c>
      <c r="K3140" s="1" t="s">
        <v>567</v>
      </c>
      <c r="L3140" s="1" t="s">
        <v>760</v>
      </c>
      <c r="M3140" s="1" t="s">
        <v>543</v>
      </c>
      <c r="N3140" s="1">
        <v>10</v>
      </c>
      <c r="O3140" s="1">
        <v>2800</v>
      </c>
      <c r="P3140" s="1">
        <v>28000</v>
      </c>
      <c r="R3140" s="1" t="b">
        <v>0</v>
      </c>
      <c r="S3140" s="1" t="s">
        <v>1310</v>
      </c>
      <c r="T3140" t="b">
        <v>0</v>
      </c>
    </row>
    <row r="3141" spans="1:20" x14ac:dyDescent="0.25">
      <c r="A3141" s="1" t="s">
        <v>565</v>
      </c>
      <c r="B3141" s="1" t="s">
        <v>1313</v>
      </c>
      <c r="E3141" s="1">
        <v>866</v>
      </c>
      <c r="F3141" s="1">
        <v>4</v>
      </c>
      <c r="G3141" s="1" t="s">
        <v>83</v>
      </c>
      <c r="H3141" s="1" t="s">
        <v>506</v>
      </c>
      <c r="I3141" s="1" t="s">
        <v>492</v>
      </c>
      <c r="J3141" s="1" t="s">
        <v>556</v>
      </c>
      <c r="K3141" s="1" t="s">
        <v>580</v>
      </c>
      <c r="L3141" s="1" t="s">
        <v>760</v>
      </c>
      <c r="M3141" s="1" t="s">
        <v>543</v>
      </c>
      <c r="N3141" s="1">
        <v>7</v>
      </c>
      <c r="O3141" s="1">
        <v>2800</v>
      </c>
      <c r="P3141" s="1">
        <v>19600</v>
      </c>
      <c r="R3141" s="1" t="b">
        <v>0</v>
      </c>
      <c r="S3141" s="1" t="s">
        <v>1313</v>
      </c>
      <c r="T3141" t="b">
        <v>0</v>
      </c>
    </row>
    <row r="3142" spans="1:20" x14ac:dyDescent="0.25">
      <c r="A3142" s="1" t="s">
        <v>565</v>
      </c>
      <c r="B3142" s="1" t="s">
        <v>1316</v>
      </c>
      <c r="E3142" s="1">
        <v>866</v>
      </c>
      <c r="F3142" s="1">
        <v>5</v>
      </c>
      <c r="G3142" s="1" t="s">
        <v>83</v>
      </c>
      <c r="H3142" s="1" t="s">
        <v>506</v>
      </c>
      <c r="I3142" s="1" t="s">
        <v>492</v>
      </c>
      <c r="J3142" s="1" t="s">
        <v>556</v>
      </c>
      <c r="K3142" s="1" t="s">
        <v>593</v>
      </c>
      <c r="L3142" s="1" t="s">
        <v>760</v>
      </c>
      <c r="M3142" s="1" t="s">
        <v>543</v>
      </c>
      <c r="N3142" s="1">
        <v>4</v>
      </c>
      <c r="O3142" s="1">
        <v>2800</v>
      </c>
      <c r="P3142" s="1">
        <v>11200</v>
      </c>
      <c r="R3142" s="1" t="b">
        <v>0</v>
      </c>
      <c r="S3142" s="1" t="s">
        <v>1316</v>
      </c>
      <c r="T3142" t="b">
        <v>0</v>
      </c>
    </row>
    <row r="3143" spans="1:20" x14ac:dyDescent="0.25">
      <c r="A3143" s="1" t="s">
        <v>565</v>
      </c>
      <c r="B3143" s="1" t="s">
        <v>1645</v>
      </c>
      <c r="E3143" s="1">
        <v>866</v>
      </c>
      <c r="F3143" s="1">
        <v>6</v>
      </c>
      <c r="G3143" s="1" t="s">
        <v>83</v>
      </c>
      <c r="H3143" s="1" t="s">
        <v>506</v>
      </c>
      <c r="I3143" s="1" t="s">
        <v>492</v>
      </c>
      <c r="J3143" s="1" t="s">
        <v>556</v>
      </c>
      <c r="K3143" s="1" t="s">
        <v>606</v>
      </c>
      <c r="L3143" s="1" t="s">
        <v>760</v>
      </c>
      <c r="M3143" s="1" t="s">
        <v>543</v>
      </c>
      <c r="N3143" s="1">
        <v>2</v>
      </c>
      <c r="O3143" s="1">
        <v>2800</v>
      </c>
      <c r="P3143" s="1">
        <v>5600</v>
      </c>
      <c r="R3143" s="1" t="b">
        <v>0</v>
      </c>
      <c r="S3143" s="1" t="s">
        <v>1645</v>
      </c>
      <c r="T3143" t="b">
        <v>0</v>
      </c>
    </row>
    <row r="3144" spans="1:20" x14ac:dyDescent="0.25">
      <c r="A3144" s="1" t="s">
        <v>565</v>
      </c>
      <c r="B3144" s="1" t="s">
        <v>1646</v>
      </c>
      <c r="E3144" s="1">
        <v>866</v>
      </c>
      <c r="F3144" s="1">
        <v>7</v>
      </c>
      <c r="G3144" s="1" t="s">
        <v>83</v>
      </c>
      <c r="H3144" s="1" t="s">
        <v>506</v>
      </c>
      <c r="I3144" s="1" t="s">
        <v>492</v>
      </c>
      <c r="J3144" s="1" t="s">
        <v>556</v>
      </c>
      <c r="K3144" s="1" t="s">
        <v>617</v>
      </c>
      <c r="L3144" s="1" t="s">
        <v>760</v>
      </c>
      <c r="M3144" s="1" t="s">
        <v>543</v>
      </c>
      <c r="N3144" s="1">
        <v>2</v>
      </c>
      <c r="O3144" s="1">
        <v>2800</v>
      </c>
      <c r="P3144" s="1">
        <v>5600</v>
      </c>
      <c r="R3144" s="1" t="b">
        <v>0</v>
      </c>
      <c r="S3144" s="1" t="s">
        <v>1646</v>
      </c>
      <c r="T3144" t="b">
        <v>0</v>
      </c>
    </row>
    <row r="3145" spans="1:20" x14ac:dyDescent="0.25">
      <c r="A3145" s="1" t="s">
        <v>565</v>
      </c>
      <c r="B3145" s="1" t="s">
        <v>1647</v>
      </c>
      <c r="E3145" s="1">
        <v>866</v>
      </c>
      <c r="F3145" s="1">
        <v>8</v>
      </c>
      <c r="G3145" s="1" t="s">
        <v>83</v>
      </c>
      <c r="H3145" s="1" t="s">
        <v>506</v>
      </c>
      <c r="I3145" s="1" t="s">
        <v>492</v>
      </c>
      <c r="J3145" s="1" t="s">
        <v>556</v>
      </c>
      <c r="K3145" s="1" t="s">
        <v>629</v>
      </c>
      <c r="L3145" s="1" t="s">
        <v>760</v>
      </c>
      <c r="M3145" s="1" t="s">
        <v>543</v>
      </c>
      <c r="N3145" s="1">
        <v>1</v>
      </c>
      <c r="O3145" s="1">
        <v>2800</v>
      </c>
      <c r="P3145" s="1">
        <v>2800</v>
      </c>
      <c r="R3145" s="1" t="b">
        <v>0</v>
      </c>
      <c r="S3145" s="1" t="s">
        <v>1647</v>
      </c>
      <c r="T3145" t="b">
        <v>0</v>
      </c>
    </row>
    <row r="3146" spans="1:20" x14ac:dyDescent="0.25">
      <c r="A3146" s="1" t="s">
        <v>565</v>
      </c>
      <c r="B3146" s="1" t="s">
        <v>1304</v>
      </c>
      <c r="E3146" s="1">
        <v>867</v>
      </c>
      <c r="F3146" s="1">
        <v>1</v>
      </c>
      <c r="G3146" s="1" t="s">
        <v>83</v>
      </c>
      <c r="H3146" s="1" t="s">
        <v>506</v>
      </c>
      <c r="I3146" s="1" t="s">
        <v>492</v>
      </c>
      <c r="J3146" s="1" t="s">
        <v>556</v>
      </c>
      <c r="K3146" s="1" t="s">
        <v>537</v>
      </c>
      <c r="L3146" s="1" t="s">
        <v>760</v>
      </c>
      <c r="M3146" s="1" t="s">
        <v>543</v>
      </c>
      <c r="N3146" s="1">
        <v>34</v>
      </c>
      <c r="O3146" s="1">
        <v>2300</v>
      </c>
      <c r="P3146" s="1">
        <v>78200</v>
      </c>
      <c r="R3146" s="1" t="b">
        <v>0</v>
      </c>
      <c r="S3146" s="1" t="s">
        <v>1304</v>
      </c>
      <c r="T3146" t="b">
        <v>0</v>
      </c>
    </row>
    <row r="3147" spans="1:20" x14ac:dyDescent="0.25">
      <c r="A3147" s="1" t="s">
        <v>565</v>
      </c>
      <c r="B3147" s="1" t="s">
        <v>1307</v>
      </c>
      <c r="E3147" s="1">
        <v>867</v>
      </c>
      <c r="F3147" s="1">
        <v>2</v>
      </c>
      <c r="G3147" s="1" t="s">
        <v>83</v>
      </c>
      <c r="H3147" s="1" t="s">
        <v>506</v>
      </c>
      <c r="I3147" s="1" t="s">
        <v>492</v>
      </c>
      <c r="J3147" s="1" t="s">
        <v>556</v>
      </c>
      <c r="K3147" s="1" t="s">
        <v>552</v>
      </c>
      <c r="L3147" s="1" t="s">
        <v>760</v>
      </c>
      <c r="M3147" s="1" t="s">
        <v>543</v>
      </c>
      <c r="N3147" s="1">
        <v>10</v>
      </c>
      <c r="O3147" s="1">
        <v>2600</v>
      </c>
      <c r="P3147" s="1">
        <v>26000</v>
      </c>
      <c r="R3147" s="1" t="b">
        <v>0</v>
      </c>
      <c r="S3147" s="1" t="s">
        <v>1307</v>
      </c>
      <c r="T3147" t="b">
        <v>0</v>
      </c>
    </row>
    <row r="3148" spans="1:20" x14ac:dyDescent="0.25">
      <c r="A3148" s="1" t="s">
        <v>565</v>
      </c>
      <c r="B3148" s="1" t="s">
        <v>1310</v>
      </c>
      <c r="E3148" s="1">
        <v>867</v>
      </c>
      <c r="F3148" s="1">
        <v>3</v>
      </c>
      <c r="G3148" s="1" t="s">
        <v>83</v>
      </c>
      <c r="H3148" s="1" t="s">
        <v>506</v>
      </c>
      <c r="I3148" s="1" t="s">
        <v>492</v>
      </c>
      <c r="J3148" s="1" t="s">
        <v>556</v>
      </c>
      <c r="K3148" s="1" t="s">
        <v>567</v>
      </c>
      <c r="L3148" s="1" t="s">
        <v>760</v>
      </c>
      <c r="M3148" s="1" t="s">
        <v>543</v>
      </c>
      <c r="N3148" s="1">
        <v>10</v>
      </c>
      <c r="O3148" s="1">
        <v>2800</v>
      </c>
      <c r="P3148" s="1">
        <v>28000</v>
      </c>
      <c r="R3148" s="1" t="b">
        <v>0</v>
      </c>
      <c r="S3148" s="1" t="s">
        <v>1310</v>
      </c>
      <c r="T3148" t="b">
        <v>0</v>
      </c>
    </row>
    <row r="3149" spans="1:20" x14ac:dyDescent="0.25">
      <c r="A3149" s="1" t="s">
        <v>565</v>
      </c>
      <c r="B3149" s="1" t="s">
        <v>1313</v>
      </c>
      <c r="E3149" s="1">
        <v>867</v>
      </c>
      <c r="F3149" s="1">
        <v>4</v>
      </c>
      <c r="G3149" s="1" t="s">
        <v>83</v>
      </c>
      <c r="H3149" s="1" t="s">
        <v>506</v>
      </c>
      <c r="I3149" s="1" t="s">
        <v>492</v>
      </c>
      <c r="J3149" s="1" t="s">
        <v>556</v>
      </c>
      <c r="K3149" s="1" t="s">
        <v>580</v>
      </c>
      <c r="L3149" s="1" t="s">
        <v>760</v>
      </c>
      <c r="M3149" s="1" t="s">
        <v>543</v>
      </c>
      <c r="N3149" s="1">
        <v>7</v>
      </c>
      <c r="O3149" s="1">
        <v>2800</v>
      </c>
      <c r="P3149" s="1">
        <v>19600</v>
      </c>
      <c r="R3149" s="1" t="b">
        <v>0</v>
      </c>
      <c r="S3149" s="1" t="s">
        <v>1313</v>
      </c>
      <c r="T3149" t="b">
        <v>0</v>
      </c>
    </row>
    <row r="3150" spans="1:20" x14ac:dyDescent="0.25">
      <c r="A3150" s="1" t="s">
        <v>565</v>
      </c>
      <c r="B3150" s="1" t="s">
        <v>1316</v>
      </c>
      <c r="E3150" s="1">
        <v>867</v>
      </c>
      <c r="F3150" s="1">
        <v>5</v>
      </c>
      <c r="G3150" s="1" t="s">
        <v>83</v>
      </c>
      <c r="H3150" s="1" t="s">
        <v>506</v>
      </c>
      <c r="I3150" s="1" t="s">
        <v>492</v>
      </c>
      <c r="J3150" s="1" t="s">
        <v>556</v>
      </c>
      <c r="K3150" s="1" t="s">
        <v>593</v>
      </c>
      <c r="L3150" s="1" t="s">
        <v>760</v>
      </c>
      <c r="M3150" s="1" t="s">
        <v>543</v>
      </c>
      <c r="N3150" s="1">
        <v>4</v>
      </c>
      <c r="O3150" s="1">
        <v>2800</v>
      </c>
      <c r="P3150" s="1">
        <v>11200</v>
      </c>
      <c r="R3150" s="1" t="b">
        <v>0</v>
      </c>
      <c r="S3150" s="1" t="s">
        <v>1316</v>
      </c>
      <c r="T3150" t="b">
        <v>0</v>
      </c>
    </row>
    <row r="3151" spans="1:20" x14ac:dyDescent="0.25">
      <c r="A3151" s="1" t="s">
        <v>565</v>
      </c>
      <c r="B3151" s="1" t="s">
        <v>1645</v>
      </c>
      <c r="E3151" s="1">
        <v>867</v>
      </c>
      <c r="F3151" s="1">
        <v>6</v>
      </c>
      <c r="G3151" s="1" t="s">
        <v>83</v>
      </c>
      <c r="H3151" s="1" t="s">
        <v>506</v>
      </c>
      <c r="I3151" s="1" t="s">
        <v>492</v>
      </c>
      <c r="J3151" s="1" t="s">
        <v>556</v>
      </c>
      <c r="K3151" s="1" t="s">
        <v>606</v>
      </c>
      <c r="L3151" s="1" t="s">
        <v>760</v>
      </c>
      <c r="M3151" s="1" t="s">
        <v>543</v>
      </c>
      <c r="N3151" s="1">
        <v>2</v>
      </c>
      <c r="O3151" s="1">
        <v>2800</v>
      </c>
      <c r="P3151" s="1">
        <v>5600</v>
      </c>
      <c r="R3151" s="1" t="b">
        <v>0</v>
      </c>
      <c r="S3151" s="1" t="s">
        <v>1645</v>
      </c>
      <c r="T3151" t="b">
        <v>0</v>
      </c>
    </row>
    <row r="3152" spans="1:20" x14ac:dyDescent="0.25">
      <c r="A3152" s="1" t="s">
        <v>565</v>
      </c>
      <c r="B3152" s="1" t="s">
        <v>1646</v>
      </c>
      <c r="E3152" s="1">
        <v>867</v>
      </c>
      <c r="F3152" s="1">
        <v>7</v>
      </c>
      <c r="G3152" s="1" t="s">
        <v>83</v>
      </c>
      <c r="H3152" s="1" t="s">
        <v>506</v>
      </c>
      <c r="I3152" s="1" t="s">
        <v>492</v>
      </c>
      <c r="J3152" s="1" t="s">
        <v>556</v>
      </c>
      <c r="K3152" s="1" t="s">
        <v>617</v>
      </c>
      <c r="L3152" s="1" t="s">
        <v>760</v>
      </c>
      <c r="M3152" s="1" t="s">
        <v>543</v>
      </c>
      <c r="N3152" s="1">
        <v>2</v>
      </c>
      <c r="O3152" s="1">
        <v>2800</v>
      </c>
      <c r="P3152" s="1">
        <v>5600</v>
      </c>
      <c r="R3152" s="1" t="b">
        <v>0</v>
      </c>
      <c r="S3152" s="1" t="s">
        <v>1646</v>
      </c>
      <c r="T3152" t="b">
        <v>0</v>
      </c>
    </row>
    <row r="3153" spans="1:20" x14ac:dyDescent="0.25">
      <c r="A3153" s="1" t="s">
        <v>565</v>
      </c>
      <c r="B3153" s="1" t="s">
        <v>1647</v>
      </c>
      <c r="E3153" s="1">
        <v>867</v>
      </c>
      <c r="F3153" s="1">
        <v>8</v>
      </c>
      <c r="G3153" s="1" t="s">
        <v>83</v>
      </c>
      <c r="H3153" s="1" t="s">
        <v>506</v>
      </c>
      <c r="I3153" s="1" t="s">
        <v>492</v>
      </c>
      <c r="J3153" s="1" t="s">
        <v>556</v>
      </c>
      <c r="K3153" s="1" t="s">
        <v>629</v>
      </c>
      <c r="L3153" s="1" t="s">
        <v>760</v>
      </c>
      <c r="M3153" s="1" t="s">
        <v>543</v>
      </c>
      <c r="N3153" s="1">
        <v>1</v>
      </c>
      <c r="O3153" s="1">
        <v>2800</v>
      </c>
      <c r="P3153" s="1">
        <v>2800</v>
      </c>
      <c r="R3153" s="1" t="b">
        <v>0</v>
      </c>
      <c r="S3153" s="1" t="s">
        <v>1647</v>
      </c>
      <c r="T3153" t="b">
        <v>0</v>
      </c>
    </row>
    <row r="3154" spans="1:20" x14ac:dyDescent="0.25">
      <c r="A3154" s="1" t="s">
        <v>565</v>
      </c>
      <c r="B3154" s="1" t="s">
        <v>1304</v>
      </c>
      <c r="E3154" s="1">
        <v>868</v>
      </c>
      <c r="F3154" s="1">
        <v>1</v>
      </c>
      <c r="G3154" s="1" t="s">
        <v>83</v>
      </c>
      <c r="H3154" s="1" t="s">
        <v>506</v>
      </c>
      <c r="I3154" s="1" t="s">
        <v>492</v>
      </c>
      <c r="J3154" s="1" t="s">
        <v>556</v>
      </c>
      <c r="K3154" s="1" t="s">
        <v>537</v>
      </c>
      <c r="L3154" s="1" t="s">
        <v>760</v>
      </c>
      <c r="M3154" s="1" t="s">
        <v>543</v>
      </c>
      <c r="N3154" s="1">
        <v>34</v>
      </c>
      <c r="O3154" s="1">
        <v>2300</v>
      </c>
      <c r="P3154" s="1">
        <v>78200</v>
      </c>
      <c r="R3154" s="1" t="b">
        <v>0</v>
      </c>
      <c r="S3154" s="1" t="s">
        <v>1304</v>
      </c>
      <c r="T3154" t="b">
        <v>0</v>
      </c>
    </row>
    <row r="3155" spans="1:20" x14ac:dyDescent="0.25">
      <c r="A3155" s="1" t="s">
        <v>565</v>
      </c>
      <c r="B3155" s="1" t="s">
        <v>1307</v>
      </c>
      <c r="E3155" s="1">
        <v>868</v>
      </c>
      <c r="F3155" s="1">
        <v>2</v>
      </c>
      <c r="G3155" s="1" t="s">
        <v>83</v>
      </c>
      <c r="H3155" s="1" t="s">
        <v>506</v>
      </c>
      <c r="I3155" s="1" t="s">
        <v>492</v>
      </c>
      <c r="J3155" s="1" t="s">
        <v>556</v>
      </c>
      <c r="K3155" s="1" t="s">
        <v>552</v>
      </c>
      <c r="L3155" s="1" t="s">
        <v>760</v>
      </c>
      <c r="M3155" s="1" t="s">
        <v>543</v>
      </c>
      <c r="N3155" s="1">
        <v>10</v>
      </c>
      <c r="O3155" s="1">
        <v>2600</v>
      </c>
      <c r="P3155" s="1">
        <v>26000</v>
      </c>
      <c r="R3155" s="1" t="b">
        <v>0</v>
      </c>
      <c r="S3155" s="1" t="s">
        <v>1307</v>
      </c>
      <c r="T3155" t="b">
        <v>0</v>
      </c>
    </row>
    <row r="3156" spans="1:20" x14ac:dyDescent="0.25">
      <c r="A3156" s="1" t="s">
        <v>565</v>
      </c>
      <c r="B3156" s="1" t="s">
        <v>1310</v>
      </c>
      <c r="E3156" s="1">
        <v>868</v>
      </c>
      <c r="F3156" s="1">
        <v>3</v>
      </c>
      <c r="G3156" s="1" t="s">
        <v>83</v>
      </c>
      <c r="H3156" s="1" t="s">
        <v>506</v>
      </c>
      <c r="I3156" s="1" t="s">
        <v>492</v>
      </c>
      <c r="J3156" s="1" t="s">
        <v>556</v>
      </c>
      <c r="K3156" s="1" t="s">
        <v>567</v>
      </c>
      <c r="L3156" s="1" t="s">
        <v>760</v>
      </c>
      <c r="M3156" s="1" t="s">
        <v>543</v>
      </c>
      <c r="N3156" s="1">
        <v>10</v>
      </c>
      <c r="O3156" s="1">
        <v>2800</v>
      </c>
      <c r="P3156" s="1">
        <v>28000</v>
      </c>
      <c r="R3156" s="1" t="b">
        <v>0</v>
      </c>
      <c r="S3156" s="1" t="s">
        <v>1310</v>
      </c>
      <c r="T3156" t="b">
        <v>0</v>
      </c>
    </row>
    <row r="3157" spans="1:20" x14ac:dyDescent="0.25">
      <c r="A3157" s="1" t="s">
        <v>565</v>
      </c>
      <c r="B3157" s="1" t="s">
        <v>1313</v>
      </c>
      <c r="E3157" s="1">
        <v>868</v>
      </c>
      <c r="F3157" s="1">
        <v>4</v>
      </c>
      <c r="G3157" s="1" t="s">
        <v>83</v>
      </c>
      <c r="H3157" s="1" t="s">
        <v>506</v>
      </c>
      <c r="I3157" s="1" t="s">
        <v>492</v>
      </c>
      <c r="J3157" s="1" t="s">
        <v>556</v>
      </c>
      <c r="K3157" s="1" t="s">
        <v>580</v>
      </c>
      <c r="L3157" s="1" t="s">
        <v>760</v>
      </c>
      <c r="M3157" s="1" t="s">
        <v>543</v>
      </c>
      <c r="N3157" s="1">
        <v>7</v>
      </c>
      <c r="O3157" s="1">
        <v>2800</v>
      </c>
      <c r="P3157" s="1">
        <v>19600</v>
      </c>
      <c r="R3157" s="1" t="b">
        <v>0</v>
      </c>
      <c r="S3157" s="1" t="s">
        <v>1313</v>
      </c>
      <c r="T3157" t="b">
        <v>0</v>
      </c>
    </row>
    <row r="3158" spans="1:20" x14ac:dyDescent="0.25">
      <c r="A3158" s="1" t="s">
        <v>565</v>
      </c>
      <c r="B3158" s="1" t="s">
        <v>1316</v>
      </c>
      <c r="E3158" s="1">
        <v>868</v>
      </c>
      <c r="F3158" s="1">
        <v>5</v>
      </c>
      <c r="G3158" s="1" t="s">
        <v>83</v>
      </c>
      <c r="H3158" s="1" t="s">
        <v>506</v>
      </c>
      <c r="I3158" s="1" t="s">
        <v>492</v>
      </c>
      <c r="J3158" s="1" t="s">
        <v>556</v>
      </c>
      <c r="K3158" s="1" t="s">
        <v>593</v>
      </c>
      <c r="L3158" s="1" t="s">
        <v>760</v>
      </c>
      <c r="M3158" s="1" t="s">
        <v>543</v>
      </c>
      <c r="N3158" s="1">
        <v>4</v>
      </c>
      <c r="O3158" s="1">
        <v>2800</v>
      </c>
      <c r="P3158" s="1">
        <v>11200</v>
      </c>
      <c r="R3158" s="1" t="b">
        <v>0</v>
      </c>
      <c r="S3158" s="1" t="s">
        <v>1316</v>
      </c>
      <c r="T3158" t="b">
        <v>0</v>
      </c>
    </row>
    <row r="3159" spans="1:20" x14ac:dyDescent="0.25">
      <c r="A3159" s="1" t="s">
        <v>565</v>
      </c>
      <c r="B3159" s="1" t="s">
        <v>1645</v>
      </c>
      <c r="E3159" s="1">
        <v>868</v>
      </c>
      <c r="F3159" s="1">
        <v>6</v>
      </c>
      <c r="G3159" s="1" t="s">
        <v>83</v>
      </c>
      <c r="H3159" s="1" t="s">
        <v>506</v>
      </c>
      <c r="I3159" s="1" t="s">
        <v>492</v>
      </c>
      <c r="J3159" s="1" t="s">
        <v>556</v>
      </c>
      <c r="K3159" s="1" t="s">
        <v>606</v>
      </c>
      <c r="L3159" s="1" t="s">
        <v>760</v>
      </c>
      <c r="M3159" s="1" t="s">
        <v>543</v>
      </c>
      <c r="N3159" s="1">
        <v>2</v>
      </c>
      <c r="O3159" s="1">
        <v>2800</v>
      </c>
      <c r="P3159" s="1">
        <v>5600</v>
      </c>
      <c r="R3159" s="1" t="b">
        <v>0</v>
      </c>
      <c r="S3159" s="1" t="s">
        <v>1645</v>
      </c>
      <c r="T3159" t="b">
        <v>0</v>
      </c>
    </row>
    <row r="3160" spans="1:20" x14ac:dyDescent="0.25">
      <c r="A3160" s="1" t="s">
        <v>565</v>
      </c>
      <c r="B3160" s="1" t="s">
        <v>1646</v>
      </c>
      <c r="E3160" s="1">
        <v>868</v>
      </c>
      <c r="F3160" s="1">
        <v>7</v>
      </c>
      <c r="G3160" s="1" t="s">
        <v>83</v>
      </c>
      <c r="H3160" s="1" t="s">
        <v>506</v>
      </c>
      <c r="I3160" s="1" t="s">
        <v>492</v>
      </c>
      <c r="J3160" s="1" t="s">
        <v>556</v>
      </c>
      <c r="K3160" s="1" t="s">
        <v>617</v>
      </c>
      <c r="L3160" s="1" t="s">
        <v>760</v>
      </c>
      <c r="M3160" s="1" t="s">
        <v>543</v>
      </c>
      <c r="N3160" s="1">
        <v>2</v>
      </c>
      <c r="O3160" s="1">
        <v>2800</v>
      </c>
      <c r="P3160" s="1">
        <v>5600</v>
      </c>
      <c r="R3160" s="1" t="b">
        <v>0</v>
      </c>
      <c r="S3160" s="1" t="s">
        <v>1646</v>
      </c>
      <c r="T3160" t="b">
        <v>0</v>
      </c>
    </row>
    <row r="3161" spans="1:20" x14ac:dyDescent="0.25">
      <c r="A3161" s="1" t="s">
        <v>565</v>
      </c>
      <c r="B3161" s="1" t="s">
        <v>1647</v>
      </c>
      <c r="E3161" s="1">
        <v>868</v>
      </c>
      <c r="F3161" s="1">
        <v>8</v>
      </c>
      <c r="G3161" s="1" t="s">
        <v>83</v>
      </c>
      <c r="H3161" s="1" t="s">
        <v>506</v>
      </c>
      <c r="I3161" s="1" t="s">
        <v>492</v>
      </c>
      <c r="J3161" s="1" t="s">
        <v>556</v>
      </c>
      <c r="K3161" s="1" t="s">
        <v>629</v>
      </c>
      <c r="L3161" s="1" t="s">
        <v>760</v>
      </c>
      <c r="M3161" s="1" t="s">
        <v>543</v>
      </c>
      <c r="N3161" s="1">
        <v>1</v>
      </c>
      <c r="O3161" s="1">
        <v>2800</v>
      </c>
      <c r="P3161" s="1">
        <v>2800</v>
      </c>
      <c r="R3161" s="1" t="b">
        <v>0</v>
      </c>
      <c r="S3161" s="1" t="s">
        <v>1647</v>
      </c>
      <c r="T3161" t="b">
        <v>0</v>
      </c>
    </row>
    <row r="3162" spans="1:20" x14ac:dyDescent="0.25">
      <c r="A3162" s="1" t="s">
        <v>565</v>
      </c>
      <c r="B3162" s="1" t="s">
        <v>1304</v>
      </c>
      <c r="E3162" s="1">
        <v>869</v>
      </c>
      <c r="F3162" s="1">
        <v>1</v>
      </c>
      <c r="G3162" s="1" t="s">
        <v>83</v>
      </c>
      <c r="H3162" s="1" t="s">
        <v>506</v>
      </c>
      <c r="I3162" s="1" t="s">
        <v>492</v>
      </c>
      <c r="J3162" s="1" t="s">
        <v>556</v>
      </c>
      <c r="K3162" s="1" t="s">
        <v>537</v>
      </c>
      <c r="L3162" s="1" t="s">
        <v>760</v>
      </c>
      <c r="M3162" s="1" t="s">
        <v>543</v>
      </c>
      <c r="N3162" s="1">
        <v>34</v>
      </c>
      <c r="O3162" s="1">
        <v>2300</v>
      </c>
      <c r="P3162" s="1">
        <v>78200</v>
      </c>
      <c r="R3162" s="1" t="b">
        <v>0</v>
      </c>
      <c r="S3162" s="1" t="s">
        <v>1304</v>
      </c>
      <c r="T3162" t="b">
        <v>0</v>
      </c>
    </row>
    <row r="3163" spans="1:20" x14ac:dyDescent="0.25">
      <c r="A3163" s="1" t="s">
        <v>565</v>
      </c>
      <c r="B3163" s="1" t="s">
        <v>1307</v>
      </c>
      <c r="E3163" s="1">
        <v>869</v>
      </c>
      <c r="F3163" s="1">
        <v>2</v>
      </c>
      <c r="G3163" s="1" t="s">
        <v>83</v>
      </c>
      <c r="H3163" s="1" t="s">
        <v>506</v>
      </c>
      <c r="I3163" s="1" t="s">
        <v>492</v>
      </c>
      <c r="J3163" s="1" t="s">
        <v>556</v>
      </c>
      <c r="K3163" s="1" t="s">
        <v>552</v>
      </c>
      <c r="L3163" s="1" t="s">
        <v>760</v>
      </c>
      <c r="M3163" s="1" t="s">
        <v>543</v>
      </c>
      <c r="N3163" s="1">
        <v>10</v>
      </c>
      <c r="O3163" s="1">
        <v>2600</v>
      </c>
      <c r="P3163" s="1">
        <v>26000</v>
      </c>
      <c r="R3163" s="1" t="b">
        <v>0</v>
      </c>
      <c r="S3163" s="1" t="s">
        <v>1307</v>
      </c>
      <c r="T3163" t="b">
        <v>0</v>
      </c>
    </row>
    <row r="3164" spans="1:20" x14ac:dyDescent="0.25">
      <c r="A3164" s="1" t="s">
        <v>565</v>
      </c>
      <c r="B3164" s="1" t="s">
        <v>1310</v>
      </c>
      <c r="E3164" s="1">
        <v>869</v>
      </c>
      <c r="F3164" s="1">
        <v>3</v>
      </c>
      <c r="G3164" s="1" t="s">
        <v>83</v>
      </c>
      <c r="H3164" s="1" t="s">
        <v>506</v>
      </c>
      <c r="I3164" s="1" t="s">
        <v>492</v>
      </c>
      <c r="J3164" s="1" t="s">
        <v>556</v>
      </c>
      <c r="K3164" s="1" t="s">
        <v>567</v>
      </c>
      <c r="L3164" s="1" t="s">
        <v>760</v>
      </c>
      <c r="M3164" s="1" t="s">
        <v>543</v>
      </c>
      <c r="N3164" s="1">
        <v>10</v>
      </c>
      <c r="O3164" s="1">
        <v>2800</v>
      </c>
      <c r="P3164" s="1">
        <v>28000</v>
      </c>
      <c r="R3164" s="1" t="b">
        <v>0</v>
      </c>
      <c r="S3164" s="1" t="s">
        <v>1310</v>
      </c>
      <c r="T3164" t="b">
        <v>0</v>
      </c>
    </row>
    <row r="3165" spans="1:20" x14ac:dyDescent="0.25">
      <c r="A3165" s="1" t="s">
        <v>565</v>
      </c>
      <c r="B3165" s="1" t="s">
        <v>1313</v>
      </c>
      <c r="E3165" s="1">
        <v>869</v>
      </c>
      <c r="F3165" s="1">
        <v>4</v>
      </c>
      <c r="G3165" s="1" t="s">
        <v>83</v>
      </c>
      <c r="H3165" s="1" t="s">
        <v>506</v>
      </c>
      <c r="I3165" s="1" t="s">
        <v>492</v>
      </c>
      <c r="J3165" s="1" t="s">
        <v>556</v>
      </c>
      <c r="K3165" s="1" t="s">
        <v>580</v>
      </c>
      <c r="L3165" s="1" t="s">
        <v>760</v>
      </c>
      <c r="M3165" s="1" t="s">
        <v>543</v>
      </c>
      <c r="N3165" s="1">
        <v>7</v>
      </c>
      <c r="O3165" s="1">
        <v>2800</v>
      </c>
      <c r="P3165" s="1">
        <v>19600</v>
      </c>
      <c r="R3165" s="1" t="b">
        <v>0</v>
      </c>
      <c r="S3165" s="1" t="s">
        <v>1313</v>
      </c>
      <c r="T3165" t="b">
        <v>0</v>
      </c>
    </row>
    <row r="3166" spans="1:20" x14ac:dyDescent="0.25">
      <c r="A3166" s="1" t="s">
        <v>565</v>
      </c>
      <c r="B3166" s="1" t="s">
        <v>1316</v>
      </c>
      <c r="E3166" s="1">
        <v>869</v>
      </c>
      <c r="F3166" s="1">
        <v>5</v>
      </c>
      <c r="G3166" s="1" t="s">
        <v>83</v>
      </c>
      <c r="H3166" s="1" t="s">
        <v>506</v>
      </c>
      <c r="I3166" s="1" t="s">
        <v>492</v>
      </c>
      <c r="J3166" s="1" t="s">
        <v>556</v>
      </c>
      <c r="K3166" s="1" t="s">
        <v>593</v>
      </c>
      <c r="L3166" s="1" t="s">
        <v>760</v>
      </c>
      <c r="M3166" s="1" t="s">
        <v>543</v>
      </c>
      <c r="N3166" s="1">
        <v>4</v>
      </c>
      <c r="O3166" s="1">
        <v>2800</v>
      </c>
      <c r="P3166" s="1">
        <v>11200</v>
      </c>
      <c r="R3166" s="1" t="b">
        <v>0</v>
      </c>
      <c r="S3166" s="1" t="s">
        <v>1316</v>
      </c>
      <c r="T3166" t="b">
        <v>0</v>
      </c>
    </row>
    <row r="3167" spans="1:20" x14ac:dyDescent="0.25">
      <c r="A3167" s="1" t="s">
        <v>565</v>
      </c>
      <c r="B3167" s="1" t="s">
        <v>1645</v>
      </c>
      <c r="E3167" s="1">
        <v>869</v>
      </c>
      <c r="F3167" s="1">
        <v>6</v>
      </c>
      <c r="G3167" s="1" t="s">
        <v>83</v>
      </c>
      <c r="H3167" s="1" t="s">
        <v>506</v>
      </c>
      <c r="I3167" s="1" t="s">
        <v>492</v>
      </c>
      <c r="J3167" s="1" t="s">
        <v>556</v>
      </c>
      <c r="K3167" s="1" t="s">
        <v>606</v>
      </c>
      <c r="L3167" s="1" t="s">
        <v>760</v>
      </c>
      <c r="M3167" s="1" t="s">
        <v>543</v>
      </c>
      <c r="N3167" s="1">
        <v>2</v>
      </c>
      <c r="O3167" s="1">
        <v>2800</v>
      </c>
      <c r="P3167" s="1">
        <v>5600</v>
      </c>
      <c r="R3167" s="1" t="b">
        <v>0</v>
      </c>
      <c r="S3167" s="1" t="s">
        <v>1645</v>
      </c>
      <c r="T3167" t="b">
        <v>0</v>
      </c>
    </row>
    <row r="3168" spans="1:20" x14ac:dyDescent="0.25">
      <c r="A3168" s="1" t="s">
        <v>565</v>
      </c>
      <c r="B3168" s="1" t="s">
        <v>1646</v>
      </c>
      <c r="E3168" s="1">
        <v>869</v>
      </c>
      <c r="F3168" s="1">
        <v>7</v>
      </c>
      <c r="G3168" s="1" t="s">
        <v>83</v>
      </c>
      <c r="H3168" s="1" t="s">
        <v>506</v>
      </c>
      <c r="I3168" s="1" t="s">
        <v>492</v>
      </c>
      <c r="J3168" s="1" t="s">
        <v>556</v>
      </c>
      <c r="K3168" s="1" t="s">
        <v>617</v>
      </c>
      <c r="L3168" s="1" t="s">
        <v>760</v>
      </c>
      <c r="M3168" s="1" t="s">
        <v>543</v>
      </c>
      <c r="N3168" s="1">
        <v>2</v>
      </c>
      <c r="O3168" s="1">
        <v>2800</v>
      </c>
      <c r="P3168" s="1">
        <v>5600</v>
      </c>
      <c r="R3168" s="1" t="b">
        <v>0</v>
      </c>
      <c r="S3168" s="1" t="s">
        <v>1646</v>
      </c>
      <c r="T3168" t="b">
        <v>0</v>
      </c>
    </row>
    <row r="3169" spans="1:20" x14ac:dyDescent="0.25">
      <c r="A3169" s="1" t="s">
        <v>565</v>
      </c>
      <c r="B3169" s="1" t="s">
        <v>1647</v>
      </c>
      <c r="E3169" s="1">
        <v>869</v>
      </c>
      <c r="F3169" s="1">
        <v>8</v>
      </c>
      <c r="G3169" s="1" t="s">
        <v>83</v>
      </c>
      <c r="H3169" s="1" t="s">
        <v>506</v>
      </c>
      <c r="I3169" s="1" t="s">
        <v>492</v>
      </c>
      <c r="J3169" s="1" t="s">
        <v>556</v>
      </c>
      <c r="K3169" s="1" t="s">
        <v>629</v>
      </c>
      <c r="L3169" s="1" t="s">
        <v>760</v>
      </c>
      <c r="M3169" s="1" t="s">
        <v>543</v>
      </c>
      <c r="N3169" s="1">
        <v>1</v>
      </c>
      <c r="O3169" s="1">
        <v>2800</v>
      </c>
      <c r="P3169" s="1">
        <v>2800</v>
      </c>
      <c r="R3169" s="1" t="b">
        <v>0</v>
      </c>
      <c r="S3169" s="1" t="s">
        <v>1647</v>
      </c>
      <c r="T3169" t="b">
        <v>0</v>
      </c>
    </row>
    <row r="3170" spans="1:20" x14ac:dyDescent="0.25">
      <c r="A3170" s="1" t="s">
        <v>565</v>
      </c>
      <c r="B3170" s="1" t="s">
        <v>1304</v>
      </c>
      <c r="E3170" s="1">
        <v>870</v>
      </c>
      <c r="F3170" s="1">
        <v>1</v>
      </c>
      <c r="G3170" s="1" t="s">
        <v>83</v>
      </c>
      <c r="H3170" s="1" t="s">
        <v>506</v>
      </c>
      <c r="I3170" s="1" t="s">
        <v>492</v>
      </c>
      <c r="J3170" s="1" t="s">
        <v>556</v>
      </c>
      <c r="K3170" s="1" t="s">
        <v>537</v>
      </c>
      <c r="L3170" s="1" t="s">
        <v>760</v>
      </c>
      <c r="M3170" s="1" t="s">
        <v>543</v>
      </c>
      <c r="N3170" s="1">
        <v>34</v>
      </c>
      <c r="O3170" s="1">
        <v>2300</v>
      </c>
      <c r="P3170" s="1">
        <v>78200</v>
      </c>
      <c r="R3170" s="1" t="b">
        <v>0</v>
      </c>
      <c r="S3170" s="1" t="s">
        <v>1304</v>
      </c>
      <c r="T3170" t="b">
        <v>0</v>
      </c>
    </row>
    <row r="3171" spans="1:20" x14ac:dyDescent="0.25">
      <c r="A3171" s="1" t="s">
        <v>565</v>
      </c>
      <c r="B3171" s="1" t="s">
        <v>1307</v>
      </c>
      <c r="E3171" s="1">
        <v>870</v>
      </c>
      <c r="F3171" s="1">
        <v>2</v>
      </c>
      <c r="G3171" s="1" t="s">
        <v>83</v>
      </c>
      <c r="H3171" s="1" t="s">
        <v>506</v>
      </c>
      <c r="I3171" s="1" t="s">
        <v>492</v>
      </c>
      <c r="J3171" s="1" t="s">
        <v>556</v>
      </c>
      <c r="K3171" s="1" t="s">
        <v>552</v>
      </c>
      <c r="L3171" s="1" t="s">
        <v>760</v>
      </c>
      <c r="M3171" s="1" t="s">
        <v>543</v>
      </c>
      <c r="N3171" s="1">
        <v>10</v>
      </c>
      <c r="O3171" s="1">
        <v>2600</v>
      </c>
      <c r="P3171" s="1">
        <v>26000</v>
      </c>
      <c r="R3171" s="1" t="b">
        <v>0</v>
      </c>
      <c r="S3171" s="1" t="s">
        <v>1307</v>
      </c>
      <c r="T3171" t="b">
        <v>0</v>
      </c>
    </row>
    <row r="3172" spans="1:20" x14ac:dyDescent="0.25">
      <c r="A3172" s="1" t="s">
        <v>565</v>
      </c>
      <c r="B3172" s="1" t="s">
        <v>1310</v>
      </c>
      <c r="E3172" s="1">
        <v>870</v>
      </c>
      <c r="F3172" s="1">
        <v>3</v>
      </c>
      <c r="G3172" s="1" t="s">
        <v>83</v>
      </c>
      <c r="H3172" s="1" t="s">
        <v>506</v>
      </c>
      <c r="I3172" s="1" t="s">
        <v>492</v>
      </c>
      <c r="J3172" s="1" t="s">
        <v>556</v>
      </c>
      <c r="K3172" s="1" t="s">
        <v>567</v>
      </c>
      <c r="L3172" s="1" t="s">
        <v>760</v>
      </c>
      <c r="M3172" s="1" t="s">
        <v>543</v>
      </c>
      <c r="N3172" s="1">
        <v>10</v>
      </c>
      <c r="O3172" s="1">
        <v>2800</v>
      </c>
      <c r="P3172" s="1">
        <v>28000</v>
      </c>
      <c r="R3172" s="1" t="b">
        <v>0</v>
      </c>
      <c r="S3172" s="1" t="s">
        <v>1310</v>
      </c>
      <c r="T3172" t="b">
        <v>0</v>
      </c>
    </row>
    <row r="3173" spans="1:20" x14ac:dyDescent="0.25">
      <c r="A3173" s="1" t="s">
        <v>565</v>
      </c>
      <c r="B3173" s="1" t="s">
        <v>1313</v>
      </c>
      <c r="E3173" s="1">
        <v>870</v>
      </c>
      <c r="F3173" s="1">
        <v>4</v>
      </c>
      <c r="G3173" s="1" t="s">
        <v>83</v>
      </c>
      <c r="H3173" s="1" t="s">
        <v>506</v>
      </c>
      <c r="I3173" s="1" t="s">
        <v>492</v>
      </c>
      <c r="J3173" s="1" t="s">
        <v>556</v>
      </c>
      <c r="K3173" s="1" t="s">
        <v>580</v>
      </c>
      <c r="L3173" s="1" t="s">
        <v>760</v>
      </c>
      <c r="M3173" s="1" t="s">
        <v>543</v>
      </c>
      <c r="N3173" s="1">
        <v>7</v>
      </c>
      <c r="O3173" s="1">
        <v>2800</v>
      </c>
      <c r="P3173" s="1">
        <v>19600</v>
      </c>
      <c r="R3173" s="1" t="b">
        <v>0</v>
      </c>
      <c r="S3173" s="1" t="s">
        <v>1313</v>
      </c>
      <c r="T3173" t="b">
        <v>0</v>
      </c>
    </row>
    <row r="3174" spans="1:20" x14ac:dyDescent="0.25">
      <c r="A3174" s="1" t="s">
        <v>565</v>
      </c>
      <c r="B3174" s="1" t="s">
        <v>1316</v>
      </c>
      <c r="E3174" s="1">
        <v>870</v>
      </c>
      <c r="F3174" s="1">
        <v>5</v>
      </c>
      <c r="G3174" s="1" t="s">
        <v>83</v>
      </c>
      <c r="H3174" s="1" t="s">
        <v>506</v>
      </c>
      <c r="I3174" s="1" t="s">
        <v>492</v>
      </c>
      <c r="J3174" s="1" t="s">
        <v>556</v>
      </c>
      <c r="K3174" s="1" t="s">
        <v>593</v>
      </c>
      <c r="L3174" s="1" t="s">
        <v>760</v>
      </c>
      <c r="M3174" s="1" t="s">
        <v>543</v>
      </c>
      <c r="N3174" s="1">
        <v>4</v>
      </c>
      <c r="O3174" s="1">
        <v>2800</v>
      </c>
      <c r="P3174" s="1">
        <v>11200</v>
      </c>
      <c r="R3174" s="1" t="b">
        <v>0</v>
      </c>
      <c r="S3174" s="1" t="s">
        <v>1316</v>
      </c>
      <c r="T3174" t="b">
        <v>0</v>
      </c>
    </row>
    <row r="3175" spans="1:20" x14ac:dyDescent="0.25">
      <c r="A3175" s="1" t="s">
        <v>565</v>
      </c>
      <c r="B3175" s="1" t="s">
        <v>1645</v>
      </c>
      <c r="E3175" s="1">
        <v>870</v>
      </c>
      <c r="F3175" s="1">
        <v>6</v>
      </c>
      <c r="G3175" s="1" t="s">
        <v>83</v>
      </c>
      <c r="H3175" s="1" t="s">
        <v>506</v>
      </c>
      <c r="I3175" s="1" t="s">
        <v>492</v>
      </c>
      <c r="J3175" s="1" t="s">
        <v>556</v>
      </c>
      <c r="K3175" s="1" t="s">
        <v>606</v>
      </c>
      <c r="L3175" s="1" t="s">
        <v>760</v>
      </c>
      <c r="M3175" s="1" t="s">
        <v>543</v>
      </c>
      <c r="N3175" s="1">
        <v>2</v>
      </c>
      <c r="O3175" s="1">
        <v>2800</v>
      </c>
      <c r="P3175" s="1">
        <v>5600</v>
      </c>
      <c r="R3175" s="1" t="b">
        <v>0</v>
      </c>
      <c r="S3175" s="1" t="s">
        <v>1645</v>
      </c>
      <c r="T3175" t="b">
        <v>0</v>
      </c>
    </row>
    <row r="3176" spans="1:20" x14ac:dyDescent="0.25">
      <c r="A3176" s="1" t="s">
        <v>565</v>
      </c>
      <c r="B3176" s="1" t="s">
        <v>1646</v>
      </c>
      <c r="E3176" s="1">
        <v>870</v>
      </c>
      <c r="F3176" s="1">
        <v>7</v>
      </c>
      <c r="G3176" s="1" t="s">
        <v>83</v>
      </c>
      <c r="H3176" s="1" t="s">
        <v>506</v>
      </c>
      <c r="I3176" s="1" t="s">
        <v>492</v>
      </c>
      <c r="J3176" s="1" t="s">
        <v>556</v>
      </c>
      <c r="K3176" s="1" t="s">
        <v>617</v>
      </c>
      <c r="L3176" s="1" t="s">
        <v>760</v>
      </c>
      <c r="M3176" s="1" t="s">
        <v>543</v>
      </c>
      <c r="N3176" s="1">
        <v>2</v>
      </c>
      <c r="O3176" s="1">
        <v>2800</v>
      </c>
      <c r="P3176" s="1">
        <v>5600</v>
      </c>
      <c r="R3176" s="1" t="b">
        <v>0</v>
      </c>
      <c r="S3176" s="1" t="s">
        <v>1646</v>
      </c>
      <c r="T3176" t="b">
        <v>0</v>
      </c>
    </row>
    <row r="3177" spans="1:20" x14ac:dyDescent="0.25">
      <c r="A3177" s="1" t="s">
        <v>565</v>
      </c>
      <c r="B3177" s="1" t="s">
        <v>1647</v>
      </c>
      <c r="E3177" s="1">
        <v>870</v>
      </c>
      <c r="F3177" s="1">
        <v>8</v>
      </c>
      <c r="G3177" s="1" t="s">
        <v>83</v>
      </c>
      <c r="H3177" s="1" t="s">
        <v>506</v>
      </c>
      <c r="I3177" s="1" t="s">
        <v>492</v>
      </c>
      <c r="J3177" s="1" t="s">
        <v>556</v>
      </c>
      <c r="K3177" s="1" t="s">
        <v>629</v>
      </c>
      <c r="L3177" s="1" t="s">
        <v>760</v>
      </c>
      <c r="M3177" s="1" t="s">
        <v>543</v>
      </c>
      <c r="N3177" s="1">
        <v>1</v>
      </c>
      <c r="O3177" s="1">
        <v>2800</v>
      </c>
      <c r="P3177" s="1">
        <v>2800</v>
      </c>
      <c r="R3177" s="1" t="b">
        <v>0</v>
      </c>
      <c r="S3177" s="1" t="s">
        <v>1647</v>
      </c>
      <c r="T3177" t="b">
        <v>0</v>
      </c>
    </row>
    <row r="3178" spans="1:20" x14ac:dyDescent="0.25">
      <c r="A3178" s="1" t="s">
        <v>565</v>
      </c>
      <c r="B3178" s="1" t="s">
        <v>1304</v>
      </c>
      <c r="E3178" s="1">
        <v>871</v>
      </c>
      <c r="F3178" s="1">
        <v>1</v>
      </c>
      <c r="G3178" s="1" t="s">
        <v>83</v>
      </c>
      <c r="H3178" s="1" t="s">
        <v>506</v>
      </c>
      <c r="I3178" s="1" t="s">
        <v>492</v>
      </c>
      <c r="J3178" s="1" t="s">
        <v>556</v>
      </c>
      <c r="K3178" s="1" t="s">
        <v>537</v>
      </c>
      <c r="L3178" s="1" t="s">
        <v>760</v>
      </c>
      <c r="M3178" s="1" t="s">
        <v>543</v>
      </c>
      <c r="N3178" s="1">
        <v>34</v>
      </c>
      <c r="O3178" s="1">
        <v>2300</v>
      </c>
      <c r="P3178" s="1">
        <v>78200</v>
      </c>
      <c r="R3178" s="1" t="b">
        <v>0</v>
      </c>
      <c r="S3178" s="1" t="s">
        <v>1304</v>
      </c>
      <c r="T3178" t="b">
        <v>0</v>
      </c>
    </row>
    <row r="3179" spans="1:20" x14ac:dyDescent="0.25">
      <c r="A3179" s="1" t="s">
        <v>565</v>
      </c>
      <c r="B3179" s="1" t="s">
        <v>1307</v>
      </c>
      <c r="E3179" s="1">
        <v>871</v>
      </c>
      <c r="F3179" s="1">
        <v>2</v>
      </c>
      <c r="G3179" s="1" t="s">
        <v>83</v>
      </c>
      <c r="H3179" s="1" t="s">
        <v>506</v>
      </c>
      <c r="I3179" s="1" t="s">
        <v>492</v>
      </c>
      <c r="J3179" s="1" t="s">
        <v>556</v>
      </c>
      <c r="K3179" s="1" t="s">
        <v>552</v>
      </c>
      <c r="L3179" s="1" t="s">
        <v>760</v>
      </c>
      <c r="M3179" s="1" t="s">
        <v>543</v>
      </c>
      <c r="N3179" s="1">
        <v>10</v>
      </c>
      <c r="O3179" s="1">
        <v>2600</v>
      </c>
      <c r="P3179" s="1">
        <v>26000</v>
      </c>
      <c r="R3179" s="1" t="b">
        <v>0</v>
      </c>
      <c r="S3179" s="1" t="s">
        <v>1307</v>
      </c>
      <c r="T3179" t="b">
        <v>0</v>
      </c>
    </row>
    <row r="3180" spans="1:20" x14ac:dyDescent="0.25">
      <c r="A3180" s="1" t="s">
        <v>565</v>
      </c>
      <c r="B3180" s="1" t="s">
        <v>1310</v>
      </c>
      <c r="E3180" s="1">
        <v>871</v>
      </c>
      <c r="F3180" s="1">
        <v>3</v>
      </c>
      <c r="G3180" s="1" t="s">
        <v>83</v>
      </c>
      <c r="H3180" s="1" t="s">
        <v>506</v>
      </c>
      <c r="I3180" s="1" t="s">
        <v>492</v>
      </c>
      <c r="J3180" s="1" t="s">
        <v>556</v>
      </c>
      <c r="K3180" s="1" t="s">
        <v>567</v>
      </c>
      <c r="L3180" s="1" t="s">
        <v>760</v>
      </c>
      <c r="M3180" s="1" t="s">
        <v>543</v>
      </c>
      <c r="N3180" s="1">
        <v>10</v>
      </c>
      <c r="O3180" s="1">
        <v>2800</v>
      </c>
      <c r="P3180" s="1">
        <v>28000</v>
      </c>
      <c r="R3180" s="1" t="b">
        <v>0</v>
      </c>
      <c r="S3180" s="1" t="s">
        <v>1310</v>
      </c>
      <c r="T3180" t="b">
        <v>0</v>
      </c>
    </row>
    <row r="3181" spans="1:20" x14ac:dyDescent="0.25">
      <c r="A3181" s="1" t="s">
        <v>565</v>
      </c>
      <c r="B3181" s="1" t="s">
        <v>1313</v>
      </c>
      <c r="E3181" s="1">
        <v>871</v>
      </c>
      <c r="F3181" s="1">
        <v>4</v>
      </c>
      <c r="G3181" s="1" t="s">
        <v>83</v>
      </c>
      <c r="H3181" s="1" t="s">
        <v>506</v>
      </c>
      <c r="I3181" s="1" t="s">
        <v>492</v>
      </c>
      <c r="J3181" s="1" t="s">
        <v>556</v>
      </c>
      <c r="K3181" s="1" t="s">
        <v>580</v>
      </c>
      <c r="L3181" s="1" t="s">
        <v>760</v>
      </c>
      <c r="M3181" s="1" t="s">
        <v>543</v>
      </c>
      <c r="N3181" s="1">
        <v>7</v>
      </c>
      <c r="O3181" s="1">
        <v>2800</v>
      </c>
      <c r="P3181" s="1">
        <v>19600</v>
      </c>
      <c r="R3181" s="1" t="b">
        <v>0</v>
      </c>
      <c r="S3181" s="1" t="s">
        <v>1313</v>
      </c>
      <c r="T3181" t="b">
        <v>0</v>
      </c>
    </row>
    <row r="3182" spans="1:20" x14ac:dyDescent="0.25">
      <c r="A3182" s="1" t="s">
        <v>565</v>
      </c>
      <c r="B3182" s="1" t="s">
        <v>1316</v>
      </c>
      <c r="E3182" s="1">
        <v>871</v>
      </c>
      <c r="F3182" s="1">
        <v>5</v>
      </c>
      <c r="G3182" s="1" t="s">
        <v>83</v>
      </c>
      <c r="H3182" s="1" t="s">
        <v>506</v>
      </c>
      <c r="I3182" s="1" t="s">
        <v>492</v>
      </c>
      <c r="J3182" s="1" t="s">
        <v>556</v>
      </c>
      <c r="K3182" s="1" t="s">
        <v>593</v>
      </c>
      <c r="L3182" s="1" t="s">
        <v>760</v>
      </c>
      <c r="M3182" s="1" t="s">
        <v>543</v>
      </c>
      <c r="N3182" s="1">
        <v>4</v>
      </c>
      <c r="O3182" s="1">
        <v>2800</v>
      </c>
      <c r="P3182" s="1">
        <v>11200</v>
      </c>
      <c r="R3182" s="1" t="b">
        <v>0</v>
      </c>
      <c r="S3182" s="1" t="s">
        <v>1316</v>
      </c>
      <c r="T3182" t="b">
        <v>0</v>
      </c>
    </row>
    <row r="3183" spans="1:20" x14ac:dyDescent="0.25">
      <c r="A3183" s="1" t="s">
        <v>565</v>
      </c>
      <c r="B3183" s="1" t="s">
        <v>1645</v>
      </c>
      <c r="E3183" s="1">
        <v>871</v>
      </c>
      <c r="F3183" s="1">
        <v>6</v>
      </c>
      <c r="G3183" s="1" t="s">
        <v>83</v>
      </c>
      <c r="H3183" s="1" t="s">
        <v>506</v>
      </c>
      <c r="I3183" s="1" t="s">
        <v>492</v>
      </c>
      <c r="J3183" s="1" t="s">
        <v>556</v>
      </c>
      <c r="K3183" s="1" t="s">
        <v>606</v>
      </c>
      <c r="L3183" s="1" t="s">
        <v>760</v>
      </c>
      <c r="M3183" s="1" t="s">
        <v>543</v>
      </c>
      <c r="N3183" s="1">
        <v>2</v>
      </c>
      <c r="O3183" s="1">
        <v>2800</v>
      </c>
      <c r="P3183" s="1">
        <v>5600</v>
      </c>
      <c r="R3183" s="1" t="b">
        <v>0</v>
      </c>
      <c r="S3183" s="1" t="s">
        <v>1645</v>
      </c>
      <c r="T3183" t="b">
        <v>0</v>
      </c>
    </row>
    <row r="3184" spans="1:20" x14ac:dyDescent="0.25">
      <c r="A3184" s="1" t="s">
        <v>565</v>
      </c>
      <c r="B3184" s="1" t="s">
        <v>1646</v>
      </c>
      <c r="E3184" s="1">
        <v>871</v>
      </c>
      <c r="F3184" s="1">
        <v>7</v>
      </c>
      <c r="G3184" s="1" t="s">
        <v>83</v>
      </c>
      <c r="H3184" s="1" t="s">
        <v>506</v>
      </c>
      <c r="I3184" s="1" t="s">
        <v>492</v>
      </c>
      <c r="J3184" s="1" t="s">
        <v>556</v>
      </c>
      <c r="K3184" s="1" t="s">
        <v>617</v>
      </c>
      <c r="L3184" s="1" t="s">
        <v>760</v>
      </c>
      <c r="M3184" s="1" t="s">
        <v>543</v>
      </c>
      <c r="N3184" s="1">
        <v>2</v>
      </c>
      <c r="O3184" s="1">
        <v>2800</v>
      </c>
      <c r="P3184" s="1">
        <v>5600</v>
      </c>
      <c r="R3184" s="1" t="b">
        <v>0</v>
      </c>
      <c r="S3184" s="1" t="s">
        <v>1646</v>
      </c>
      <c r="T3184" t="b">
        <v>0</v>
      </c>
    </row>
    <row r="3185" spans="1:20" x14ac:dyDescent="0.25">
      <c r="A3185" s="1" t="s">
        <v>565</v>
      </c>
      <c r="B3185" s="1" t="s">
        <v>1647</v>
      </c>
      <c r="E3185" s="1">
        <v>871</v>
      </c>
      <c r="F3185" s="1">
        <v>8</v>
      </c>
      <c r="G3185" s="1" t="s">
        <v>83</v>
      </c>
      <c r="H3185" s="1" t="s">
        <v>506</v>
      </c>
      <c r="I3185" s="1" t="s">
        <v>492</v>
      </c>
      <c r="J3185" s="1" t="s">
        <v>556</v>
      </c>
      <c r="K3185" s="1" t="s">
        <v>629</v>
      </c>
      <c r="L3185" s="1" t="s">
        <v>760</v>
      </c>
      <c r="M3185" s="1" t="s">
        <v>543</v>
      </c>
      <c r="N3185" s="1">
        <v>1</v>
      </c>
      <c r="O3185" s="1">
        <v>2800</v>
      </c>
      <c r="P3185" s="1">
        <v>2800</v>
      </c>
      <c r="R3185" s="1" t="b">
        <v>0</v>
      </c>
      <c r="S3185" s="1" t="s">
        <v>1647</v>
      </c>
      <c r="T3185" t="b">
        <v>0</v>
      </c>
    </row>
    <row r="3186" spans="1:20" x14ac:dyDescent="0.25">
      <c r="A3186" s="1" t="s">
        <v>565</v>
      </c>
      <c r="B3186" s="1" t="s">
        <v>1304</v>
      </c>
      <c r="E3186" s="1">
        <v>872</v>
      </c>
      <c r="F3186" s="1">
        <v>1</v>
      </c>
      <c r="G3186" s="1" t="s">
        <v>83</v>
      </c>
      <c r="H3186" s="1" t="s">
        <v>506</v>
      </c>
      <c r="I3186" s="1" t="s">
        <v>492</v>
      </c>
      <c r="J3186" s="1" t="s">
        <v>556</v>
      </c>
      <c r="K3186" s="1" t="s">
        <v>537</v>
      </c>
      <c r="L3186" s="1" t="s">
        <v>760</v>
      </c>
      <c r="M3186" s="1" t="s">
        <v>543</v>
      </c>
      <c r="N3186" s="1">
        <v>34</v>
      </c>
      <c r="O3186" s="1">
        <v>2300</v>
      </c>
      <c r="P3186" s="1">
        <v>78200</v>
      </c>
      <c r="R3186" s="1" t="b">
        <v>0</v>
      </c>
      <c r="S3186" s="1" t="s">
        <v>1304</v>
      </c>
      <c r="T3186" t="b">
        <v>0</v>
      </c>
    </row>
    <row r="3187" spans="1:20" x14ac:dyDescent="0.25">
      <c r="A3187" s="1" t="s">
        <v>565</v>
      </c>
      <c r="B3187" s="1" t="s">
        <v>1307</v>
      </c>
      <c r="E3187" s="1">
        <v>872</v>
      </c>
      <c r="F3187" s="1">
        <v>2</v>
      </c>
      <c r="G3187" s="1" t="s">
        <v>83</v>
      </c>
      <c r="H3187" s="1" t="s">
        <v>506</v>
      </c>
      <c r="I3187" s="1" t="s">
        <v>492</v>
      </c>
      <c r="J3187" s="1" t="s">
        <v>556</v>
      </c>
      <c r="K3187" s="1" t="s">
        <v>552</v>
      </c>
      <c r="L3187" s="1" t="s">
        <v>760</v>
      </c>
      <c r="M3187" s="1" t="s">
        <v>543</v>
      </c>
      <c r="N3187" s="1">
        <v>10</v>
      </c>
      <c r="O3187" s="1">
        <v>2600</v>
      </c>
      <c r="P3187" s="1">
        <v>26000</v>
      </c>
      <c r="R3187" s="1" t="b">
        <v>0</v>
      </c>
      <c r="S3187" s="1" t="s">
        <v>1307</v>
      </c>
      <c r="T3187" t="b">
        <v>0</v>
      </c>
    </row>
    <row r="3188" spans="1:20" x14ac:dyDescent="0.25">
      <c r="A3188" s="1" t="s">
        <v>565</v>
      </c>
      <c r="B3188" s="1" t="s">
        <v>1310</v>
      </c>
      <c r="E3188" s="1">
        <v>872</v>
      </c>
      <c r="F3188" s="1">
        <v>3</v>
      </c>
      <c r="G3188" s="1" t="s">
        <v>83</v>
      </c>
      <c r="H3188" s="1" t="s">
        <v>506</v>
      </c>
      <c r="I3188" s="1" t="s">
        <v>492</v>
      </c>
      <c r="J3188" s="1" t="s">
        <v>556</v>
      </c>
      <c r="K3188" s="1" t="s">
        <v>567</v>
      </c>
      <c r="L3188" s="1" t="s">
        <v>760</v>
      </c>
      <c r="M3188" s="1" t="s">
        <v>543</v>
      </c>
      <c r="N3188" s="1">
        <v>10</v>
      </c>
      <c r="O3188" s="1">
        <v>2800</v>
      </c>
      <c r="P3188" s="1">
        <v>28000</v>
      </c>
      <c r="R3188" s="1" t="b">
        <v>0</v>
      </c>
      <c r="S3188" s="1" t="s">
        <v>1310</v>
      </c>
      <c r="T3188" t="b">
        <v>0</v>
      </c>
    </row>
    <row r="3189" spans="1:20" x14ac:dyDescent="0.25">
      <c r="A3189" s="1" t="s">
        <v>565</v>
      </c>
      <c r="B3189" s="1" t="s">
        <v>1313</v>
      </c>
      <c r="E3189" s="1">
        <v>872</v>
      </c>
      <c r="F3189" s="1">
        <v>4</v>
      </c>
      <c r="G3189" s="1" t="s">
        <v>83</v>
      </c>
      <c r="H3189" s="1" t="s">
        <v>506</v>
      </c>
      <c r="I3189" s="1" t="s">
        <v>492</v>
      </c>
      <c r="J3189" s="1" t="s">
        <v>556</v>
      </c>
      <c r="K3189" s="1" t="s">
        <v>580</v>
      </c>
      <c r="L3189" s="1" t="s">
        <v>760</v>
      </c>
      <c r="M3189" s="1" t="s">
        <v>543</v>
      </c>
      <c r="N3189" s="1">
        <v>7</v>
      </c>
      <c r="O3189" s="1">
        <v>2800</v>
      </c>
      <c r="P3189" s="1">
        <v>19600</v>
      </c>
      <c r="R3189" s="1" t="b">
        <v>0</v>
      </c>
      <c r="S3189" s="1" t="s">
        <v>1313</v>
      </c>
      <c r="T3189" t="b">
        <v>0</v>
      </c>
    </row>
    <row r="3190" spans="1:20" x14ac:dyDescent="0.25">
      <c r="A3190" s="1" t="s">
        <v>565</v>
      </c>
      <c r="B3190" s="1" t="s">
        <v>1316</v>
      </c>
      <c r="E3190" s="1">
        <v>872</v>
      </c>
      <c r="F3190" s="1">
        <v>5</v>
      </c>
      <c r="G3190" s="1" t="s">
        <v>83</v>
      </c>
      <c r="H3190" s="1" t="s">
        <v>506</v>
      </c>
      <c r="I3190" s="1" t="s">
        <v>492</v>
      </c>
      <c r="J3190" s="1" t="s">
        <v>556</v>
      </c>
      <c r="K3190" s="1" t="s">
        <v>593</v>
      </c>
      <c r="L3190" s="1" t="s">
        <v>760</v>
      </c>
      <c r="M3190" s="1" t="s">
        <v>543</v>
      </c>
      <c r="N3190" s="1">
        <v>4</v>
      </c>
      <c r="O3190" s="1">
        <v>2800</v>
      </c>
      <c r="P3190" s="1">
        <v>11200</v>
      </c>
      <c r="R3190" s="1" t="b">
        <v>0</v>
      </c>
      <c r="S3190" s="1" t="s">
        <v>1316</v>
      </c>
      <c r="T3190" t="b">
        <v>0</v>
      </c>
    </row>
    <row r="3191" spans="1:20" x14ac:dyDescent="0.25">
      <c r="A3191" s="1" t="s">
        <v>565</v>
      </c>
      <c r="B3191" s="1" t="s">
        <v>1645</v>
      </c>
      <c r="E3191" s="1">
        <v>872</v>
      </c>
      <c r="F3191" s="1">
        <v>6</v>
      </c>
      <c r="G3191" s="1" t="s">
        <v>83</v>
      </c>
      <c r="H3191" s="1" t="s">
        <v>506</v>
      </c>
      <c r="I3191" s="1" t="s">
        <v>492</v>
      </c>
      <c r="J3191" s="1" t="s">
        <v>556</v>
      </c>
      <c r="K3191" s="1" t="s">
        <v>606</v>
      </c>
      <c r="L3191" s="1" t="s">
        <v>760</v>
      </c>
      <c r="M3191" s="1" t="s">
        <v>543</v>
      </c>
      <c r="N3191" s="1">
        <v>2</v>
      </c>
      <c r="O3191" s="1">
        <v>2800</v>
      </c>
      <c r="P3191" s="1">
        <v>5600</v>
      </c>
      <c r="R3191" s="1" t="b">
        <v>0</v>
      </c>
      <c r="S3191" s="1" t="s">
        <v>1645</v>
      </c>
      <c r="T3191" t="b">
        <v>0</v>
      </c>
    </row>
    <row r="3192" spans="1:20" x14ac:dyDescent="0.25">
      <c r="A3192" s="1" t="s">
        <v>565</v>
      </c>
      <c r="B3192" s="1" t="s">
        <v>1646</v>
      </c>
      <c r="E3192" s="1">
        <v>872</v>
      </c>
      <c r="F3192" s="1">
        <v>7</v>
      </c>
      <c r="G3192" s="1" t="s">
        <v>83</v>
      </c>
      <c r="H3192" s="1" t="s">
        <v>506</v>
      </c>
      <c r="I3192" s="1" t="s">
        <v>492</v>
      </c>
      <c r="J3192" s="1" t="s">
        <v>556</v>
      </c>
      <c r="K3192" s="1" t="s">
        <v>617</v>
      </c>
      <c r="L3192" s="1" t="s">
        <v>760</v>
      </c>
      <c r="M3192" s="1" t="s">
        <v>543</v>
      </c>
      <c r="N3192" s="1">
        <v>2</v>
      </c>
      <c r="O3192" s="1">
        <v>2800</v>
      </c>
      <c r="P3192" s="1">
        <v>5600</v>
      </c>
      <c r="R3192" s="1" t="b">
        <v>0</v>
      </c>
      <c r="S3192" s="1" t="s">
        <v>1646</v>
      </c>
      <c r="T3192" t="b">
        <v>0</v>
      </c>
    </row>
    <row r="3193" spans="1:20" x14ac:dyDescent="0.25">
      <c r="A3193" s="1" t="s">
        <v>565</v>
      </c>
      <c r="B3193" s="1" t="s">
        <v>1647</v>
      </c>
      <c r="E3193" s="1">
        <v>872</v>
      </c>
      <c r="F3193" s="1">
        <v>8</v>
      </c>
      <c r="G3193" s="1" t="s">
        <v>83</v>
      </c>
      <c r="H3193" s="1" t="s">
        <v>506</v>
      </c>
      <c r="I3193" s="1" t="s">
        <v>492</v>
      </c>
      <c r="J3193" s="1" t="s">
        <v>556</v>
      </c>
      <c r="K3193" s="1" t="s">
        <v>629</v>
      </c>
      <c r="L3193" s="1" t="s">
        <v>760</v>
      </c>
      <c r="M3193" s="1" t="s">
        <v>543</v>
      </c>
      <c r="N3193" s="1">
        <v>1</v>
      </c>
      <c r="O3193" s="1">
        <v>2800</v>
      </c>
      <c r="P3193" s="1">
        <v>2800</v>
      </c>
      <c r="R3193" s="1" t="b">
        <v>0</v>
      </c>
      <c r="S3193" s="1" t="s">
        <v>1647</v>
      </c>
      <c r="T3193" t="b">
        <v>0</v>
      </c>
    </row>
    <row r="3194" spans="1:20" x14ac:dyDescent="0.25">
      <c r="A3194" s="1" t="s">
        <v>565</v>
      </c>
      <c r="B3194" s="1" t="s">
        <v>1304</v>
      </c>
      <c r="E3194" s="1">
        <v>873</v>
      </c>
      <c r="F3194" s="1">
        <v>1</v>
      </c>
      <c r="G3194" s="1" t="s">
        <v>83</v>
      </c>
      <c r="H3194" s="1" t="s">
        <v>506</v>
      </c>
      <c r="I3194" s="1" t="s">
        <v>492</v>
      </c>
      <c r="J3194" s="1" t="s">
        <v>556</v>
      </c>
      <c r="K3194" s="1" t="s">
        <v>537</v>
      </c>
      <c r="L3194" s="1" t="s">
        <v>760</v>
      </c>
      <c r="M3194" s="1" t="s">
        <v>543</v>
      </c>
      <c r="N3194" s="1">
        <v>34</v>
      </c>
      <c r="O3194" s="1">
        <v>2300</v>
      </c>
      <c r="P3194" s="1">
        <v>78200</v>
      </c>
      <c r="R3194" s="1" t="b">
        <v>0</v>
      </c>
      <c r="S3194" s="1" t="s">
        <v>1304</v>
      </c>
      <c r="T3194" t="b">
        <v>0</v>
      </c>
    </row>
    <row r="3195" spans="1:20" x14ac:dyDescent="0.25">
      <c r="A3195" s="1" t="s">
        <v>565</v>
      </c>
      <c r="B3195" s="1" t="s">
        <v>1307</v>
      </c>
      <c r="E3195" s="1">
        <v>873</v>
      </c>
      <c r="F3195" s="1">
        <v>2</v>
      </c>
      <c r="G3195" s="1" t="s">
        <v>83</v>
      </c>
      <c r="H3195" s="1" t="s">
        <v>506</v>
      </c>
      <c r="I3195" s="1" t="s">
        <v>492</v>
      </c>
      <c r="J3195" s="1" t="s">
        <v>556</v>
      </c>
      <c r="K3195" s="1" t="s">
        <v>552</v>
      </c>
      <c r="L3195" s="1" t="s">
        <v>760</v>
      </c>
      <c r="M3195" s="1" t="s">
        <v>543</v>
      </c>
      <c r="N3195" s="1">
        <v>10</v>
      </c>
      <c r="O3195" s="1">
        <v>2600</v>
      </c>
      <c r="P3195" s="1">
        <v>26000</v>
      </c>
      <c r="R3195" s="1" t="b">
        <v>0</v>
      </c>
      <c r="S3195" s="1" t="s">
        <v>1307</v>
      </c>
      <c r="T3195" t="b">
        <v>0</v>
      </c>
    </row>
    <row r="3196" spans="1:20" x14ac:dyDescent="0.25">
      <c r="A3196" s="1" t="s">
        <v>565</v>
      </c>
      <c r="B3196" s="1" t="s">
        <v>1310</v>
      </c>
      <c r="E3196" s="1">
        <v>873</v>
      </c>
      <c r="F3196" s="1">
        <v>3</v>
      </c>
      <c r="G3196" s="1" t="s">
        <v>83</v>
      </c>
      <c r="H3196" s="1" t="s">
        <v>506</v>
      </c>
      <c r="I3196" s="1" t="s">
        <v>492</v>
      </c>
      <c r="J3196" s="1" t="s">
        <v>556</v>
      </c>
      <c r="K3196" s="1" t="s">
        <v>567</v>
      </c>
      <c r="L3196" s="1" t="s">
        <v>760</v>
      </c>
      <c r="M3196" s="1" t="s">
        <v>543</v>
      </c>
      <c r="N3196" s="1">
        <v>10</v>
      </c>
      <c r="O3196" s="1">
        <v>2800</v>
      </c>
      <c r="P3196" s="1">
        <v>28000</v>
      </c>
      <c r="R3196" s="1" t="b">
        <v>0</v>
      </c>
      <c r="S3196" s="1" t="s">
        <v>1310</v>
      </c>
      <c r="T3196" t="b">
        <v>0</v>
      </c>
    </row>
    <row r="3197" spans="1:20" x14ac:dyDescent="0.25">
      <c r="A3197" s="1" t="s">
        <v>565</v>
      </c>
      <c r="B3197" s="1" t="s">
        <v>1313</v>
      </c>
      <c r="E3197" s="1">
        <v>873</v>
      </c>
      <c r="F3197" s="1">
        <v>4</v>
      </c>
      <c r="G3197" s="1" t="s">
        <v>83</v>
      </c>
      <c r="H3197" s="1" t="s">
        <v>506</v>
      </c>
      <c r="I3197" s="1" t="s">
        <v>492</v>
      </c>
      <c r="J3197" s="1" t="s">
        <v>556</v>
      </c>
      <c r="K3197" s="1" t="s">
        <v>580</v>
      </c>
      <c r="L3197" s="1" t="s">
        <v>760</v>
      </c>
      <c r="M3197" s="1" t="s">
        <v>543</v>
      </c>
      <c r="N3197" s="1">
        <v>7</v>
      </c>
      <c r="O3197" s="1">
        <v>2800</v>
      </c>
      <c r="P3197" s="1">
        <v>19600</v>
      </c>
      <c r="R3197" s="1" t="b">
        <v>0</v>
      </c>
      <c r="S3197" s="1" t="s">
        <v>1313</v>
      </c>
      <c r="T3197" t="b">
        <v>0</v>
      </c>
    </row>
    <row r="3198" spans="1:20" x14ac:dyDescent="0.25">
      <c r="A3198" s="1" t="s">
        <v>565</v>
      </c>
      <c r="B3198" s="1" t="s">
        <v>1316</v>
      </c>
      <c r="E3198" s="1">
        <v>873</v>
      </c>
      <c r="F3198" s="1">
        <v>5</v>
      </c>
      <c r="G3198" s="1" t="s">
        <v>83</v>
      </c>
      <c r="H3198" s="1" t="s">
        <v>506</v>
      </c>
      <c r="I3198" s="1" t="s">
        <v>492</v>
      </c>
      <c r="J3198" s="1" t="s">
        <v>556</v>
      </c>
      <c r="K3198" s="1" t="s">
        <v>593</v>
      </c>
      <c r="L3198" s="1" t="s">
        <v>760</v>
      </c>
      <c r="M3198" s="1" t="s">
        <v>543</v>
      </c>
      <c r="N3198" s="1">
        <v>4</v>
      </c>
      <c r="O3198" s="1">
        <v>2800</v>
      </c>
      <c r="P3198" s="1">
        <v>11200</v>
      </c>
      <c r="R3198" s="1" t="b">
        <v>0</v>
      </c>
      <c r="S3198" s="1" t="s">
        <v>1316</v>
      </c>
      <c r="T3198" t="b">
        <v>0</v>
      </c>
    </row>
    <row r="3199" spans="1:20" x14ac:dyDescent="0.25">
      <c r="A3199" s="1" t="s">
        <v>565</v>
      </c>
      <c r="B3199" s="1" t="s">
        <v>1645</v>
      </c>
      <c r="E3199" s="1">
        <v>873</v>
      </c>
      <c r="F3199" s="1">
        <v>6</v>
      </c>
      <c r="G3199" s="1" t="s">
        <v>83</v>
      </c>
      <c r="H3199" s="1" t="s">
        <v>506</v>
      </c>
      <c r="I3199" s="1" t="s">
        <v>492</v>
      </c>
      <c r="J3199" s="1" t="s">
        <v>556</v>
      </c>
      <c r="K3199" s="1" t="s">
        <v>606</v>
      </c>
      <c r="L3199" s="1" t="s">
        <v>760</v>
      </c>
      <c r="M3199" s="1" t="s">
        <v>543</v>
      </c>
      <c r="N3199" s="1">
        <v>2</v>
      </c>
      <c r="O3199" s="1">
        <v>2800</v>
      </c>
      <c r="P3199" s="1">
        <v>5600</v>
      </c>
      <c r="R3199" s="1" t="b">
        <v>0</v>
      </c>
      <c r="S3199" s="1" t="s">
        <v>1645</v>
      </c>
      <c r="T3199" t="b">
        <v>0</v>
      </c>
    </row>
    <row r="3200" spans="1:20" x14ac:dyDescent="0.25">
      <c r="A3200" s="1" t="s">
        <v>565</v>
      </c>
      <c r="B3200" s="1" t="s">
        <v>1646</v>
      </c>
      <c r="E3200" s="1">
        <v>873</v>
      </c>
      <c r="F3200" s="1">
        <v>7</v>
      </c>
      <c r="G3200" s="1" t="s">
        <v>83</v>
      </c>
      <c r="H3200" s="1" t="s">
        <v>506</v>
      </c>
      <c r="I3200" s="1" t="s">
        <v>492</v>
      </c>
      <c r="J3200" s="1" t="s">
        <v>556</v>
      </c>
      <c r="K3200" s="1" t="s">
        <v>617</v>
      </c>
      <c r="L3200" s="1" t="s">
        <v>760</v>
      </c>
      <c r="M3200" s="1" t="s">
        <v>543</v>
      </c>
      <c r="N3200" s="1">
        <v>2</v>
      </c>
      <c r="O3200" s="1">
        <v>2800</v>
      </c>
      <c r="P3200" s="1">
        <v>5600</v>
      </c>
      <c r="R3200" s="1" t="b">
        <v>0</v>
      </c>
      <c r="S3200" s="1" t="s">
        <v>1646</v>
      </c>
      <c r="T3200" t="b">
        <v>0</v>
      </c>
    </row>
    <row r="3201" spans="1:20" x14ac:dyDescent="0.25">
      <c r="A3201" s="1" t="s">
        <v>565</v>
      </c>
      <c r="B3201" s="1" t="s">
        <v>1647</v>
      </c>
      <c r="E3201" s="1">
        <v>873</v>
      </c>
      <c r="F3201" s="1">
        <v>8</v>
      </c>
      <c r="G3201" s="1" t="s">
        <v>83</v>
      </c>
      <c r="H3201" s="1" t="s">
        <v>506</v>
      </c>
      <c r="I3201" s="1" t="s">
        <v>492</v>
      </c>
      <c r="J3201" s="1" t="s">
        <v>556</v>
      </c>
      <c r="K3201" s="1" t="s">
        <v>629</v>
      </c>
      <c r="L3201" s="1" t="s">
        <v>760</v>
      </c>
      <c r="M3201" s="1" t="s">
        <v>543</v>
      </c>
      <c r="N3201" s="1">
        <v>1</v>
      </c>
      <c r="O3201" s="1">
        <v>2800</v>
      </c>
      <c r="P3201" s="1">
        <v>2800</v>
      </c>
      <c r="R3201" s="1" t="b">
        <v>0</v>
      </c>
      <c r="S3201" s="1" t="s">
        <v>1647</v>
      </c>
      <c r="T3201" t="b">
        <v>0</v>
      </c>
    </row>
    <row r="3202" spans="1:20" x14ac:dyDescent="0.25">
      <c r="A3202" s="1" t="s">
        <v>565</v>
      </c>
      <c r="B3202" s="1" t="s">
        <v>1304</v>
      </c>
      <c r="E3202" s="1">
        <v>874</v>
      </c>
      <c r="F3202" s="1">
        <v>1</v>
      </c>
      <c r="G3202" s="1" t="s">
        <v>83</v>
      </c>
      <c r="H3202" s="1" t="s">
        <v>506</v>
      </c>
      <c r="I3202" s="1" t="s">
        <v>492</v>
      </c>
      <c r="J3202" s="1" t="s">
        <v>556</v>
      </c>
      <c r="K3202" s="1" t="s">
        <v>537</v>
      </c>
      <c r="L3202" s="1" t="s">
        <v>760</v>
      </c>
      <c r="M3202" s="1" t="s">
        <v>543</v>
      </c>
      <c r="N3202" s="1">
        <v>34</v>
      </c>
      <c r="O3202" s="1">
        <v>2300</v>
      </c>
      <c r="P3202" s="1">
        <v>78200</v>
      </c>
      <c r="R3202" s="1" t="b">
        <v>0</v>
      </c>
      <c r="S3202" s="1" t="s">
        <v>1304</v>
      </c>
      <c r="T3202" t="b">
        <v>0</v>
      </c>
    </row>
    <row r="3203" spans="1:20" x14ac:dyDescent="0.25">
      <c r="A3203" s="1" t="s">
        <v>565</v>
      </c>
      <c r="B3203" s="1" t="s">
        <v>1307</v>
      </c>
      <c r="E3203" s="1">
        <v>874</v>
      </c>
      <c r="F3203" s="1">
        <v>2</v>
      </c>
      <c r="G3203" s="1" t="s">
        <v>83</v>
      </c>
      <c r="H3203" s="1" t="s">
        <v>506</v>
      </c>
      <c r="I3203" s="1" t="s">
        <v>492</v>
      </c>
      <c r="J3203" s="1" t="s">
        <v>556</v>
      </c>
      <c r="K3203" s="1" t="s">
        <v>552</v>
      </c>
      <c r="L3203" s="1" t="s">
        <v>760</v>
      </c>
      <c r="M3203" s="1" t="s">
        <v>543</v>
      </c>
      <c r="N3203" s="1">
        <v>10</v>
      </c>
      <c r="O3203" s="1">
        <v>2600</v>
      </c>
      <c r="P3203" s="1">
        <v>26000</v>
      </c>
      <c r="R3203" s="1" t="b">
        <v>0</v>
      </c>
      <c r="S3203" s="1" t="s">
        <v>1307</v>
      </c>
      <c r="T3203" t="b">
        <v>0</v>
      </c>
    </row>
    <row r="3204" spans="1:20" x14ac:dyDescent="0.25">
      <c r="A3204" s="1" t="s">
        <v>565</v>
      </c>
      <c r="B3204" s="1" t="s">
        <v>1310</v>
      </c>
      <c r="E3204" s="1">
        <v>874</v>
      </c>
      <c r="F3204" s="1">
        <v>3</v>
      </c>
      <c r="G3204" s="1" t="s">
        <v>83</v>
      </c>
      <c r="H3204" s="1" t="s">
        <v>506</v>
      </c>
      <c r="I3204" s="1" t="s">
        <v>492</v>
      </c>
      <c r="J3204" s="1" t="s">
        <v>556</v>
      </c>
      <c r="K3204" s="1" t="s">
        <v>567</v>
      </c>
      <c r="L3204" s="1" t="s">
        <v>760</v>
      </c>
      <c r="M3204" s="1" t="s">
        <v>543</v>
      </c>
      <c r="N3204" s="1">
        <v>10</v>
      </c>
      <c r="O3204" s="1">
        <v>2800</v>
      </c>
      <c r="P3204" s="1">
        <v>28000</v>
      </c>
      <c r="R3204" s="1" t="b">
        <v>0</v>
      </c>
      <c r="S3204" s="1" t="s">
        <v>1310</v>
      </c>
      <c r="T3204" t="b">
        <v>0</v>
      </c>
    </row>
    <row r="3205" spans="1:20" x14ac:dyDescent="0.25">
      <c r="A3205" s="1" t="s">
        <v>565</v>
      </c>
      <c r="B3205" s="1" t="s">
        <v>1313</v>
      </c>
      <c r="E3205" s="1">
        <v>874</v>
      </c>
      <c r="F3205" s="1">
        <v>4</v>
      </c>
      <c r="G3205" s="1" t="s">
        <v>83</v>
      </c>
      <c r="H3205" s="1" t="s">
        <v>506</v>
      </c>
      <c r="I3205" s="1" t="s">
        <v>492</v>
      </c>
      <c r="J3205" s="1" t="s">
        <v>556</v>
      </c>
      <c r="K3205" s="1" t="s">
        <v>580</v>
      </c>
      <c r="L3205" s="1" t="s">
        <v>760</v>
      </c>
      <c r="M3205" s="1" t="s">
        <v>543</v>
      </c>
      <c r="N3205" s="1">
        <v>7</v>
      </c>
      <c r="O3205" s="1">
        <v>2800</v>
      </c>
      <c r="P3205" s="1">
        <v>19600</v>
      </c>
      <c r="R3205" s="1" t="b">
        <v>0</v>
      </c>
      <c r="S3205" s="1" t="s">
        <v>1313</v>
      </c>
      <c r="T3205" t="b">
        <v>0</v>
      </c>
    </row>
    <row r="3206" spans="1:20" x14ac:dyDescent="0.25">
      <c r="A3206" s="1" t="s">
        <v>565</v>
      </c>
      <c r="B3206" s="1" t="s">
        <v>1316</v>
      </c>
      <c r="E3206" s="1">
        <v>874</v>
      </c>
      <c r="F3206" s="1">
        <v>5</v>
      </c>
      <c r="G3206" s="1" t="s">
        <v>83</v>
      </c>
      <c r="H3206" s="1" t="s">
        <v>506</v>
      </c>
      <c r="I3206" s="1" t="s">
        <v>492</v>
      </c>
      <c r="J3206" s="1" t="s">
        <v>556</v>
      </c>
      <c r="K3206" s="1" t="s">
        <v>593</v>
      </c>
      <c r="L3206" s="1" t="s">
        <v>760</v>
      </c>
      <c r="M3206" s="1" t="s">
        <v>543</v>
      </c>
      <c r="N3206" s="1">
        <v>4</v>
      </c>
      <c r="O3206" s="1">
        <v>2800</v>
      </c>
      <c r="P3206" s="1">
        <v>11200</v>
      </c>
      <c r="R3206" s="1" t="b">
        <v>0</v>
      </c>
      <c r="S3206" s="1" t="s">
        <v>1316</v>
      </c>
      <c r="T3206" t="b">
        <v>0</v>
      </c>
    </row>
    <row r="3207" spans="1:20" x14ac:dyDescent="0.25">
      <c r="A3207" s="1" t="s">
        <v>565</v>
      </c>
      <c r="B3207" s="1" t="s">
        <v>1645</v>
      </c>
      <c r="E3207" s="1">
        <v>874</v>
      </c>
      <c r="F3207" s="1">
        <v>6</v>
      </c>
      <c r="G3207" s="1" t="s">
        <v>83</v>
      </c>
      <c r="H3207" s="1" t="s">
        <v>506</v>
      </c>
      <c r="I3207" s="1" t="s">
        <v>492</v>
      </c>
      <c r="J3207" s="1" t="s">
        <v>556</v>
      </c>
      <c r="K3207" s="1" t="s">
        <v>606</v>
      </c>
      <c r="L3207" s="1" t="s">
        <v>760</v>
      </c>
      <c r="M3207" s="1" t="s">
        <v>543</v>
      </c>
      <c r="N3207" s="1">
        <v>2</v>
      </c>
      <c r="O3207" s="1">
        <v>2800</v>
      </c>
      <c r="P3207" s="1">
        <v>5600</v>
      </c>
      <c r="R3207" s="1" t="b">
        <v>0</v>
      </c>
      <c r="S3207" s="1" t="s">
        <v>1645</v>
      </c>
      <c r="T3207" t="b">
        <v>0</v>
      </c>
    </row>
    <row r="3208" spans="1:20" x14ac:dyDescent="0.25">
      <c r="A3208" s="1" t="s">
        <v>565</v>
      </c>
      <c r="B3208" s="1" t="s">
        <v>1646</v>
      </c>
      <c r="E3208" s="1">
        <v>874</v>
      </c>
      <c r="F3208" s="1">
        <v>7</v>
      </c>
      <c r="G3208" s="1" t="s">
        <v>83</v>
      </c>
      <c r="H3208" s="1" t="s">
        <v>506</v>
      </c>
      <c r="I3208" s="1" t="s">
        <v>492</v>
      </c>
      <c r="J3208" s="1" t="s">
        <v>556</v>
      </c>
      <c r="K3208" s="1" t="s">
        <v>617</v>
      </c>
      <c r="L3208" s="1" t="s">
        <v>760</v>
      </c>
      <c r="M3208" s="1" t="s">
        <v>543</v>
      </c>
      <c r="N3208" s="1">
        <v>2</v>
      </c>
      <c r="O3208" s="1">
        <v>2800</v>
      </c>
      <c r="P3208" s="1">
        <v>5600</v>
      </c>
      <c r="R3208" s="1" t="b">
        <v>0</v>
      </c>
      <c r="S3208" s="1" t="s">
        <v>1646</v>
      </c>
      <c r="T3208" t="b">
        <v>0</v>
      </c>
    </row>
    <row r="3209" spans="1:20" x14ac:dyDescent="0.25">
      <c r="A3209" s="1" t="s">
        <v>565</v>
      </c>
      <c r="B3209" s="1" t="s">
        <v>1647</v>
      </c>
      <c r="E3209" s="1">
        <v>874</v>
      </c>
      <c r="F3209" s="1">
        <v>8</v>
      </c>
      <c r="G3209" s="1" t="s">
        <v>83</v>
      </c>
      <c r="H3209" s="1" t="s">
        <v>506</v>
      </c>
      <c r="I3209" s="1" t="s">
        <v>492</v>
      </c>
      <c r="J3209" s="1" t="s">
        <v>556</v>
      </c>
      <c r="K3209" s="1" t="s">
        <v>629</v>
      </c>
      <c r="L3209" s="1" t="s">
        <v>760</v>
      </c>
      <c r="M3209" s="1" t="s">
        <v>543</v>
      </c>
      <c r="N3209" s="1">
        <v>1</v>
      </c>
      <c r="O3209" s="1">
        <v>2800</v>
      </c>
      <c r="P3209" s="1">
        <v>2800</v>
      </c>
      <c r="R3209" s="1" t="b">
        <v>0</v>
      </c>
      <c r="S3209" s="1" t="s">
        <v>1647</v>
      </c>
      <c r="T3209" t="b">
        <v>0</v>
      </c>
    </row>
    <row r="3210" spans="1:20" x14ac:dyDescent="0.25">
      <c r="A3210" s="1" t="s">
        <v>565</v>
      </c>
      <c r="B3210" s="1" t="s">
        <v>1304</v>
      </c>
      <c r="E3210" s="1">
        <v>875</v>
      </c>
      <c r="F3210" s="1">
        <v>1</v>
      </c>
      <c r="G3210" s="1" t="s">
        <v>83</v>
      </c>
      <c r="H3210" s="1" t="s">
        <v>506</v>
      </c>
      <c r="I3210" s="1" t="s">
        <v>492</v>
      </c>
      <c r="J3210" s="1" t="s">
        <v>556</v>
      </c>
      <c r="K3210" s="1" t="s">
        <v>537</v>
      </c>
      <c r="L3210" s="1" t="s">
        <v>760</v>
      </c>
      <c r="M3210" s="1" t="s">
        <v>543</v>
      </c>
      <c r="N3210" s="1">
        <v>34</v>
      </c>
      <c r="O3210" s="1">
        <v>2300</v>
      </c>
      <c r="P3210" s="1">
        <v>78200</v>
      </c>
      <c r="R3210" s="1" t="b">
        <v>0</v>
      </c>
      <c r="S3210" s="1" t="s">
        <v>1304</v>
      </c>
      <c r="T3210" t="b">
        <v>0</v>
      </c>
    </row>
    <row r="3211" spans="1:20" x14ac:dyDescent="0.25">
      <c r="A3211" s="1" t="s">
        <v>565</v>
      </c>
      <c r="B3211" s="1" t="s">
        <v>1307</v>
      </c>
      <c r="E3211" s="1">
        <v>875</v>
      </c>
      <c r="F3211" s="1">
        <v>2</v>
      </c>
      <c r="G3211" s="1" t="s">
        <v>83</v>
      </c>
      <c r="H3211" s="1" t="s">
        <v>506</v>
      </c>
      <c r="I3211" s="1" t="s">
        <v>492</v>
      </c>
      <c r="J3211" s="1" t="s">
        <v>556</v>
      </c>
      <c r="K3211" s="1" t="s">
        <v>552</v>
      </c>
      <c r="L3211" s="1" t="s">
        <v>760</v>
      </c>
      <c r="M3211" s="1" t="s">
        <v>543</v>
      </c>
      <c r="N3211" s="1">
        <v>10</v>
      </c>
      <c r="O3211" s="1">
        <v>2600</v>
      </c>
      <c r="P3211" s="1">
        <v>26000</v>
      </c>
      <c r="R3211" s="1" t="b">
        <v>0</v>
      </c>
      <c r="S3211" s="1" t="s">
        <v>1307</v>
      </c>
      <c r="T3211" t="b">
        <v>0</v>
      </c>
    </row>
    <row r="3212" spans="1:20" x14ac:dyDescent="0.25">
      <c r="A3212" s="1" t="s">
        <v>565</v>
      </c>
      <c r="B3212" s="1" t="s">
        <v>1310</v>
      </c>
      <c r="E3212" s="1">
        <v>875</v>
      </c>
      <c r="F3212" s="1">
        <v>3</v>
      </c>
      <c r="G3212" s="1" t="s">
        <v>83</v>
      </c>
      <c r="H3212" s="1" t="s">
        <v>506</v>
      </c>
      <c r="I3212" s="1" t="s">
        <v>492</v>
      </c>
      <c r="J3212" s="1" t="s">
        <v>556</v>
      </c>
      <c r="K3212" s="1" t="s">
        <v>567</v>
      </c>
      <c r="L3212" s="1" t="s">
        <v>760</v>
      </c>
      <c r="M3212" s="1" t="s">
        <v>543</v>
      </c>
      <c r="N3212" s="1">
        <v>10</v>
      </c>
      <c r="O3212" s="1">
        <v>2800</v>
      </c>
      <c r="P3212" s="1">
        <v>28000</v>
      </c>
      <c r="R3212" s="1" t="b">
        <v>0</v>
      </c>
      <c r="S3212" s="1" t="s">
        <v>1310</v>
      </c>
      <c r="T3212" t="b">
        <v>0</v>
      </c>
    </row>
    <row r="3213" spans="1:20" x14ac:dyDescent="0.25">
      <c r="A3213" s="1" t="s">
        <v>565</v>
      </c>
      <c r="B3213" s="1" t="s">
        <v>1313</v>
      </c>
      <c r="E3213" s="1">
        <v>875</v>
      </c>
      <c r="F3213" s="1">
        <v>4</v>
      </c>
      <c r="G3213" s="1" t="s">
        <v>83</v>
      </c>
      <c r="H3213" s="1" t="s">
        <v>506</v>
      </c>
      <c r="I3213" s="1" t="s">
        <v>492</v>
      </c>
      <c r="J3213" s="1" t="s">
        <v>556</v>
      </c>
      <c r="K3213" s="1" t="s">
        <v>580</v>
      </c>
      <c r="L3213" s="1" t="s">
        <v>760</v>
      </c>
      <c r="M3213" s="1" t="s">
        <v>543</v>
      </c>
      <c r="N3213" s="1">
        <v>7</v>
      </c>
      <c r="O3213" s="1">
        <v>2800</v>
      </c>
      <c r="P3213" s="1">
        <v>19600</v>
      </c>
      <c r="R3213" s="1" t="b">
        <v>0</v>
      </c>
      <c r="S3213" s="1" t="s">
        <v>1313</v>
      </c>
      <c r="T3213" t="b">
        <v>0</v>
      </c>
    </row>
    <row r="3214" spans="1:20" x14ac:dyDescent="0.25">
      <c r="A3214" s="1" t="s">
        <v>565</v>
      </c>
      <c r="B3214" s="1" t="s">
        <v>1316</v>
      </c>
      <c r="E3214" s="1">
        <v>875</v>
      </c>
      <c r="F3214" s="1">
        <v>5</v>
      </c>
      <c r="G3214" s="1" t="s">
        <v>83</v>
      </c>
      <c r="H3214" s="1" t="s">
        <v>506</v>
      </c>
      <c r="I3214" s="1" t="s">
        <v>492</v>
      </c>
      <c r="J3214" s="1" t="s">
        <v>556</v>
      </c>
      <c r="K3214" s="1" t="s">
        <v>593</v>
      </c>
      <c r="L3214" s="1" t="s">
        <v>760</v>
      </c>
      <c r="M3214" s="1" t="s">
        <v>543</v>
      </c>
      <c r="N3214" s="1">
        <v>4</v>
      </c>
      <c r="O3214" s="1">
        <v>2800</v>
      </c>
      <c r="P3214" s="1">
        <v>11200</v>
      </c>
      <c r="R3214" s="1" t="b">
        <v>0</v>
      </c>
      <c r="S3214" s="1" t="s">
        <v>1316</v>
      </c>
      <c r="T3214" t="b">
        <v>0</v>
      </c>
    </row>
    <row r="3215" spans="1:20" x14ac:dyDescent="0.25">
      <c r="A3215" s="1" t="s">
        <v>565</v>
      </c>
      <c r="B3215" s="1" t="s">
        <v>1645</v>
      </c>
      <c r="E3215" s="1">
        <v>875</v>
      </c>
      <c r="F3215" s="1">
        <v>6</v>
      </c>
      <c r="G3215" s="1" t="s">
        <v>83</v>
      </c>
      <c r="H3215" s="1" t="s">
        <v>506</v>
      </c>
      <c r="I3215" s="1" t="s">
        <v>492</v>
      </c>
      <c r="J3215" s="1" t="s">
        <v>556</v>
      </c>
      <c r="K3215" s="1" t="s">
        <v>606</v>
      </c>
      <c r="L3215" s="1" t="s">
        <v>760</v>
      </c>
      <c r="M3215" s="1" t="s">
        <v>543</v>
      </c>
      <c r="N3215" s="1">
        <v>2</v>
      </c>
      <c r="O3215" s="1">
        <v>2800</v>
      </c>
      <c r="P3215" s="1">
        <v>5600</v>
      </c>
      <c r="R3215" s="1" t="b">
        <v>0</v>
      </c>
      <c r="S3215" s="1" t="s">
        <v>1645</v>
      </c>
      <c r="T3215" t="b">
        <v>0</v>
      </c>
    </row>
    <row r="3216" spans="1:20" x14ac:dyDescent="0.25">
      <c r="A3216" s="1" t="s">
        <v>565</v>
      </c>
      <c r="B3216" s="1" t="s">
        <v>1646</v>
      </c>
      <c r="E3216" s="1">
        <v>875</v>
      </c>
      <c r="F3216" s="1">
        <v>7</v>
      </c>
      <c r="G3216" s="1" t="s">
        <v>83</v>
      </c>
      <c r="H3216" s="1" t="s">
        <v>506</v>
      </c>
      <c r="I3216" s="1" t="s">
        <v>492</v>
      </c>
      <c r="J3216" s="1" t="s">
        <v>556</v>
      </c>
      <c r="K3216" s="1" t="s">
        <v>617</v>
      </c>
      <c r="L3216" s="1" t="s">
        <v>760</v>
      </c>
      <c r="M3216" s="1" t="s">
        <v>543</v>
      </c>
      <c r="N3216" s="1">
        <v>2</v>
      </c>
      <c r="O3216" s="1">
        <v>2800</v>
      </c>
      <c r="P3216" s="1">
        <v>5600</v>
      </c>
      <c r="R3216" s="1" t="b">
        <v>0</v>
      </c>
      <c r="S3216" s="1" t="s">
        <v>1646</v>
      </c>
      <c r="T3216" t="b">
        <v>0</v>
      </c>
    </row>
    <row r="3217" spans="1:20" x14ac:dyDescent="0.25">
      <c r="A3217" s="1" t="s">
        <v>565</v>
      </c>
      <c r="B3217" s="1" t="s">
        <v>1647</v>
      </c>
      <c r="E3217" s="1">
        <v>875</v>
      </c>
      <c r="F3217" s="1">
        <v>8</v>
      </c>
      <c r="G3217" s="1" t="s">
        <v>83</v>
      </c>
      <c r="H3217" s="1" t="s">
        <v>506</v>
      </c>
      <c r="I3217" s="1" t="s">
        <v>492</v>
      </c>
      <c r="J3217" s="1" t="s">
        <v>556</v>
      </c>
      <c r="K3217" s="1" t="s">
        <v>629</v>
      </c>
      <c r="L3217" s="1" t="s">
        <v>760</v>
      </c>
      <c r="M3217" s="1" t="s">
        <v>543</v>
      </c>
      <c r="N3217" s="1">
        <v>1</v>
      </c>
      <c r="O3217" s="1">
        <v>2800</v>
      </c>
      <c r="P3217" s="1">
        <v>2800</v>
      </c>
      <c r="R3217" s="1" t="b">
        <v>0</v>
      </c>
      <c r="S3217" s="1" t="s">
        <v>1647</v>
      </c>
      <c r="T3217" t="b">
        <v>0</v>
      </c>
    </row>
    <row r="3218" spans="1:20" x14ac:dyDescent="0.25">
      <c r="A3218" s="1" t="s">
        <v>565</v>
      </c>
      <c r="B3218" s="1" t="s">
        <v>1304</v>
      </c>
      <c r="E3218" s="1">
        <v>876</v>
      </c>
      <c r="F3218" s="1">
        <v>1</v>
      </c>
      <c r="G3218" s="1" t="s">
        <v>83</v>
      </c>
      <c r="H3218" s="1" t="s">
        <v>506</v>
      </c>
      <c r="I3218" s="1" t="s">
        <v>492</v>
      </c>
      <c r="J3218" s="1" t="s">
        <v>556</v>
      </c>
      <c r="K3218" s="1" t="s">
        <v>537</v>
      </c>
      <c r="L3218" s="1" t="s">
        <v>760</v>
      </c>
      <c r="M3218" s="1" t="s">
        <v>543</v>
      </c>
      <c r="N3218" s="1">
        <v>34</v>
      </c>
      <c r="O3218" s="1">
        <v>2300</v>
      </c>
      <c r="P3218" s="1">
        <v>78200</v>
      </c>
      <c r="R3218" s="1" t="b">
        <v>0</v>
      </c>
      <c r="S3218" s="1" t="s">
        <v>1304</v>
      </c>
      <c r="T3218" t="b">
        <v>0</v>
      </c>
    </row>
    <row r="3219" spans="1:20" x14ac:dyDescent="0.25">
      <c r="A3219" s="1" t="s">
        <v>565</v>
      </c>
      <c r="B3219" s="1" t="s">
        <v>1307</v>
      </c>
      <c r="E3219" s="1">
        <v>876</v>
      </c>
      <c r="F3219" s="1">
        <v>2</v>
      </c>
      <c r="G3219" s="1" t="s">
        <v>83</v>
      </c>
      <c r="H3219" s="1" t="s">
        <v>506</v>
      </c>
      <c r="I3219" s="1" t="s">
        <v>492</v>
      </c>
      <c r="J3219" s="1" t="s">
        <v>556</v>
      </c>
      <c r="K3219" s="1" t="s">
        <v>552</v>
      </c>
      <c r="L3219" s="1" t="s">
        <v>760</v>
      </c>
      <c r="M3219" s="1" t="s">
        <v>543</v>
      </c>
      <c r="N3219" s="1">
        <v>10</v>
      </c>
      <c r="O3219" s="1">
        <v>2600</v>
      </c>
      <c r="P3219" s="1">
        <v>26000</v>
      </c>
      <c r="R3219" s="1" t="b">
        <v>0</v>
      </c>
      <c r="S3219" s="1" t="s">
        <v>1307</v>
      </c>
      <c r="T3219" t="b">
        <v>0</v>
      </c>
    </row>
    <row r="3220" spans="1:20" x14ac:dyDescent="0.25">
      <c r="A3220" s="1" t="s">
        <v>565</v>
      </c>
      <c r="B3220" s="1" t="s">
        <v>1310</v>
      </c>
      <c r="E3220" s="1">
        <v>876</v>
      </c>
      <c r="F3220" s="1">
        <v>3</v>
      </c>
      <c r="G3220" s="1" t="s">
        <v>83</v>
      </c>
      <c r="H3220" s="1" t="s">
        <v>506</v>
      </c>
      <c r="I3220" s="1" t="s">
        <v>492</v>
      </c>
      <c r="J3220" s="1" t="s">
        <v>556</v>
      </c>
      <c r="K3220" s="1" t="s">
        <v>567</v>
      </c>
      <c r="L3220" s="1" t="s">
        <v>760</v>
      </c>
      <c r="M3220" s="1" t="s">
        <v>543</v>
      </c>
      <c r="N3220" s="1">
        <v>10</v>
      </c>
      <c r="O3220" s="1">
        <v>2800</v>
      </c>
      <c r="P3220" s="1">
        <v>28000</v>
      </c>
      <c r="R3220" s="1" t="b">
        <v>0</v>
      </c>
      <c r="S3220" s="1" t="s">
        <v>1310</v>
      </c>
      <c r="T3220" t="b">
        <v>0</v>
      </c>
    </row>
    <row r="3221" spans="1:20" x14ac:dyDescent="0.25">
      <c r="A3221" s="1" t="s">
        <v>565</v>
      </c>
      <c r="B3221" s="1" t="s">
        <v>1313</v>
      </c>
      <c r="E3221" s="1">
        <v>876</v>
      </c>
      <c r="F3221" s="1">
        <v>4</v>
      </c>
      <c r="G3221" s="1" t="s">
        <v>83</v>
      </c>
      <c r="H3221" s="1" t="s">
        <v>506</v>
      </c>
      <c r="I3221" s="1" t="s">
        <v>492</v>
      </c>
      <c r="J3221" s="1" t="s">
        <v>556</v>
      </c>
      <c r="K3221" s="1" t="s">
        <v>580</v>
      </c>
      <c r="L3221" s="1" t="s">
        <v>760</v>
      </c>
      <c r="M3221" s="1" t="s">
        <v>543</v>
      </c>
      <c r="N3221" s="1">
        <v>7</v>
      </c>
      <c r="O3221" s="1">
        <v>2800</v>
      </c>
      <c r="P3221" s="1">
        <v>19600</v>
      </c>
      <c r="R3221" s="1" t="b">
        <v>0</v>
      </c>
      <c r="S3221" s="1" t="s">
        <v>1313</v>
      </c>
      <c r="T3221" t="b">
        <v>0</v>
      </c>
    </row>
    <row r="3222" spans="1:20" x14ac:dyDescent="0.25">
      <c r="A3222" s="1" t="s">
        <v>565</v>
      </c>
      <c r="B3222" s="1" t="s">
        <v>1316</v>
      </c>
      <c r="E3222" s="1">
        <v>876</v>
      </c>
      <c r="F3222" s="1">
        <v>5</v>
      </c>
      <c r="G3222" s="1" t="s">
        <v>83</v>
      </c>
      <c r="H3222" s="1" t="s">
        <v>506</v>
      </c>
      <c r="I3222" s="1" t="s">
        <v>492</v>
      </c>
      <c r="J3222" s="1" t="s">
        <v>556</v>
      </c>
      <c r="K3222" s="1" t="s">
        <v>593</v>
      </c>
      <c r="L3222" s="1" t="s">
        <v>760</v>
      </c>
      <c r="M3222" s="1" t="s">
        <v>543</v>
      </c>
      <c r="N3222" s="1">
        <v>4</v>
      </c>
      <c r="O3222" s="1">
        <v>2800</v>
      </c>
      <c r="P3222" s="1">
        <v>11200</v>
      </c>
      <c r="R3222" s="1" t="b">
        <v>0</v>
      </c>
      <c r="S3222" s="1" t="s">
        <v>1316</v>
      </c>
      <c r="T3222" t="b">
        <v>0</v>
      </c>
    </row>
    <row r="3223" spans="1:20" x14ac:dyDescent="0.25">
      <c r="A3223" s="1" t="s">
        <v>565</v>
      </c>
      <c r="B3223" s="1" t="s">
        <v>1645</v>
      </c>
      <c r="E3223" s="1">
        <v>876</v>
      </c>
      <c r="F3223" s="1">
        <v>6</v>
      </c>
      <c r="G3223" s="1" t="s">
        <v>83</v>
      </c>
      <c r="H3223" s="1" t="s">
        <v>506</v>
      </c>
      <c r="I3223" s="1" t="s">
        <v>492</v>
      </c>
      <c r="J3223" s="1" t="s">
        <v>556</v>
      </c>
      <c r="K3223" s="1" t="s">
        <v>606</v>
      </c>
      <c r="L3223" s="1" t="s">
        <v>760</v>
      </c>
      <c r="M3223" s="1" t="s">
        <v>543</v>
      </c>
      <c r="N3223" s="1">
        <v>2</v>
      </c>
      <c r="O3223" s="1">
        <v>2800</v>
      </c>
      <c r="P3223" s="1">
        <v>5600</v>
      </c>
      <c r="R3223" s="1" t="b">
        <v>0</v>
      </c>
      <c r="S3223" s="1" t="s">
        <v>1645</v>
      </c>
      <c r="T3223" t="b">
        <v>0</v>
      </c>
    </row>
    <row r="3224" spans="1:20" x14ac:dyDescent="0.25">
      <c r="A3224" s="1" t="s">
        <v>565</v>
      </c>
      <c r="B3224" s="1" t="s">
        <v>1646</v>
      </c>
      <c r="E3224" s="1">
        <v>876</v>
      </c>
      <c r="F3224" s="1">
        <v>7</v>
      </c>
      <c r="G3224" s="1" t="s">
        <v>83</v>
      </c>
      <c r="H3224" s="1" t="s">
        <v>506</v>
      </c>
      <c r="I3224" s="1" t="s">
        <v>492</v>
      </c>
      <c r="J3224" s="1" t="s">
        <v>556</v>
      </c>
      <c r="K3224" s="1" t="s">
        <v>617</v>
      </c>
      <c r="L3224" s="1" t="s">
        <v>760</v>
      </c>
      <c r="M3224" s="1" t="s">
        <v>543</v>
      </c>
      <c r="N3224" s="1">
        <v>2</v>
      </c>
      <c r="O3224" s="1">
        <v>2800</v>
      </c>
      <c r="P3224" s="1">
        <v>5600</v>
      </c>
      <c r="R3224" s="1" t="b">
        <v>0</v>
      </c>
      <c r="S3224" s="1" t="s">
        <v>1646</v>
      </c>
      <c r="T3224" t="b">
        <v>0</v>
      </c>
    </row>
    <row r="3225" spans="1:20" x14ac:dyDescent="0.25">
      <c r="A3225" s="1" t="s">
        <v>565</v>
      </c>
      <c r="B3225" s="1" t="s">
        <v>1647</v>
      </c>
      <c r="E3225" s="1">
        <v>876</v>
      </c>
      <c r="F3225" s="1">
        <v>8</v>
      </c>
      <c r="G3225" s="1" t="s">
        <v>83</v>
      </c>
      <c r="H3225" s="1" t="s">
        <v>506</v>
      </c>
      <c r="I3225" s="1" t="s">
        <v>492</v>
      </c>
      <c r="J3225" s="1" t="s">
        <v>556</v>
      </c>
      <c r="K3225" s="1" t="s">
        <v>629</v>
      </c>
      <c r="L3225" s="1" t="s">
        <v>760</v>
      </c>
      <c r="M3225" s="1" t="s">
        <v>543</v>
      </c>
      <c r="N3225" s="1">
        <v>1</v>
      </c>
      <c r="O3225" s="1">
        <v>2800</v>
      </c>
      <c r="P3225" s="1">
        <v>2800</v>
      </c>
      <c r="R3225" s="1" t="b">
        <v>0</v>
      </c>
      <c r="S3225" s="1" t="s">
        <v>1647</v>
      </c>
      <c r="T3225" t="b">
        <v>0</v>
      </c>
    </row>
    <row r="3226" spans="1:20" x14ac:dyDescent="0.25">
      <c r="A3226" s="1" t="s">
        <v>565</v>
      </c>
      <c r="B3226" s="1" t="s">
        <v>1304</v>
      </c>
      <c r="E3226" s="1">
        <v>877</v>
      </c>
      <c r="F3226" s="1">
        <v>1</v>
      </c>
      <c r="G3226" s="1" t="s">
        <v>83</v>
      </c>
      <c r="H3226" s="1" t="s">
        <v>506</v>
      </c>
      <c r="I3226" s="1" t="s">
        <v>492</v>
      </c>
      <c r="J3226" s="1" t="s">
        <v>556</v>
      </c>
      <c r="K3226" s="1" t="s">
        <v>537</v>
      </c>
      <c r="L3226" s="1" t="s">
        <v>760</v>
      </c>
      <c r="M3226" s="1" t="s">
        <v>543</v>
      </c>
      <c r="N3226" s="1">
        <v>34</v>
      </c>
      <c r="O3226" s="1">
        <v>2300</v>
      </c>
      <c r="P3226" s="1">
        <v>78200</v>
      </c>
      <c r="R3226" s="1" t="b">
        <v>0</v>
      </c>
      <c r="S3226" s="1" t="s">
        <v>1304</v>
      </c>
      <c r="T3226" t="b">
        <v>0</v>
      </c>
    </row>
    <row r="3227" spans="1:20" x14ac:dyDescent="0.25">
      <c r="A3227" s="1" t="s">
        <v>565</v>
      </c>
      <c r="B3227" s="1" t="s">
        <v>1307</v>
      </c>
      <c r="E3227" s="1">
        <v>877</v>
      </c>
      <c r="F3227" s="1">
        <v>2</v>
      </c>
      <c r="G3227" s="1" t="s">
        <v>83</v>
      </c>
      <c r="H3227" s="1" t="s">
        <v>506</v>
      </c>
      <c r="I3227" s="1" t="s">
        <v>492</v>
      </c>
      <c r="J3227" s="1" t="s">
        <v>556</v>
      </c>
      <c r="K3227" s="1" t="s">
        <v>552</v>
      </c>
      <c r="L3227" s="1" t="s">
        <v>760</v>
      </c>
      <c r="M3227" s="1" t="s">
        <v>543</v>
      </c>
      <c r="N3227" s="1">
        <v>10</v>
      </c>
      <c r="O3227" s="1">
        <v>2600</v>
      </c>
      <c r="P3227" s="1">
        <v>26000</v>
      </c>
      <c r="R3227" s="1" t="b">
        <v>0</v>
      </c>
      <c r="S3227" s="1" t="s">
        <v>1307</v>
      </c>
      <c r="T3227" t="b">
        <v>0</v>
      </c>
    </row>
    <row r="3228" spans="1:20" x14ac:dyDescent="0.25">
      <c r="A3228" s="1" t="s">
        <v>565</v>
      </c>
      <c r="B3228" s="1" t="s">
        <v>1310</v>
      </c>
      <c r="E3228" s="1">
        <v>877</v>
      </c>
      <c r="F3228" s="1">
        <v>3</v>
      </c>
      <c r="G3228" s="1" t="s">
        <v>83</v>
      </c>
      <c r="H3228" s="1" t="s">
        <v>506</v>
      </c>
      <c r="I3228" s="1" t="s">
        <v>492</v>
      </c>
      <c r="J3228" s="1" t="s">
        <v>556</v>
      </c>
      <c r="K3228" s="1" t="s">
        <v>567</v>
      </c>
      <c r="L3228" s="1" t="s">
        <v>760</v>
      </c>
      <c r="M3228" s="1" t="s">
        <v>543</v>
      </c>
      <c r="N3228" s="1">
        <v>10</v>
      </c>
      <c r="O3228" s="1">
        <v>2800</v>
      </c>
      <c r="P3228" s="1">
        <v>28000</v>
      </c>
      <c r="R3228" s="1" t="b">
        <v>0</v>
      </c>
      <c r="S3228" s="1" t="s">
        <v>1310</v>
      </c>
      <c r="T3228" t="b">
        <v>0</v>
      </c>
    </row>
    <row r="3229" spans="1:20" x14ac:dyDescent="0.25">
      <c r="A3229" s="1" t="s">
        <v>565</v>
      </c>
      <c r="B3229" s="1" t="s">
        <v>1313</v>
      </c>
      <c r="E3229" s="1">
        <v>877</v>
      </c>
      <c r="F3229" s="1">
        <v>4</v>
      </c>
      <c r="G3229" s="1" t="s">
        <v>83</v>
      </c>
      <c r="H3229" s="1" t="s">
        <v>506</v>
      </c>
      <c r="I3229" s="1" t="s">
        <v>492</v>
      </c>
      <c r="J3229" s="1" t="s">
        <v>556</v>
      </c>
      <c r="K3229" s="1" t="s">
        <v>580</v>
      </c>
      <c r="L3229" s="1" t="s">
        <v>760</v>
      </c>
      <c r="M3229" s="1" t="s">
        <v>543</v>
      </c>
      <c r="N3229" s="1">
        <v>7</v>
      </c>
      <c r="O3229" s="1">
        <v>2800</v>
      </c>
      <c r="P3229" s="1">
        <v>19600</v>
      </c>
      <c r="R3229" s="1" t="b">
        <v>0</v>
      </c>
      <c r="S3229" s="1" t="s">
        <v>1313</v>
      </c>
      <c r="T3229" t="b">
        <v>0</v>
      </c>
    </row>
    <row r="3230" spans="1:20" x14ac:dyDescent="0.25">
      <c r="A3230" s="1" t="s">
        <v>565</v>
      </c>
      <c r="B3230" s="1" t="s">
        <v>1316</v>
      </c>
      <c r="E3230" s="1">
        <v>877</v>
      </c>
      <c r="F3230" s="1">
        <v>5</v>
      </c>
      <c r="G3230" s="1" t="s">
        <v>83</v>
      </c>
      <c r="H3230" s="1" t="s">
        <v>506</v>
      </c>
      <c r="I3230" s="1" t="s">
        <v>492</v>
      </c>
      <c r="J3230" s="1" t="s">
        <v>556</v>
      </c>
      <c r="K3230" s="1" t="s">
        <v>593</v>
      </c>
      <c r="L3230" s="1" t="s">
        <v>760</v>
      </c>
      <c r="M3230" s="1" t="s">
        <v>543</v>
      </c>
      <c r="N3230" s="1">
        <v>4</v>
      </c>
      <c r="O3230" s="1">
        <v>2800</v>
      </c>
      <c r="P3230" s="1">
        <v>11200</v>
      </c>
      <c r="R3230" s="1" t="b">
        <v>0</v>
      </c>
      <c r="S3230" s="1" t="s">
        <v>1316</v>
      </c>
      <c r="T3230" t="b">
        <v>0</v>
      </c>
    </row>
    <row r="3231" spans="1:20" x14ac:dyDescent="0.25">
      <c r="A3231" s="1" t="s">
        <v>565</v>
      </c>
      <c r="B3231" s="1" t="s">
        <v>1645</v>
      </c>
      <c r="E3231" s="1">
        <v>877</v>
      </c>
      <c r="F3231" s="1">
        <v>6</v>
      </c>
      <c r="G3231" s="1" t="s">
        <v>83</v>
      </c>
      <c r="H3231" s="1" t="s">
        <v>506</v>
      </c>
      <c r="I3231" s="1" t="s">
        <v>492</v>
      </c>
      <c r="J3231" s="1" t="s">
        <v>556</v>
      </c>
      <c r="K3231" s="1" t="s">
        <v>606</v>
      </c>
      <c r="L3231" s="1" t="s">
        <v>760</v>
      </c>
      <c r="M3231" s="1" t="s">
        <v>543</v>
      </c>
      <c r="N3231" s="1">
        <v>2</v>
      </c>
      <c r="O3231" s="1">
        <v>2800</v>
      </c>
      <c r="P3231" s="1">
        <v>5600</v>
      </c>
      <c r="R3231" s="1" t="b">
        <v>0</v>
      </c>
      <c r="S3231" s="1" t="s">
        <v>1645</v>
      </c>
      <c r="T3231" t="b">
        <v>0</v>
      </c>
    </row>
    <row r="3232" spans="1:20" x14ac:dyDescent="0.25">
      <c r="A3232" s="1" t="s">
        <v>565</v>
      </c>
      <c r="B3232" s="1" t="s">
        <v>1646</v>
      </c>
      <c r="E3232" s="1">
        <v>877</v>
      </c>
      <c r="F3232" s="1">
        <v>7</v>
      </c>
      <c r="G3232" s="1" t="s">
        <v>83</v>
      </c>
      <c r="H3232" s="1" t="s">
        <v>506</v>
      </c>
      <c r="I3232" s="1" t="s">
        <v>492</v>
      </c>
      <c r="J3232" s="1" t="s">
        <v>556</v>
      </c>
      <c r="K3232" s="1" t="s">
        <v>617</v>
      </c>
      <c r="L3232" s="1" t="s">
        <v>760</v>
      </c>
      <c r="M3232" s="1" t="s">
        <v>543</v>
      </c>
      <c r="N3232" s="1">
        <v>2</v>
      </c>
      <c r="O3232" s="1">
        <v>2800</v>
      </c>
      <c r="P3232" s="1">
        <v>5600</v>
      </c>
      <c r="R3232" s="1" t="b">
        <v>0</v>
      </c>
      <c r="S3232" s="1" t="s">
        <v>1646</v>
      </c>
      <c r="T3232" t="b">
        <v>0</v>
      </c>
    </row>
    <row r="3233" spans="1:20" x14ac:dyDescent="0.25">
      <c r="A3233" s="1" t="s">
        <v>565</v>
      </c>
      <c r="B3233" s="1" t="s">
        <v>1647</v>
      </c>
      <c r="E3233" s="1">
        <v>877</v>
      </c>
      <c r="F3233" s="1">
        <v>8</v>
      </c>
      <c r="G3233" s="1" t="s">
        <v>83</v>
      </c>
      <c r="H3233" s="1" t="s">
        <v>506</v>
      </c>
      <c r="I3233" s="1" t="s">
        <v>492</v>
      </c>
      <c r="J3233" s="1" t="s">
        <v>556</v>
      </c>
      <c r="K3233" s="1" t="s">
        <v>629</v>
      </c>
      <c r="L3233" s="1" t="s">
        <v>760</v>
      </c>
      <c r="M3233" s="1" t="s">
        <v>543</v>
      </c>
      <c r="N3233" s="1">
        <v>1</v>
      </c>
      <c r="O3233" s="1">
        <v>2800</v>
      </c>
      <c r="P3233" s="1">
        <v>2800</v>
      </c>
      <c r="R3233" s="1" t="b">
        <v>0</v>
      </c>
      <c r="S3233" s="1" t="s">
        <v>1647</v>
      </c>
      <c r="T3233" t="b">
        <v>0</v>
      </c>
    </row>
    <row r="3234" spans="1:20" x14ac:dyDescent="0.25">
      <c r="A3234" s="1" t="s">
        <v>565</v>
      </c>
      <c r="B3234" s="1" t="s">
        <v>1304</v>
      </c>
      <c r="E3234" s="1">
        <v>878</v>
      </c>
      <c r="F3234" s="1">
        <v>1</v>
      </c>
      <c r="G3234" s="1" t="s">
        <v>83</v>
      </c>
      <c r="H3234" s="1" t="s">
        <v>506</v>
      </c>
      <c r="I3234" s="1" t="s">
        <v>492</v>
      </c>
      <c r="J3234" s="1" t="s">
        <v>556</v>
      </c>
      <c r="K3234" s="1" t="s">
        <v>537</v>
      </c>
      <c r="L3234" s="1" t="s">
        <v>760</v>
      </c>
      <c r="M3234" s="1" t="s">
        <v>543</v>
      </c>
      <c r="N3234" s="1">
        <v>34</v>
      </c>
      <c r="O3234" s="1">
        <v>2300</v>
      </c>
      <c r="P3234" s="1">
        <v>78200</v>
      </c>
      <c r="R3234" s="1" t="b">
        <v>0</v>
      </c>
      <c r="S3234" s="1" t="s">
        <v>1304</v>
      </c>
      <c r="T3234" t="b">
        <v>0</v>
      </c>
    </row>
    <row r="3235" spans="1:20" x14ac:dyDescent="0.25">
      <c r="A3235" s="1" t="s">
        <v>565</v>
      </c>
      <c r="B3235" s="1" t="s">
        <v>1307</v>
      </c>
      <c r="E3235" s="1">
        <v>878</v>
      </c>
      <c r="F3235" s="1">
        <v>2</v>
      </c>
      <c r="G3235" s="1" t="s">
        <v>83</v>
      </c>
      <c r="H3235" s="1" t="s">
        <v>506</v>
      </c>
      <c r="I3235" s="1" t="s">
        <v>492</v>
      </c>
      <c r="J3235" s="1" t="s">
        <v>556</v>
      </c>
      <c r="K3235" s="1" t="s">
        <v>552</v>
      </c>
      <c r="L3235" s="1" t="s">
        <v>760</v>
      </c>
      <c r="M3235" s="1" t="s">
        <v>543</v>
      </c>
      <c r="N3235" s="1">
        <v>10</v>
      </c>
      <c r="O3235" s="1">
        <v>2600</v>
      </c>
      <c r="P3235" s="1">
        <v>26000</v>
      </c>
      <c r="R3235" s="1" t="b">
        <v>0</v>
      </c>
      <c r="S3235" s="1" t="s">
        <v>1307</v>
      </c>
      <c r="T3235" t="b">
        <v>0</v>
      </c>
    </row>
    <row r="3236" spans="1:20" x14ac:dyDescent="0.25">
      <c r="A3236" s="1" t="s">
        <v>565</v>
      </c>
      <c r="B3236" s="1" t="s">
        <v>1310</v>
      </c>
      <c r="E3236" s="1">
        <v>878</v>
      </c>
      <c r="F3236" s="1">
        <v>3</v>
      </c>
      <c r="G3236" s="1" t="s">
        <v>83</v>
      </c>
      <c r="H3236" s="1" t="s">
        <v>506</v>
      </c>
      <c r="I3236" s="1" t="s">
        <v>492</v>
      </c>
      <c r="J3236" s="1" t="s">
        <v>556</v>
      </c>
      <c r="K3236" s="1" t="s">
        <v>567</v>
      </c>
      <c r="L3236" s="1" t="s">
        <v>760</v>
      </c>
      <c r="M3236" s="1" t="s">
        <v>543</v>
      </c>
      <c r="N3236" s="1">
        <v>10</v>
      </c>
      <c r="O3236" s="1">
        <v>2800</v>
      </c>
      <c r="P3236" s="1">
        <v>28000</v>
      </c>
      <c r="R3236" s="1" t="b">
        <v>0</v>
      </c>
      <c r="S3236" s="1" t="s">
        <v>1310</v>
      </c>
      <c r="T3236" t="b">
        <v>0</v>
      </c>
    </row>
    <row r="3237" spans="1:20" x14ac:dyDescent="0.25">
      <c r="A3237" s="1" t="s">
        <v>565</v>
      </c>
      <c r="B3237" s="1" t="s">
        <v>1313</v>
      </c>
      <c r="E3237" s="1">
        <v>878</v>
      </c>
      <c r="F3237" s="1">
        <v>4</v>
      </c>
      <c r="G3237" s="1" t="s">
        <v>83</v>
      </c>
      <c r="H3237" s="1" t="s">
        <v>506</v>
      </c>
      <c r="I3237" s="1" t="s">
        <v>492</v>
      </c>
      <c r="J3237" s="1" t="s">
        <v>556</v>
      </c>
      <c r="K3237" s="1" t="s">
        <v>580</v>
      </c>
      <c r="L3237" s="1" t="s">
        <v>760</v>
      </c>
      <c r="M3237" s="1" t="s">
        <v>543</v>
      </c>
      <c r="N3237" s="1">
        <v>7</v>
      </c>
      <c r="O3237" s="1">
        <v>2800</v>
      </c>
      <c r="P3237" s="1">
        <v>19600</v>
      </c>
      <c r="R3237" s="1" t="b">
        <v>0</v>
      </c>
      <c r="S3237" s="1" t="s">
        <v>1313</v>
      </c>
      <c r="T3237" t="b">
        <v>0</v>
      </c>
    </row>
    <row r="3238" spans="1:20" x14ac:dyDescent="0.25">
      <c r="A3238" s="1" t="s">
        <v>565</v>
      </c>
      <c r="B3238" s="1" t="s">
        <v>1316</v>
      </c>
      <c r="E3238" s="1">
        <v>878</v>
      </c>
      <c r="F3238" s="1">
        <v>5</v>
      </c>
      <c r="G3238" s="1" t="s">
        <v>83</v>
      </c>
      <c r="H3238" s="1" t="s">
        <v>506</v>
      </c>
      <c r="I3238" s="1" t="s">
        <v>492</v>
      </c>
      <c r="J3238" s="1" t="s">
        <v>556</v>
      </c>
      <c r="K3238" s="1" t="s">
        <v>593</v>
      </c>
      <c r="L3238" s="1" t="s">
        <v>760</v>
      </c>
      <c r="M3238" s="1" t="s">
        <v>543</v>
      </c>
      <c r="N3238" s="1">
        <v>4</v>
      </c>
      <c r="O3238" s="1">
        <v>2800</v>
      </c>
      <c r="P3238" s="1">
        <v>11200</v>
      </c>
      <c r="R3238" s="1" t="b">
        <v>0</v>
      </c>
      <c r="S3238" s="1" t="s">
        <v>1316</v>
      </c>
      <c r="T3238" t="b">
        <v>0</v>
      </c>
    </row>
    <row r="3239" spans="1:20" x14ac:dyDescent="0.25">
      <c r="A3239" s="1" t="s">
        <v>565</v>
      </c>
      <c r="B3239" s="1" t="s">
        <v>1645</v>
      </c>
      <c r="E3239" s="1">
        <v>878</v>
      </c>
      <c r="F3239" s="1">
        <v>6</v>
      </c>
      <c r="G3239" s="1" t="s">
        <v>83</v>
      </c>
      <c r="H3239" s="1" t="s">
        <v>506</v>
      </c>
      <c r="I3239" s="1" t="s">
        <v>492</v>
      </c>
      <c r="J3239" s="1" t="s">
        <v>556</v>
      </c>
      <c r="K3239" s="1" t="s">
        <v>606</v>
      </c>
      <c r="L3239" s="1" t="s">
        <v>760</v>
      </c>
      <c r="M3239" s="1" t="s">
        <v>543</v>
      </c>
      <c r="N3239" s="1">
        <v>2</v>
      </c>
      <c r="O3239" s="1">
        <v>2800</v>
      </c>
      <c r="P3239" s="1">
        <v>5600</v>
      </c>
      <c r="R3239" s="1" t="b">
        <v>0</v>
      </c>
      <c r="S3239" s="1" t="s">
        <v>1645</v>
      </c>
      <c r="T3239" t="b">
        <v>0</v>
      </c>
    </row>
    <row r="3240" spans="1:20" x14ac:dyDescent="0.25">
      <c r="A3240" s="1" t="s">
        <v>565</v>
      </c>
      <c r="B3240" s="1" t="s">
        <v>1646</v>
      </c>
      <c r="E3240" s="1">
        <v>878</v>
      </c>
      <c r="F3240" s="1">
        <v>7</v>
      </c>
      <c r="G3240" s="1" t="s">
        <v>83</v>
      </c>
      <c r="H3240" s="1" t="s">
        <v>506</v>
      </c>
      <c r="I3240" s="1" t="s">
        <v>492</v>
      </c>
      <c r="J3240" s="1" t="s">
        <v>556</v>
      </c>
      <c r="K3240" s="1" t="s">
        <v>617</v>
      </c>
      <c r="L3240" s="1" t="s">
        <v>760</v>
      </c>
      <c r="M3240" s="1" t="s">
        <v>543</v>
      </c>
      <c r="N3240" s="1">
        <v>2</v>
      </c>
      <c r="O3240" s="1">
        <v>2800</v>
      </c>
      <c r="P3240" s="1">
        <v>5600</v>
      </c>
      <c r="R3240" s="1" t="b">
        <v>0</v>
      </c>
      <c r="S3240" s="1" t="s">
        <v>1646</v>
      </c>
      <c r="T3240" t="b">
        <v>0</v>
      </c>
    </row>
    <row r="3241" spans="1:20" x14ac:dyDescent="0.25">
      <c r="A3241" s="1" t="s">
        <v>565</v>
      </c>
      <c r="B3241" s="1" t="s">
        <v>1647</v>
      </c>
      <c r="E3241" s="1">
        <v>878</v>
      </c>
      <c r="F3241" s="1">
        <v>8</v>
      </c>
      <c r="G3241" s="1" t="s">
        <v>83</v>
      </c>
      <c r="H3241" s="1" t="s">
        <v>506</v>
      </c>
      <c r="I3241" s="1" t="s">
        <v>492</v>
      </c>
      <c r="J3241" s="1" t="s">
        <v>556</v>
      </c>
      <c r="K3241" s="1" t="s">
        <v>629</v>
      </c>
      <c r="L3241" s="1" t="s">
        <v>760</v>
      </c>
      <c r="M3241" s="1" t="s">
        <v>543</v>
      </c>
      <c r="N3241" s="1">
        <v>1</v>
      </c>
      <c r="O3241" s="1">
        <v>2800</v>
      </c>
      <c r="P3241" s="1">
        <v>2800</v>
      </c>
      <c r="R3241" s="1" t="b">
        <v>0</v>
      </c>
      <c r="S3241" s="1" t="s">
        <v>1647</v>
      </c>
      <c r="T3241" t="b">
        <v>0</v>
      </c>
    </row>
    <row r="3242" spans="1:20" x14ac:dyDescent="0.25">
      <c r="A3242" s="1" t="s">
        <v>565</v>
      </c>
      <c r="B3242" s="1" t="s">
        <v>1304</v>
      </c>
      <c r="E3242" s="1">
        <v>879</v>
      </c>
      <c r="F3242" s="1">
        <v>1</v>
      </c>
      <c r="G3242" s="1" t="s">
        <v>83</v>
      </c>
      <c r="H3242" s="1" t="s">
        <v>506</v>
      </c>
      <c r="I3242" s="1" t="s">
        <v>492</v>
      </c>
      <c r="J3242" s="1" t="s">
        <v>556</v>
      </c>
      <c r="K3242" s="1" t="s">
        <v>537</v>
      </c>
      <c r="L3242" s="1" t="s">
        <v>760</v>
      </c>
      <c r="M3242" s="1" t="s">
        <v>543</v>
      </c>
      <c r="N3242" s="1">
        <v>34</v>
      </c>
      <c r="O3242" s="1">
        <v>2300</v>
      </c>
      <c r="P3242" s="1">
        <v>78200</v>
      </c>
      <c r="R3242" s="1" t="b">
        <v>0</v>
      </c>
      <c r="S3242" s="1" t="s">
        <v>1304</v>
      </c>
      <c r="T3242" t="b">
        <v>0</v>
      </c>
    </row>
    <row r="3243" spans="1:20" x14ac:dyDescent="0.25">
      <c r="A3243" s="1" t="s">
        <v>565</v>
      </c>
      <c r="B3243" s="1" t="s">
        <v>1307</v>
      </c>
      <c r="E3243" s="1">
        <v>879</v>
      </c>
      <c r="F3243" s="1">
        <v>2</v>
      </c>
      <c r="G3243" s="1" t="s">
        <v>83</v>
      </c>
      <c r="H3243" s="1" t="s">
        <v>506</v>
      </c>
      <c r="I3243" s="1" t="s">
        <v>492</v>
      </c>
      <c r="J3243" s="1" t="s">
        <v>556</v>
      </c>
      <c r="K3243" s="1" t="s">
        <v>552</v>
      </c>
      <c r="L3243" s="1" t="s">
        <v>760</v>
      </c>
      <c r="M3243" s="1" t="s">
        <v>543</v>
      </c>
      <c r="N3243" s="1">
        <v>10</v>
      </c>
      <c r="O3243" s="1">
        <v>2600</v>
      </c>
      <c r="P3243" s="1">
        <v>26000</v>
      </c>
      <c r="R3243" s="1" t="b">
        <v>0</v>
      </c>
      <c r="S3243" s="1" t="s">
        <v>1307</v>
      </c>
      <c r="T3243" t="b">
        <v>0</v>
      </c>
    </row>
    <row r="3244" spans="1:20" x14ac:dyDescent="0.25">
      <c r="A3244" s="1" t="s">
        <v>565</v>
      </c>
      <c r="B3244" s="1" t="s">
        <v>1310</v>
      </c>
      <c r="E3244" s="1">
        <v>879</v>
      </c>
      <c r="F3244" s="1">
        <v>3</v>
      </c>
      <c r="G3244" s="1" t="s">
        <v>83</v>
      </c>
      <c r="H3244" s="1" t="s">
        <v>506</v>
      </c>
      <c r="I3244" s="1" t="s">
        <v>492</v>
      </c>
      <c r="J3244" s="1" t="s">
        <v>556</v>
      </c>
      <c r="K3244" s="1" t="s">
        <v>567</v>
      </c>
      <c r="L3244" s="1" t="s">
        <v>760</v>
      </c>
      <c r="M3244" s="1" t="s">
        <v>543</v>
      </c>
      <c r="N3244" s="1">
        <v>10</v>
      </c>
      <c r="O3244" s="1">
        <v>2800</v>
      </c>
      <c r="P3244" s="1">
        <v>28000</v>
      </c>
      <c r="R3244" s="1" t="b">
        <v>0</v>
      </c>
      <c r="S3244" s="1" t="s">
        <v>1310</v>
      </c>
      <c r="T3244" t="b">
        <v>0</v>
      </c>
    </row>
    <row r="3245" spans="1:20" x14ac:dyDescent="0.25">
      <c r="A3245" s="1" t="s">
        <v>565</v>
      </c>
      <c r="B3245" s="1" t="s">
        <v>1313</v>
      </c>
      <c r="E3245" s="1">
        <v>879</v>
      </c>
      <c r="F3245" s="1">
        <v>4</v>
      </c>
      <c r="G3245" s="1" t="s">
        <v>83</v>
      </c>
      <c r="H3245" s="1" t="s">
        <v>506</v>
      </c>
      <c r="I3245" s="1" t="s">
        <v>492</v>
      </c>
      <c r="J3245" s="1" t="s">
        <v>556</v>
      </c>
      <c r="K3245" s="1" t="s">
        <v>580</v>
      </c>
      <c r="L3245" s="1" t="s">
        <v>760</v>
      </c>
      <c r="M3245" s="1" t="s">
        <v>543</v>
      </c>
      <c r="N3245" s="1">
        <v>7</v>
      </c>
      <c r="O3245" s="1">
        <v>2800</v>
      </c>
      <c r="P3245" s="1">
        <v>19600</v>
      </c>
      <c r="R3245" s="1" t="b">
        <v>0</v>
      </c>
      <c r="S3245" s="1" t="s">
        <v>1313</v>
      </c>
      <c r="T3245" t="b">
        <v>0</v>
      </c>
    </row>
    <row r="3246" spans="1:20" x14ac:dyDescent="0.25">
      <c r="A3246" s="1" t="s">
        <v>565</v>
      </c>
      <c r="B3246" s="1" t="s">
        <v>1316</v>
      </c>
      <c r="E3246" s="1">
        <v>879</v>
      </c>
      <c r="F3246" s="1">
        <v>5</v>
      </c>
      <c r="G3246" s="1" t="s">
        <v>83</v>
      </c>
      <c r="H3246" s="1" t="s">
        <v>506</v>
      </c>
      <c r="I3246" s="1" t="s">
        <v>492</v>
      </c>
      <c r="J3246" s="1" t="s">
        <v>556</v>
      </c>
      <c r="K3246" s="1" t="s">
        <v>593</v>
      </c>
      <c r="L3246" s="1" t="s">
        <v>760</v>
      </c>
      <c r="M3246" s="1" t="s">
        <v>543</v>
      </c>
      <c r="N3246" s="1">
        <v>4</v>
      </c>
      <c r="O3246" s="1">
        <v>2800</v>
      </c>
      <c r="P3246" s="1">
        <v>11200</v>
      </c>
      <c r="R3246" s="1" t="b">
        <v>0</v>
      </c>
      <c r="S3246" s="1" t="s">
        <v>1316</v>
      </c>
      <c r="T3246" t="b">
        <v>0</v>
      </c>
    </row>
    <row r="3247" spans="1:20" x14ac:dyDescent="0.25">
      <c r="A3247" s="1" t="s">
        <v>565</v>
      </c>
      <c r="B3247" s="1" t="s">
        <v>1645</v>
      </c>
      <c r="E3247" s="1">
        <v>879</v>
      </c>
      <c r="F3247" s="1">
        <v>6</v>
      </c>
      <c r="G3247" s="1" t="s">
        <v>83</v>
      </c>
      <c r="H3247" s="1" t="s">
        <v>506</v>
      </c>
      <c r="I3247" s="1" t="s">
        <v>492</v>
      </c>
      <c r="J3247" s="1" t="s">
        <v>556</v>
      </c>
      <c r="K3247" s="1" t="s">
        <v>606</v>
      </c>
      <c r="L3247" s="1" t="s">
        <v>760</v>
      </c>
      <c r="M3247" s="1" t="s">
        <v>543</v>
      </c>
      <c r="N3247" s="1">
        <v>2</v>
      </c>
      <c r="O3247" s="1">
        <v>2800</v>
      </c>
      <c r="P3247" s="1">
        <v>5600</v>
      </c>
      <c r="R3247" s="1" t="b">
        <v>0</v>
      </c>
      <c r="S3247" s="1" t="s">
        <v>1645</v>
      </c>
      <c r="T3247" t="b">
        <v>0</v>
      </c>
    </row>
    <row r="3248" spans="1:20" x14ac:dyDescent="0.25">
      <c r="A3248" s="1" t="s">
        <v>565</v>
      </c>
      <c r="B3248" s="1" t="s">
        <v>1646</v>
      </c>
      <c r="E3248" s="1">
        <v>879</v>
      </c>
      <c r="F3248" s="1">
        <v>7</v>
      </c>
      <c r="G3248" s="1" t="s">
        <v>83</v>
      </c>
      <c r="H3248" s="1" t="s">
        <v>506</v>
      </c>
      <c r="I3248" s="1" t="s">
        <v>492</v>
      </c>
      <c r="J3248" s="1" t="s">
        <v>556</v>
      </c>
      <c r="K3248" s="1" t="s">
        <v>617</v>
      </c>
      <c r="L3248" s="1" t="s">
        <v>760</v>
      </c>
      <c r="M3248" s="1" t="s">
        <v>543</v>
      </c>
      <c r="N3248" s="1">
        <v>2</v>
      </c>
      <c r="O3248" s="1">
        <v>2800</v>
      </c>
      <c r="P3248" s="1">
        <v>5600</v>
      </c>
      <c r="R3248" s="1" t="b">
        <v>0</v>
      </c>
      <c r="S3248" s="1" t="s">
        <v>1646</v>
      </c>
      <c r="T3248" t="b">
        <v>0</v>
      </c>
    </row>
    <row r="3249" spans="1:20" s="90" customFormat="1" x14ac:dyDescent="0.25">
      <c r="A3249" s="99" t="s">
        <v>565</v>
      </c>
      <c r="B3249" s="99" t="s">
        <v>1647</v>
      </c>
      <c r="C3249" s="99"/>
      <c r="D3249" s="100"/>
      <c r="E3249" s="1">
        <v>879</v>
      </c>
      <c r="F3249" s="99">
        <v>8</v>
      </c>
      <c r="G3249" s="99" t="s">
        <v>83</v>
      </c>
      <c r="H3249" s="99" t="s">
        <v>506</v>
      </c>
      <c r="I3249" s="99" t="s">
        <v>492</v>
      </c>
      <c r="J3249" s="99" t="s">
        <v>556</v>
      </c>
      <c r="K3249" s="99" t="s">
        <v>629</v>
      </c>
      <c r="L3249" s="99" t="s">
        <v>760</v>
      </c>
      <c r="M3249" s="99" t="s">
        <v>543</v>
      </c>
      <c r="N3249" s="99">
        <v>1</v>
      </c>
      <c r="O3249" s="99">
        <v>2800</v>
      </c>
      <c r="P3249" s="99">
        <v>2800</v>
      </c>
      <c r="Q3249" s="99"/>
      <c r="R3249" s="99" t="b">
        <v>0</v>
      </c>
      <c r="S3249" s="99" t="s">
        <v>1647</v>
      </c>
      <c r="T3249" s="90" t="b">
        <v>0</v>
      </c>
    </row>
    <row r="3250" spans="1:20" x14ac:dyDescent="0.25">
      <c r="A3250" s="1" t="s">
        <v>565</v>
      </c>
      <c r="B3250" s="1" t="s">
        <v>1304</v>
      </c>
      <c r="E3250" s="1">
        <v>880</v>
      </c>
      <c r="F3250" s="1">
        <v>1</v>
      </c>
      <c r="G3250" s="1" t="s">
        <v>83</v>
      </c>
      <c r="H3250" s="1" t="s">
        <v>506</v>
      </c>
      <c r="I3250" s="1" t="s">
        <v>492</v>
      </c>
      <c r="J3250" s="1" t="s">
        <v>556</v>
      </c>
      <c r="K3250" s="1" t="s">
        <v>537</v>
      </c>
      <c r="L3250" s="1" t="s">
        <v>760</v>
      </c>
      <c r="M3250" s="1" t="s">
        <v>543</v>
      </c>
      <c r="N3250" s="1">
        <v>34</v>
      </c>
      <c r="O3250" s="1">
        <v>2300</v>
      </c>
      <c r="P3250" s="1">
        <v>78200</v>
      </c>
      <c r="R3250" s="1" t="b">
        <v>0</v>
      </c>
      <c r="S3250" s="1" t="s">
        <v>1304</v>
      </c>
      <c r="T3250" t="b">
        <v>0</v>
      </c>
    </row>
    <row r="3251" spans="1:20" x14ac:dyDescent="0.25">
      <c r="A3251" s="1" t="s">
        <v>565</v>
      </c>
      <c r="B3251" s="1" t="s">
        <v>1307</v>
      </c>
      <c r="E3251" s="1">
        <v>880</v>
      </c>
      <c r="F3251" s="1">
        <v>2</v>
      </c>
      <c r="G3251" s="1" t="s">
        <v>83</v>
      </c>
      <c r="H3251" s="1" t="s">
        <v>506</v>
      </c>
      <c r="I3251" s="1" t="s">
        <v>492</v>
      </c>
      <c r="J3251" s="1" t="s">
        <v>556</v>
      </c>
      <c r="K3251" s="1" t="s">
        <v>552</v>
      </c>
      <c r="L3251" s="1" t="s">
        <v>760</v>
      </c>
      <c r="M3251" s="1" t="s">
        <v>543</v>
      </c>
      <c r="N3251" s="1">
        <v>10</v>
      </c>
      <c r="O3251" s="1">
        <v>2600</v>
      </c>
      <c r="P3251" s="1">
        <v>26000</v>
      </c>
      <c r="R3251" s="1" t="b">
        <v>0</v>
      </c>
      <c r="S3251" s="1" t="s">
        <v>1307</v>
      </c>
      <c r="T3251" t="b">
        <v>0</v>
      </c>
    </row>
    <row r="3252" spans="1:20" x14ac:dyDescent="0.25">
      <c r="A3252" s="1" t="s">
        <v>565</v>
      </c>
      <c r="B3252" s="1" t="s">
        <v>1310</v>
      </c>
      <c r="E3252" s="1">
        <v>880</v>
      </c>
      <c r="F3252" s="1">
        <v>3</v>
      </c>
      <c r="G3252" s="1" t="s">
        <v>83</v>
      </c>
      <c r="H3252" s="1" t="s">
        <v>506</v>
      </c>
      <c r="I3252" s="1" t="s">
        <v>492</v>
      </c>
      <c r="J3252" s="1" t="s">
        <v>556</v>
      </c>
      <c r="K3252" s="1" t="s">
        <v>567</v>
      </c>
      <c r="L3252" s="1" t="s">
        <v>760</v>
      </c>
      <c r="M3252" s="1" t="s">
        <v>543</v>
      </c>
      <c r="N3252" s="1">
        <v>10</v>
      </c>
      <c r="O3252" s="1">
        <v>2800</v>
      </c>
      <c r="P3252" s="1">
        <v>28000</v>
      </c>
      <c r="R3252" s="1" t="b">
        <v>0</v>
      </c>
      <c r="S3252" s="1" t="s">
        <v>1310</v>
      </c>
      <c r="T3252" t="b">
        <v>0</v>
      </c>
    </row>
    <row r="3253" spans="1:20" x14ac:dyDescent="0.25">
      <c r="A3253" s="1" t="s">
        <v>565</v>
      </c>
      <c r="B3253" s="1" t="s">
        <v>1313</v>
      </c>
      <c r="E3253" s="1">
        <v>880</v>
      </c>
      <c r="F3253" s="1">
        <v>4</v>
      </c>
      <c r="G3253" s="1" t="s">
        <v>83</v>
      </c>
      <c r="H3253" s="1" t="s">
        <v>506</v>
      </c>
      <c r="I3253" s="1" t="s">
        <v>492</v>
      </c>
      <c r="J3253" s="1" t="s">
        <v>556</v>
      </c>
      <c r="K3253" s="1" t="s">
        <v>580</v>
      </c>
      <c r="L3253" s="1" t="s">
        <v>760</v>
      </c>
      <c r="M3253" s="1" t="s">
        <v>543</v>
      </c>
      <c r="N3253" s="1">
        <v>7</v>
      </c>
      <c r="O3253" s="1">
        <v>2800</v>
      </c>
      <c r="P3253" s="1">
        <v>19600</v>
      </c>
      <c r="R3253" s="1" t="b">
        <v>0</v>
      </c>
      <c r="S3253" s="1" t="s">
        <v>1313</v>
      </c>
      <c r="T3253" t="b">
        <v>0</v>
      </c>
    </row>
    <row r="3254" spans="1:20" x14ac:dyDescent="0.25">
      <c r="A3254" s="1" t="s">
        <v>565</v>
      </c>
      <c r="B3254" s="1" t="s">
        <v>1316</v>
      </c>
      <c r="E3254" s="1">
        <v>880</v>
      </c>
      <c r="F3254" s="1">
        <v>5</v>
      </c>
      <c r="G3254" s="1" t="s">
        <v>83</v>
      </c>
      <c r="H3254" s="1" t="s">
        <v>506</v>
      </c>
      <c r="I3254" s="1" t="s">
        <v>492</v>
      </c>
      <c r="J3254" s="1" t="s">
        <v>556</v>
      </c>
      <c r="K3254" s="1" t="s">
        <v>593</v>
      </c>
      <c r="L3254" s="1" t="s">
        <v>760</v>
      </c>
      <c r="M3254" s="1" t="s">
        <v>543</v>
      </c>
      <c r="N3254" s="1">
        <v>4</v>
      </c>
      <c r="O3254" s="1">
        <v>2800</v>
      </c>
      <c r="P3254" s="1">
        <v>11200</v>
      </c>
      <c r="R3254" s="1" t="b">
        <v>0</v>
      </c>
      <c r="S3254" s="1" t="s">
        <v>1316</v>
      </c>
      <c r="T3254" t="b">
        <v>0</v>
      </c>
    </row>
    <row r="3255" spans="1:20" x14ac:dyDescent="0.25">
      <c r="A3255" s="1" t="s">
        <v>565</v>
      </c>
      <c r="B3255" s="1" t="s">
        <v>1645</v>
      </c>
      <c r="E3255" s="1">
        <v>880</v>
      </c>
      <c r="F3255" s="1">
        <v>6</v>
      </c>
      <c r="G3255" s="1" t="s">
        <v>83</v>
      </c>
      <c r="H3255" s="1" t="s">
        <v>506</v>
      </c>
      <c r="I3255" s="1" t="s">
        <v>492</v>
      </c>
      <c r="J3255" s="1" t="s">
        <v>556</v>
      </c>
      <c r="K3255" s="1" t="s">
        <v>606</v>
      </c>
      <c r="L3255" s="1" t="s">
        <v>760</v>
      </c>
      <c r="M3255" s="1" t="s">
        <v>543</v>
      </c>
      <c r="N3255" s="1">
        <v>2</v>
      </c>
      <c r="O3255" s="1">
        <v>2800</v>
      </c>
      <c r="P3255" s="1">
        <v>5600</v>
      </c>
      <c r="R3255" s="1" t="b">
        <v>0</v>
      </c>
      <c r="S3255" s="1" t="s">
        <v>1645</v>
      </c>
      <c r="T3255" t="b">
        <v>0</v>
      </c>
    </row>
    <row r="3256" spans="1:20" x14ac:dyDescent="0.25">
      <c r="A3256" s="1" t="s">
        <v>565</v>
      </c>
      <c r="B3256" s="1" t="s">
        <v>1646</v>
      </c>
      <c r="E3256" s="1">
        <v>880</v>
      </c>
      <c r="F3256" s="1">
        <v>7</v>
      </c>
      <c r="G3256" s="1" t="s">
        <v>83</v>
      </c>
      <c r="H3256" s="1" t="s">
        <v>506</v>
      </c>
      <c r="I3256" s="1" t="s">
        <v>492</v>
      </c>
      <c r="J3256" s="1" t="s">
        <v>556</v>
      </c>
      <c r="K3256" s="1" t="s">
        <v>617</v>
      </c>
      <c r="L3256" s="1" t="s">
        <v>760</v>
      </c>
      <c r="M3256" s="1" t="s">
        <v>543</v>
      </c>
      <c r="N3256" s="1">
        <v>2</v>
      </c>
      <c r="O3256" s="1">
        <v>2800</v>
      </c>
      <c r="P3256" s="1">
        <v>5600</v>
      </c>
      <c r="R3256" s="1" t="b">
        <v>0</v>
      </c>
      <c r="S3256" s="1" t="s">
        <v>1646</v>
      </c>
      <c r="T3256" t="b">
        <v>0</v>
      </c>
    </row>
    <row r="3257" spans="1:20" x14ac:dyDescent="0.25">
      <c r="A3257" s="1" t="s">
        <v>565</v>
      </c>
      <c r="B3257" s="1" t="s">
        <v>1647</v>
      </c>
      <c r="E3257" s="1">
        <v>880</v>
      </c>
      <c r="F3257" s="1">
        <v>8</v>
      </c>
      <c r="G3257" s="1" t="s">
        <v>83</v>
      </c>
      <c r="H3257" s="1" t="s">
        <v>506</v>
      </c>
      <c r="I3257" s="1" t="s">
        <v>492</v>
      </c>
      <c r="J3257" s="1" t="s">
        <v>556</v>
      </c>
      <c r="K3257" s="1" t="s">
        <v>629</v>
      </c>
      <c r="L3257" s="1" t="s">
        <v>760</v>
      </c>
      <c r="M3257" s="1" t="s">
        <v>543</v>
      </c>
      <c r="N3257" s="1">
        <v>1</v>
      </c>
      <c r="O3257" s="1">
        <v>2800</v>
      </c>
      <c r="P3257" s="1">
        <v>2800</v>
      </c>
      <c r="R3257" s="1" t="b">
        <v>0</v>
      </c>
      <c r="S3257" s="1" t="s">
        <v>1647</v>
      </c>
      <c r="T3257" t="b">
        <v>0</v>
      </c>
    </row>
    <row r="3258" spans="1:20" x14ac:dyDescent="0.25">
      <c r="A3258" s="1" t="s">
        <v>565</v>
      </c>
      <c r="B3258" s="1" t="s">
        <v>1304</v>
      </c>
      <c r="E3258" s="1">
        <v>881</v>
      </c>
      <c r="F3258" s="1">
        <v>1</v>
      </c>
      <c r="G3258" s="1" t="s">
        <v>83</v>
      </c>
      <c r="H3258" s="1" t="s">
        <v>506</v>
      </c>
      <c r="I3258" s="1" t="s">
        <v>492</v>
      </c>
      <c r="J3258" s="1" t="s">
        <v>556</v>
      </c>
      <c r="K3258" s="1" t="s">
        <v>537</v>
      </c>
      <c r="L3258" s="1" t="s">
        <v>760</v>
      </c>
      <c r="M3258" s="1" t="s">
        <v>543</v>
      </c>
      <c r="N3258" s="1">
        <v>34</v>
      </c>
      <c r="O3258" s="1">
        <v>2300</v>
      </c>
      <c r="P3258" s="1">
        <v>78200</v>
      </c>
      <c r="R3258" s="1" t="b">
        <v>0</v>
      </c>
      <c r="S3258" s="1" t="s">
        <v>1304</v>
      </c>
      <c r="T3258" t="b">
        <v>0</v>
      </c>
    </row>
    <row r="3259" spans="1:20" x14ac:dyDescent="0.25">
      <c r="A3259" s="1" t="s">
        <v>565</v>
      </c>
      <c r="B3259" s="1" t="s">
        <v>1307</v>
      </c>
      <c r="E3259" s="1">
        <v>881</v>
      </c>
      <c r="F3259" s="1">
        <v>2</v>
      </c>
      <c r="G3259" s="1" t="s">
        <v>83</v>
      </c>
      <c r="H3259" s="1" t="s">
        <v>506</v>
      </c>
      <c r="I3259" s="1" t="s">
        <v>492</v>
      </c>
      <c r="J3259" s="1" t="s">
        <v>556</v>
      </c>
      <c r="K3259" s="1" t="s">
        <v>552</v>
      </c>
      <c r="L3259" s="1" t="s">
        <v>760</v>
      </c>
      <c r="M3259" s="1" t="s">
        <v>543</v>
      </c>
      <c r="N3259" s="1">
        <v>10</v>
      </c>
      <c r="O3259" s="1">
        <v>2600</v>
      </c>
      <c r="P3259" s="1">
        <v>26000</v>
      </c>
      <c r="R3259" s="1" t="b">
        <v>0</v>
      </c>
      <c r="S3259" s="1" t="s">
        <v>1307</v>
      </c>
      <c r="T3259" t="b">
        <v>0</v>
      </c>
    </row>
    <row r="3260" spans="1:20" x14ac:dyDescent="0.25">
      <c r="A3260" s="1" t="s">
        <v>565</v>
      </c>
      <c r="B3260" s="1" t="s">
        <v>1310</v>
      </c>
      <c r="E3260" s="1">
        <v>881</v>
      </c>
      <c r="F3260" s="1">
        <v>3</v>
      </c>
      <c r="G3260" s="1" t="s">
        <v>83</v>
      </c>
      <c r="H3260" s="1" t="s">
        <v>506</v>
      </c>
      <c r="I3260" s="1" t="s">
        <v>492</v>
      </c>
      <c r="J3260" s="1" t="s">
        <v>556</v>
      </c>
      <c r="K3260" s="1" t="s">
        <v>567</v>
      </c>
      <c r="L3260" s="1" t="s">
        <v>760</v>
      </c>
      <c r="M3260" s="1" t="s">
        <v>543</v>
      </c>
      <c r="N3260" s="1">
        <v>10</v>
      </c>
      <c r="O3260" s="1">
        <v>2800</v>
      </c>
      <c r="P3260" s="1">
        <v>28000</v>
      </c>
      <c r="R3260" s="1" t="b">
        <v>0</v>
      </c>
      <c r="S3260" s="1" t="s">
        <v>1310</v>
      </c>
      <c r="T3260" t="b">
        <v>0</v>
      </c>
    </row>
    <row r="3261" spans="1:20" x14ac:dyDescent="0.25">
      <c r="A3261" s="1" t="s">
        <v>565</v>
      </c>
      <c r="B3261" s="1" t="s">
        <v>1313</v>
      </c>
      <c r="E3261" s="1">
        <v>881</v>
      </c>
      <c r="F3261" s="1">
        <v>4</v>
      </c>
      <c r="G3261" s="1" t="s">
        <v>83</v>
      </c>
      <c r="H3261" s="1" t="s">
        <v>506</v>
      </c>
      <c r="I3261" s="1" t="s">
        <v>492</v>
      </c>
      <c r="J3261" s="1" t="s">
        <v>556</v>
      </c>
      <c r="K3261" s="1" t="s">
        <v>580</v>
      </c>
      <c r="L3261" s="1" t="s">
        <v>760</v>
      </c>
      <c r="M3261" s="1" t="s">
        <v>543</v>
      </c>
      <c r="N3261" s="1">
        <v>7</v>
      </c>
      <c r="O3261" s="1">
        <v>2800</v>
      </c>
      <c r="P3261" s="1">
        <v>19600</v>
      </c>
      <c r="R3261" s="1" t="b">
        <v>0</v>
      </c>
      <c r="S3261" s="1" t="s">
        <v>1313</v>
      </c>
      <c r="T3261" t="b">
        <v>0</v>
      </c>
    </row>
    <row r="3262" spans="1:20" x14ac:dyDescent="0.25">
      <c r="A3262" s="1" t="s">
        <v>565</v>
      </c>
      <c r="B3262" s="1" t="s">
        <v>1316</v>
      </c>
      <c r="E3262" s="1">
        <v>881</v>
      </c>
      <c r="F3262" s="1">
        <v>5</v>
      </c>
      <c r="G3262" s="1" t="s">
        <v>83</v>
      </c>
      <c r="H3262" s="1" t="s">
        <v>506</v>
      </c>
      <c r="I3262" s="1" t="s">
        <v>492</v>
      </c>
      <c r="J3262" s="1" t="s">
        <v>556</v>
      </c>
      <c r="K3262" s="1" t="s">
        <v>593</v>
      </c>
      <c r="L3262" s="1" t="s">
        <v>760</v>
      </c>
      <c r="M3262" s="1" t="s">
        <v>543</v>
      </c>
      <c r="N3262" s="1">
        <v>4</v>
      </c>
      <c r="O3262" s="1">
        <v>2800</v>
      </c>
      <c r="P3262" s="1">
        <v>11200</v>
      </c>
      <c r="R3262" s="1" t="b">
        <v>0</v>
      </c>
      <c r="S3262" s="1" t="s">
        <v>1316</v>
      </c>
      <c r="T3262" t="b">
        <v>0</v>
      </c>
    </row>
    <row r="3263" spans="1:20" x14ac:dyDescent="0.25">
      <c r="A3263" s="1" t="s">
        <v>565</v>
      </c>
      <c r="B3263" s="1" t="s">
        <v>1645</v>
      </c>
      <c r="E3263" s="1">
        <v>881</v>
      </c>
      <c r="F3263" s="1">
        <v>6</v>
      </c>
      <c r="G3263" s="1" t="s">
        <v>83</v>
      </c>
      <c r="H3263" s="1" t="s">
        <v>506</v>
      </c>
      <c r="I3263" s="1" t="s">
        <v>492</v>
      </c>
      <c r="J3263" s="1" t="s">
        <v>556</v>
      </c>
      <c r="K3263" s="1" t="s">
        <v>606</v>
      </c>
      <c r="L3263" s="1" t="s">
        <v>760</v>
      </c>
      <c r="M3263" s="1" t="s">
        <v>543</v>
      </c>
      <c r="N3263" s="1">
        <v>2</v>
      </c>
      <c r="O3263" s="1">
        <v>2800</v>
      </c>
      <c r="P3263" s="1">
        <v>5600</v>
      </c>
      <c r="R3263" s="1" t="b">
        <v>0</v>
      </c>
      <c r="S3263" s="1" t="s">
        <v>1645</v>
      </c>
      <c r="T3263" t="b">
        <v>0</v>
      </c>
    </row>
    <row r="3264" spans="1:20" x14ac:dyDescent="0.25">
      <c r="A3264" s="1" t="s">
        <v>565</v>
      </c>
      <c r="B3264" s="1" t="s">
        <v>1646</v>
      </c>
      <c r="E3264" s="1">
        <v>881</v>
      </c>
      <c r="F3264" s="1">
        <v>7</v>
      </c>
      <c r="G3264" s="1" t="s">
        <v>83</v>
      </c>
      <c r="H3264" s="1" t="s">
        <v>506</v>
      </c>
      <c r="I3264" s="1" t="s">
        <v>492</v>
      </c>
      <c r="J3264" s="1" t="s">
        <v>556</v>
      </c>
      <c r="K3264" s="1" t="s">
        <v>617</v>
      </c>
      <c r="L3264" s="1" t="s">
        <v>760</v>
      </c>
      <c r="M3264" s="1" t="s">
        <v>543</v>
      </c>
      <c r="N3264" s="1">
        <v>2</v>
      </c>
      <c r="O3264" s="1">
        <v>2800</v>
      </c>
      <c r="P3264" s="1">
        <v>5600</v>
      </c>
      <c r="R3264" s="1" t="b">
        <v>0</v>
      </c>
      <c r="S3264" s="1" t="s">
        <v>1646</v>
      </c>
      <c r="T3264" t="b">
        <v>0</v>
      </c>
    </row>
    <row r="3265" spans="1:20" x14ac:dyDescent="0.25">
      <c r="A3265" s="1" t="s">
        <v>565</v>
      </c>
      <c r="B3265" s="1" t="s">
        <v>1647</v>
      </c>
      <c r="E3265" s="1">
        <v>881</v>
      </c>
      <c r="F3265" s="1">
        <v>8</v>
      </c>
      <c r="G3265" s="1" t="s">
        <v>83</v>
      </c>
      <c r="H3265" s="1" t="s">
        <v>506</v>
      </c>
      <c r="I3265" s="1" t="s">
        <v>492</v>
      </c>
      <c r="J3265" s="1" t="s">
        <v>556</v>
      </c>
      <c r="K3265" s="1" t="s">
        <v>629</v>
      </c>
      <c r="L3265" s="1" t="s">
        <v>760</v>
      </c>
      <c r="M3265" s="1" t="s">
        <v>543</v>
      </c>
      <c r="N3265" s="1">
        <v>1</v>
      </c>
      <c r="O3265" s="1">
        <v>2800</v>
      </c>
      <c r="P3265" s="1">
        <v>2800</v>
      </c>
      <c r="R3265" s="1" t="b">
        <v>0</v>
      </c>
      <c r="S3265" s="1" t="s">
        <v>1647</v>
      </c>
      <c r="T3265" t="b">
        <v>0</v>
      </c>
    </row>
    <row r="3266" spans="1:20" x14ac:dyDescent="0.25">
      <c r="A3266" s="1" t="s">
        <v>565</v>
      </c>
      <c r="B3266" s="1" t="s">
        <v>1304</v>
      </c>
      <c r="E3266" s="1">
        <v>882</v>
      </c>
      <c r="F3266" s="1">
        <v>1</v>
      </c>
      <c r="G3266" s="1" t="s">
        <v>83</v>
      </c>
      <c r="H3266" s="1" t="s">
        <v>506</v>
      </c>
      <c r="I3266" s="1" t="s">
        <v>492</v>
      </c>
      <c r="J3266" s="1" t="s">
        <v>556</v>
      </c>
      <c r="K3266" s="1" t="s">
        <v>537</v>
      </c>
      <c r="L3266" s="1" t="s">
        <v>760</v>
      </c>
      <c r="M3266" s="1" t="s">
        <v>543</v>
      </c>
      <c r="N3266" s="1">
        <v>34</v>
      </c>
      <c r="O3266" s="1">
        <v>2300</v>
      </c>
      <c r="P3266" s="1">
        <v>78200</v>
      </c>
      <c r="R3266" s="1" t="b">
        <v>0</v>
      </c>
      <c r="S3266" s="1" t="s">
        <v>1304</v>
      </c>
      <c r="T3266" t="b">
        <v>0</v>
      </c>
    </row>
    <row r="3267" spans="1:20" x14ac:dyDescent="0.25">
      <c r="A3267" s="1" t="s">
        <v>565</v>
      </c>
      <c r="B3267" s="1" t="s">
        <v>1307</v>
      </c>
      <c r="E3267" s="1">
        <v>882</v>
      </c>
      <c r="F3267" s="1">
        <v>2</v>
      </c>
      <c r="G3267" s="1" t="s">
        <v>83</v>
      </c>
      <c r="H3267" s="1" t="s">
        <v>506</v>
      </c>
      <c r="I3267" s="1" t="s">
        <v>492</v>
      </c>
      <c r="J3267" s="1" t="s">
        <v>556</v>
      </c>
      <c r="K3267" s="1" t="s">
        <v>552</v>
      </c>
      <c r="L3267" s="1" t="s">
        <v>760</v>
      </c>
      <c r="M3267" s="1" t="s">
        <v>543</v>
      </c>
      <c r="N3267" s="1">
        <v>10</v>
      </c>
      <c r="O3267" s="1">
        <v>2600</v>
      </c>
      <c r="P3267" s="1">
        <v>26000</v>
      </c>
      <c r="R3267" s="1" t="b">
        <v>0</v>
      </c>
      <c r="S3267" s="1" t="s">
        <v>1307</v>
      </c>
      <c r="T3267" t="b">
        <v>0</v>
      </c>
    </row>
    <row r="3268" spans="1:20" x14ac:dyDescent="0.25">
      <c r="A3268" s="1" t="s">
        <v>565</v>
      </c>
      <c r="B3268" s="1" t="s">
        <v>1310</v>
      </c>
      <c r="E3268" s="1">
        <v>882</v>
      </c>
      <c r="F3268" s="1">
        <v>3</v>
      </c>
      <c r="G3268" s="1" t="s">
        <v>83</v>
      </c>
      <c r="H3268" s="1" t="s">
        <v>506</v>
      </c>
      <c r="I3268" s="1" t="s">
        <v>492</v>
      </c>
      <c r="J3268" s="1" t="s">
        <v>556</v>
      </c>
      <c r="K3268" s="1" t="s">
        <v>567</v>
      </c>
      <c r="L3268" s="1" t="s">
        <v>760</v>
      </c>
      <c r="M3268" s="1" t="s">
        <v>543</v>
      </c>
      <c r="N3268" s="1">
        <v>10</v>
      </c>
      <c r="O3268" s="1">
        <v>2800</v>
      </c>
      <c r="P3268" s="1">
        <v>28000</v>
      </c>
      <c r="R3268" s="1" t="b">
        <v>0</v>
      </c>
      <c r="S3268" s="1" t="s">
        <v>1310</v>
      </c>
      <c r="T3268" t="b">
        <v>0</v>
      </c>
    </row>
    <row r="3269" spans="1:20" x14ac:dyDescent="0.25">
      <c r="A3269" s="1" t="s">
        <v>565</v>
      </c>
      <c r="B3269" s="1" t="s">
        <v>1313</v>
      </c>
      <c r="E3269" s="1">
        <v>882</v>
      </c>
      <c r="F3269" s="1">
        <v>4</v>
      </c>
      <c r="G3269" s="1" t="s">
        <v>83</v>
      </c>
      <c r="H3269" s="1" t="s">
        <v>506</v>
      </c>
      <c r="I3269" s="1" t="s">
        <v>492</v>
      </c>
      <c r="J3269" s="1" t="s">
        <v>556</v>
      </c>
      <c r="K3269" s="1" t="s">
        <v>580</v>
      </c>
      <c r="L3269" s="1" t="s">
        <v>760</v>
      </c>
      <c r="M3269" s="1" t="s">
        <v>543</v>
      </c>
      <c r="N3269" s="1">
        <v>7</v>
      </c>
      <c r="O3269" s="1">
        <v>2800</v>
      </c>
      <c r="P3269" s="1">
        <v>19600</v>
      </c>
      <c r="R3269" s="1" t="b">
        <v>0</v>
      </c>
      <c r="S3269" s="1" t="s">
        <v>1313</v>
      </c>
      <c r="T3269" t="b">
        <v>0</v>
      </c>
    </row>
    <row r="3270" spans="1:20" x14ac:dyDescent="0.25">
      <c r="A3270" s="1" t="s">
        <v>565</v>
      </c>
      <c r="B3270" s="1" t="s">
        <v>1316</v>
      </c>
      <c r="E3270" s="1">
        <v>882</v>
      </c>
      <c r="F3270" s="1">
        <v>5</v>
      </c>
      <c r="G3270" s="1" t="s">
        <v>83</v>
      </c>
      <c r="H3270" s="1" t="s">
        <v>506</v>
      </c>
      <c r="I3270" s="1" t="s">
        <v>492</v>
      </c>
      <c r="J3270" s="1" t="s">
        <v>556</v>
      </c>
      <c r="K3270" s="1" t="s">
        <v>593</v>
      </c>
      <c r="L3270" s="1" t="s">
        <v>760</v>
      </c>
      <c r="M3270" s="1" t="s">
        <v>543</v>
      </c>
      <c r="N3270" s="1">
        <v>4</v>
      </c>
      <c r="O3270" s="1">
        <v>2800</v>
      </c>
      <c r="P3270" s="1">
        <v>11200</v>
      </c>
      <c r="R3270" s="1" t="b">
        <v>0</v>
      </c>
      <c r="S3270" s="1" t="s">
        <v>1316</v>
      </c>
      <c r="T3270" t="b">
        <v>0</v>
      </c>
    </row>
    <row r="3271" spans="1:20" x14ac:dyDescent="0.25">
      <c r="A3271" s="1" t="s">
        <v>565</v>
      </c>
      <c r="B3271" s="1" t="s">
        <v>1645</v>
      </c>
      <c r="E3271" s="1">
        <v>882</v>
      </c>
      <c r="F3271" s="1">
        <v>6</v>
      </c>
      <c r="G3271" s="1" t="s">
        <v>83</v>
      </c>
      <c r="H3271" s="1" t="s">
        <v>506</v>
      </c>
      <c r="I3271" s="1" t="s">
        <v>492</v>
      </c>
      <c r="J3271" s="1" t="s">
        <v>556</v>
      </c>
      <c r="K3271" s="1" t="s">
        <v>606</v>
      </c>
      <c r="L3271" s="1" t="s">
        <v>760</v>
      </c>
      <c r="M3271" s="1" t="s">
        <v>543</v>
      </c>
      <c r="N3271" s="1">
        <v>2</v>
      </c>
      <c r="O3271" s="1">
        <v>2800</v>
      </c>
      <c r="P3271" s="1">
        <v>5600</v>
      </c>
      <c r="R3271" s="1" t="b">
        <v>0</v>
      </c>
      <c r="S3271" s="1" t="s">
        <v>1645</v>
      </c>
      <c r="T3271" t="b">
        <v>0</v>
      </c>
    </row>
    <row r="3272" spans="1:20" x14ac:dyDescent="0.25">
      <c r="A3272" s="1" t="s">
        <v>565</v>
      </c>
      <c r="B3272" s="1" t="s">
        <v>1646</v>
      </c>
      <c r="E3272" s="1">
        <v>882</v>
      </c>
      <c r="F3272" s="1">
        <v>7</v>
      </c>
      <c r="G3272" s="1" t="s">
        <v>83</v>
      </c>
      <c r="H3272" s="1" t="s">
        <v>506</v>
      </c>
      <c r="I3272" s="1" t="s">
        <v>492</v>
      </c>
      <c r="J3272" s="1" t="s">
        <v>556</v>
      </c>
      <c r="K3272" s="1" t="s">
        <v>617</v>
      </c>
      <c r="L3272" s="1" t="s">
        <v>760</v>
      </c>
      <c r="M3272" s="1" t="s">
        <v>543</v>
      </c>
      <c r="N3272" s="1">
        <v>2</v>
      </c>
      <c r="O3272" s="1">
        <v>2800</v>
      </c>
      <c r="P3272" s="1">
        <v>5600</v>
      </c>
      <c r="R3272" s="1" t="b">
        <v>0</v>
      </c>
      <c r="S3272" s="1" t="s">
        <v>1646</v>
      </c>
      <c r="T3272" t="b">
        <v>0</v>
      </c>
    </row>
    <row r="3273" spans="1:20" x14ac:dyDescent="0.25">
      <c r="A3273" s="1" t="s">
        <v>565</v>
      </c>
      <c r="B3273" s="1" t="s">
        <v>1647</v>
      </c>
      <c r="E3273" s="1">
        <v>882</v>
      </c>
      <c r="F3273" s="1">
        <v>8</v>
      </c>
      <c r="G3273" s="1" t="s">
        <v>83</v>
      </c>
      <c r="H3273" s="1" t="s">
        <v>506</v>
      </c>
      <c r="I3273" s="1" t="s">
        <v>492</v>
      </c>
      <c r="J3273" s="1" t="s">
        <v>556</v>
      </c>
      <c r="K3273" s="1" t="s">
        <v>629</v>
      </c>
      <c r="L3273" s="1" t="s">
        <v>760</v>
      </c>
      <c r="M3273" s="1" t="s">
        <v>543</v>
      </c>
      <c r="N3273" s="1">
        <v>1</v>
      </c>
      <c r="O3273" s="1">
        <v>2800</v>
      </c>
      <c r="P3273" s="1">
        <v>2800</v>
      </c>
      <c r="R3273" s="1" t="b">
        <v>0</v>
      </c>
      <c r="S3273" s="1" t="s">
        <v>1647</v>
      </c>
      <c r="T3273" t="b">
        <v>0</v>
      </c>
    </row>
    <row r="3274" spans="1:20" x14ac:dyDescent="0.25">
      <c r="A3274" s="1" t="s">
        <v>565</v>
      </c>
      <c r="B3274" s="1" t="s">
        <v>1304</v>
      </c>
      <c r="E3274" s="1">
        <v>883</v>
      </c>
      <c r="F3274" s="1">
        <v>1</v>
      </c>
      <c r="G3274" s="1" t="s">
        <v>83</v>
      </c>
      <c r="H3274" s="1" t="s">
        <v>506</v>
      </c>
      <c r="I3274" s="1" t="s">
        <v>492</v>
      </c>
      <c r="J3274" s="1" t="s">
        <v>556</v>
      </c>
      <c r="K3274" s="1" t="s">
        <v>537</v>
      </c>
      <c r="L3274" s="1" t="s">
        <v>760</v>
      </c>
      <c r="M3274" s="1" t="s">
        <v>543</v>
      </c>
      <c r="N3274" s="1">
        <v>34</v>
      </c>
      <c r="O3274" s="1">
        <v>2300</v>
      </c>
      <c r="P3274" s="1">
        <v>78200</v>
      </c>
      <c r="R3274" s="1" t="b">
        <v>0</v>
      </c>
      <c r="S3274" s="1" t="s">
        <v>1304</v>
      </c>
      <c r="T3274" t="b">
        <v>0</v>
      </c>
    </row>
    <row r="3275" spans="1:20" x14ac:dyDescent="0.25">
      <c r="A3275" s="1" t="s">
        <v>565</v>
      </c>
      <c r="B3275" s="1" t="s">
        <v>1307</v>
      </c>
      <c r="E3275" s="1">
        <v>883</v>
      </c>
      <c r="F3275" s="1">
        <v>2</v>
      </c>
      <c r="G3275" s="1" t="s">
        <v>83</v>
      </c>
      <c r="H3275" s="1" t="s">
        <v>506</v>
      </c>
      <c r="I3275" s="1" t="s">
        <v>492</v>
      </c>
      <c r="J3275" s="1" t="s">
        <v>556</v>
      </c>
      <c r="K3275" s="1" t="s">
        <v>552</v>
      </c>
      <c r="L3275" s="1" t="s">
        <v>760</v>
      </c>
      <c r="M3275" s="1" t="s">
        <v>543</v>
      </c>
      <c r="N3275" s="1">
        <v>10</v>
      </c>
      <c r="O3275" s="1">
        <v>2600</v>
      </c>
      <c r="P3275" s="1">
        <v>26000</v>
      </c>
      <c r="R3275" s="1" t="b">
        <v>0</v>
      </c>
      <c r="S3275" s="1" t="s">
        <v>1307</v>
      </c>
      <c r="T3275" t="b">
        <v>0</v>
      </c>
    </row>
    <row r="3276" spans="1:20" x14ac:dyDescent="0.25">
      <c r="A3276" s="1" t="s">
        <v>565</v>
      </c>
      <c r="B3276" s="1" t="s">
        <v>1310</v>
      </c>
      <c r="E3276" s="1">
        <v>883</v>
      </c>
      <c r="F3276" s="1">
        <v>3</v>
      </c>
      <c r="G3276" s="1" t="s">
        <v>83</v>
      </c>
      <c r="H3276" s="1" t="s">
        <v>506</v>
      </c>
      <c r="I3276" s="1" t="s">
        <v>492</v>
      </c>
      <c r="J3276" s="1" t="s">
        <v>556</v>
      </c>
      <c r="K3276" s="1" t="s">
        <v>567</v>
      </c>
      <c r="L3276" s="1" t="s">
        <v>760</v>
      </c>
      <c r="M3276" s="1" t="s">
        <v>543</v>
      </c>
      <c r="N3276" s="1">
        <v>10</v>
      </c>
      <c r="O3276" s="1">
        <v>2800</v>
      </c>
      <c r="P3276" s="1">
        <v>28000</v>
      </c>
      <c r="R3276" s="1" t="b">
        <v>0</v>
      </c>
      <c r="S3276" s="1" t="s">
        <v>1310</v>
      </c>
      <c r="T3276" t="b">
        <v>0</v>
      </c>
    </row>
    <row r="3277" spans="1:20" x14ac:dyDescent="0.25">
      <c r="A3277" s="1" t="s">
        <v>565</v>
      </c>
      <c r="B3277" s="1" t="s">
        <v>1313</v>
      </c>
      <c r="E3277" s="1">
        <v>883</v>
      </c>
      <c r="F3277" s="1">
        <v>4</v>
      </c>
      <c r="G3277" s="1" t="s">
        <v>83</v>
      </c>
      <c r="H3277" s="1" t="s">
        <v>506</v>
      </c>
      <c r="I3277" s="1" t="s">
        <v>492</v>
      </c>
      <c r="J3277" s="1" t="s">
        <v>556</v>
      </c>
      <c r="K3277" s="1" t="s">
        <v>580</v>
      </c>
      <c r="L3277" s="1" t="s">
        <v>760</v>
      </c>
      <c r="M3277" s="1" t="s">
        <v>543</v>
      </c>
      <c r="N3277" s="1">
        <v>7</v>
      </c>
      <c r="O3277" s="1">
        <v>2800</v>
      </c>
      <c r="P3277" s="1">
        <v>19600</v>
      </c>
      <c r="R3277" s="1" t="b">
        <v>0</v>
      </c>
      <c r="S3277" s="1" t="s">
        <v>1313</v>
      </c>
      <c r="T3277" t="b">
        <v>0</v>
      </c>
    </row>
    <row r="3278" spans="1:20" x14ac:dyDescent="0.25">
      <c r="A3278" s="1" t="s">
        <v>565</v>
      </c>
      <c r="B3278" s="1" t="s">
        <v>1316</v>
      </c>
      <c r="E3278" s="1">
        <v>883</v>
      </c>
      <c r="F3278" s="1">
        <v>5</v>
      </c>
      <c r="G3278" s="1" t="s">
        <v>83</v>
      </c>
      <c r="H3278" s="1" t="s">
        <v>506</v>
      </c>
      <c r="I3278" s="1" t="s">
        <v>492</v>
      </c>
      <c r="J3278" s="1" t="s">
        <v>556</v>
      </c>
      <c r="K3278" s="1" t="s">
        <v>593</v>
      </c>
      <c r="L3278" s="1" t="s">
        <v>760</v>
      </c>
      <c r="M3278" s="1" t="s">
        <v>543</v>
      </c>
      <c r="N3278" s="1">
        <v>4</v>
      </c>
      <c r="O3278" s="1">
        <v>2800</v>
      </c>
      <c r="P3278" s="1">
        <v>11200</v>
      </c>
      <c r="R3278" s="1" t="b">
        <v>0</v>
      </c>
      <c r="S3278" s="1" t="s">
        <v>1316</v>
      </c>
      <c r="T3278" t="b">
        <v>0</v>
      </c>
    </row>
    <row r="3279" spans="1:20" x14ac:dyDescent="0.25">
      <c r="A3279" s="1" t="s">
        <v>565</v>
      </c>
      <c r="B3279" s="1" t="s">
        <v>1645</v>
      </c>
      <c r="E3279" s="1">
        <v>883</v>
      </c>
      <c r="F3279" s="1">
        <v>6</v>
      </c>
      <c r="G3279" s="1" t="s">
        <v>83</v>
      </c>
      <c r="H3279" s="1" t="s">
        <v>506</v>
      </c>
      <c r="I3279" s="1" t="s">
        <v>492</v>
      </c>
      <c r="J3279" s="1" t="s">
        <v>556</v>
      </c>
      <c r="K3279" s="1" t="s">
        <v>606</v>
      </c>
      <c r="L3279" s="1" t="s">
        <v>760</v>
      </c>
      <c r="M3279" s="1" t="s">
        <v>543</v>
      </c>
      <c r="N3279" s="1">
        <v>2</v>
      </c>
      <c r="O3279" s="1">
        <v>2800</v>
      </c>
      <c r="P3279" s="1">
        <v>5600</v>
      </c>
      <c r="R3279" s="1" t="b">
        <v>0</v>
      </c>
      <c r="S3279" s="1" t="s">
        <v>1645</v>
      </c>
      <c r="T3279" t="b">
        <v>0</v>
      </c>
    </row>
    <row r="3280" spans="1:20" x14ac:dyDescent="0.25">
      <c r="A3280" s="1" t="s">
        <v>565</v>
      </c>
      <c r="B3280" s="1" t="s">
        <v>1646</v>
      </c>
      <c r="E3280" s="1">
        <v>883</v>
      </c>
      <c r="F3280" s="1">
        <v>7</v>
      </c>
      <c r="G3280" s="1" t="s">
        <v>83</v>
      </c>
      <c r="H3280" s="1" t="s">
        <v>506</v>
      </c>
      <c r="I3280" s="1" t="s">
        <v>492</v>
      </c>
      <c r="J3280" s="1" t="s">
        <v>556</v>
      </c>
      <c r="K3280" s="1" t="s">
        <v>617</v>
      </c>
      <c r="L3280" s="1" t="s">
        <v>760</v>
      </c>
      <c r="M3280" s="1" t="s">
        <v>543</v>
      </c>
      <c r="N3280" s="1">
        <v>2</v>
      </c>
      <c r="O3280" s="1">
        <v>2800</v>
      </c>
      <c r="P3280" s="1">
        <v>5600</v>
      </c>
      <c r="R3280" s="1" t="b">
        <v>0</v>
      </c>
      <c r="S3280" s="1" t="s">
        <v>1646</v>
      </c>
      <c r="T3280" t="b">
        <v>0</v>
      </c>
    </row>
    <row r="3281" spans="1:20" x14ac:dyDescent="0.25">
      <c r="A3281" s="1" t="s">
        <v>565</v>
      </c>
      <c r="B3281" s="1" t="s">
        <v>1647</v>
      </c>
      <c r="E3281" s="1">
        <v>883</v>
      </c>
      <c r="F3281" s="1">
        <v>8</v>
      </c>
      <c r="G3281" s="1" t="s">
        <v>83</v>
      </c>
      <c r="H3281" s="1" t="s">
        <v>506</v>
      </c>
      <c r="I3281" s="1" t="s">
        <v>492</v>
      </c>
      <c r="J3281" s="1" t="s">
        <v>556</v>
      </c>
      <c r="K3281" s="1" t="s">
        <v>629</v>
      </c>
      <c r="L3281" s="1" t="s">
        <v>760</v>
      </c>
      <c r="M3281" s="1" t="s">
        <v>543</v>
      </c>
      <c r="N3281" s="1">
        <v>1</v>
      </c>
      <c r="O3281" s="1">
        <v>2800</v>
      </c>
      <c r="P3281" s="1">
        <v>2800</v>
      </c>
      <c r="R3281" s="1" t="b">
        <v>0</v>
      </c>
      <c r="S3281" s="1" t="s">
        <v>1647</v>
      </c>
      <c r="T3281" t="b">
        <v>0</v>
      </c>
    </row>
    <row r="3282" spans="1:20" x14ac:dyDescent="0.25">
      <c r="A3282" s="1" t="s">
        <v>565</v>
      </c>
      <c r="B3282" s="1" t="s">
        <v>1304</v>
      </c>
      <c r="E3282" s="1">
        <v>884</v>
      </c>
      <c r="F3282" s="1">
        <v>1</v>
      </c>
      <c r="G3282" s="1" t="s">
        <v>83</v>
      </c>
      <c r="H3282" s="1" t="s">
        <v>506</v>
      </c>
      <c r="I3282" s="1" t="s">
        <v>492</v>
      </c>
      <c r="J3282" s="1" t="s">
        <v>556</v>
      </c>
      <c r="K3282" s="1" t="s">
        <v>537</v>
      </c>
      <c r="L3282" s="1" t="s">
        <v>760</v>
      </c>
      <c r="M3282" s="1" t="s">
        <v>543</v>
      </c>
      <c r="N3282" s="1">
        <v>34</v>
      </c>
      <c r="O3282" s="1">
        <v>2300</v>
      </c>
      <c r="P3282" s="1">
        <v>78200</v>
      </c>
      <c r="R3282" s="1" t="b">
        <v>0</v>
      </c>
      <c r="S3282" s="1" t="s">
        <v>1304</v>
      </c>
      <c r="T3282" t="b">
        <v>0</v>
      </c>
    </row>
    <row r="3283" spans="1:20" x14ac:dyDescent="0.25">
      <c r="A3283" s="1" t="s">
        <v>565</v>
      </c>
      <c r="B3283" s="1" t="s">
        <v>1307</v>
      </c>
      <c r="E3283" s="1">
        <v>884</v>
      </c>
      <c r="F3283" s="1">
        <v>2</v>
      </c>
      <c r="G3283" s="1" t="s">
        <v>83</v>
      </c>
      <c r="H3283" s="1" t="s">
        <v>506</v>
      </c>
      <c r="I3283" s="1" t="s">
        <v>492</v>
      </c>
      <c r="J3283" s="1" t="s">
        <v>556</v>
      </c>
      <c r="K3283" s="1" t="s">
        <v>552</v>
      </c>
      <c r="L3283" s="1" t="s">
        <v>760</v>
      </c>
      <c r="M3283" s="1" t="s">
        <v>543</v>
      </c>
      <c r="N3283" s="1">
        <v>10</v>
      </c>
      <c r="O3283" s="1">
        <v>2600</v>
      </c>
      <c r="P3283" s="1">
        <v>26000</v>
      </c>
      <c r="R3283" s="1" t="b">
        <v>0</v>
      </c>
      <c r="S3283" s="1" t="s">
        <v>1307</v>
      </c>
      <c r="T3283" t="b">
        <v>0</v>
      </c>
    </row>
    <row r="3284" spans="1:20" x14ac:dyDescent="0.25">
      <c r="A3284" s="1" t="s">
        <v>565</v>
      </c>
      <c r="B3284" s="1" t="s">
        <v>1310</v>
      </c>
      <c r="E3284" s="1">
        <v>884</v>
      </c>
      <c r="F3284" s="1">
        <v>3</v>
      </c>
      <c r="G3284" s="1" t="s">
        <v>83</v>
      </c>
      <c r="H3284" s="1" t="s">
        <v>506</v>
      </c>
      <c r="I3284" s="1" t="s">
        <v>492</v>
      </c>
      <c r="J3284" s="1" t="s">
        <v>556</v>
      </c>
      <c r="K3284" s="1" t="s">
        <v>567</v>
      </c>
      <c r="L3284" s="1" t="s">
        <v>760</v>
      </c>
      <c r="M3284" s="1" t="s">
        <v>543</v>
      </c>
      <c r="N3284" s="1">
        <v>10</v>
      </c>
      <c r="O3284" s="1">
        <v>2800</v>
      </c>
      <c r="P3284" s="1">
        <v>28000</v>
      </c>
      <c r="R3284" s="1" t="b">
        <v>0</v>
      </c>
      <c r="S3284" s="1" t="s">
        <v>1310</v>
      </c>
      <c r="T3284" t="b">
        <v>0</v>
      </c>
    </row>
    <row r="3285" spans="1:20" x14ac:dyDescent="0.25">
      <c r="A3285" s="1" t="s">
        <v>565</v>
      </c>
      <c r="B3285" s="1" t="s">
        <v>1313</v>
      </c>
      <c r="E3285" s="1">
        <v>884</v>
      </c>
      <c r="F3285" s="1">
        <v>4</v>
      </c>
      <c r="G3285" s="1" t="s">
        <v>83</v>
      </c>
      <c r="H3285" s="1" t="s">
        <v>506</v>
      </c>
      <c r="I3285" s="1" t="s">
        <v>492</v>
      </c>
      <c r="J3285" s="1" t="s">
        <v>556</v>
      </c>
      <c r="K3285" s="1" t="s">
        <v>580</v>
      </c>
      <c r="L3285" s="1" t="s">
        <v>760</v>
      </c>
      <c r="M3285" s="1" t="s">
        <v>543</v>
      </c>
      <c r="N3285" s="1">
        <v>7</v>
      </c>
      <c r="O3285" s="1">
        <v>2800</v>
      </c>
      <c r="P3285" s="1">
        <v>19600</v>
      </c>
      <c r="R3285" s="1" t="b">
        <v>0</v>
      </c>
      <c r="S3285" s="1" t="s">
        <v>1313</v>
      </c>
      <c r="T3285" t="b">
        <v>0</v>
      </c>
    </row>
    <row r="3286" spans="1:20" x14ac:dyDescent="0.25">
      <c r="A3286" s="1" t="s">
        <v>565</v>
      </c>
      <c r="B3286" s="1" t="s">
        <v>1316</v>
      </c>
      <c r="E3286" s="1">
        <v>884</v>
      </c>
      <c r="F3286" s="1">
        <v>5</v>
      </c>
      <c r="G3286" s="1" t="s">
        <v>83</v>
      </c>
      <c r="H3286" s="1" t="s">
        <v>506</v>
      </c>
      <c r="I3286" s="1" t="s">
        <v>492</v>
      </c>
      <c r="J3286" s="1" t="s">
        <v>556</v>
      </c>
      <c r="K3286" s="1" t="s">
        <v>593</v>
      </c>
      <c r="L3286" s="1" t="s">
        <v>760</v>
      </c>
      <c r="M3286" s="1" t="s">
        <v>543</v>
      </c>
      <c r="N3286" s="1">
        <v>4</v>
      </c>
      <c r="O3286" s="1">
        <v>2800</v>
      </c>
      <c r="P3286" s="1">
        <v>11200</v>
      </c>
      <c r="R3286" s="1" t="b">
        <v>0</v>
      </c>
      <c r="S3286" s="1" t="s">
        <v>1316</v>
      </c>
      <c r="T3286" t="b">
        <v>0</v>
      </c>
    </row>
    <row r="3287" spans="1:20" x14ac:dyDescent="0.25">
      <c r="A3287" s="1" t="s">
        <v>565</v>
      </c>
      <c r="B3287" s="1" t="s">
        <v>1645</v>
      </c>
      <c r="E3287" s="1">
        <v>884</v>
      </c>
      <c r="F3287" s="1">
        <v>6</v>
      </c>
      <c r="G3287" s="1" t="s">
        <v>83</v>
      </c>
      <c r="H3287" s="1" t="s">
        <v>506</v>
      </c>
      <c r="I3287" s="1" t="s">
        <v>492</v>
      </c>
      <c r="J3287" s="1" t="s">
        <v>556</v>
      </c>
      <c r="K3287" s="1" t="s">
        <v>606</v>
      </c>
      <c r="L3287" s="1" t="s">
        <v>760</v>
      </c>
      <c r="M3287" s="1" t="s">
        <v>543</v>
      </c>
      <c r="N3287" s="1">
        <v>2</v>
      </c>
      <c r="O3287" s="1">
        <v>2800</v>
      </c>
      <c r="P3287" s="1">
        <v>5600</v>
      </c>
      <c r="R3287" s="1" t="b">
        <v>0</v>
      </c>
      <c r="S3287" s="1" t="s">
        <v>1645</v>
      </c>
      <c r="T3287" t="b">
        <v>0</v>
      </c>
    </row>
    <row r="3288" spans="1:20" x14ac:dyDescent="0.25">
      <c r="A3288" s="1" t="s">
        <v>565</v>
      </c>
      <c r="B3288" s="1" t="s">
        <v>1646</v>
      </c>
      <c r="E3288" s="1">
        <v>884</v>
      </c>
      <c r="F3288" s="1">
        <v>7</v>
      </c>
      <c r="G3288" s="1" t="s">
        <v>83</v>
      </c>
      <c r="H3288" s="1" t="s">
        <v>506</v>
      </c>
      <c r="I3288" s="1" t="s">
        <v>492</v>
      </c>
      <c r="J3288" s="1" t="s">
        <v>556</v>
      </c>
      <c r="K3288" s="1" t="s">
        <v>617</v>
      </c>
      <c r="L3288" s="1" t="s">
        <v>760</v>
      </c>
      <c r="M3288" s="1" t="s">
        <v>543</v>
      </c>
      <c r="N3288" s="1">
        <v>2</v>
      </c>
      <c r="O3288" s="1">
        <v>2800</v>
      </c>
      <c r="P3288" s="1">
        <v>5600</v>
      </c>
      <c r="R3288" s="1" t="b">
        <v>0</v>
      </c>
      <c r="S3288" s="1" t="s">
        <v>1646</v>
      </c>
      <c r="T3288" t="b">
        <v>0</v>
      </c>
    </row>
    <row r="3289" spans="1:20" x14ac:dyDescent="0.25">
      <c r="A3289" s="1" t="s">
        <v>565</v>
      </c>
      <c r="B3289" s="1" t="s">
        <v>1647</v>
      </c>
      <c r="E3289" s="1">
        <v>884</v>
      </c>
      <c r="F3289" s="1">
        <v>8</v>
      </c>
      <c r="G3289" s="1" t="s">
        <v>83</v>
      </c>
      <c r="H3289" s="1" t="s">
        <v>506</v>
      </c>
      <c r="I3289" s="1" t="s">
        <v>492</v>
      </c>
      <c r="J3289" s="1" t="s">
        <v>556</v>
      </c>
      <c r="K3289" s="1" t="s">
        <v>629</v>
      </c>
      <c r="L3289" s="1" t="s">
        <v>760</v>
      </c>
      <c r="M3289" s="1" t="s">
        <v>543</v>
      </c>
      <c r="N3289" s="1">
        <v>1</v>
      </c>
      <c r="O3289" s="1">
        <v>2800</v>
      </c>
      <c r="P3289" s="1">
        <v>2800</v>
      </c>
      <c r="R3289" s="1" t="b">
        <v>0</v>
      </c>
      <c r="S3289" s="1" t="s">
        <v>1647</v>
      </c>
      <c r="T3289" t="b">
        <v>0</v>
      </c>
    </row>
    <row r="3290" spans="1:20" x14ac:dyDescent="0.25">
      <c r="A3290" s="1" t="s">
        <v>565</v>
      </c>
      <c r="B3290" s="1" t="s">
        <v>1304</v>
      </c>
      <c r="E3290" s="1">
        <v>885</v>
      </c>
      <c r="F3290" s="1">
        <v>1</v>
      </c>
      <c r="G3290" s="1" t="s">
        <v>83</v>
      </c>
      <c r="H3290" s="1" t="s">
        <v>506</v>
      </c>
      <c r="I3290" s="1" t="s">
        <v>492</v>
      </c>
      <c r="J3290" s="1" t="s">
        <v>556</v>
      </c>
      <c r="K3290" s="1" t="s">
        <v>537</v>
      </c>
      <c r="L3290" s="1" t="s">
        <v>760</v>
      </c>
      <c r="M3290" s="1" t="s">
        <v>543</v>
      </c>
      <c r="N3290" s="1">
        <v>34</v>
      </c>
      <c r="O3290" s="1">
        <v>2300</v>
      </c>
      <c r="P3290" s="1">
        <v>78200</v>
      </c>
      <c r="R3290" s="1" t="b">
        <v>0</v>
      </c>
      <c r="S3290" s="1" t="s">
        <v>1304</v>
      </c>
      <c r="T3290" t="b">
        <v>0</v>
      </c>
    </row>
    <row r="3291" spans="1:20" x14ac:dyDescent="0.25">
      <c r="A3291" s="1" t="s">
        <v>565</v>
      </c>
      <c r="B3291" s="1" t="s">
        <v>1307</v>
      </c>
      <c r="E3291" s="1">
        <v>885</v>
      </c>
      <c r="F3291" s="1">
        <v>2</v>
      </c>
      <c r="G3291" s="1" t="s">
        <v>83</v>
      </c>
      <c r="H3291" s="1" t="s">
        <v>506</v>
      </c>
      <c r="I3291" s="1" t="s">
        <v>492</v>
      </c>
      <c r="J3291" s="1" t="s">
        <v>556</v>
      </c>
      <c r="K3291" s="1" t="s">
        <v>552</v>
      </c>
      <c r="L3291" s="1" t="s">
        <v>760</v>
      </c>
      <c r="M3291" s="1" t="s">
        <v>543</v>
      </c>
      <c r="N3291" s="1">
        <v>10</v>
      </c>
      <c r="O3291" s="1">
        <v>2600</v>
      </c>
      <c r="P3291" s="1">
        <v>26000</v>
      </c>
      <c r="R3291" s="1" t="b">
        <v>0</v>
      </c>
      <c r="S3291" s="1" t="s">
        <v>1307</v>
      </c>
      <c r="T3291" t="b">
        <v>0</v>
      </c>
    </row>
    <row r="3292" spans="1:20" x14ac:dyDescent="0.25">
      <c r="A3292" s="1" t="s">
        <v>565</v>
      </c>
      <c r="B3292" s="1" t="s">
        <v>1310</v>
      </c>
      <c r="E3292" s="1">
        <v>885</v>
      </c>
      <c r="F3292" s="1">
        <v>3</v>
      </c>
      <c r="G3292" s="1" t="s">
        <v>83</v>
      </c>
      <c r="H3292" s="1" t="s">
        <v>506</v>
      </c>
      <c r="I3292" s="1" t="s">
        <v>492</v>
      </c>
      <c r="J3292" s="1" t="s">
        <v>556</v>
      </c>
      <c r="K3292" s="1" t="s">
        <v>567</v>
      </c>
      <c r="L3292" s="1" t="s">
        <v>760</v>
      </c>
      <c r="M3292" s="1" t="s">
        <v>543</v>
      </c>
      <c r="N3292" s="1">
        <v>10</v>
      </c>
      <c r="O3292" s="1">
        <v>2800</v>
      </c>
      <c r="P3292" s="1">
        <v>28000</v>
      </c>
      <c r="R3292" s="1" t="b">
        <v>0</v>
      </c>
      <c r="S3292" s="1" t="s">
        <v>1310</v>
      </c>
      <c r="T3292" t="b">
        <v>0</v>
      </c>
    </row>
    <row r="3293" spans="1:20" x14ac:dyDescent="0.25">
      <c r="A3293" s="1" t="s">
        <v>565</v>
      </c>
      <c r="B3293" s="1" t="s">
        <v>1313</v>
      </c>
      <c r="E3293" s="1">
        <v>885</v>
      </c>
      <c r="F3293" s="1">
        <v>4</v>
      </c>
      <c r="G3293" s="1" t="s">
        <v>83</v>
      </c>
      <c r="H3293" s="1" t="s">
        <v>506</v>
      </c>
      <c r="I3293" s="1" t="s">
        <v>492</v>
      </c>
      <c r="J3293" s="1" t="s">
        <v>556</v>
      </c>
      <c r="K3293" s="1" t="s">
        <v>580</v>
      </c>
      <c r="L3293" s="1" t="s">
        <v>760</v>
      </c>
      <c r="M3293" s="1" t="s">
        <v>543</v>
      </c>
      <c r="N3293" s="1">
        <v>7</v>
      </c>
      <c r="O3293" s="1">
        <v>2800</v>
      </c>
      <c r="P3293" s="1">
        <v>19600</v>
      </c>
      <c r="R3293" s="1" t="b">
        <v>0</v>
      </c>
      <c r="S3293" s="1" t="s">
        <v>1313</v>
      </c>
      <c r="T3293" t="b">
        <v>0</v>
      </c>
    </row>
    <row r="3294" spans="1:20" x14ac:dyDescent="0.25">
      <c r="A3294" s="1" t="s">
        <v>565</v>
      </c>
      <c r="B3294" s="1" t="s">
        <v>1316</v>
      </c>
      <c r="E3294" s="1">
        <v>885</v>
      </c>
      <c r="F3294" s="1">
        <v>5</v>
      </c>
      <c r="G3294" s="1" t="s">
        <v>83</v>
      </c>
      <c r="H3294" s="1" t="s">
        <v>506</v>
      </c>
      <c r="I3294" s="1" t="s">
        <v>492</v>
      </c>
      <c r="J3294" s="1" t="s">
        <v>556</v>
      </c>
      <c r="K3294" s="1" t="s">
        <v>593</v>
      </c>
      <c r="L3294" s="1" t="s">
        <v>760</v>
      </c>
      <c r="M3294" s="1" t="s">
        <v>543</v>
      </c>
      <c r="N3294" s="1">
        <v>4</v>
      </c>
      <c r="O3294" s="1">
        <v>2800</v>
      </c>
      <c r="P3294" s="1">
        <v>11200</v>
      </c>
      <c r="R3294" s="1" t="b">
        <v>0</v>
      </c>
      <c r="S3294" s="1" t="s">
        <v>1316</v>
      </c>
      <c r="T3294" t="b">
        <v>0</v>
      </c>
    </row>
    <row r="3295" spans="1:20" x14ac:dyDescent="0.25">
      <c r="A3295" s="1" t="s">
        <v>565</v>
      </c>
      <c r="B3295" s="1" t="s">
        <v>1645</v>
      </c>
      <c r="E3295" s="1">
        <v>885</v>
      </c>
      <c r="F3295" s="1">
        <v>6</v>
      </c>
      <c r="G3295" s="1" t="s">
        <v>83</v>
      </c>
      <c r="H3295" s="1" t="s">
        <v>506</v>
      </c>
      <c r="I3295" s="1" t="s">
        <v>492</v>
      </c>
      <c r="J3295" s="1" t="s">
        <v>556</v>
      </c>
      <c r="K3295" s="1" t="s">
        <v>606</v>
      </c>
      <c r="L3295" s="1" t="s">
        <v>760</v>
      </c>
      <c r="M3295" s="1" t="s">
        <v>543</v>
      </c>
      <c r="N3295" s="1">
        <v>2</v>
      </c>
      <c r="O3295" s="1">
        <v>2800</v>
      </c>
      <c r="P3295" s="1">
        <v>5600</v>
      </c>
      <c r="R3295" s="1" t="b">
        <v>0</v>
      </c>
      <c r="S3295" s="1" t="s">
        <v>1645</v>
      </c>
      <c r="T3295" t="b">
        <v>0</v>
      </c>
    </row>
    <row r="3296" spans="1:20" x14ac:dyDescent="0.25">
      <c r="A3296" s="1" t="s">
        <v>565</v>
      </c>
      <c r="B3296" s="1" t="s">
        <v>1646</v>
      </c>
      <c r="E3296" s="1">
        <v>885</v>
      </c>
      <c r="F3296" s="1">
        <v>7</v>
      </c>
      <c r="G3296" s="1" t="s">
        <v>83</v>
      </c>
      <c r="H3296" s="1" t="s">
        <v>506</v>
      </c>
      <c r="I3296" s="1" t="s">
        <v>492</v>
      </c>
      <c r="J3296" s="1" t="s">
        <v>556</v>
      </c>
      <c r="K3296" s="1" t="s">
        <v>617</v>
      </c>
      <c r="L3296" s="1" t="s">
        <v>760</v>
      </c>
      <c r="M3296" s="1" t="s">
        <v>543</v>
      </c>
      <c r="N3296" s="1">
        <v>2</v>
      </c>
      <c r="O3296" s="1">
        <v>2800</v>
      </c>
      <c r="P3296" s="1">
        <v>5600</v>
      </c>
      <c r="R3296" s="1" t="b">
        <v>0</v>
      </c>
      <c r="S3296" s="1" t="s">
        <v>1646</v>
      </c>
      <c r="T3296" t="b">
        <v>0</v>
      </c>
    </row>
    <row r="3297" spans="1:20" x14ac:dyDescent="0.25">
      <c r="A3297" s="1" t="s">
        <v>565</v>
      </c>
      <c r="B3297" s="1" t="s">
        <v>1647</v>
      </c>
      <c r="E3297" s="1">
        <v>885</v>
      </c>
      <c r="F3297" s="1">
        <v>8</v>
      </c>
      <c r="G3297" s="1" t="s">
        <v>83</v>
      </c>
      <c r="H3297" s="1" t="s">
        <v>506</v>
      </c>
      <c r="I3297" s="1" t="s">
        <v>492</v>
      </c>
      <c r="J3297" s="1" t="s">
        <v>556</v>
      </c>
      <c r="K3297" s="1" t="s">
        <v>629</v>
      </c>
      <c r="L3297" s="1" t="s">
        <v>760</v>
      </c>
      <c r="M3297" s="1" t="s">
        <v>543</v>
      </c>
      <c r="N3297" s="1">
        <v>1</v>
      </c>
      <c r="O3297" s="1">
        <v>2800</v>
      </c>
      <c r="P3297" s="1">
        <v>2800</v>
      </c>
      <c r="R3297" s="1" t="b">
        <v>0</v>
      </c>
      <c r="S3297" s="1" t="s">
        <v>1647</v>
      </c>
      <c r="T3297" t="b">
        <v>0</v>
      </c>
    </row>
    <row r="3298" spans="1:20" x14ac:dyDescent="0.25">
      <c r="A3298" s="1" t="s">
        <v>565</v>
      </c>
      <c r="B3298" s="1" t="s">
        <v>1304</v>
      </c>
      <c r="E3298" s="1">
        <v>886</v>
      </c>
      <c r="F3298" s="1">
        <v>1</v>
      </c>
      <c r="G3298" s="1" t="s">
        <v>83</v>
      </c>
      <c r="H3298" s="1" t="s">
        <v>506</v>
      </c>
      <c r="I3298" s="1" t="s">
        <v>492</v>
      </c>
      <c r="J3298" s="1" t="s">
        <v>556</v>
      </c>
      <c r="K3298" s="1" t="s">
        <v>537</v>
      </c>
      <c r="L3298" s="1" t="s">
        <v>760</v>
      </c>
      <c r="M3298" s="1" t="s">
        <v>543</v>
      </c>
      <c r="N3298" s="1">
        <v>34</v>
      </c>
      <c r="O3298" s="1">
        <v>2300</v>
      </c>
      <c r="P3298" s="1">
        <v>78200</v>
      </c>
      <c r="R3298" s="1" t="b">
        <v>0</v>
      </c>
      <c r="S3298" s="1" t="s">
        <v>1304</v>
      </c>
      <c r="T3298" t="b">
        <v>0</v>
      </c>
    </row>
    <row r="3299" spans="1:20" x14ac:dyDescent="0.25">
      <c r="A3299" s="1" t="s">
        <v>565</v>
      </c>
      <c r="B3299" s="1" t="s">
        <v>1307</v>
      </c>
      <c r="E3299" s="1">
        <v>886</v>
      </c>
      <c r="F3299" s="1">
        <v>2</v>
      </c>
      <c r="G3299" s="1" t="s">
        <v>83</v>
      </c>
      <c r="H3299" s="1" t="s">
        <v>506</v>
      </c>
      <c r="I3299" s="1" t="s">
        <v>492</v>
      </c>
      <c r="J3299" s="1" t="s">
        <v>556</v>
      </c>
      <c r="K3299" s="1" t="s">
        <v>552</v>
      </c>
      <c r="L3299" s="1" t="s">
        <v>760</v>
      </c>
      <c r="M3299" s="1" t="s">
        <v>543</v>
      </c>
      <c r="N3299" s="1">
        <v>10</v>
      </c>
      <c r="O3299" s="1">
        <v>2600</v>
      </c>
      <c r="P3299" s="1">
        <v>26000</v>
      </c>
      <c r="R3299" s="1" t="b">
        <v>0</v>
      </c>
      <c r="S3299" s="1" t="s">
        <v>1307</v>
      </c>
      <c r="T3299" t="b">
        <v>0</v>
      </c>
    </row>
    <row r="3300" spans="1:20" x14ac:dyDescent="0.25">
      <c r="A3300" s="1" t="s">
        <v>565</v>
      </c>
      <c r="B3300" s="1" t="s">
        <v>1310</v>
      </c>
      <c r="E3300" s="1">
        <v>886</v>
      </c>
      <c r="F3300" s="1">
        <v>3</v>
      </c>
      <c r="G3300" s="1" t="s">
        <v>83</v>
      </c>
      <c r="H3300" s="1" t="s">
        <v>506</v>
      </c>
      <c r="I3300" s="1" t="s">
        <v>492</v>
      </c>
      <c r="J3300" s="1" t="s">
        <v>556</v>
      </c>
      <c r="K3300" s="1" t="s">
        <v>567</v>
      </c>
      <c r="L3300" s="1" t="s">
        <v>760</v>
      </c>
      <c r="M3300" s="1" t="s">
        <v>543</v>
      </c>
      <c r="N3300" s="1">
        <v>10</v>
      </c>
      <c r="O3300" s="1">
        <v>2800</v>
      </c>
      <c r="P3300" s="1">
        <v>28000</v>
      </c>
      <c r="R3300" s="1" t="b">
        <v>0</v>
      </c>
      <c r="S3300" s="1" t="s">
        <v>1310</v>
      </c>
      <c r="T3300" t="b">
        <v>0</v>
      </c>
    </row>
    <row r="3301" spans="1:20" x14ac:dyDescent="0.25">
      <c r="A3301" s="1" t="s">
        <v>565</v>
      </c>
      <c r="B3301" s="1" t="s">
        <v>1313</v>
      </c>
      <c r="E3301" s="1">
        <v>886</v>
      </c>
      <c r="F3301" s="1">
        <v>4</v>
      </c>
      <c r="G3301" s="1" t="s">
        <v>83</v>
      </c>
      <c r="H3301" s="1" t="s">
        <v>506</v>
      </c>
      <c r="I3301" s="1" t="s">
        <v>492</v>
      </c>
      <c r="J3301" s="1" t="s">
        <v>556</v>
      </c>
      <c r="K3301" s="1" t="s">
        <v>580</v>
      </c>
      <c r="L3301" s="1" t="s">
        <v>760</v>
      </c>
      <c r="M3301" s="1" t="s">
        <v>543</v>
      </c>
      <c r="N3301" s="1">
        <v>7</v>
      </c>
      <c r="O3301" s="1">
        <v>2800</v>
      </c>
      <c r="P3301" s="1">
        <v>19600</v>
      </c>
      <c r="R3301" s="1" t="b">
        <v>0</v>
      </c>
      <c r="S3301" s="1" t="s">
        <v>1313</v>
      </c>
      <c r="T3301" t="b">
        <v>0</v>
      </c>
    </row>
    <row r="3302" spans="1:20" x14ac:dyDescent="0.25">
      <c r="A3302" s="1" t="s">
        <v>565</v>
      </c>
      <c r="B3302" s="1" t="s">
        <v>1316</v>
      </c>
      <c r="E3302" s="1">
        <v>886</v>
      </c>
      <c r="F3302" s="1">
        <v>5</v>
      </c>
      <c r="G3302" s="1" t="s">
        <v>83</v>
      </c>
      <c r="H3302" s="1" t="s">
        <v>506</v>
      </c>
      <c r="I3302" s="1" t="s">
        <v>492</v>
      </c>
      <c r="J3302" s="1" t="s">
        <v>556</v>
      </c>
      <c r="K3302" s="1" t="s">
        <v>593</v>
      </c>
      <c r="L3302" s="1" t="s">
        <v>760</v>
      </c>
      <c r="M3302" s="1" t="s">
        <v>543</v>
      </c>
      <c r="N3302" s="1">
        <v>4</v>
      </c>
      <c r="O3302" s="1">
        <v>2800</v>
      </c>
      <c r="P3302" s="1">
        <v>11200</v>
      </c>
      <c r="R3302" s="1" t="b">
        <v>0</v>
      </c>
      <c r="S3302" s="1" t="s">
        <v>1316</v>
      </c>
      <c r="T3302" t="b">
        <v>0</v>
      </c>
    </row>
    <row r="3303" spans="1:20" x14ac:dyDescent="0.25">
      <c r="A3303" s="1" t="s">
        <v>565</v>
      </c>
      <c r="B3303" s="1" t="s">
        <v>1645</v>
      </c>
      <c r="E3303" s="1">
        <v>886</v>
      </c>
      <c r="F3303" s="1">
        <v>6</v>
      </c>
      <c r="G3303" s="1" t="s">
        <v>83</v>
      </c>
      <c r="H3303" s="1" t="s">
        <v>506</v>
      </c>
      <c r="I3303" s="1" t="s">
        <v>492</v>
      </c>
      <c r="J3303" s="1" t="s">
        <v>556</v>
      </c>
      <c r="K3303" s="1" t="s">
        <v>606</v>
      </c>
      <c r="L3303" s="1" t="s">
        <v>760</v>
      </c>
      <c r="M3303" s="1" t="s">
        <v>543</v>
      </c>
      <c r="N3303" s="1">
        <v>2</v>
      </c>
      <c r="O3303" s="1">
        <v>2800</v>
      </c>
      <c r="P3303" s="1">
        <v>5600</v>
      </c>
      <c r="R3303" s="1" t="b">
        <v>0</v>
      </c>
      <c r="S3303" s="1" t="s">
        <v>1645</v>
      </c>
      <c r="T3303" t="b">
        <v>0</v>
      </c>
    </row>
    <row r="3304" spans="1:20" x14ac:dyDescent="0.25">
      <c r="A3304" s="1" t="s">
        <v>565</v>
      </c>
      <c r="B3304" s="1" t="s">
        <v>1646</v>
      </c>
      <c r="E3304" s="1">
        <v>886</v>
      </c>
      <c r="F3304" s="1">
        <v>7</v>
      </c>
      <c r="G3304" s="1" t="s">
        <v>83</v>
      </c>
      <c r="H3304" s="1" t="s">
        <v>506</v>
      </c>
      <c r="I3304" s="1" t="s">
        <v>492</v>
      </c>
      <c r="J3304" s="1" t="s">
        <v>556</v>
      </c>
      <c r="K3304" s="1" t="s">
        <v>617</v>
      </c>
      <c r="L3304" s="1" t="s">
        <v>760</v>
      </c>
      <c r="M3304" s="1" t="s">
        <v>543</v>
      </c>
      <c r="N3304" s="1">
        <v>2</v>
      </c>
      <c r="O3304" s="1">
        <v>2800</v>
      </c>
      <c r="P3304" s="1">
        <v>5600</v>
      </c>
      <c r="R3304" s="1" t="b">
        <v>0</v>
      </c>
      <c r="S3304" s="1" t="s">
        <v>1646</v>
      </c>
      <c r="T3304" t="b">
        <v>0</v>
      </c>
    </row>
    <row r="3305" spans="1:20" x14ac:dyDescent="0.25">
      <c r="A3305" s="1" t="s">
        <v>565</v>
      </c>
      <c r="B3305" s="1" t="s">
        <v>1647</v>
      </c>
      <c r="E3305" s="1">
        <v>886</v>
      </c>
      <c r="F3305" s="1">
        <v>8</v>
      </c>
      <c r="G3305" s="1" t="s">
        <v>83</v>
      </c>
      <c r="H3305" s="1" t="s">
        <v>506</v>
      </c>
      <c r="I3305" s="1" t="s">
        <v>492</v>
      </c>
      <c r="J3305" s="1" t="s">
        <v>556</v>
      </c>
      <c r="K3305" s="1" t="s">
        <v>629</v>
      </c>
      <c r="L3305" s="1" t="s">
        <v>760</v>
      </c>
      <c r="M3305" s="1" t="s">
        <v>543</v>
      </c>
      <c r="N3305" s="1">
        <v>1</v>
      </c>
      <c r="O3305" s="1">
        <v>2800</v>
      </c>
      <c r="P3305" s="1">
        <v>2800</v>
      </c>
      <c r="R3305" s="1" t="b">
        <v>0</v>
      </c>
      <c r="S3305" s="1" t="s">
        <v>1647</v>
      </c>
      <c r="T3305" t="b">
        <v>0</v>
      </c>
    </row>
    <row r="3306" spans="1:20" x14ac:dyDescent="0.25">
      <c r="A3306" s="1" t="s">
        <v>565</v>
      </c>
      <c r="B3306" s="1" t="s">
        <v>1304</v>
      </c>
      <c r="E3306" s="1">
        <v>887</v>
      </c>
      <c r="F3306" s="1">
        <v>1</v>
      </c>
      <c r="G3306" s="1" t="s">
        <v>83</v>
      </c>
      <c r="H3306" s="1" t="s">
        <v>506</v>
      </c>
      <c r="I3306" s="1" t="s">
        <v>492</v>
      </c>
      <c r="J3306" s="1" t="s">
        <v>556</v>
      </c>
      <c r="K3306" s="1" t="s">
        <v>537</v>
      </c>
      <c r="L3306" s="1" t="s">
        <v>760</v>
      </c>
      <c r="M3306" s="1" t="s">
        <v>543</v>
      </c>
      <c r="N3306" s="1">
        <v>34</v>
      </c>
      <c r="O3306" s="1">
        <v>2300</v>
      </c>
      <c r="P3306" s="1">
        <v>78200</v>
      </c>
      <c r="R3306" s="1" t="b">
        <v>0</v>
      </c>
      <c r="S3306" s="1" t="s">
        <v>1304</v>
      </c>
      <c r="T3306" t="b">
        <v>0</v>
      </c>
    </row>
    <row r="3307" spans="1:20" x14ac:dyDescent="0.25">
      <c r="A3307" s="1" t="s">
        <v>565</v>
      </c>
      <c r="B3307" s="1" t="s">
        <v>1307</v>
      </c>
      <c r="E3307" s="1">
        <v>887</v>
      </c>
      <c r="F3307" s="1">
        <v>2</v>
      </c>
      <c r="G3307" s="1" t="s">
        <v>83</v>
      </c>
      <c r="H3307" s="1" t="s">
        <v>506</v>
      </c>
      <c r="I3307" s="1" t="s">
        <v>492</v>
      </c>
      <c r="J3307" s="1" t="s">
        <v>556</v>
      </c>
      <c r="K3307" s="1" t="s">
        <v>552</v>
      </c>
      <c r="L3307" s="1" t="s">
        <v>760</v>
      </c>
      <c r="M3307" s="1" t="s">
        <v>543</v>
      </c>
      <c r="N3307" s="1">
        <v>10</v>
      </c>
      <c r="O3307" s="1">
        <v>2600</v>
      </c>
      <c r="P3307" s="1">
        <v>26000</v>
      </c>
      <c r="R3307" s="1" t="b">
        <v>0</v>
      </c>
      <c r="S3307" s="1" t="s">
        <v>1307</v>
      </c>
      <c r="T3307" t="b">
        <v>0</v>
      </c>
    </row>
    <row r="3308" spans="1:20" x14ac:dyDescent="0.25">
      <c r="A3308" s="1" t="s">
        <v>565</v>
      </c>
      <c r="B3308" s="1" t="s">
        <v>1310</v>
      </c>
      <c r="E3308" s="1">
        <v>887</v>
      </c>
      <c r="F3308" s="1">
        <v>3</v>
      </c>
      <c r="G3308" s="1" t="s">
        <v>83</v>
      </c>
      <c r="H3308" s="1" t="s">
        <v>506</v>
      </c>
      <c r="I3308" s="1" t="s">
        <v>492</v>
      </c>
      <c r="J3308" s="1" t="s">
        <v>556</v>
      </c>
      <c r="K3308" s="1" t="s">
        <v>567</v>
      </c>
      <c r="L3308" s="1" t="s">
        <v>760</v>
      </c>
      <c r="M3308" s="1" t="s">
        <v>543</v>
      </c>
      <c r="N3308" s="1">
        <v>10</v>
      </c>
      <c r="O3308" s="1">
        <v>2800</v>
      </c>
      <c r="P3308" s="1">
        <v>28000</v>
      </c>
      <c r="R3308" s="1" t="b">
        <v>0</v>
      </c>
      <c r="S3308" s="1" t="s">
        <v>1310</v>
      </c>
      <c r="T3308" t="b">
        <v>0</v>
      </c>
    </row>
    <row r="3309" spans="1:20" x14ac:dyDescent="0.25">
      <c r="A3309" s="1" t="s">
        <v>565</v>
      </c>
      <c r="B3309" s="1" t="s">
        <v>1313</v>
      </c>
      <c r="E3309" s="1">
        <v>887</v>
      </c>
      <c r="F3309" s="1">
        <v>4</v>
      </c>
      <c r="G3309" s="1" t="s">
        <v>83</v>
      </c>
      <c r="H3309" s="1" t="s">
        <v>506</v>
      </c>
      <c r="I3309" s="1" t="s">
        <v>492</v>
      </c>
      <c r="J3309" s="1" t="s">
        <v>556</v>
      </c>
      <c r="K3309" s="1" t="s">
        <v>580</v>
      </c>
      <c r="L3309" s="1" t="s">
        <v>760</v>
      </c>
      <c r="M3309" s="1" t="s">
        <v>543</v>
      </c>
      <c r="N3309" s="1">
        <v>7</v>
      </c>
      <c r="O3309" s="1">
        <v>2800</v>
      </c>
      <c r="P3309" s="1">
        <v>19600</v>
      </c>
      <c r="R3309" s="1" t="b">
        <v>0</v>
      </c>
      <c r="S3309" s="1" t="s">
        <v>1313</v>
      </c>
      <c r="T3309" t="b">
        <v>0</v>
      </c>
    </row>
    <row r="3310" spans="1:20" x14ac:dyDescent="0.25">
      <c r="A3310" s="1" t="s">
        <v>565</v>
      </c>
      <c r="B3310" s="1" t="s">
        <v>1316</v>
      </c>
      <c r="E3310" s="1">
        <v>887</v>
      </c>
      <c r="F3310" s="1">
        <v>5</v>
      </c>
      <c r="G3310" s="1" t="s">
        <v>83</v>
      </c>
      <c r="H3310" s="1" t="s">
        <v>506</v>
      </c>
      <c r="I3310" s="1" t="s">
        <v>492</v>
      </c>
      <c r="J3310" s="1" t="s">
        <v>556</v>
      </c>
      <c r="K3310" s="1" t="s">
        <v>593</v>
      </c>
      <c r="L3310" s="1" t="s">
        <v>760</v>
      </c>
      <c r="M3310" s="1" t="s">
        <v>543</v>
      </c>
      <c r="N3310" s="1">
        <v>4</v>
      </c>
      <c r="O3310" s="1">
        <v>2800</v>
      </c>
      <c r="P3310" s="1">
        <v>11200</v>
      </c>
      <c r="R3310" s="1" t="b">
        <v>0</v>
      </c>
      <c r="S3310" s="1" t="s">
        <v>1316</v>
      </c>
      <c r="T3310" t="b">
        <v>0</v>
      </c>
    </row>
    <row r="3311" spans="1:20" x14ac:dyDescent="0.25">
      <c r="A3311" s="1" t="s">
        <v>565</v>
      </c>
      <c r="B3311" s="1" t="s">
        <v>1645</v>
      </c>
      <c r="E3311" s="1">
        <v>887</v>
      </c>
      <c r="F3311" s="1">
        <v>6</v>
      </c>
      <c r="G3311" s="1" t="s">
        <v>83</v>
      </c>
      <c r="H3311" s="1" t="s">
        <v>506</v>
      </c>
      <c r="I3311" s="1" t="s">
        <v>492</v>
      </c>
      <c r="J3311" s="1" t="s">
        <v>556</v>
      </c>
      <c r="K3311" s="1" t="s">
        <v>606</v>
      </c>
      <c r="L3311" s="1" t="s">
        <v>760</v>
      </c>
      <c r="M3311" s="1" t="s">
        <v>543</v>
      </c>
      <c r="N3311" s="1">
        <v>2</v>
      </c>
      <c r="O3311" s="1">
        <v>2800</v>
      </c>
      <c r="P3311" s="1">
        <v>5600</v>
      </c>
      <c r="R3311" s="1" t="b">
        <v>0</v>
      </c>
      <c r="S3311" s="1" t="s">
        <v>1645</v>
      </c>
      <c r="T3311" t="b">
        <v>0</v>
      </c>
    </row>
    <row r="3312" spans="1:20" x14ac:dyDescent="0.25">
      <c r="A3312" s="1" t="s">
        <v>565</v>
      </c>
      <c r="B3312" s="1" t="s">
        <v>1646</v>
      </c>
      <c r="E3312" s="1">
        <v>887</v>
      </c>
      <c r="F3312" s="1">
        <v>7</v>
      </c>
      <c r="G3312" s="1" t="s">
        <v>83</v>
      </c>
      <c r="H3312" s="1" t="s">
        <v>506</v>
      </c>
      <c r="I3312" s="1" t="s">
        <v>492</v>
      </c>
      <c r="J3312" s="1" t="s">
        <v>556</v>
      </c>
      <c r="K3312" s="1" t="s">
        <v>617</v>
      </c>
      <c r="L3312" s="1" t="s">
        <v>760</v>
      </c>
      <c r="M3312" s="1" t="s">
        <v>543</v>
      </c>
      <c r="N3312" s="1">
        <v>2</v>
      </c>
      <c r="O3312" s="1">
        <v>2800</v>
      </c>
      <c r="P3312" s="1">
        <v>5600</v>
      </c>
      <c r="R3312" s="1" t="b">
        <v>0</v>
      </c>
      <c r="S3312" s="1" t="s">
        <v>1646</v>
      </c>
      <c r="T3312" t="b">
        <v>0</v>
      </c>
    </row>
    <row r="3313" spans="1:20" x14ac:dyDescent="0.25">
      <c r="A3313" s="1" t="s">
        <v>565</v>
      </c>
      <c r="B3313" s="1" t="s">
        <v>1647</v>
      </c>
      <c r="E3313" s="1">
        <v>887</v>
      </c>
      <c r="F3313" s="1">
        <v>8</v>
      </c>
      <c r="G3313" s="1" t="s">
        <v>83</v>
      </c>
      <c r="H3313" s="1" t="s">
        <v>506</v>
      </c>
      <c r="I3313" s="1" t="s">
        <v>492</v>
      </c>
      <c r="J3313" s="1" t="s">
        <v>556</v>
      </c>
      <c r="K3313" s="1" t="s">
        <v>629</v>
      </c>
      <c r="L3313" s="1" t="s">
        <v>760</v>
      </c>
      <c r="M3313" s="1" t="s">
        <v>543</v>
      </c>
      <c r="N3313" s="1">
        <v>1</v>
      </c>
      <c r="O3313" s="1">
        <v>2800</v>
      </c>
      <c r="P3313" s="1">
        <v>2800</v>
      </c>
      <c r="R3313" s="1" t="b">
        <v>0</v>
      </c>
      <c r="S3313" s="1" t="s">
        <v>1647</v>
      </c>
      <c r="T3313" t="b">
        <v>0</v>
      </c>
    </row>
    <row r="3314" spans="1:20" x14ac:dyDescent="0.25">
      <c r="A3314" s="1" t="s">
        <v>565</v>
      </c>
      <c r="B3314" s="1" t="s">
        <v>1304</v>
      </c>
      <c r="E3314" s="1">
        <v>888</v>
      </c>
      <c r="F3314" s="1">
        <v>1</v>
      </c>
      <c r="G3314" s="1" t="s">
        <v>83</v>
      </c>
      <c r="H3314" s="1" t="s">
        <v>506</v>
      </c>
      <c r="I3314" s="1" t="s">
        <v>492</v>
      </c>
      <c r="J3314" s="1" t="s">
        <v>556</v>
      </c>
      <c r="K3314" s="1" t="s">
        <v>537</v>
      </c>
      <c r="L3314" s="1" t="s">
        <v>760</v>
      </c>
      <c r="M3314" s="1" t="s">
        <v>543</v>
      </c>
      <c r="N3314" s="1">
        <v>34</v>
      </c>
      <c r="O3314" s="1">
        <v>2300</v>
      </c>
      <c r="P3314" s="1">
        <v>78200</v>
      </c>
      <c r="R3314" s="1" t="b">
        <v>0</v>
      </c>
      <c r="S3314" s="1" t="s">
        <v>1304</v>
      </c>
      <c r="T3314" t="b">
        <v>0</v>
      </c>
    </row>
    <row r="3315" spans="1:20" x14ac:dyDescent="0.25">
      <c r="A3315" s="1" t="s">
        <v>565</v>
      </c>
      <c r="B3315" s="1" t="s">
        <v>1307</v>
      </c>
      <c r="E3315" s="1">
        <v>888</v>
      </c>
      <c r="F3315" s="1">
        <v>2</v>
      </c>
      <c r="G3315" s="1" t="s">
        <v>83</v>
      </c>
      <c r="H3315" s="1" t="s">
        <v>506</v>
      </c>
      <c r="I3315" s="1" t="s">
        <v>492</v>
      </c>
      <c r="J3315" s="1" t="s">
        <v>556</v>
      </c>
      <c r="K3315" s="1" t="s">
        <v>552</v>
      </c>
      <c r="L3315" s="1" t="s">
        <v>760</v>
      </c>
      <c r="M3315" s="1" t="s">
        <v>543</v>
      </c>
      <c r="N3315" s="1">
        <v>10</v>
      </c>
      <c r="O3315" s="1">
        <v>2600</v>
      </c>
      <c r="P3315" s="1">
        <v>26000</v>
      </c>
      <c r="R3315" s="1" t="b">
        <v>0</v>
      </c>
      <c r="S3315" s="1" t="s">
        <v>1307</v>
      </c>
      <c r="T3315" t="b">
        <v>0</v>
      </c>
    </row>
    <row r="3316" spans="1:20" x14ac:dyDescent="0.25">
      <c r="A3316" s="1" t="s">
        <v>565</v>
      </c>
      <c r="B3316" s="1" t="s">
        <v>1310</v>
      </c>
      <c r="E3316" s="1">
        <v>888</v>
      </c>
      <c r="F3316" s="1">
        <v>3</v>
      </c>
      <c r="G3316" s="1" t="s">
        <v>83</v>
      </c>
      <c r="H3316" s="1" t="s">
        <v>506</v>
      </c>
      <c r="I3316" s="1" t="s">
        <v>492</v>
      </c>
      <c r="J3316" s="1" t="s">
        <v>556</v>
      </c>
      <c r="K3316" s="1" t="s">
        <v>567</v>
      </c>
      <c r="L3316" s="1" t="s">
        <v>760</v>
      </c>
      <c r="M3316" s="1" t="s">
        <v>543</v>
      </c>
      <c r="N3316" s="1">
        <v>10</v>
      </c>
      <c r="O3316" s="1">
        <v>2800</v>
      </c>
      <c r="P3316" s="1">
        <v>28000</v>
      </c>
      <c r="R3316" s="1" t="b">
        <v>0</v>
      </c>
      <c r="S3316" s="1" t="s">
        <v>1310</v>
      </c>
      <c r="T3316" t="b">
        <v>0</v>
      </c>
    </row>
    <row r="3317" spans="1:20" x14ac:dyDescent="0.25">
      <c r="A3317" s="1" t="s">
        <v>565</v>
      </c>
      <c r="B3317" s="1" t="s">
        <v>1313</v>
      </c>
      <c r="E3317" s="1">
        <v>888</v>
      </c>
      <c r="F3317" s="1">
        <v>4</v>
      </c>
      <c r="G3317" s="1" t="s">
        <v>83</v>
      </c>
      <c r="H3317" s="1" t="s">
        <v>506</v>
      </c>
      <c r="I3317" s="1" t="s">
        <v>492</v>
      </c>
      <c r="J3317" s="1" t="s">
        <v>556</v>
      </c>
      <c r="K3317" s="1" t="s">
        <v>580</v>
      </c>
      <c r="L3317" s="1" t="s">
        <v>760</v>
      </c>
      <c r="M3317" s="1" t="s">
        <v>543</v>
      </c>
      <c r="N3317" s="1">
        <v>7</v>
      </c>
      <c r="O3317" s="1">
        <v>2800</v>
      </c>
      <c r="P3317" s="1">
        <v>19600</v>
      </c>
      <c r="R3317" s="1" t="b">
        <v>0</v>
      </c>
      <c r="S3317" s="1" t="s">
        <v>1313</v>
      </c>
      <c r="T3317" t="b">
        <v>0</v>
      </c>
    </row>
    <row r="3318" spans="1:20" x14ac:dyDescent="0.25">
      <c r="A3318" s="1" t="s">
        <v>565</v>
      </c>
      <c r="B3318" s="1" t="s">
        <v>1316</v>
      </c>
      <c r="E3318" s="1">
        <v>888</v>
      </c>
      <c r="F3318" s="1">
        <v>5</v>
      </c>
      <c r="G3318" s="1" t="s">
        <v>83</v>
      </c>
      <c r="H3318" s="1" t="s">
        <v>506</v>
      </c>
      <c r="I3318" s="1" t="s">
        <v>492</v>
      </c>
      <c r="J3318" s="1" t="s">
        <v>556</v>
      </c>
      <c r="K3318" s="1" t="s">
        <v>593</v>
      </c>
      <c r="L3318" s="1" t="s">
        <v>760</v>
      </c>
      <c r="M3318" s="1" t="s">
        <v>543</v>
      </c>
      <c r="N3318" s="1">
        <v>4</v>
      </c>
      <c r="O3318" s="1">
        <v>2800</v>
      </c>
      <c r="P3318" s="1">
        <v>11200</v>
      </c>
      <c r="R3318" s="1" t="b">
        <v>0</v>
      </c>
      <c r="S3318" s="1" t="s">
        <v>1316</v>
      </c>
      <c r="T3318" t="b">
        <v>0</v>
      </c>
    </row>
    <row r="3319" spans="1:20" x14ac:dyDescent="0.25">
      <c r="A3319" s="1" t="s">
        <v>565</v>
      </c>
      <c r="B3319" s="1" t="s">
        <v>1645</v>
      </c>
      <c r="E3319" s="1">
        <v>888</v>
      </c>
      <c r="F3319" s="1">
        <v>6</v>
      </c>
      <c r="G3319" s="1" t="s">
        <v>83</v>
      </c>
      <c r="H3319" s="1" t="s">
        <v>506</v>
      </c>
      <c r="I3319" s="1" t="s">
        <v>492</v>
      </c>
      <c r="J3319" s="1" t="s">
        <v>556</v>
      </c>
      <c r="K3319" s="1" t="s">
        <v>606</v>
      </c>
      <c r="L3319" s="1" t="s">
        <v>760</v>
      </c>
      <c r="M3319" s="1" t="s">
        <v>543</v>
      </c>
      <c r="N3319" s="1">
        <v>2</v>
      </c>
      <c r="O3319" s="1">
        <v>2800</v>
      </c>
      <c r="P3319" s="1">
        <v>5600</v>
      </c>
      <c r="R3319" s="1" t="b">
        <v>0</v>
      </c>
      <c r="S3319" s="1" t="s">
        <v>1645</v>
      </c>
      <c r="T3319" t="b">
        <v>0</v>
      </c>
    </row>
    <row r="3320" spans="1:20" x14ac:dyDescent="0.25">
      <c r="A3320" s="1" t="s">
        <v>565</v>
      </c>
      <c r="B3320" s="1" t="s">
        <v>1646</v>
      </c>
      <c r="E3320" s="1">
        <v>888</v>
      </c>
      <c r="F3320" s="1">
        <v>7</v>
      </c>
      <c r="G3320" s="1" t="s">
        <v>83</v>
      </c>
      <c r="H3320" s="1" t="s">
        <v>506</v>
      </c>
      <c r="I3320" s="1" t="s">
        <v>492</v>
      </c>
      <c r="J3320" s="1" t="s">
        <v>556</v>
      </c>
      <c r="K3320" s="1" t="s">
        <v>617</v>
      </c>
      <c r="L3320" s="1" t="s">
        <v>760</v>
      </c>
      <c r="M3320" s="1" t="s">
        <v>543</v>
      </c>
      <c r="N3320" s="1">
        <v>2</v>
      </c>
      <c r="O3320" s="1">
        <v>2800</v>
      </c>
      <c r="P3320" s="1">
        <v>5600</v>
      </c>
      <c r="R3320" s="1" t="b">
        <v>0</v>
      </c>
      <c r="S3320" s="1" t="s">
        <v>1646</v>
      </c>
      <c r="T3320" t="b">
        <v>0</v>
      </c>
    </row>
    <row r="3321" spans="1:20" x14ac:dyDescent="0.25">
      <c r="A3321" s="1" t="s">
        <v>565</v>
      </c>
      <c r="B3321" s="1" t="s">
        <v>1647</v>
      </c>
      <c r="E3321" s="1">
        <v>888</v>
      </c>
      <c r="F3321" s="1">
        <v>8</v>
      </c>
      <c r="G3321" s="1" t="s">
        <v>83</v>
      </c>
      <c r="H3321" s="1" t="s">
        <v>506</v>
      </c>
      <c r="I3321" s="1" t="s">
        <v>492</v>
      </c>
      <c r="J3321" s="1" t="s">
        <v>556</v>
      </c>
      <c r="K3321" s="1" t="s">
        <v>629</v>
      </c>
      <c r="L3321" s="1" t="s">
        <v>760</v>
      </c>
      <c r="M3321" s="1" t="s">
        <v>543</v>
      </c>
      <c r="N3321" s="1">
        <v>1</v>
      </c>
      <c r="O3321" s="1">
        <v>2800</v>
      </c>
      <c r="P3321" s="1">
        <v>2800</v>
      </c>
      <c r="R3321" s="1" t="b">
        <v>0</v>
      </c>
      <c r="S3321" s="1" t="s">
        <v>1647</v>
      </c>
      <c r="T3321" t="b">
        <v>0</v>
      </c>
    </row>
    <row r="3322" spans="1:20" x14ac:dyDescent="0.25">
      <c r="A3322" s="1" t="s">
        <v>565</v>
      </c>
      <c r="B3322" s="1" t="s">
        <v>1304</v>
      </c>
      <c r="E3322" s="1">
        <v>889</v>
      </c>
      <c r="F3322" s="1">
        <v>1</v>
      </c>
      <c r="G3322" s="1" t="s">
        <v>83</v>
      </c>
      <c r="H3322" s="1" t="s">
        <v>506</v>
      </c>
      <c r="I3322" s="1" t="s">
        <v>492</v>
      </c>
      <c r="J3322" s="1" t="s">
        <v>556</v>
      </c>
      <c r="K3322" s="1" t="s">
        <v>537</v>
      </c>
      <c r="L3322" s="1" t="s">
        <v>760</v>
      </c>
      <c r="M3322" s="1" t="s">
        <v>543</v>
      </c>
      <c r="N3322" s="1">
        <v>34</v>
      </c>
      <c r="O3322" s="1">
        <v>2300</v>
      </c>
      <c r="P3322" s="1">
        <v>78200</v>
      </c>
      <c r="R3322" s="1" t="b">
        <v>0</v>
      </c>
      <c r="S3322" s="1" t="s">
        <v>1304</v>
      </c>
      <c r="T3322" t="b">
        <v>0</v>
      </c>
    </row>
    <row r="3323" spans="1:20" x14ac:dyDescent="0.25">
      <c r="A3323" s="1" t="s">
        <v>565</v>
      </c>
      <c r="B3323" s="1" t="s">
        <v>1307</v>
      </c>
      <c r="E3323" s="1">
        <v>889</v>
      </c>
      <c r="F3323" s="1">
        <v>2</v>
      </c>
      <c r="G3323" s="1" t="s">
        <v>83</v>
      </c>
      <c r="H3323" s="1" t="s">
        <v>506</v>
      </c>
      <c r="I3323" s="1" t="s">
        <v>492</v>
      </c>
      <c r="J3323" s="1" t="s">
        <v>556</v>
      </c>
      <c r="K3323" s="1" t="s">
        <v>552</v>
      </c>
      <c r="L3323" s="1" t="s">
        <v>760</v>
      </c>
      <c r="M3323" s="1" t="s">
        <v>543</v>
      </c>
      <c r="N3323" s="1">
        <v>10</v>
      </c>
      <c r="O3323" s="1">
        <v>2600</v>
      </c>
      <c r="P3323" s="1">
        <v>26000</v>
      </c>
      <c r="R3323" s="1" t="b">
        <v>0</v>
      </c>
      <c r="S3323" s="1" t="s">
        <v>1307</v>
      </c>
      <c r="T3323" t="b">
        <v>0</v>
      </c>
    </row>
    <row r="3324" spans="1:20" x14ac:dyDescent="0.25">
      <c r="A3324" s="1" t="s">
        <v>565</v>
      </c>
      <c r="B3324" s="1" t="s">
        <v>1310</v>
      </c>
      <c r="E3324" s="1">
        <v>889</v>
      </c>
      <c r="F3324" s="1">
        <v>3</v>
      </c>
      <c r="G3324" s="1" t="s">
        <v>83</v>
      </c>
      <c r="H3324" s="1" t="s">
        <v>506</v>
      </c>
      <c r="I3324" s="1" t="s">
        <v>492</v>
      </c>
      <c r="J3324" s="1" t="s">
        <v>556</v>
      </c>
      <c r="K3324" s="1" t="s">
        <v>567</v>
      </c>
      <c r="L3324" s="1" t="s">
        <v>760</v>
      </c>
      <c r="M3324" s="1" t="s">
        <v>543</v>
      </c>
      <c r="N3324" s="1">
        <v>10</v>
      </c>
      <c r="O3324" s="1">
        <v>2800</v>
      </c>
      <c r="P3324" s="1">
        <v>28000</v>
      </c>
      <c r="R3324" s="1" t="b">
        <v>0</v>
      </c>
      <c r="S3324" s="1" t="s">
        <v>1310</v>
      </c>
      <c r="T3324" t="b">
        <v>0</v>
      </c>
    </row>
    <row r="3325" spans="1:20" x14ac:dyDescent="0.25">
      <c r="A3325" s="1" t="s">
        <v>565</v>
      </c>
      <c r="B3325" s="1" t="s">
        <v>1313</v>
      </c>
      <c r="E3325" s="1">
        <v>889</v>
      </c>
      <c r="F3325" s="1">
        <v>4</v>
      </c>
      <c r="G3325" s="1" t="s">
        <v>83</v>
      </c>
      <c r="H3325" s="1" t="s">
        <v>506</v>
      </c>
      <c r="I3325" s="1" t="s">
        <v>492</v>
      </c>
      <c r="J3325" s="1" t="s">
        <v>556</v>
      </c>
      <c r="K3325" s="1" t="s">
        <v>580</v>
      </c>
      <c r="L3325" s="1" t="s">
        <v>760</v>
      </c>
      <c r="M3325" s="1" t="s">
        <v>543</v>
      </c>
      <c r="N3325" s="1">
        <v>7</v>
      </c>
      <c r="O3325" s="1">
        <v>2800</v>
      </c>
      <c r="P3325" s="1">
        <v>19600</v>
      </c>
      <c r="R3325" s="1" t="b">
        <v>0</v>
      </c>
      <c r="S3325" s="1" t="s">
        <v>1313</v>
      </c>
      <c r="T3325" t="b">
        <v>0</v>
      </c>
    </row>
    <row r="3326" spans="1:20" x14ac:dyDescent="0.25">
      <c r="A3326" s="1" t="s">
        <v>565</v>
      </c>
      <c r="B3326" s="1" t="s">
        <v>1316</v>
      </c>
      <c r="E3326" s="1">
        <v>889</v>
      </c>
      <c r="F3326" s="1">
        <v>5</v>
      </c>
      <c r="G3326" s="1" t="s">
        <v>83</v>
      </c>
      <c r="H3326" s="1" t="s">
        <v>506</v>
      </c>
      <c r="I3326" s="1" t="s">
        <v>492</v>
      </c>
      <c r="J3326" s="1" t="s">
        <v>556</v>
      </c>
      <c r="K3326" s="1" t="s">
        <v>593</v>
      </c>
      <c r="L3326" s="1" t="s">
        <v>760</v>
      </c>
      <c r="M3326" s="1" t="s">
        <v>543</v>
      </c>
      <c r="N3326" s="1">
        <v>4</v>
      </c>
      <c r="O3326" s="1">
        <v>2800</v>
      </c>
      <c r="P3326" s="1">
        <v>11200</v>
      </c>
      <c r="R3326" s="1" t="b">
        <v>0</v>
      </c>
      <c r="S3326" s="1" t="s">
        <v>1316</v>
      </c>
      <c r="T3326" t="b">
        <v>0</v>
      </c>
    </row>
    <row r="3327" spans="1:20" x14ac:dyDescent="0.25">
      <c r="A3327" s="1" t="s">
        <v>565</v>
      </c>
      <c r="B3327" s="1" t="s">
        <v>1645</v>
      </c>
      <c r="E3327" s="1">
        <v>889</v>
      </c>
      <c r="F3327" s="1">
        <v>6</v>
      </c>
      <c r="G3327" s="1" t="s">
        <v>83</v>
      </c>
      <c r="H3327" s="1" t="s">
        <v>506</v>
      </c>
      <c r="I3327" s="1" t="s">
        <v>492</v>
      </c>
      <c r="J3327" s="1" t="s">
        <v>556</v>
      </c>
      <c r="K3327" s="1" t="s">
        <v>606</v>
      </c>
      <c r="L3327" s="1" t="s">
        <v>760</v>
      </c>
      <c r="M3327" s="1" t="s">
        <v>543</v>
      </c>
      <c r="N3327" s="1">
        <v>2</v>
      </c>
      <c r="O3327" s="1">
        <v>2800</v>
      </c>
      <c r="P3327" s="1">
        <v>5600</v>
      </c>
      <c r="R3327" s="1" t="b">
        <v>0</v>
      </c>
      <c r="S3327" s="1" t="s">
        <v>1645</v>
      </c>
      <c r="T3327" t="b">
        <v>0</v>
      </c>
    </row>
    <row r="3328" spans="1:20" x14ac:dyDescent="0.25">
      <c r="A3328" s="1" t="s">
        <v>565</v>
      </c>
      <c r="B3328" s="1" t="s">
        <v>1646</v>
      </c>
      <c r="E3328" s="1">
        <v>889</v>
      </c>
      <c r="F3328" s="1">
        <v>7</v>
      </c>
      <c r="G3328" s="1" t="s">
        <v>83</v>
      </c>
      <c r="H3328" s="1" t="s">
        <v>506</v>
      </c>
      <c r="I3328" s="1" t="s">
        <v>492</v>
      </c>
      <c r="J3328" s="1" t="s">
        <v>556</v>
      </c>
      <c r="K3328" s="1" t="s">
        <v>617</v>
      </c>
      <c r="L3328" s="1" t="s">
        <v>760</v>
      </c>
      <c r="M3328" s="1" t="s">
        <v>543</v>
      </c>
      <c r="N3328" s="1">
        <v>2</v>
      </c>
      <c r="O3328" s="1">
        <v>2800</v>
      </c>
      <c r="P3328" s="1">
        <v>5600</v>
      </c>
      <c r="R3328" s="1" t="b">
        <v>0</v>
      </c>
      <c r="S3328" s="1" t="s">
        <v>1646</v>
      </c>
      <c r="T3328" t="b">
        <v>0</v>
      </c>
    </row>
    <row r="3329" spans="1:20" x14ac:dyDescent="0.25">
      <c r="A3329" s="1" t="s">
        <v>565</v>
      </c>
      <c r="B3329" s="1" t="s">
        <v>1647</v>
      </c>
      <c r="E3329" s="1">
        <v>889</v>
      </c>
      <c r="F3329" s="1">
        <v>8</v>
      </c>
      <c r="G3329" s="1" t="s">
        <v>83</v>
      </c>
      <c r="H3329" s="1" t="s">
        <v>506</v>
      </c>
      <c r="I3329" s="1" t="s">
        <v>492</v>
      </c>
      <c r="J3329" s="1" t="s">
        <v>556</v>
      </c>
      <c r="K3329" s="1" t="s">
        <v>629</v>
      </c>
      <c r="L3329" s="1" t="s">
        <v>760</v>
      </c>
      <c r="M3329" s="1" t="s">
        <v>543</v>
      </c>
      <c r="N3329" s="1">
        <v>1</v>
      </c>
      <c r="O3329" s="1">
        <v>2800</v>
      </c>
      <c r="P3329" s="1">
        <v>2800</v>
      </c>
      <c r="R3329" s="1" t="b">
        <v>0</v>
      </c>
      <c r="S3329" s="1" t="s">
        <v>1647</v>
      </c>
      <c r="T3329" t="b">
        <v>0</v>
      </c>
    </row>
    <row r="3330" spans="1:20" x14ac:dyDescent="0.25">
      <c r="A3330" s="1" t="s">
        <v>565</v>
      </c>
      <c r="B3330" s="1" t="s">
        <v>1304</v>
      </c>
      <c r="E3330" s="1">
        <v>890</v>
      </c>
      <c r="F3330" s="1">
        <v>1</v>
      </c>
      <c r="G3330" s="1" t="s">
        <v>83</v>
      </c>
      <c r="H3330" s="1" t="s">
        <v>506</v>
      </c>
      <c r="I3330" s="1" t="s">
        <v>492</v>
      </c>
      <c r="J3330" s="1" t="s">
        <v>556</v>
      </c>
      <c r="K3330" s="1" t="s">
        <v>537</v>
      </c>
      <c r="L3330" s="1" t="s">
        <v>760</v>
      </c>
      <c r="M3330" s="1" t="s">
        <v>543</v>
      </c>
      <c r="N3330" s="1">
        <v>34</v>
      </c>
      <c r="O3330" s="1">
        <v>2300</v>
      </c>
      <c r="P3330" s="1">
        <v>78200</v>
      </c>
      <c r="R3330" s="1" t="b">
        <v>0</v>
      </c>
      <c r="S3330" s="1" t="s">
        <v>1304</v>
      </c>
      <c r="T3330" t="b">
        <v>0</v>
      </c>
    </row>
    <row r="3331" spans="1:20" x14ac:dyDescent="0.25">
      <c r="A3331" s="1" t="s">
        <v>565</v>
      </c>
      <c r="B3331" s="1" t="s">
        <v>1307</v>
      </c>
      <c r="E3331" s="1">
        <v>890</v>
      </c>
      <c r="F3331" s="1">
        <v>2</v>
      </c>
      <c r="G3331" s="1" t="s">
        <v>83</v>
      </c>
      <c r="H3331" s="1" t="s">
        <v>506</v>
      </c>
      <c r="I3331" s="1" t="s">
        <v>492</v>
      </c>
      <c r="J3331" s="1" t="s">
        <v>556</v>
      </c>
      <c r="K3331" s="1" t="s">
        <v>552</v>
      </c>
      <c r="L3331" s="1" t="s">
        <v>760</v>
      </c>
      <c r="M3331" s="1" t="s">
        <v>543</v>
      </c>
      <c r="N3331" s="1">
        <v>10</v>
      </c>
      <c r="O3331" s="1">
        <v>2600</v>
      </c>
      <c r="P3331" s="1">
        <v>26000</v>
      </c>
      <c r="R3331" s="1" t="b">
        <v>0</v>
      </c>
      <c r="S3331" s="1" t="s">
        <v>1307</v>
      </c>
      <c r="T3331" t="b">
        <v>0</v>
      </c>
    </row>
    <row r="3332" spans="1:20" x14ac:dyDescent="0.25">
      <c r="A3332" s="1" t="s">
        <v>565</v>
      </c>
      <c r="B3332" s="1" t="s">
        <v>1310</v>
      </c>
      <c r="E3332" s="1">
        <v>890</v>
      </c>
      <c r="F3332" s="1">
        <v>3</v>
      </c>
      <c r="G3332" s="1" t="s">
        <v>83</v>
      </c>
      <c r="H3332" s="1" t="s">
        <v>506</v>
      </c>
      <c r="I3332" s="1" t="s">
        <v>492</v>
      </c>
      <c r="J3332" s="1" t="s">
        <v>556</v>
      </c>
      <c r="K3332" s="1" t="s">
        <v>567</v>
      </c>
      <c r="L3332" s="1" t="s">
        <v>760</v>
      </c>
      <c r="M3332" s="1" t="s">
        <v>543</v>
      </c>
      <c r="N3332" s="1">
        <v>10</v>
      </c>
      <c r="O3332" s="1">
        <v>2800</v>
      </c>
      <c r="P3332" s="1">
        <v>28000</v>
      </c>
      <c r="R3332" s="1" t="b">
        <v>0</v>
      </c>
      <c r="S3332" s="1" t="s">
        <v>1310</v>
      </c>
      <c r="T3332" t="b">
        <v>0</v>
      </c>
    </row>
    <row r="3333" spans="1:20" x14ac:dyDescent="0.25">
      <c r="A3333" s="1" t="s">
        <v>565</v>
      </c>
      <c r="B3333" s="1" t="s">
        <v>1313</v>
      </c>
      <c r="E3333" s="1">
        <v>890</v>
      </c>
      <c r="F3333" s="1">
        <v>4</v>
      </c>
      <c r="G3333" s="1" t="s">
        <v>83</v>
      </c>
      <c r="H3333" s="1" t="s">
        <v>506</v>
      </c>
      <c r="I3333" s="1" t="s">
        <v>492</v>
      </c>
      <c r="J3333" s="1" t="s">
        <v>556</v>
      </c>
      <c r="K3333" s="1" t="s">
        <v>580</v>
      </c>
      <c r="L3333" s="1" t="s">
        <v>760</v>
      </c>
      <c r="M3333" s="1" t="s">
        <v>543</v>
      </c>
      <c r="N3333" s="1">
        <v>7</v>
      </c>
      <c r="O3333" s="1">
        <v>2800</v>
      </c>
      <c r="P3333" s="1">
        <v>19600</v>
      </c>
      <c r="R3333" s="1" t="b">
        <v>0</v>
      </c>
      <c r="S3333" s="1" t="s">
        <v>1313</v>
      </c>
      <c r="T3333" t="b">
        <v>0</v>
      </c>
    </row>
    <row r="3334" spans="1:20" x14ac:dyDescent="0.25">
      <c r="A3334" s="1" t="s">
        <v>565</v>
      </c>
      <c r="B3334" s="1" t="s">
        <v>1316</v>
      </c>
      <c r="E3334" s="1">
        <v>890</v>
      </c>
      <c r="F3334" s="1">
        <v>5</v>
      </c>
      <c r="G3334" s="1" t="s">
        <v>83</v>
      </c>
      <c r="H3334" s="1" t="s">
        <v>506</v>
      </c>
      <c r="I3334" s="1" t="s">
        <v>492</v>
      </c>
      <c r="J3334" s="1" t="s">
        <v>556</v>
      </c>
      <c r="K3334" s="1" t="s">
        <v>593</v>
      </c>
      <c r="L3334" s="1" t="s">
        <v>760</v>
      </c>
      <c r="M3334" s="1" t="s">
        <v>543</v>
      </c>
      <c r="N3334" s="1">
        <v>4</v>
      </c>
      <c r="O3334" s="1">
        <v>2800</v>
      </c>
      <c r="P3334" s="1">
        <v>11200</v>
      </c>
      <c r="R3334" s="1" t="b">
        <v>0</v>
      </c>
      <c r="S3334" s="1" t="s">
        <v>1316</v>
      </c>
      <c r="T3334" t="b">
        <v>0</v>
      </c>
    </row>
    <row r="3335" spans="1:20" x14ac:dyDescent="0.25">
      <c r="A3335" s="1" t="s">
        <v>565</v>
      </c>
      <c r="B3335" s="1" t="s">
        <v>1645</v>
      </c>
      <c r="E3335" s="1">
        <v>890</v>
      </c>
      <c r="F3335" s="1">
        <v>6</v>
      </c>
      <c r="G3335" s="1" t="s">
        <v>83</v>
      </c>
      <c r="H3335" s="1" t="s">
        <v>506</v>
      </c>
      <c r="I3335" s="1" t="s">
        <v>492</v>
      </c>
      <c r="J3335" s="1" t="s">
        <v>556</v>
      </c>
      <c r="K3335" s="1" t="s">
        <v>606</v>
      </c>
      <c r="L3335" s="1" t="s">
        <v>760</v>
      </c>
      <c r="M3335" s="1" t="s">
        <v>543</v>
      </c>
      <c r="N3335" s="1">
        <v>2</v>
      </c>
      <c r="O3335" s="1">
        <v>2800</v>
      </c>
      <c r="P3335" s="1">
        <v>5600</v>
      </c>
      <c r="R3335" s="1" t="b">
        <v>0</v>
      </c>
      <c r="S3335" s="1" t="s">
        <v>1645</v>
      </c>
      <c r="T3335" t="b">
        <v>0</v>
      </c>
    </row>
    <row r="3336" spans="1:20" x14ac:dyDescent="0.25">
      <c r="A3336" s="1" t="s">
        <v>565</v>
      </c>
      <c r="B3336" s="1" t="s">
        <v>1646</v>
      </c>
      <c r="E3336" s="1">
        <v>890</v>
      </c>
      <c r="F3336" s="1">
        <v>7</v>
      </c>
      <c r="G3336" s="1" t="s">
        <v>83</v>
      </c>
      <c r="H3336" s="1" t="s">
        <v>506</v>
      </c>
      <c r="I3336" s="1" t="s">
        <v>492</v>
      </c>
      <c r="J3336" s="1" t="s">
        <v>556</v>
      </c>
      <c r="K3336" s="1" t="s">
        <v>617</v>
      </c>
      <c r="L3336" s="1" t="s">
        <v>760</v>
      </c>
      <c r="M3336" s="1" t="s">
        <v>543</v>
      </c>
      <c r="N3336" s="1">
        <v>2</v>
      </c>
      <c r="O3336" s="1">
        <v>2800</v>
      </c>
      <c r="P3336" s="1">
        <v>5600</v>
      </c>
      <c r="R3336" s="1" t="b">
        <v>0</v>
      </c>
      <c r="S3336" s="1" t="s">
        <v>1646</v>
      </c>
      <c r="T3336" t="b">
        <v>0</v>
      </c>
    </row>
    <row r="3337" spans="1:20" x14ac:dyDescent="0.25">
      <c r="A3337" s="1" t="s">
        <v>565</v>
      </c>
      <c r="B3337" s="1" t="s">
        <v>1647</v>
      </c>
      <c r="E3337" s="1">
        <v>890</v>
      </c>
      <c r="F3337" s="1">
        <v>8</v>
      </c>
      <c r="G3337" s="1" t="s">
        <v>83</v>
      </c>
      <c r="H3337" s="1" t="s">
        <v>506</v>
      </c>
      <c r="I3337" s="1" t="s">
        <v>492</v>
      </c>
      <c r="J3337" s="1" t="s">
        <v>556</v>
      </c>
      <c r="K3337" s="1" t="s">
        <v>629</v>
      </c>
      <c r="L3337" s="1" t="s">
        <v>760</v>
      </c>
      <c r="M3337" s="1" t="s">
        <v>543</v>
      </c>
      <c r="N3337" s="1">
        <v>1</v>
      </c>
      <c r="O3337" s="1">
        <v>2800</v>
      </c>
      <c r="P3337" s="1">
        <v>2800</v>
      </c>
      <c r="R3337" s="1" t="b">
        <v>0</v>
      </c>
      <c r="S3337" s="1" t="s">
        <v>1647</v>
      </c>
      <c r="T3337" t="b">
        <v>0</v>
      </c>
    </row>
    <row r="3338" spans="1:20" x14ac:dyDescent="0.25">
      <c r="A3338" s="1" t="s">
        <v>565</v>
      </c>
      <c r="B3338" s="1" t="s">
        <v>1304</v>
      </c>
      <c r="E3338" s="1">
        <v>891</v>
      </c>
      <c r="F3338" s="1">
        <v>1</v>
      </c>
      <c r="G3338" s="1" t="s">
        <v>83</v>
      </c>
      <c r="H3338" s="1" t="s">
        <v>506</v>
      </c>
      <c r="I3338" s="1" t="s">
        <v>492</v>
      </c>
      <c r="J3338" s="1" t="s">
        <v>556</v>
      </c>
      <c r="K3338" s="1" t="s">
        <v>537</v>
      </c>
      <c r="L3338" s="1" t="s">
        <v>760</v>
      </c>
      <c r="M3338" s="1" t="s">
        <v>543</v>
      </c>
      <c r="N3338" s="1">
        <v>34</v>
      </c>
      <c r="O3338" s="1">
        <v>2300</v>
      </c>
      <c r="P3338" s="1">
        <v>78200</v>
      </c>
      <c r="R3338" s="1" t="b">
        <v>0</v>
      </c>
      <c r="S3338" s="1" t="s">
        <v>1304</v>
      </c>
      <c r="T3338" t="b">
        <v>0</v>
      </c>
    </row>
    <row r="3339" spans="1:20" x14ac:dyDescent="0.25">
      <c r="A3339" s="1" t="s">
        <v>565</v>
      </c>
      <c r="B3339" s="1" t="s">
        <v>1307</v>
      </c>
      <c r="E3339" s="1">
        <v>891</v>
      </c>
      <c r="F3339" s="1">
        <v>2</v>
      </c>
      <c r="G3339" s="1" t="s">
        <v>83</v>
      </c>
      <c r="H3339" s="1" t="s">
        <v>506</v>
      </c>
      <c r="I3339" s="1" t="s">
        <v>492</v>
      </c>
      <c r="J3339" s="1" t="s">
        <v>556</v>
      </c>
      <c r="K3339" s="1" t="s">
        <v>552</v>
      </c>
      <c r="L3339" s="1" t="s">
        <v>760</v>
      </c>
      <c r="M3339" s="1" t="s">
        <v>543</v>
      </c>
      <c r="N3339" s="1">
        <v>10</v>
      </c>
      <c r="O3339" s="1">
        <v>2600</v>
      </c>
      <c r="P3339" s="1">
        <v>26000</v>
      </c>
      <c r="R3339" s="1" t="b">
        <v>0</v>
      </c>
      <c r="S3339" s="1" t="s">
        <v>1307</v>
      </c>
      <c r="T3339" t="b">
        <v>0</v>
      </c>
    </row>
    <row r="3340" spans="1:20" x14ac:dyDescent="0.25">
      <c r="A3340" s="1" t="s">
        <v>565</v>
      </c>
      <c r="B3340" s="1" t="s">
        <v>1310</v>
      </c>
      <c r="E3340" s="1">
        <v>891</v>
      </c>
      <c r="F3340" s="1">
        <v>3</v>
      </c>
      <c r="G3340" s="1" t="s">
        <v>83</v>
      </c>
      <c r="H3340" s="1" t="s">
        <v>506</v>
      </c>
      <c r="I3340" s="1" t="s">
        <v>492</v>
      </c>
      <c r="J3340" s="1" t="s">
        <v>556</v>
      </c>
      <c r="K3340" s="1" t="s">
        <v>567</v>
      </c>
      <c r="L3340" s="1" t="s">
        <v>760</v>
      </c>
      <c r="M3340" s="1" t="s">
        <v>543</v>
      </c>
      <c r="N3340" s="1">
        <v>10</v>
      </c>
      <c r="O3340" s="1">
        <v>2800</v>
      </c>
      <c r="P3340" s="1">
        <v>28000</v>
      </c>
      <c r="R3340" s="1" t="b">
        <v>0</v>
      </c>
      <c r="S3340" s="1" t="s">
        <v>1310</v>
      </c>
      <c r="T3340" t="b">
        <v>0</v>
      </c>
    </row>
    <row r="3341" spans="1:20" x14ac:dyDescent="0.25">
      <c r="A3341" s="1" t="s">
        <v>565</v>
      </c>
      <c r="B3341" s="1" t="s">
        <v>1313</v>
      </c>
      <c r="E3341" s="1">
        <v>891</v>
      </c>
      <c r="F3341" s="1">
        <v>4</v>
      </c>
      <c r="G3341" s="1" t="s">
        <v>83</v>
      </c>
      <c r="H3341" s="1" t="s">
        <v>506</v>
      </c>
      <c r="I3341" s="1" t="s">
        <v>492</v>
      </c>
      <c r="J3341" s="1" t="s">
        <v>556</v>
      </c>
      <c r="K3341" s="1" t="s">
        <v>580</v>
      </c>
      <c r="L3341" s="1" t="s">
        <v>760</v>
      </c>
      <c r="M3341" s="1" t="s">
        <v>543</v>
      </c>
      <c r="N3341" s="1">
        <v>7</v>
      </c>
      <c r="O3341" s="1">
        <v>2800</v>
      </c>
      <c r="P3341" s="1">
        <v>19600</v>
      </c>
      <c r="R3341" s="1" t="b">
        <v>0</v>
      </c>
      <c r="S3341" s="1" t="s">
        <v>1313</v>
      </c>
      <c r="T3341" t="b">
        <v>0</v>
      </c>
    </row>
    <row r="3342" spans="1:20" x14ac:dyDescent="0.25">
      <c r="A3342" s="1" t="s">
        <v>565</v>
      </c>
      <c r="B3342" s="1" t="s">
        <v>1316</v>
      </c>
      <c r="E3342" s="1">
        <v>891</v>
      </c>
      <c r="F3342" s="1">
        <v>5</v>
      </c>
      <c r="G3342" s="1" t="s">
        <v>83</v>
      </c>
      <c r="H3342" s="1" t="s">
        <v>506</v>
      </c>
      <c r="I3342" s="1" t="s">
        <v>492</v>
      </c>
      <c r="J3342" s="1" t="s">
        <v>556</v>
      </c>
      <c r="K3342" s="1" t="s">
        <v>593</v>
      </c>
      <c r="L3342" s="1" t="s">
        <v>760</v>
      </c>
      <c r="M3342" s="1" t="s">
        <v>543</v>
      </c>
      <c r="N3342" s="1">
        <v>4</v>
      </c>
      <c r="O3342" s="1">
        <v>2800</v>
      </c>
      <c r="P3342" s="1">
        <v>11200</v>
      </c>
      <c r="R3342" s="1" t="b">
        <v>0</v>
      </c>
      <c r="S3342" s="1" t="s">
        <v>1316</v>
      </c>
      <c r="T3342" t="b">
        <v>0</v>
      </c>
    </row>
    <row r="3343" spans="1:20" x14ac:dyDescent="0.25">
      <c r="A3343" s="1" t="s">
        <v>565</v>
      </c>
      <c r="B3343" s="1" t="s">
        <v>1645</v>
      </c>
      <c r="E3343" s="1">
        <v>891</v>
      </c>
      <c r="F3343" s="1">
        <v>6</v>
      </c>
      <c r="G3343" s="1" t="s">
        <v>83</v>
      </c>
      <c r="H3343" s="1" t="s">
        <v>506</v>
      </c>
      <c r="I3343" s="1" t="s">
        <v>492</v>
      </c>
      <c r="J3343" s="1" t="s">
        <v>556</v>
      </c>
      <c r="K3343" s="1" t="s">
        <v>606</v>
      </c>
      <c r="L3343" s="1" t="s">
        <v>760</v>
      </c>
      <c r="M3343" s="1" t="s">
        <v>543</v>
      </c>
      <c r="N3343" s="1">
        <v>2</v>
      </c>
      <c r="O3343" s="1">
        <v>2800</v>
      </c>
      <c r="P3343" s="1">
        <v>5600</v>
      </c>
      <c r="R3343" s="1" t="b">
        <v>0</v>
      </c>
      <c r="S3343" s="1" t="s">
        <v>1645</v>
      </c>
      <c r="T3343" t="b">
        <v>0</v>
      </c>
    </row>
    <row r="3344" spans="1:20" x14ac:dyDescent="0.25">
      <c r="A3344" s="1" t="s">
        <v>565</v>
      </c>
      <c r="B3344" s="1" t="s">
        <v>1646</v>
      </c>
      <c r="E3344" s="1">
        <v>891</v>
      </c>
      <c r="F3344" s="1">
        <v>7</v>
      </c>
      <c r="G3344" s="1" t="s">
        <v>83</v>
      </c>
      <c r="H3344" s="1" t="s">
        <v>506</v>
      </c>
      <c r="I3344" s="1" t="s">
        <v>492</v>
      </c>
      <c r="J3344" s="1" t="s">
        <v>556</v>
      </c>
      <c r="K3344" s="1" t="s">
        <v>617</v>
      </c>
      <c r="L3344" s="1" t="s">
        <v>760</v>
      </c>
      <c r="M3344" s="1" t="s">
        <v>543</v>
      </c>
      <c r="N3344" s="1">
        <v>2</v>
      </c>
      <c r="O3344" s="1">
        <v>2800</v>
      </c>
      <c r="P3344" s="1">
        <v>5600</v>
      </c>
      <c r="R3344" s="1" t="b">
        <v>0</v>
      </c>
      <c r="S3344" s="1" t="s">
        <v>1646</v>
      </c>
      <c r="T3344" t="b">
        <v>0</v>
      </c>
    </row>
    <row r="3345" spans="1:20" x14ac:dyDescent="0.25">
      <c r="A3345" s="1" t="s">
        <v>565</v>
      </c>
      <c r="B3345" s="1" t="s">
        <v>1647</v>
      </c>
      <c r="E3345" s="1">
        <v>891</v>
      </c>
      <c r="F3345" s="1">
        <v>8</v>
      </c>
      <c r="G3345" s="1" t="s">
        <v>83</v>
      </c>
      <c r="H3345" s="1" t="s">
        <v>506</v>
      </c>
      <c r="I3345" s="1" t="s">
        <v>492</v>
      </c>
      <c r="J3345" s="1" t="s">
        <v>556</v>
      </c>
      <c r="K3345" s="1" t="s">
        <v>629</v>
      </c>
      <c r="L3345" s="1" t="s">
        <v>760</v>
      </c>
      <c r="M3345" s="1" t="s">
        <v>543</v>
      </c>
      <c r="N3345" s="1">
        <v>1</v>
      </c>
      <c r="O3345" s="1">
        <v>2800</v>
      </c>
      <c r="P3345" s="1">
        <v>2800</v>
      </c>
      <c r="R3345" s="1" t="b">
        <v>0</v>
      </c>
      <c r="S3345" s="1" t="s">
        <v>1647</v>
      </c>
      <c r="T3345" t="b">
        <v>0</v>
      </c>
    </row>
    <row r="3346" spans="1:20" x14ac:dyDescent="0.25">
      <c r="A3346" s="1" t="s">
        <v>565</v>
      </c>
      <c r="B3346" s="1" t="s">
        <v>1304</v>
      </c>
      <c r="E3346" s="1">
        <v>892</v>
      </c>
      <c r="F3346" s="1">
        <v>1</v>
      </c>
      <c r="G3346" s="1" t="s">
        <v>83</v>
      </c>
      <c r="H3346" s="1" t="s">
        <v>506</v>
      </c>
      <c r="I3346" s="1" t="s">
        <v>492</v>
      </c>
      <c r="J3346" s="1" t="s">
        <v>556</v>
      </c>
      <c r="K3346" s="1" t="s">
        <v>537</v>
      </c>
      <c r="L3346" s="1" t="s">
        <v>760</v>
      </c>
      <c r="M3346" s="1" t="s">
        <v>543</v>
      </c>
      <c r="N3346" s="1">
        <v>34</v>
      </c>
      <c r="O3346" s="1">
        <v>2300</v>
      </c>
      <c r="P3346" s="1">
        <v>78200</v>
      </c>
      <c r="R3346" s="1" t="b">
        <v>0</v>
      </c>
      <c r="S3346" s="1" t="s">
        <v>1304</v>
      </c>
      <c r="T3346" t="b">
        <v>0</v>
      </c>
    </row>
    <row r="3347" spans="1:20" x14ac:dyDescent="0.25">
      <c r="A3347" s="1" t="s">
        <v>565</v>
      </c>
      <c r="B3347" s="1" t="s">
        <v>1307</v>
      </c>
      <c r="E3347" s="1">
        <v>892</v>
      </c>
      <c r="F3347" s="1">
        <v>2</v>
      </c>
      <c r="G3347" s="1" t="s">
        <v>83</v>
      </c>
      <c r="H3347" s="1" t="s">
        <v>506</v>
      </c>
      <c r="I3347" s="1" t="s">
        <v>492</v>
      </c>
      <c r="J3347" s="1" t="s">
        <v>556</v>
      </c>
      <c r="K3347" s="1" t="s">
        <v>552</v>
      </c>
      <c r="L3347" s="1" t="s">
        <v>760</v>
      </c>
      <c r="M3347" s="1" t="s">
        <v>543</v>
      </c>
      <c r="N3347" s="1">
        <v>10</v>
      </c>
      <c r="O3347" s="1">
        <v>2600</v>
      </c>
      <c r="P3347" s="1">
        <v>26000</v>
      </c>
      <c r="R3347" s="1" t="b">
        <v>0</v>
      </c>
      <c r="S3347" s="1" t="s">
        <v>1307</v>
      </c>
      <c r="T3347" t="b">
        <v>0</v>
      </c>
    </row>
    <row r="3348" spans="1:20" x14ac:dyDescent="0.25">
      <c r="A3348" s="1" t="s">
        <v>565</v>
      </c>
      <c r="B3348" s="1" t="s">
        <v>1310</v>
      </c>
      <c r="E3348" s="1">
        <v>892</v>
      </c>
      <c r="F3348" s="1">
        <v>3</v>
      </c>
      <c r="G3348" s="1" t="s">
        <v>83</v>
      </c>
      <c r="H3348" s="1" t="s">
        <v>506</v>
      </c>
      <c r="I3348" s="1" t="s">
        <v>492</v>
      </c>
      <c r="J3348" s="1" t="s">
        <v>556</v>
      </c>
      <c r="K3348" s="1" t="s">
        <v>567</v>
      </c>
      <c r="L3348" s="1" t="s">
        <v>760</v>
      </c>
      <c r="M3348" s="1" t="s">
        <v>543</v>
      </c>
      <c r="N3348" s="1">
        <v>10</v>
      </c>
      <c r="O3348" s="1">
        <v>2800</v>
      </c>
      <c r="P3348" s="1">
        <v>28000</v>
      </c>
      <c r="R3348" s="1" t="b">
        <v>0</v>
      </c>
      <c r="S3348" s="1" t="s">
        <v>1310</v>
      </c>
      <c r="T3348" t="b">
        <v>0</v>
      </c>
    </row>
    <row r="3349" spans="1:20" x14ac:dyDescent="0.25">
      <c r="A3349" s="1" t="s">
        <v>565</v>
      </c>
      <c r="B3349" s="1" t="s">
        <v>1313</v>
      </c>
      <c r="E3349" s="1">
        <v>892</v>
      </c>
      <c r="F3349" s="1">
        <v>4</v>
      </c>
      <c r="G3349" s="1" t="s">
        <v>83</v>
      </c>
      <c r="H3349" s="1" t="s">
        <v>506</v>
      </c>
      <c r="I3349" s="1" t="s">
        <v>492</v>
      </c>
      <c r="J3349" s="1" t="s">
        <v>556</v>
      </c>
      <c r="K3349" s="1" t="s">
        <v>580</v>
      </c>
      <c r="L3349" s="1" t="s">
        <v>760</v>
      </c>
      <c r="M3349" s="1" t="s">
        <v>543</v>
      </c>
      <c r="N3349" s="1">
        <v>7</v>
      </c>
      <c r="O3349" s="1">
        <v>2800</v>
      </c>
      <c r="P3349" s="1">
        <v>19600</v>
      </c>
      <c r="R3349" s="1" t="b">
        <v>0</v>
      </c>
      <c r="S3349" s="1" t="s">
        <v>1313</v>
      </c>
      <c r="T3349" t="b">
        <v>0</v>
      </c>
    </row>
    <row r="3350" spans="1:20" x14ac:dyDescent="0.25">
      <c r="A3350" s="1" t="s">
        <v>565</v>
      </c>
      <c r="B3350" s="1" t="s">
        <v>1316</v>
      </c>
      <c r="E3350" s="1">
        <v>892</v>
      </c>
      <c r="F3350" s="1">
        <v>5</v>
      </c>
      <c r="G3350" s="1" t="s">
        <v>83</v>
      </c>
      <c r="H3350" s="1" t="s">
        <v>506</v>
      </c>
      <c r="I3350" s="1" t="s">
        <v>492</v>
      </c>
      <c r="J3350" s="1" t="s">
        <v>556</v>
      </c>
      <c r="K3350" s="1" t="s">
        <v>593</v>
      </c>
      <c r="L3350" s="1" t="s">
        <v>760</v>
      </c>
      <c r="M3350" s="1" t="s">
        <v>543</v>
      </c>
      <c r="N3350" s="1">
        <v>4</v>
      </c>
      <c r="O3350" s="1">
        <v>2800</v>
      </c>
      <c r="P3350" s="1">
        <v>11200</v>
      </c>
      <c r="R3350" s="1" t="b">
        <v>0</v>
      </c>
      <c r="S3350" s="1" t="s">
        <v>1316</v>
      </c>
      <c r="T3350" t="b">
        <v>0</v>
      </c>
    </row>
    <row r="3351" spans="1:20" x14ac:dyDescent="0.25">
      <c r="A3351" s="1" t="s">
        <v>565</v>
      </c>
      <c r="B3351" s="1" t="s">
        <v>1645</v>
      </c>
      <c r="E3351" s="1">
        <v>892</v>
      </c>
      <c r="F3351" s="1">
        <v>6</v>
      </c>
      <c r="G3351" s="1" t="s">
        <v>83</v>
      </c>
      <c r="H3351" s="1" t="s">
        <v>506</v>
      </c>
      <c r="I3351" s="1" t="s">
        <v>492</v>
      </c>
      <c r="J3351" s="1" t="s">
        <v>556</v>
      </c>
      <c r="K3351" s="1" t="s">
        <v>606</v>
      </c>
      <c r="L3351" s="1" t="s">
        <v>760</v>
      </c>
      <c r="M3351" s="1" t="s">
        <v>543</v>
      </c>
      <c r="N3351" s="1">
        <v>2</v>
      </c>
      <c r="O3351" s="1">
        <v>2800</v>
      </c>
      <c r="P3351" s="1">
        <v>5600</v>
      </c>
      <c r="R3351" s="1" t="b">
        <v>0</v>
      </c>
      <c r="S3351" s="1" t="s">
        <v>1645</v>
      </c>
      <c r="T3351" t="b">
        <v>0</v>
      </c>
    </row>
    <row r="3352" spans="1:20" x14ac:dyDescent="0.25">
      <c r="A3352" s="1" t="s">
        <v>565</v>
      </c>
      <c r="B3352" s="1" t="s">
        <v>1646</v>
      </c>
      <c r="E3352" s="1">
        <v>892</v>
      </c>
      <c r="F3352" s="1">
        <v>7</v>
      </c>
      <c r="G3352" s="1" t="s">
        <v>83</v>
      </c>
      <c r="H3352" s="1" t="s">
        <v>506</v>
      </c>
      <c r="I3352" s="1" t="s">
        <v>492</v>
      </c>
      <c r="J3352" s="1" t="s">
        <v>556</v>
      </c>
      <c r="K3352" s="1" t="s">
        <v>617</v>
      </c>
      <c r="L3352" s="1" t="s">
        <v>760</v>
      </c>
      <c r="M3352" s="1" t="s">
        <v>543</v>
      </c>
      <c r="N3352" s="1">
        <v>2</v>
      </c>
      <c r="O3352" s="1">
        <v>2800</v>
      </c>
      <c r="P3352" s="1">
        <v>5600</v>
      </c>
      <c r="R3352" s="1" t="b">
        <v>0</v>
      </c>
      <c r="S3352" s="1" t="s">
        <v>1646</v>
      </c>
      <c r="T3352" t="b">
        <v>0</v>
      </c>
    </row>
    <row r="3353" spans="1:20" x14ac:dyDescent="0.25">
      <c r="A3353" s="1" t="s">
        <v>565</v>
      </c>
      <c r="B3353" s="1" t="s">
        <v>1647</v>
      </c>
      <c r="E3353" s="1">
        <v>892</v>
      </c>
      <c r="F3353" s="1">
        <v>8</v>
      </c>
      <c r="G3353" s="1" t="s">
        <v>83</v>
      </c>
      <c r="H3353" s="1" t="s">
        <v>506</v>
      </c>
      <c r="I3353" s="1" t="s">
        <v>492</v>
      </c>
      <c r="J3353" s="1" t="s">
        <v>556</v>
      </c>
      <c r="K3353" s="1" t="s">
        <v>629</v>
      </c>
      <c r="L3353" s="1" t="s">
        <v>760</v>
      </c>
      <c r="M3353" s="1" t="s">
        <v>543</v>
      </c>
      <c r="N3353" s="1">
        <v>1</v>
      </c>
      <c r="O3353" s="1">
        <v>2800</v>
      </c>
      <c r="P3353" s="1">
        <v>2800</v>
      </c>
      <c r="R3353" s="1" t="b">
        <v>0</v>
      </c>
      <c r="S3353" s="1" t="s">
        <v>1647</v>
      </c>
      <c r="T3353" t="b">
        <v>0</v>
      </c>
    </row>
    <row r="3354" spans="1:20" x14ac:dyDescent="0.25">
      <c r="A3354" s="1" t="s">
        <v>565</v>
      </c>
      <c r="B3354" s="1" t="s">
        <v>1304</v>
      </c>
      <c r="E3354" s="1">
        <v>893</v>
      </c>
      <c r="F3354" s="1">
        <v>1</v>
      </c>
      <c r="G3354" s="1" t="s">
        <v>83</v>
      </c>
      <c r="H3354" s="1" t="s">
        <v>506</v>
      </c>
      <c r="I3354" s="1" t="s">
        <v>492</v>
      </c>
      <c r="J3354" s="1" t="s">
        <v>556</v>
      </c>
      <c r="K3354" s="1" t="s">
        <v>537</v>
      </c>
      <c r="L3354" s="1" t="s">
        <v>760</v>
      </c>
      <c r="M3354" s="1" t="s">
        <v>543</v>
      </c>
      <c r="N3354" s="1">
        <v>34</v>
      </c>
      <c r="O3354" s="1">
        <v>2300</v>
      </c>
      <c r="P3354" s="1">
        <v>78200</v>
      </c>
      <c r="R3354" s="1" t="b">
        <v>0</v>
      </c>
      <c r="S3354" s="1" t="s">
        <v>1304</v>
      </c>
      <c r="T3354" t="b">
        <v>0</v>
      </c>
    </row>
    <row r="3355" spans="1:20" x14ac:dyDescent="0.25">
      <c r="A3355" s="1" t="s">
        <v>565</v>
      </c>
      <c r="B3355" s="1" t="s">
        <v>1307</v>
      </c>
      <c r="E3355" s="1">
        <v>893</v>
      </c>
      <c r="F3355" s="1">
        <v>2</v>
      </c>
      <c r="G3355" s="1" t="s">
        <v>83</v>
      </c>
      <c r="H3355" s="1" t="s">
        <v>506</v>
      </c>
      <c r="I3355" s="1" t="s">
        <v>492</v>
      </c>
      <c r="J3355" s="1" t="s">
        <v>556</v>
      </c>
      <c r="K3355" s="1" t="s">
        <v>552</v>
      </c>
      <c r="L3355" s="1" t="s">
        <v>760</v>
      </c>
      <c r="M3355" s="1" t="s">
        <v>543</v>
      </c>
      <c r="N3355" s="1">
        <v>10</v>
      </c>
      <c r="O3355" s="1">
        <v>2600</v>
      </c>
      <c r="P3355" s="1">
        <v>26000</v>
      </c>
      <c r="R3355" s="1" t="b">
        <v>0</v>
      </c>
      <c r="S3355" s="1" t="s">
        <v>1307</v>
      </c>
      <c r="T3355" t="b">
        <v>0</v>
      </c>
    </row>
    <row r="3356" spans="1:20" x14ac:dyDescent="0.25">
      <c r="A3356" s="1" t="s">
        <v>565</v>
      </c>
      <c r="B3356" s="1" t="s">
        <v>1310</v>
      </c>
      <c r="E3356" s="1">
        <v>893</v>
      </c>
      <c r="F3356" s="1">
        <v>3</v>
      </c>
      <c r="G3356" s="1" t="s">
        <v>83</v>
      </c>
      <c r="H3356" s="1" t="s">
        <v>506</v>
      </c>
      <c r="I3356" s="1" t="s">
        <v>492</v>
      </c>
      <c r="J3356" s="1" t="s">
        <v>556</v>
      </c>
      <c r="K3356" s="1" t="s">
        <v>567</v>
      </c>
      <c r="L3356" s="1" t="s">
        <v>760</v>
      </c>
      <c r="M3356" s="1" t="s">
        <v>543</v>
      </c>
      <c r="N3356" s="1">
        <v>10</v>
      </c>
      <c r="O3356" s="1">
        <v>2800</v>
      </c>
      <c r="P3356" s="1">
        <v>28000</v>
      </c>
      <c r="R3356" s="1" t="b">
        <v>0</v>
      </c>
      <c r="S3356" s="1" t="s">
        <v>1310</v>
      </c>
      <c r="T3356" t="b">
        <v>0</v>
      </c>
    </row>
    <row r="3357" spans="1:20" x14ac:dyDescent="0.25">
      <c r="A3357" s="1" t="s">
        <v>565</v>
      </c>
      <c r="B3357" s="1" t="s">
        <v>1313</v>
      </c>
      <c r="E3357" s="1">
        <v>893</v>
      </c>
      <c r="F3357" s="1">
        <v>4</v>
      </c>
      <c r="G3357" s="1" t="s">
        <v>83</v>
      </c>
      <c r="H3357" s="1" t="s">
        <v>506</v>
      </c>
      <c r="I3357" s="1" t="s">
        <v>492</v>
      </c>
      <c r="J3357" s="1" t="s">
        <v>556</v>
      </c>
      <c r="K3357" s="1" t="s">
        <v>580</v>
      </c>
      <c r="L3357" s="1" t="s">
        <v>760</v>
      </c>
      <c r="M3357" s="1" t="s">
        <v>543</v>
      </c>
      <c r="N3357" s="1">
        <v>7</v>
      </c>
      <c r="O3357" s="1">
        <v>2800</v>
      </c>
      <c r="P3357" s="1">
        <v>19600</v>
      </c>
      <c r="R3357" s="1" t="b">
        <v>0</v>
      </c>
      <c r="S3357" s="1" t="s">
        <v>1313</v>
      </c>
      <c r="T3357" t="b">
        <v>0</v>
      </c>
    </row>
    <row r="3358" spans="1:20" x14ac:dyDescent="0.25">
      <c r="A3358" s="1" t="s">
        <v>565</v>
      </c>
      <c r="B3358" s="1" t="s">
        <v>1316</v>
      </c>
      <c r="E3358" s="1">
        <v>893</v>
      </c>
      <c r="F3358" s="1">
        <v>5</v>
      </c>
      <c r="G3358" s="1" t="s">
        <v>83</v>
      </c>
      <c r="H3358" s="1" t="s">
        <v>506</v>
      </c>
      <c r="I3358" s="1" t="s">
        <v>492</v>
      </c>
      <c r="J3358" s="1" t="s">
        <v>556</v>
      </c>
      <c r="K3358" s="1" t="s">
        <v>593</v>
      </c>
      <c r="L3358" s="1" t="s">
        <v>760</v>
      </c>
      <c r="M3358" s="1" t="s">
        <v>543</v>
      </c>
      <c r="N3358" s="1">
        <v>4</v>
      </c>
      <c r="O3358" s="1">
        <v>2800</v>
      </c>
      <c r="P3358" s="1">
        <v>11200</v>
      </c>
      <c r="R3358" s="1" t="b">
        <v>0</v>
      </c>
      <c r="S3358" s="1" t="s">
        <v>1316</v>
      </c>
      <c r="T3358" t="b">
        <v>0</v>
      </c>
    </row>
    <row r="3359" spans="1:20" x14ac:dyDescent="0.25">
      <c r="A3359" s="1" t="s">
        <v>565</v>
      </c>
      <c r="B3359" s="1" t="s">
        <v>1645</v>
      </c>
      <c r="E3359" s="1">
        <v>893</v>
      </c>
      <c r="F3359" s="1">
        <v>6</v>
      </c>
      <c r="G3359" s="1" t="s">
        <v>83</v>
      </c>
      <c r="H3359" s="1" t="s">
        <v>506</v>
      </c>
      <c r="I3359" s="1" t="s">
        <v>492</v>
      </c>
      <c r="J3359" s="1" t="s">
        <v>556</v>
      </c>
      <c r="K3359" s="1" t="s">
        <v>606</v>
      </c>
      <c r="L3359" s="1" t="s">
        <v>760</v>
      </c>
      <c r="M3359" s="1" t="s">
        <v>543</v>
      </c>
      <c r="N3359" s="1">
        <v>2</v>
      </c>
      <c r="O3359" s="1">
        <v>2800</v>
      </c>
      <c r="P3359" s="1">
        <v>5600</v>
      </c>
      <c r="R3359" s="1" t="b">
        <v>0</v>
      </c>
      <c r="S3359" s="1" t="s">
        <v>1645</v>
      </c>
      <c r="T3359" t="b">
        <v>0</v>
      </c>
    </row>
    <row r="3360" spans="1:20" x14ac:dyDescent="0.25">
      <c r="A3360" s="1" t="s">
        <v>565</v>
      </c>
      <c r="B3360" s="1" t="s">
        <v>1646</v>
      </c>
      <c r="E3360" s="1">
        <v>893</v>
      </c>
      <c r="F3360" s="1">
        <v>7</v>
      </c>
      <c r="G3360" s="1" t="s">
        <v>83</v>
      </c>
      <c r="H3360" s="1" t="s">
        <v>506</v>
      </c>
      <c r="I3360" s="1" t="s">
        <v>492</v>
      </c>
      <c r="J3360" s="1" t="s">
        <v>556</v>
      </c>
      <c r="K3360" s="1" t="s">
        <v>617</v>
      </c>
      <c r="L3360" s="1" t="s">
        <v>760</v>
      </c>
      <c r="M3360" s="1" t="s">
        <v>543</v>
      </c>
      <c r="N3360" s="1">
        <v>2</v>
      </c>
      <c r="O3360" s="1">
        <v>2800</v>
      </c>
      <c r="P3360" s="1">
        <v>5600</v>
      </c>
      <c r="R3360" s="1" t="b">
        <v>0</v>
      </c>
      <c r="S3360" s="1" t="s">
        <v>1646</v>
      </c>
      <c r="T3360" t="b">
        <v>0</v>
      </c>
    </row>
    <row r="3361" spans="1:20" x14ac:dyDescent="0.25">
      <c r="A3361" s="1" t="s">
        <v>565</v>
      </c>
      <c r="B3361" s="1" t="s">
        <v>1647</v>
      </c>
      <c r="E3361" s="1">
        <v>893</v>
      </c>
      <c r="F3361" s="1">
        <v>8</v>
      </c>
      <c r="G3361" s="1" t="s">
        <v>83</v>
      </c>
      <c r="H3361" s="1" t="s">
        <v>506</v>
      </c>
      <c r="I3361" s="1" t="s">
        <v>492</v>
      </c>
      <c r="J3361" s="1" t="s">
        <v>556</v>
      </c>
      <c r="K3361" s="1" t="s">
        <v>629</v>
      </c>
      <c r="L3361" s="1" t="s">
        <v>760</v>
      </c>
      <c r="M3361" s="1" t="s">
        <v>543</v>
      </c>
      <c r="N3361" s="1">
        <v>1</v>
      </c>
      <c r="O3361" s="1">
        <v>2800</v>
      </c>
      <c r="P3361" s="1">
        <v>2800</v>
      </c>
      <c r="R3361" s="1" t="b">
        <v>0</v>
      </c>
      <c r="S3361" s="1" t="s">
        <v>1647</v>
      </c>
      <c r="T3361" t="b">
        <v>0</v>
      </c>
    </row>
    <row r="3362" spans="1:20" x14ac:dyDescent="0.25">
      <c r="A3362" s="1" t="s">
        <v>565</v>
      </c>
      <c r="B3362" s="1" t="s">
        <v>1304</v>
      </c>
      <c r="E3362" s="1">
        <v>894</v>
      </c>
      <c r="F3362" s="1">
        <v>1</v>
      </c>
      <c r="G3362" s="1" t="s">
        <v>83</v>
      </c>
      <c r="H3362" s="1" t="s">
        <v>506</v>
      </c>
      <c r="I3362" s="1" t="s">
        <v>492</v>
      </c>
      <c r="J3362" s="1" t="s">
        <v>556</v>
      </c>
      <c r="K3362" s="1" t="s">
        <v>537</v>
      </c>
      <c r="L3362" s="1" t="s">
        <v>760</v>
      </c>
      <c r="M3362" s="1" t="s">
        <v>543</v>
      </c>
      <c r="N3362" s="1">
        <v>51</v>
      </c>
      <c r="O3362" s="1">
        <v>2300</v>
      </c>
      <c r="P3362" s="1">
        <v>117300</v>
      </c>
      <c r="R3362" s="1" t="b">
        <v>0</v>
      </c>
      <c r="S3362" s="1" t="s">
        <v>1304</v>
      </c>
      <c r="T3362" t="b">
        <v>0</v>
      </c>
    </row>
    <row r="3363" spans="1:20" x14ac:dyDescent="0.25">
      <c r="A3363" s="1" t="s">
        <v>565</v>
      </c>
      <c r="B3363" s="1" t="s">
        <v>1307</v>
      </c>
      <c r="E3363" s="1">
        <v>894</v>
      </c>
      <c r="F3363" s="1">
        <v>2</v>
      </c>
      <c r="G3363" s="1" t="s">
        <v>83</v>
      </c>
      <c r="H3363" s="1" t="s">
        <v>506</v>
      </c>
      <c r="I3363" s="1" t="s">
        <v>492</v>
      </c>
      <c r="J3363" s="1" t="s">
        <v>556</v>
      </c>
      <c r="K3363" s="1" t="s">
        <v>552</v>
      </c>
      <c r="L3363" s="1" t="s">
        <v>760</v>
      </c>
      <c r="M3363" s="1" t="s">
        <v>543</v>
      </c>
      <c r="N3363" s="1">
        <v>15</v>
      </c>
      <c r="O3363" s="1">
        <v>2600</v>
      </c>
      <c r="P3363" s="1">
        <v>39000</v>
      </c>
      <c r="R3363" s="1" t="b">
        <v>0</v>
      </c>
      <c r="S3363" s="1" t="s">
        <v>1307</v>
      </c>
      <c r="T3363" t="b">
        <v>0</v>
      </c>
    </row>
    <row r="3364" spans="1:20" x14ac:dyDescent="0.25">
      <c r="A3364" s="1" t="s">
        <v>565</v>
      </c>
      <c r="B3364" s="1" t="s">
        <v>1310</v>
      </c>
      <c r="E3364" s="1">
        <v>894</v>
      </c>
      <c r="F3364" s="1">
        <v>3</v>
      </c>
      <c r="G3364" s="1" t="s">
        <v>83</v>
      </c>
      <c r="H3364" s="1" t="s">
        <v>506</v>
      </c>
      <c r="I3364" s="1" t="s">
        <v>492</v>
      </c>
      <c r="J3364" s="1" t="s">
        <v>556</v>
      </c>
      <c r="K3364" s="1" t="s">
        <v>567</v>
      </c>
      <c r="L3364" s="1" t="s">
        <v>760</v>
      </c>
      <c r="M3364" s="1" t="s">
        <v>543</v>
      </c>
      <c r="N3364" s="1">
        <v>15</v>
      </c>
      <c r="O3364" s="1">
        <v>2800</v>
      </c>
      <c r="P3364" s="1">
        <v>42000</v>
      </c>
      <c r="R3364" s="1" t="b">
        <v>0</v>
      </c>
      <c r="S3364" s="1" t="s">
        <v>1310</v>
      </c>
      <c r="T3364" t="b">
        <v>0</v>
      </c>
    </row>
    <row r="3365" spans="1:20" x14ac:dyDescent="0.25">
      <c r="A3365" s="1" t="s">
        <v>565</v>
      </c>
      <c r="B3365" s="1" t="s">
        <v>1313</v>
      </c>
      <c r="E3365" s="1">
        <v>894</v>
      </c>
      <c r="F3365" s="1">
        <v>4</v>
      </c>
      <c r="G3365" s="1" t="s">
        <v>83</v>
      </c>
      <c r="H3365" s="1" t="s">
        <v>506</v>
      </c>
      <c r="I3365" s="1" t="s">
        <v>492</v>
      </c>
      <c r="J3365" s="1" t="s">
        <v>556</v>
      </c>
      <c r="K3365" s="1" t="s">
        <v>580</v>
      </c>
      <c r="L3365" s="1" t="s">
        <v>760</v>
      </c>
      <c r="M3365" s="1" t="s">
        <v>543</v>
      </c>
      <c r="N3365" s="1">
        <v>10</v>
      </c>
      <c r="O3365" s="1">
        <v>2800</v>
      </c>
      <c r="P3365" s="1">
        <v>28000</v>
      </c>
      <c r="R3365" s="1" t="b">
        <v>0</v>
      </c>
      <c r="S3365" s="1" t="s">
        <v>1313</v>
      </c>
      <c r="T3365" t="b">
        <v>0</v>
      </c>
    </row>
    <row r="3366" spans="1:20" x14ac:dyDescent="0.25">
      <c r="A3366" s="1" t="s">
        <v>565</v>
      </c>
      <c r="B3366" s="1" t="s">
        <v>1316</v>
      </c>
      <c r="E3366" s="1">
        <v>894</v>
      </c>
      <c r="F3366" s="1">
        <v>5</v>
      </c>
      <c r="G3366" s="1" t="s">
        <v>83</v>
      </c>
      <c r="H3366" s="1" t="s">
        <v>506</v>
      </c>
      <c r="I3366" s="1" t="s">
        <v>492</v>
      </c>
      <c r="J3366" s="1" t="s">
        <v>556</v>
      </c>
      <c r="K3366" s="1" t="s">
        <v>593</v>
      </c>
      <c r="L3366" s="1" t="s">
        <v>760</v>
      </c>
      <c r="M3366" s="1" t="s">
        <v>543</v>
      </c>
      <c r="N3366" s="1">
        <v>6</v>
      </c>
      <c r="O3366" s="1">
        <v>2800</v>
      </c>
      <c r="P3366" s="1">
        <v>16800</v>
      </c>
      <c r="R3366" s="1" t="b">
        <v>0</v>
      </c>
      <c r="S3366" s="1" t="s">
        <v>1316</v>
      </c>
      <c r="T3366" t="b">
        <v>0</v>
      </c>
    </row>
    <row r="3367" spans="1:20" x14ac:dyDescent="0.25">
      <c r="A3367" s="1" t="s">
        <v>565</v>
      </c>
      <c r="B3367" s="1" t="s">
        <v>1645</v>
      </c>
      <c r="E3367" s="1">
        <v>894</v>
      </c>
      <c r="F3367" s="1">
        <v>6</v>
      </c>
      <c r="G3367" s="1" t="s">
        <v>83</v>
      </c>
      <c r="H3367" s="1" t="s">
        <v>506</v>
      </c>
      <c r="I3367" s="1" t="s">
        <v>492</v>
      </c>
      <c r="J3367" s="1" t="s">
        <v>556</v>
      </c>
      <c r="K3367" s="1" t="s">
        <v>606</v>
      </c>
      <c r="L3367" s="1" t="s">
        <v>760</v>
      </c>
      <c r="M3367" s="1" t="s">
        <v>543</v>
      </c>
      <c r="N3367" s="1">
        <v>3</v>
      </c>
      <c r="O3367" s="1">
        <v>2800</v>
      </c>
      <c r="P3367" s="1">
        <v>8400</v>
      </c>
      <c r="R3367" s="1" t="b">
        <v>0</v>
      </c>
      <c r="S3367" s="1" t="s">
        <v>1645</v>
      </c>
      <c r="T3367" t="b">
        <v>0</v>
      </c>
    </row>
    <row r="3368" spans="1:20" x14ac:dyDescent="0.25">
      <c r="A3368" s="1" t="s">
        <v>565</v>
      </c>
      <c r="B3368" s="1" t="s">
        <v>1646</v>
      </c>
      <c r="E3368" s="1">
        <v>894</v>
      </c>
      <c r="F3368" s="1">
        <v>7</v>
      </c>
      <c r="G3368" s="1" t="s">
        <v>83</v>
      </c>
      <c r="H3368" s="1" t="s">
        <v>506</v>
      </c>
      <c r="I3368" s="1" t="s">
        <v>492</v>
      </c>
      <c r="J3368" s="1" t="s">
        <v>556</v>
      </c>
      <c r="K3368" s="1" t="s">
        <v>617</v>
      </c>
      <c r="L3368" s="1" t="s">
        <v>760</v>
      </c>
      <c r="M3368" s="1" t="s">
        <v>543</v>
      </c>
      <c r="N3368" s="1">
        <v>3</v>
      </c>
      <c r="O3368" s="1">
        <v>2800</v>
      </c>
      <c r="P3368" s="1">
        <v>8400</v>
      </c>
      <c r="R3368" s="1" t="b">
        <v>0</v>
      </c>
      <c r="S3368" s="1" t="s">
        <v>1646</v>
      </c>
      <c r="T3368" t="b">
        <v>0</v>
      </c>
    </row>
    <row r="3369" spans="1:20" x14ac:dyDescent="0.25">
      <c r="A3369" s="1" t="s">
        <v>565</v>
      </c>
      <c r="B3369" s="1" t="s">
        <v>1647</v>
      </c>
      <c r="E3369" s="1">
        <v>894</v>
      </c>
      <c r="F3369" s="1">
        <v>8</v>
      </c>
      <c r="G3369" s="1" t="s">
        <v>83</v>
      </c>
      <c r="H3369" s="1" t="s">
        <v>506</v>
      </c>
      <c r="I3369" s="1" t="s">
        <v>492</v>
      </c>
      <c r="J3369" s="1" t="s">
        <v>556</v>
      </c>
      <c r="K3369" s="1" t="s">
        <v>629</v>
      </c>
      <c r="L3369" s="1" t="s">
        <v>760</v>
      </c>
      <c r="M3369" s="1" t="s">
        <v>543</v>
      </c>
      <c r="N3369" s="1">
        <v>2</v>
      </c>
      <c r="O3369" s="1">
        <v>2800</v>
      </c>
      <c r="P3369" s="1">
        <v>5600</v>
      </c>
      <c r="R3369" s="1" t="b">
        <v>0</v>
      </c>
      <c r="S3369" s="1" t="s">
        <v>1647</v>
      </c>
      <c r="T3369" t="b">
        <v>0</v>
      </c>
    </row>
    <row r="3370" spans="1:20" x14ac:dyDescent="0.25">
      <c r="A3370" s="1" t="s">
        <v>565</v>
      </c>
      <c r="B3370" s="1" t="s">
        <v>1304</v>
      </c>
      <c r="E3370" s="1">
        <v>895</v>
      </c>
      <c r="F3370" s="1">
        <v>1</v>
      </c>
      <c r="G3370" s="1" t="s">
        <v>83</v>
      </c>
      <c r="H3370" s="1" t="s">
        <v>506</v>
      </c>
      <c r="I3370" s="1" t="s">
        <v>492</v>
      </c>
      <c r="J3370" s="1" t="s">
        <v>556</v>
      </c>
      <c r="K3370" s="1" t="s">
        <v>537</v>
      </c>
      <c r="L3370" s="1" t="s">
        <v>760</v>
      </c>
      <c r="M3370" s="1" t="s">
        <v>543</v>
      </c>
      <c r="N3370" s="1">
        <v>51</v>
      </c>
      <c r="O3370" s="1">
        <v>2300</v>
      </c>
      <c r="P3370" s="1">
        <v>117300</v>
      </c>
      <c r="R3370" s="1" t="b">
        <v>0</v>
      </c>
      <c r="S3370" s="1" t="s">
        <v>1304</v>
      </c>
      <c r="T3370" t="b">
        <v>0</v>
      </c>
    </row>
    <row r="3371" spans="1:20" x14ac:dyDescent="0.25">
      <c r="A3371" s="1" t="s">
        <v>565</v>
      </c>
      <c r="B3371" s="1" t="s">
        <v>1307</v>
      </c>
      <c r="E3371" s="1">
        <v>895</v>
      </c>
      <c r="F3371" s="1">
        <v>2</v>
      </c>
      <c r="G3371" s="1" t="s">
        <v>83</v>
      </c>
      <c r="H3371" s="1" t="s">
        <v>506</v>
      </c>
      <c r="I3371" s="1" t="s">
        <v>492</v>
      </c>
      <c r="J3371" s="1" t="s">
        <v>556</v>
      </c>
      <c r="K3371" s="1" t="s">
        <v>552</v>
      </c>
      <c r="L3371" s="1" t="s">
        <v>760</v>
      </c>
      <c r="M3371" s="1" t="s">
        <v>543</v>
      </c>
      <c r="N3371" s="1">
        <v>15</v>
      </c>
      <c r="O3371" s="1">
        <v>2600</v>
      </c>
      <c r="P3371" s="1">
        <v>39000</v>
      </c>
      <c r="R3371" s="1" t="b">
        <v>0</v>
      </c>
      <c r="S3371" s="1" t="s">
        <v>1307</v>
      </c>
      <c r="T3371" t="b">
        <v>0</v>
      </c>
    </row>
    <row r="3372" spans="1:20" x14ac:dyDescent="0.25">
      <c r="A3372" s="1" t="s">
        <v>565</v>
      </c>
      <c r="B3372" s="1" t="s">
        <v>1310</v>
      </c>
      <c r="E3372" s="1">
        <v>895</v>
      </c>
      <c r="F3372" s="1">
        <v>3</v>
      </c>
      <c r="G3372" s="1" t="s">
        <v>83</v>
      </c>
      <c r="H3372" s="1" t="s">
        <v>506</v>
      </c>
      <c r="I3372" s="1" t="s">
        <v>492</v>
      </c>
      <c r="J3372" s="1" t="s">
        <v>556</v>
      </c>
      <c r="K3372" s="1" t="s">
        <v>567</v>
      </c>
      <c r="L3372" s="1" t="s">
        <v>760</v>
      </c>
      <c r="M3372" s="1" t="s">
        <v>543</v>
      </c>
      <c r="N3372" s="1">
        <v>15</v>
      </c>
      <c r="O3372" s="1">
        <v>2800</v>
      </c>
      <c r="P3372" s="1">
        <v>42000</v>
      </c>
      <c r="R3372" s="1" t="b">
        <v>0</v>
      </c>
      <c r="S3372" s="1" t="s">
        <v>1310</v>
      </c>
      <c r="T3372" t="b">
        <v>0</v>
      </c>
    </row>
    <row r="3373" spans="1:20" x14ac:dyDescent="0.25">
      <c r="A3373" s="1" t="s">
        <v>565</v>
      </c>
      <c r="B3373" s="1" t="s">
        <v>1313</v>
      </c>
      <c r="E3373" s="1">
        <v>895</v>
      </c>
      <c r="F3373" s="1">
        <v>4</v>
      </c>
      <c r="G3373" s="1" t="s">
        <v>83</v>
      </c>
      <c r="H3373" s="1" t="s">
        <v>506</v>
      </c>
      <c r="I3373" s="1" t="s">
        <v>492</v>
      </c>
      <c r="J3373" s="1" t="s">
        <v>556</v>
      </c>
      <c r="K3373" s="1" t="s">
        <v>580</v>
      </c>
      <c r="L3373" s="1" t="s">
        <v>760</v>
      </c>
      <c r="M3373" s="1" t="s">
        <v>543</v>
      </c>
      <c r="N3373" s="1">
        <v>10</v>
      </c>
      <c r="O3373" s="1">
        <v>2800</v>
      </c>
      <c r="P3373" s="1">
        <v>28000</v>
      </c>
      <c r="R3373" s="1" t="b">
        <v>0</v>
      </c>
      <c r="S3373" s="1" t="s">
        <v>1313</v>
      </c>
      <c r="T3373" t="b">
        <v>0</v>
      </c>
    </row>
    <row r="3374" spans="1:20" x14ac:dyDescent="0.25">
      <c r="A3374" s="1" t="s">
        <v>565</v>
      </c>
      <c r="B3374" s="1" t="s">
        <v>1316</v>
      </c>
      <c r="E3374" s="1">
        <v>895</v>
      </c>
      <c r="F3374" s="1">
        <v>5</v>
      </c>
      <c r="G3374" s="1" t="s">
        <v>83</v>
      </c>
      <c r="H3374" s="1" t="s">
        <v>506</v>
      </c>
      <c r="I3374" s="1" t="s">
        <v>492</v>
      </c>
      <c r="J3374" s="1" t="s">
        <v>556</v>
      </c>
      <c r="K3374" s="1" t="s">
        <v>593</v>
      </c>
      <c r="L3374" s="1" t="s">
        <v>760</v>
      </c>
      <c r="M3374" s="1" t="s">
        <v>543</v>
      </c>
      <c r="N3374" s="1">
        <v>6</v>
      </c>
      <c r="O3374" s="1">
        <v>2800</v>
      </c>
      <c r="P3374" s="1">
        <v>16800</v>
      </c>
      <c r="R3374" s="1" t="b">
        <v>0</v>
      </c>
      <c r="S3374" s="1" t="s">
        <v>1316</v>
      </c>
      <c r="T3374" t="b">
        <v>0</v>
      </c>
    </row>
    <row r="3375" spans="1:20" x14ac:dyDescent="0.25">
      <c r="A3375" s="1" t="s">
        <v>565</v>
      </c>
      <c r="B3375" s="1" t="s">
        <v>1645</v>
      </c>
      <c r="E3375" s="1">
        <v>895</v>
      </c>
      <c r="F3375" s="1">
        <v>6</v>
      </c>
      <c r="G3375" s="1" t="s">
        <v>83</v>
      </c>
      <c r="H3375" s="1" t="s">
        <v>506</v>
      </c>
      <c r="I3375" s="1" t="s">
        <v>492</v>
      </c>
      <c r="J3375" s="1" t="s">
        <v>556</v>
      </c>
      <c r="K3375" s="1" t="s">
        <v>606</v>
      </c>
      <c r="L3375" s="1" t="s">
        <v>760</v>
      </c>
      <c r="M3375" s="1" t="s">
        <v>543</v>
      </c>
      <c r="N3375" s="1">
        <v>3</v>
      </c>
      <c r="O3375" s="1">
        <v>2800</v>
      </c>
      <c r="P3375" s="1">
        <v>8400</v>
      </c>
      <c r="R3375" s="1" t="b">
        <v>0</v>
      </c>
      <c r="S3375" s="1" t="s">
        <v>1645</v>
      </c>
      <c r="T3375" t="b">
        <v>0</v>
      </c>
    </row>
    <row r="3376" spans="1:20" x14ac:dyDescent="0.25">
      <c r="A3376" s="1" t="s">
        <v>565</v>
      </c>
      <c r="B3376" s="1" t="s">
        <v>1646</v>
      </c>
      <c r="E3376" s="1">
        <v>895</v>
      </c>
      <c r="F3376" s="1">
        <v>7</v>
      </c>
      <c r="G3376" s="1" t="s">
        <v>83</v>
      </c>
      <c r="H3376" s="1" t="s">
        <v>506</v>
      </c>
      <c r="I3376" s="1" t="s">
        <v>492</v>
      </c>
      <c r="J3376" s="1" t="s">
        <v>556</v>
      </c>
      <c r="K3376" s="1" t="s">
        <v>617</v>
      </c>
      <c r="L3376" s="1" t="s">
        <v>760</v>
      </c>
      <c r="M3376" s="1" t="s">
        <v>543</v>
      </c>
      <c r="N3376" s="1">
        <v>3</v>
      </c>
      <c r="O3376" s="1">
        <v>2800</v>
      </c>
      <c r="P3376" s="1">
        <v>8400</v>
      </c>
      <c r="R3376" s="1" t="b">
        <v>0</v>
      </c>
      <c r="S3376" s="1" t="s">
        <v>1646</v>
      </c>
      <c r="T3376" t="b">
        <v>0</v>
      </c>
    </row>
    <row r="3377" spans="1:20" x14ac:dyDescent="0.25">
      <c r="A3377" s="1" t="s">
        <v>565</v>
      </c>
      <c r="B3377" s="1" t="s">
        <v>1647</v>
      </c>
      <c r="E3377" s="1">
        <v>895</v>
      </c>
      <c r="F3377" s="1">
        <v>8</v>
      </c>
      <c r="G3377" s="1" t="s">
        <v>83</v>
      </c>
      <c r="H3377" s="1" t="s">
        <v>506</v>
      </c>
      <c r="I3377" s="1" t="s">
        <v>492</v>
      </c>
      <c r="J3377" s="1" t="s">
        <v>556</v>
      </c>
      <c r="K3377" s="1" t="s">
        <v>629</v>
      </c>
      <c r="L3377" s="1" t="s">
        <v>760</v>
      </c>
      <c r="M3377" s="1" t="s">
        <v>543</v>
      </c>
      <c r="N3377" s="1">
        <v>2</v>
      </c>
      <c r="O3377" s="1">
        <v>2800</v>
      </c>
      <c r="P3377" s="1">
        <v>5600</v>
      </c>
      <c r="R3377" s="1" t="b">
        <v>0</v>
      </c>
      <c r="S3377" s="1" t="s">
        <v>1647</v>
      </c>
      <c r="T3377" t="b">
        <v>0</v>
      </c>
    </row>
    <row r="3378" spans="1:20" x14ac:dyDescent="0.25">
      <c r="A3378" s="1" t="s">
        <v>565</v>
      </c>
      <c r="B3378" s="1" t="s">
        <v>1304</v>
      </c>
      <c r="E3378" s="1">
        <v>896</v>
      </c>
      <c r="F3378" s="1">
        <v>1</v>
      </c>
      <c r="G3378" s="1" t="s">
        <v>83</v>
      </c>
      <c r="H3378" s="1" t="s">
        <v>506</v>
      </c>
      <c r="I3378" s="1" t="s">
        <v>492</v>
      </c>
      <c r="J3378" s="1" t="s">
        <v>556</v>
      </c>
      <c r="K3378" s="1" t="s">
        <v>537</v>
      </c>
      <c r="L3378" s="1" t="s">
        <v>760</v>
      </c>
      <c r="M3378" s="1" t="s">
        <v>543</v>
      </c>
      <c r="N3378" s="1">
        <v>51</v>
      </c>
      <c r="O3378" s="1">
        <v>2300</v>
      </c>
      <c r="P3378" s="1">
        <v>117300</v>
      </c>
      <c r="R3378" s="1" t="b">
        <v>0</v>
      </c>
      <c r="S3378" s="1" t="s">
        <v>1304</v>
      </c>
      <c r="T3378" t="b">
        <v>0</v>
      </c>
    </row>
    <row r="3379" spans="1:20" x14ac:dyDescent="0.25">
      <c r="A3379" s="1" t="s">
        <v>565</v>
      </c>
      <c r="B3379" s="1" t="s">
        <v>1307</v>
      </c>
      <c r="E3379" s="1">
        <v>896</v>
      </c>
      <c r="F3379" s="1">
        <v>2</v>
      </c>
      <c r="G3379" s="1" t="s">
        <v>83</v>
      </c>
      <c r="H3379" s="1" t="s">
        <v>506</v>
      </c>
      <c r="I3379" s="1" t="s">
        <v>492</v>
      </c>
      <c r="J3379" s="1" t="s">
        <v>556</v>
      </c>
      <c r="K3379" s="1" t="s">
        <v>552</v>
      </c>
      <c r="L3379" s="1" t="s">
        <v>760</v>
      </c>
      <c r="M3379" s="1" t="s">
        <v>543</v>
      </c>
      <c r="N3379" s="1">
        <v>15</v>
      </c>
      <c r="O3379" s="1">
        <v>2600</v>
      </c>
      <c r="P3379" s="1">
        <v>39000</v>
      </c>
      <c r="R3379" s="1" t="b">
        <v>0</v>
      </c>
      <c r="S3379" s="1" t="s">
        <v>1307</v>
      </c>
      <c r="T3379" t="b">
        <v>0</v>
      </c>
    </row>
    <row r="3380" spans="1:20" x14ac:dyDescent="0.25">
      <c r="A3380" s="1" t="s">
        <v>565</v>
      </c>
      <c r="B3380" s="1" t="s">
        <v>1310</v>
      </c>
      <c r="E3380" s="1">
        <v>896</v>
      </c>
      <c r="F3380" s="1">
        <v>3</v>
      </c>
      <c r="G3380" s="1" t="s">
        <v>83</v>
      </c>
      <c r="H3380" s="1" t="s">
        <v>506</v>
      </c>
      <c r="I3380" s="1" t="s">
        <v>492</v>
      </c>
      <c r="J3380" s="1" t="s">
        <v>556</v>
      </c>
      <c r="K3380" s="1" t="s">
        <v>567</v>
      </c>
      <c r="L3380" s="1" t="s">
        <v>760</v>
      </c>
      <c r="M3380" s="1" t="s">
        <v>543</v>
      </c>
      <c r="N3380" s="1">
        <v>15</v>
      </c>
      <c r="O3380" s="1">
        <v>2800</v>
      </c>
      <c r="P3380" s="1">
        <v>42000</v>
      </c>
      <c r="R3380" s="1" t="b">
        <v>0</v>
      </c>
      <c r="S3380" s="1" t="s">
        <v>1310</v>
      </c>
      <c r="T3380" t="b">
        <v>0</v>
      </c>
    </row>
    <row r="3381" spans="1:20" x14ac:dyDescent="0.25">
      <c r="A3381" s="1" t="s">
        <v>565</v>
      </c>
      <c r="B3381" s="1" t="s">
        <v>1313</v>
      </c>
      <c r="E3381" s="1">
        <v>896</v>
      </c>
      <c r="F3381" s="1">
        <v>4</v>
      </c>
      <c r="G3381" s="1" t="s">
        <v>83</v>
      </c>
      <c r="H3381" s="1" t="s">
        <v>506</v>
      </c>
      <c r="I3381" s="1" t="s">
        <v>492</v>
      </c>
      <c r="J3381" s="1" t="s">
        <v>556</v>
      </c>
      <c r="K3381" s="1" t="s">
        <v>580</v>
      </c>
      <c r="L3381" s="1" t="s">
        <v>760</v>
      </c>
      <c r="M3381" s="1" t="s">
        <v>543</v>
      </c>
      <c r="N3381" s="1">
        <v>10</v>
      </c>
      <c r="O3381" s="1">
        <v>2800</v>
      </c>
      <c r="P3381" s="1">
        <v>28000</v>
      </c>
      <c r="R3381" s="1" t="b">
        <v>0</v>
      </c>
      <c r="S3381" s="1" t="s">
        <v>1313</v>
      </c>
      <c r="T3381" t="b">
        <v>0</v>
      </c>
    </row>
    <row r="3382" spans="1:20" x14ac:dyDescent="0.25">
      <c r="A3382" s="1" t="s">
        <v>565</v>
      </c>
      <c r="B3382" s="1" t="s">
        <v>1316</v>
      </c>
      <c r="E3382" s="1">
        <v>896</v>
      </c>
      <c r="F3382" s="1">
        <v>5</v>
      </c>
      <c r="G3382" s="1" t="s">
        <v>83</v>
      </c>
      <c r="H3382" s="1" t="s">
        <v>506</v>
      </c>
      <c r="I3382" s="1" t="s">
        <v>492</v>
      </c>
      <c r="J3382" s="1" t="s">
        <v>556</v>
      </c>
      <c r="K3382" s="1" t="s">
        <v>593</v>
      </c>
      <c r="L3382" s="1" t="s">
        <v>760</v>
      </c>
      <c r="M3382" s="1" t="s">
        <v>543</v>
      </c>
      <c r="N3382" s="1">
        <v>6</v>
      </c>
      <c r="O3382" s="1">
        <v>2800</v>
      </c>
      <c r="P3382" s="1">
        <v>16800</v>
      </c>
      <c r="R3382" s="1" t="b">
        <v>0</v>
      </c>
      <c r="S3382" s="1" t="s">
        <v>1316</v>
      </c>
      <c r="T3382" t="b">
        <v>0</v>
      </c>
    </row>
    <row r="3383" spans="1:20" x14ac:dyDescent="0.25">
      <c r="A3383" s="1" t="s">
        <v>565</v>
      </c>
      <c r="B3383" s="1" t="s">
        <v>1645</v>
      </c>
      <c r="E3383" s="1">
        <v>896</v>
      </c>
      <c r="F3383" s="1">
        <v>6</v>
      </c>
      <c r="G3383" s="1" t="s">
        <v>83</v>
      </c>
      <c r="H3383" s="1" t="s">
        <v>506</v>
      </c>
      <c r="I3383" s="1" t="s">
        <v>492</v>
      </c>
      <c r="J3383" s="1" t="s">
        <v>556</v>
      </c>
      <c r="K3383" s="1" t="s">
        <v>606</v>
      </c>
      <c r="L3383" s="1" t="s">
        <v>760</v>
      </c>
      <c r="M3383" s="1" t="s">
        <v>543</v>
      </c>
      <c r="N3383" s="1">
        <v>3</v>
      </c>
      <c r="O3383" s="1">
        <v>2800</v>
      </c>
      <c r="P3383" s="1">
        <v>8400</v>
      </c>
      <c r="R3383" s="1" t="b">
        <v>0</v>
      </c>
      <c r="S3383" s="1" t="s">
        <v>1645</v>
      </c>
      <c r="T3383" t="b">
        <v>0</v>
      </c>
    </row>
    <row r="3384" spans="1:20" x14ac:dyDescent="0.25">
      <c r="A3384" s="1" t="s">
        <v>565</v>
      </c>
      <c r="B3384" s="1" t="s">
        <v>1646</v>
      </c>
      <c r="E3384" s="1">
        <v>896</v>
      </c>
      <c r="F3384" s="1">
        <v>7</v>
      </c>
      <c r="G3384" s="1" t="s">
        <v>83</v>
      </c>
      <c r="H3384" s="1" t="s">
        <v>506</v>
      </c>
      <c r="I3384" s="1" t="s">
        <v>492</v>
      </c>
      <c r="J3384" s="1" t="s">
        <v>556</v>
      </c>
      <c r="K3384" s="1" t="s">
        <v>617</v>
      </c>
      <c r="L3384" s="1" t="s">
        <v>760</v>
      </c>
      <c r="M3384" s="1" t="s">
        <v>543</v>
      </c>
      <c r="N3384" s="1">
        <v>3</v>
      </c>
      <c r="O3384" s="1">
        <v>2800</v>
      </c>
      <c r="P3384" s="1">
        <v>8400</v>
      </c>
      <c r="R3384" s="1" t="b">
        <v>0</v>
      </c>
      <c r="S3384" s="1" t="s">
        <v>1646</v>
      </c>
      <c r="T3384" t="b">
        <v>0</v>
      </c>
    </row>
    <row r="3385" spans="1:20" x14ac:dyDescent="0.25">
      <c r="A3385" s="1" t="s">
        <v>565</v>
      </c>
      <c r="B3385" s="1" t="s">
        <v>1647</v>
      </c>
      <c r="E3385" s="1">
        <v>896</v>
      </c>
      <c r="F3385" s="1">
        <v>8</v>
      </c>
      <c r="G3385" s="1" t="s">
        <v>83</v>
      </c>
      <c r="H3385" s="1" t="s">
        <v>506</v>
      </c>
      <c r="I3385" s="1" t="s">
        <v>492</v>
      </c>
      <c r="J3385" s="1" t="s">
        <v>556</v>
      </c>
      <c r="K3385" s="1" t="s">
        <v>629</v>
      </c>
      <c r="L3385" s="1" t="s">
        <v>760</v>
      </c>
      <c r="M3385" s="1" t="s">
        <v>543</v>
      </c>
      <c r="N3385" s="1">
        <v>2</v>
      </c>
      <c r="O3385" s="1">
        <v>2800</v>
      </c>
      <c r="P3385" s="1">
        <v>5600</v>
      </c>
      <c r="R3385" s="1" t="b">
        <v>0</v>
      </c>
      <c r="S3385" s="1" t="s">
        <v>1647</v>
      </c>
      <c r="T3385" t="b">
        <v>0</v>
      </c>
    </row>
    <row r="3386" spans="1:20" x14ac:dyDescent="0.25">
      <c r="A3386" s="1" t="s">
        <v>565</v>
      </c>
      <c r="B3386" s="1" t="s">
        <v>1304</v>
      </c>
      <c r="E3386" s="1">
        <v>897</v>
      </c>
      <c r="F3386" s="1">
        <v>1</v>
      </c>
      <c r="G3386" s="1" t="s">
        <v>83</v>
      </c>
      <c r="H3386" s="1" t="s">
        <v>506</v>
      </c>
      <c r="I3386" s="1" t="s">
        <v>492</v>
      </c>
      <c r="J3386" s="1" t="s">
        <v>556</v>
      </c>
      <c r="K3386" s="1" t="s">
        <v>537</v>
      </c>
      <c r="L3386" s="1" t="s">
        <v>760</v>
      </c>
      <c r="M3386" s="1" t="s">
        <v>543</v>
      </c>
      <c r="N3386" s="1">
        <v>51</v>
      </c>
      <c r="O3386" s="1">
        <v>2300</v>
      </c>
      <c r="P3386" s="1">
        <v>117300</v>
      </c>
      <c r="R3386" s="1" t="b">
        <v>0</v>
      </c>
      <c r="S3386" s="1" t="s">
        <v>1304</v>
      </c>
      <c r="T3386" t="b">
        <v>0</v>
      </c>
    </row>
    <row r="3387" spans="1:20" x14ac:dyDescent="0.25">
      <c r="A3387" s="1" t="s">
        <v>565</v>
      </c>
      <c r="B3387" s="1" t="s">
        <v>1307</v>
      </c>
      <c r="E3387" s="1">
        <v>897</v>
      </c>
      <c r="F3387" s="1">
        <v>2</v>
      </c>
      <c r="G3387" s="1" t="s">
        <v>83</v>
      </c>
      <c r="H3387" s="1" t="s">
        <v>506</v>
      </c>
      <c r="I3387" s="1" t="s">
        <v>492</v>
      </c>
      <c r="J3387" s="1" t="s">
        <v>556</v>
      </c>
      <c r="K3387" s="1" t="s">
        <v>552</v>
      </c>
      <c r="L3387" s="1" t="s">
        <v>760</v>
      </c>
      <c r="M3387" s="1" t="s">
        <v>543</v>
      </c>
      <c r="N3387" s="1">
        <v>15</v>
      </c>
      <c r="O3387" s="1">
        <v>2600</v>
      </c>
      <c r="P3387" s="1">
        <v>39000</v>
      </c>
      <c r="R3387" s="1" t="b">
        <v>0</v>
      </c>
      <c r="S3387" s="1" t="s">
        <v>1307</v>
      </c>
      <c r="T3387" t="b">
        <v>0</v>
      </c>
    </row>
    <row r="3388" spans="1:20" x14ac:dyDescent="0.25">
      <c r="A3388" s="1" t="s">
        <v>565</v>
      </c>
      <c r="B3388" s="1" t="s">
        <v>1310</v>
      </c>
      <c r="E3388" s="1">
        <v>897</v>
      </c>
      <c r="F3388" s="1">
        <v>3</v>
      </c>
      <c r="G3388" s="1" t="s">
        <v>83</v>
      </c>
      <c r="H3388" s="1" t="s">
        <v>506</v>
      </c>
      <c r="I3388" s="1" t="s">
        <v>492</v>
      </c>
      <c r="J3388" s="1" t="s">
        <v>556</v>
      </c>
      <c r="K3388" s="1" t="s">
        <v>567</v>
      </c>
      <c r="L3388" s="1" t="s">
        <v>760</v>
      </c>
      <c r="M3388" s="1" t="s">
        <v>543</v>
      </c>
      <c r="N3388" s="1">
        <v>15</v>
      </c>
      <c r="O3388" s="1">
        <v>2800</v>
      </c>
      <c r="P3388" s="1">
        <v>42000</v>
      </c>
      <c r="R3388" s="1" t="b">
        <v>0</v>
      </c>
      <c r="S3388" s="1" t="s">
        <v>1310</v>
      </c>
      <c r="T3388" t="b">
        <v>0</v>
      </c>
    </row>
    <row r="3389" spans="1:20" x14ac:dyDescent="0.25">
      <c r="A3389" s="1" t="s">
        <v>565</v>
      </c>
      <c r="B3389" s="1" t="s">
        <v>1313</v>
      </c>
      <c r="E3389" s="1">
        <v>897</v>
      </c>
      <c r="F3389" s="1">
        <v>4</v>
      </c>
      <c r="G3389" s="1" t="s">
        <v>83</v>
      </c>
      <c r="H3389" s="1" t="s">
        <v>506</v>
      </c>
      <c r="I3389" s="1" t="s">
        <v>492</v>
      </c>
      <c r="J3389" s="1" t="s">
        <v>556</v>
      </c>
      <c r="K3389" s="1" t="s">
        <v>580</v>
      </c>
      <c r="L3389" s="1" t="s">
        <v>760</v>
      </c>
      <c r="M3389" s="1" t="s">
        <v>543</v>
      </c>
      <c r="N3389" s="1">
        <v>10</v>
      </c>
      <c r="O3389" s="1">
        <v>2800</v>
      </c>
      <c r="P3389" s="1">
        <v>28000</v>
      </c>
      <c r="R3389" s="1" t="b">
        <v>0</v>
      </c>
      <c r="S3389" s="1" t="s">
        <v>1313</v>
      </c>
      <c r="T3389" t="b">
        <v>0</v>
      </c>
    </row>
    <row r="3390" spans="1:20" x14ac:dyDescent="0.25">
      <c r="A3390" s="1" t="s">
        <v>565</v>
      </c>
      <c r="B3390" s="1" t="s">
        <v>1316</v>
      </c>
      <c r="E3390" s="1">
        <v>897</v>
      </c>
      <c r="F3390" s="1">
        <v>5</v>
      </c>
      <c r="G3390" s="1" t="s">
        <v>83</v>
      </c>
      <c r="H3390" s="1" t="s">
        <v>506</v>
      </c>
      <c r="I3390" s="1" t="s">
        <v>492</v>
      </c>
      <c r="J3390" s="1" t="s">
        <v>556</v>
      </c>
      <c r="K3390" s="1" t="s">
        <v>593</v>
      </c>
      <c r="L3390" s="1" t="s">
        <v>760</v>
      </c>
      <c r="M3390" s="1" t="s">
        <v>543</v>
      </c>
      <c r="N3390" s="1">
        <v>6</v>
      </c>
      <c r="O3390" s="1">
        <v>2800</v>
      </c>
      <c r="P3390" s="1">
        <v>16800</v>
      </c>
      <c r="R3390" s="1" t="b">
        <v>0</v>
      </c>
      <c r="S3390" s="1" t="s">
        <v>1316</v>
      </c>
      <c r="T3390" t="b">
        <v>0</v>
      </c>
    </row>
    <row r="3391" spans="1:20" x14ac:dyDescent="0.25">
      <c r="A3391" s="1" t="s">
        <v>565</v>
      </c>
      <c r="B3391" s="1" t="s">
        <v>1645</v>
      </c>
      <c r="E3391" s="1">
        <v>897</v>
      </c>
      <c r="F3391" s="1">
        <v>6</v>
      </c>
      <c r="G3391" s="1" t="s">
        <v>83</v>
      </c>
      <c r="H3391" s="1" t="s">
        <v>506</v>
      </c>
      <c r="I3391" s="1" t="s">
        <v>492</v>
      </c>
      <c r="J3391" s="1" t="s">
        <v>556</v>
      </c>
      <c r="K3391" s="1" t="s">
        <v>606</v>
      </c>
      <c r="L3391" s="1" t="s">
        <v>760</v>
      </c>
      <c r="M3391" s="1" t="s">
        <v>543</v>
      </c>
      <c r="N3391" s="1">
        <v>3</v>
      </c>
      <c r="O3391" s="1">
        <v>2800</v>
      </c>
      <c r="P3391" s="1">
        <v>8400</v>
      </c>
      <c r="R3391" s="1" t="b">
        <v>0</v>
      </c>
      <c r="S3391" s="1" t="s">
        <v>1645</v>
      </c>
      <c r="T3391" t="b">
        <v>0</v>
      </c>
    </row>
    <row r="3392" spans="1:20" x14ac:dyDescent="0.25">
      <c r="A3392" s="1" t="s">
        <v>565</v>
      </c>
      <c r="B3392" s="1" t="s">
        <v>1646</v>
      </c>
      <c r="E3392" s="1">
        <v>897</v>
      </c>
      <c r="F3392" s="1">
        <v>7</v>
      </c>
      <c r="G3392" s="1" t="s">
        <v>83</v>
      </c>
      <c r="H3392" s="1" t="s">
        <v>506</v>
      </c>
      <c r="I3392" s="1" t="s">
        <v>492</v>
      </c>
      <c r="J3392" s="1" t="s">
        <v>556</v>
      </c>
      <c r="K3392" s="1" t="s">
        <v>617</v>
      </c>
      <c r="L3392" s="1" t="s">
        <v>760</v>
      </c>
      <c r="M3392" s="1" t="s">
        <v>543</v>
      </c>
      <c r="N3392" s="1">
        <v>3</v>
      </c>
      <c r="O3392" s="1">
        <v>2800</v>
      </c>
      <c r="P3392" s="1">
        <v>8400</v>
      </c>
      <c r="R3392" s="1" t="b">
        <v>0</v>
      </c>
      <c r="S3392" s="1" t="s">
        <v>1646</v>
      </c>
      <c r="T3392" t="b">
        <v>0</v>
      </c>
    </row>
    <row r="3393" spans="1:20" x14ac:dyDescent="0.25">
      <c r="A3393" s="1" t="s">
        <v>565</v>
      </c>
      <c r="B3393" s="1" t="s">
        <v>1647</v>
      </c>
      <c r="E3393" s="1">
        <v>897</v>
      </c>
      <c r="F3393" s="1">
        <v>8</v>
      </c>
      <c r="G3393" s="1" t="s">
        <v>83</v>
      </c>
      <c r="H3393" s="1" t="s">
        <v>506</v>
      </c>
      <c r="I3393" s="1" t="s">
        <v>492</v>
      </c>
      <c r="J3393" s="1" t="s">
        <v>556</v>
      </c>
      <c r="K3393" s="1" t="s">
        <v>629</v>
      </c>
      <c r="L3393" s="1" t="s">
        <v>760</v>
      </c>
      <c r="M3393" s="1" t="s">
        <v>543</v>
      </c>
      <c r="N3393" s="1">
        <v>2</v>
      </c>
      <c r="O3393" s="1">
        <v>2800</v>
      </c>
      <c r="P3393" s="1">
        <v>5600</v>
      </c>
      <c r="R3393" s="1" t="b">
        <v>0</v>
      </c>
      <c r="S3393" s="1" t="s">
        <v>1647</v>
      </c>
      <c r="T3393" t="b">
        <v>0</v>
      </c>
    </row>
    <row r="3394" spans="1:20" x14ac:dyDescent="0.25">
      <c r="A3394" s="1" t="s">
        <v>565</v>
      </c>
      <c r="B3394" s="1" t="s">
        <v>1304</v>
      </c>
      <c r="E3394" s="1">
        <v>898</v>
      </c>
      <c r="F3394" s="1">
        <v>1</v>
      </c>
      <c r="G3394" s="1" t="s">
        <v>83</v>
      </c>
      <c r="H3394" s="1" t="s">
        <v>506</v>
      </c>
      <c r="I3394" s="1" t="s">
        <v>492</v>
      </c>
      <c r="J3394" s="1" t="s">
        <v>556</v>
      </c>
      <c r="K3394" s="1" t="s">
        <v>537</v>
      </c>
      <c r="L3394" s="1" t="s">
        <v>760</v>
      </c>
      <c r="M3394" s="1" t="s">
        <v>543</v>
      </c>
      <c r="N3394" s="1">
        <v>51</v>
      </c>
      <c r="O3394" s="1">
        <v>2300</v>
      </c>
      <c r="P3394" s="1">
        <v>117300</v>
      </c>
      <c r="R3394" s="1" t="b">
        <v>0</v>
      </c>
      <c r="S3394" s="1" t="s">
        <v>1304</v>
      </c>
      <c r="T3394" t="b">
        <v>0</v>
      </c>
    </row>
    <row r="3395" spans="1:20" x14ac:dyDescent="0.25">
      <c r="A3395" s="1" t="s">
        <v>565</v>
      </c>
      <c r="B3395" s="1" t="s">
        <v>1307</v>
      </c>
      <c r="E3395" s="1">
        <v>898</v>
      </c>
      <c r="F3395" s="1">
        <v>2</v>
      </c>
      <c r="G3395" s="1" t="s">
        <v>83</v>
      </c>
      <c r="H3395" s="1" t="s">
        <v>506</v>
      </c>
      <c r="I3395" s="1" t="s">
        <v>492</v>
      </c>
      <c r="J3395" s="1" t="s">
        <v>556</v>
      </c>
      <c r="K3395" s="1" t="s">
        <v>552</v>
      </c>
      <c r="L3395" s="1" t="s">
        <v>760</v>
      </c>
      <c r="M3395" s="1" t="s">
        <v>543</v>
      </c>
      <c r="N3395" s="1">
        <v>15</v>
      </c>
      <c r="O3395" s="1">
        <v>2600</v>
      </c>
      <c r="P3395" s="1">
        <v>39000</v>
      </c>
      <c r="R3395" s="1" t="b">
        <v>0</v>
      </c>
      <c r="S3395" s="1" t="s">
        <v>1307</v>
      </c>
      <c r="T3395" t="b">
        <v>0</v>
      </c>
    </row>
    <row r="3396" spans="1:20" x14ac:dyDescent="0.25">
      <c r="A3396" s="1" t="s">
        <v>565</v>
      </c>
      <c r="B3396" s="1" t="s">
        <v>1310</v>
      </c>
      <c r="E3396" s="1">
        <v>898</v>
      </c>
      <c r="F3396" s="1">
        <v>3</v>
      </c>
      <c r="G3396" s="1" t="s">
        <v>83</v>
      </c>
      <c r="H3396" s="1" t="s">
        <v>506</v>
      </c>
      <c r="I3396" s="1" t="s">
        <v>492</v>
      </c>
      <c r="J3396" s="1" t="s">
        <v>556</v>
      </c>
      <c r="K3396" s="1" t="s">
        <v>567</v>
      </c>
      <c r="L3396" s="1" t="s">
        <v>760</v>
      </c>
      <c r="M3396" s="1" t="s">
        <v>543</v>
      </c>
      <c r="N3396" s="1">
        <v>15</v>
      </c>
      <c r="O3396" s="1">
        <v>2800</v>
      </c>
      <c r="P3396" s="1">
        <v>42000</v>
      </c>
      <c r="R3396" s="1" t="b">
        <v>0</v>
      </c>
      <c r="S3396" s="1" t="s">
        <v>1310</v>
      </c>
      <c r="T3396" t="b">
        <v>0</v>
      </c>
    </row>
    <row r="3397" spans="1:20" x14ac:dyDescent="0.25">
      <c r="A3397" s="1" t="s">
        <v>565</v>
      </c>
      <c r="B3397" s="1" t="s">
        <v>1313</v>
      </c>
      <c r="E3397" s="1">
        <v>898</v>
      </c>
      <c r="F3397" s="1">
        <v>4</v>
      </c>
      <c r="G3397" s="1" t="s">
        <v>83</v>
      </c>
      <c r="H3397" s="1" t="s">
        <v>506</v>
      </c>
      <c r="I3397" s="1" t="s">
        <v>492</v>
      </c>
      <c r="J3397" s="1" t="s">
        <v>556</v>
      </c>
      <c r="K3397" s="1" t="s">
        <v>580</v>
      </c>
      <c r="L3397" s="1" t="s">
        <v>760</v>
      </c>
      <c r="M3397" s="1" t="s">
        <v>543</v>
      </c>
      <c r="N3397" s="1">
        <v>10</v>
      </c>
      <c r="O3397" s="1">
        <v>2800</v>
      </c>
      <c r="P3397" s="1">
        <v>28000</v>
      </c>
      <c r="R3397" s="1" t="b">
        <v>0</v>
      </c>
      <c r="S3397" s="1" t="s">
        <v>1313</v>
      </c>
      <c r="T3397" t="b">
        <v>0</v>
      </c>
    </row>
    <row r="3398" spans="1:20" x14ac:dyDescent="0.25">
      <c r="A3398" s="1" t="s">
        <v>565</v>
      </c>
      <c r="B3398" s="1" t="s">
        <v>1316</v>
      </c>
      <c r="E3398" s="1">
        <v>898</v>
      </c>
      <c r="F3398" s="1">
        <v>5</v>
      </c>
      <c r="G3398" s="1" t="s">
        <v>83</v>
      </c>
      <c r="H3398" s="1" t="s">
        <v>506</v>
      </c>
      <c r="I3398" s="1" t="s">
        <v>492</v>
      </c>
      <c r="J3398" s="1" t="s">
        <v>556</v>
      </c>
      <c r="K3398" s="1" t="s">
        <v>593</v>
      </c>
      <c r="L3398" s="1" t="s">
        <v>760</v>
      </c>
      <c r="M3398" s="1" t="s">
        <v>543</v>
      </c>
      <c r="N3398" s="1">
        <v>6</v>
      </c>
      <c r="O3398" s="1">
        <v>2800</v>
      </c>
      <c r="P3398" s="1">
        <v>16800</v>
      </c>
      <c r="R3398" s="1" t="b">
        <v>0</v>
      </c>
      <c r="S3398" s="1" t="s">
        <v>1316</v>
      </c>
      <c r="T3398" t="b">
        <v>0</v>
      </c>
    </row>
    <row r="3399" spans="1:20" x14ac:dyDescent="0.25">
      <c r="A3399" s="1" t="s">
        <v>565</v>
      </c>
      <c r="B3399" s="1" t="s">
        <v>1645</v>
      </c>
      <c r="E3399" s="1">
        <v>898</v>
      </c>
      <c r="F3399" s="1">
        <v>6</v>
      </c>
      <c r="G3399" s="1" t="s">
        <v>83</v>
      </c>
      <c r="H3399" s="1" t="s">
        <v>506</v>
      </c>
      <c r="I3399" s="1" t="s">
        <v>492</v>
      </c>
      <c r="J3399" s="1" t="s">
        <v>556</v>
      </c>
      <c r="K3399" s="1" t="s">
        <v>606</v>
      </c>
      <c r="L3399" s="1" t="s">
        <v>760</v>
      </c>
      <c r="M3399" s="1" t="s">
        <v>543</v>
      </c>
      <c r="N3399" s="1">
        <v>3</v>
      </c>
      <c r="O3399" s="1">
        <v>2800</v>
      </c>
      <c r="P3399" s="1">
        <v>8400</v>
      </c>
      <c r="R3399" s="1" t="b">
        <v>0</v>
      </c>
      <c r="S3399" s="1" t="s">
        <v>1645</v>
      </c>
      <c r="T3399" t="b">
        <v>0</v>
      </c>
    </row>
    <row r="3400" spans="1:20" x14ac:dyDescent="0.25">
      <c r="A3400" s="1" t="s">
        <v>565</v>
      </c>
      <c r="B3400" s="1" t="s">
        <v>1646</v>
      </c>
      <c r="E3400" s="1">
        <v>898</v>
      </c>
      <c r="F3400" s="1">
        <v>7</v>
      </c>
      <c r="G3400" s="1" t="s">
        <v>83</v>
      </c>
      <c r="H3400" s="1" t="s">
        <v>506</v>
      </c>
      <c r="I3400" s="1" t="s">
        <v>492</v>
      </c>
      <c r="J3400" s="1" t="s">
        <v>556</v>
      </c>
      <c r="K3400" s="1" t="s">
        <v>617</v>
      </c>
      <c r="L3400" s="1" t="s">
        <v>760</v>
      </c>
      <c r="M3400" s="1" t="s">
        <v>543</v>
      </c>
      <c r="N3400" s="1">
        <v>3</v>
      </c>
      <c r="O3400" s="1">
        <v>2800</v>
      </c>
      <c r="P3400" s="1">
        <v>8400</v>
      </c>
      <c r="R3400" s="1" t="b">
        <v>0</v>
      </c>
      <c r="S3400" s="1" t="s">
        <v>1646</v>
      </c>
      <c r="T3400" t="b">
        <v>0</v>
      </c>
    </row>
    <row r="3401" spans="1:20" x14ac:dyDescent="0.25">
      <c r="A3401" s="1" t="s">
        <v>565</v>
      </c>
      <c r="B3401" s="1" t="s">
        <v>1647</v>
      </c>
      <c r="E3401" s="1">
        <v>898</v>
      </c>
      <c r="F3401" s="1">
        <v>8</v>
      </c>
      <c r="G3401" s="1" t="s">
        <v>83</v>
      </c>
      <c r="H3401" s="1" t="s">
        <v>506</v>
      </c>
      <c r="I3401" s="1" t="s">
        <v>492</v>
      </c>
      <c r="J3401" s="1" t="s">
        <v>556</v>
      </c>
      <c r="K3401" s="1" t="s">
        <v>629</v>
      </c>
      <c r="L3401" s="1" t="s">
        <v>760</v>
      </c>
      <c r="M3401" s="1" t="s">
        <v>543</v>
      </c>
      <c r="N3401" s="1">
        <v>2</v>
      </c>
      <c r="O3401" s="1">
        <v>2800</v>
      </c>
      <c r="P3401" s="1">
        <v>5600</v>
      </c>
      <c r="R3401" s="1" t="b">
        <v>0</v>
      </c>
      <c r="S3401" s="1" t="s">
        <v>1647</v>
      </c>
      <c r="T3401" t="b">
        <v>0</v>
      </c>
    </row>
    <row r="3402" spans="1:20" x14ac:dyDescent="0.25">
      <c r="A3402" s="1" t="s">
        <v>565</v>
      </c>
      <c r="B3402" s="1" t="s">
        <v>1304</v>
      </c>
      <c r="E3402" s="1">
        <v>899</v>
      </c>
      <c r="F3402" s="1">
        <v>1</v>
      </c>
      <c r="G3402" s="1" t="s">
        <v>83</v>
      </c>
      <c r="H3402" s="1" t="s">
        <v>506</v>
      </c>
      <c r="I3402" s="1" t="s">
        <v>492</v>
      </c>
      <c r="J3402" s="1" t="s">
        <v>556</v>
      </c>
      <c r="K3402" s="1" t="s">
        <v>537</v>
      </c>
      <c r="L3402" s="1" t="s">
        <v>760</v>
      </c>
      <c r="M3402" s="1" t="s">
        <v>543</v>
      </c>
      <c r="N3402" s="1">
        <v>51</v>
      </c>
      <c r="O3402" s="1">
        <v>2300</v>
      </c>
      <c r="P3402" s="1">
        <v>117300</v>
      </c>
      <c r="R3402" s="1" t="b">
        <v>0</v>
      </c>
      <c r="S3402" s="1" t="s">
        <v>1304</v>
      </c>
      <c r="T3402" t="b">
        <v>0</v>
      </c>
    </row>
    <row r="3403" spans="1:20" x14ac:dyDescent="0.25">
      <c r="A3403" s="1" t="s">
        <v>565</v>
      </c>
      <c r="B3403" s="1" t="s">
        <v>1307</v>
      </c>
      <c r="E3403" s="1">
        <v>899</v>
      </c>
      <c r="F3403" s="1">
        <v>2</v>
      </c>
      <c r="G3403" s="1" t="s">
        <v>83</v>
      </c>
      <c r="H3403" s="1" t="s">
        <v>506</v>
      </c>
      <c r="I3403" s="1" t="s">
        <v>492</v>
      </c>
      <c r="J3403" s="1" t="s">
        <v>556</v>
      </c>
      <c r="K3403" s="1" t="s">
        <v>552</v>
      </c>
      <c r="L3403" s="1" t="s">
        <v>760</v>
      </c>
      <c r="M3403" s="1" t="s">
        <v>543</v>
      </c>
      <c r="N3403" s="1">
        <v>15</v>
      </c>
      <c r="O3403" s="1">
        <v>2600</v>
      </c>
      <c r="P3403" s="1">
        <v>39000</v>
      </c>
      <c r="R3403" s="1" t="b">
        <v>0</v>
      </c>
      <c r="S3403" s="1" t="s">
        <v>1307</v>
      </c>
      <c r="T3403" t="b">
        <v>0</v>
      </c>
    </row>
    <row r="3404" spans="1:20" x14ac:dyDescent="0.25">
      <c r="A3404" s="1" t="s">
        <v>565</v>
      </c>
      <c r="B3404" s="1" t="s">
        <v>1310</v>
      </c>
      <c r="E3404" s="1">
        <v>899</v>
      </c>
      <c r="F3404" s="1">
        <v>3</v>
      </c>
      <c r="G3404" s="1" t="s">
        <v>83</v>
      </c>
      <c r="H3404" s="1" t="s">
        <v>506</v>
      </c>
      <c r="I3404" s="1" t="s">
        <v>492</v>
      </c>
      <c r="J3404" s="1" t="s">
        <v>556</v>
      </c>
      <c r="K3404" s="1" t="s">
        <v>567</v>
      </c>
      <c r="L3404" s="1" t="s">
        <v>760</v>
      </c>
      <c r="M3404" s="1" t="s">
        <v>543</v>
      </c>
      <c r="N3404" s="1">
        <v>15</v>
      </c>
      <c r="O3404" s="1">
        <v>2800</v>
      </c>
      <c r="P3404" s="1">
        <v>42000</v>
      </c>
      <c r="R3404" s="1" t="b">
        <v>0</v>
      </c>
      <c r="S3404" s="1" t="s">
        <v>1310</v>
      </c>
      <c r="T3404" t="b">
        <v>0</v>
      </c>
    </row>
    <row r="3405" spans="1:20" x14ac:dyDescent="0.25">
      <c r="A3405" s="1" t="s">
        <v>565</v>
      </c>
      <c r="B3405" s="1" t="s">
        <v>1313</v>
      </c>
      <c r="E3405" s="1">
        <v>899</v>
      </c>
      <c r="F3405" s="1">
        <v>4</v>
      </c>
      <c r="G3405" s="1" t="s">
        <v>83</v>
      </c>
      <c r="H3405" s="1" t="s">
        <v>506</v>
      </c>
      <c r="I3405" s="1" t="s">
        <v>492</v>
      </c>
      <c r="J3405" s="1" t="s">
        <v>556</v>
      </c>
      <c r="K3405" s="1" t="s">
        <v>580</v>
      </c>
      <c r="L3405" s="1" t="s">
        <v>760</v>
      </c>
      <c r="M3405" s="1" t="s">
        <v>543</v>
      </c>
      <c r="N3405" s="1">
        <v>10</v>
      </c>
      <c r="O3405" s="1">
        <v>2800</v>
      </c>
      <c r="P3405" s="1">
        <v>28000</v>
      </c>
      <c r="R3405" s="1" t="b">
        <v>0</v>
      </c>
      <c r="S3405" s="1" t="s">
        <v>1313</v>
      </c>
      <c r="T3405" t="b">
        <v>0</v>
      </c>
    </row>
    <row r="3406" spans="1:20" x14ac:dyDescent="0.25">
      <c r="A3406" s="1" t="s">
        <v>565</v>
      </c>
      <c r="B3406" s="1" t="s">
        <v>1316</v>
      </c>
      <c r="E3406" s="1">
        <v>899</v>
      </c>
      <c r="F3406" s="1">
        <v>5</v>
      </c>
      <c r="G3406" s="1" t="s">
        <v>83</v>
      </c>
      <c r="H3406" s="1" t="s">
        <v>506</v>
      </c>
      <c r="I3406" s="1" t="s">
        <v>492</v>
      </c>
      <c r="J3406" s="1" t="s">
        <v>556</v>
      </c>
      <c r="K3406" s="1" t="s">
        <v>593</v>
      </c>
      <c r="L3406" s="1" t="s">
        <v>760</v>
      </c>
      <c r="M3406" s="1" t="s">
        <v>543</v>
      </c>
      <c r="N3406" s="1">
        <v>6</v>
      </c>
      <c r="O3406" s="1">
        <v>2800</v>
      </c>
      <c r="P3406" s="1">
        <v>16800</v>
      </c>
      <c r="R3406" s="1" t="b">
        <v>0</v>
      </c>
      <c r="S3406" s="1" t="s">
        <v>1316</v>
      </c>
      <c r="T3406" t="b">
        <v>0</v>
      </c>
    </row>
    <row r="3407" spans="1:20" x14ac:dyDescent="0.25">
      <c r="A3407" s="1" t="s">
        <v>565</v>
      </c>
      <c r="B3407" s="1" t="s">
        <v>1645</v>
      </c>
      <c r="E3407" s="1">
        <v>899</v>
      </c>
      <c r="F3407" s="1">
        <v>6</v>
      </c>
      <c r="G3407" s="1" t="s">
        <v>83</v>
      </c>
      <c r="H3407" s="1" t="s">
        <v>506</v>
      </c>
      <c r="I3407" s="1" t="s">
        <v>492</v>
      </c>
      <c r="J3407" s="1" t="s">
        <v>556</v>
      </c>
      <c r="K3407" s="1" t="s">
        <v>606</v>
      </c>
      <c r="L3407" s="1" t="s">
        <v>760</v>
      </c>
      <c r="M3407" s="1" t="s">
        <v>543</v>
      </c>
      <c r="N3407" s="1">
        <v>3</v>
      </c>
      <c r="O3407" s="1">
        <v>2800</v>
      </c>
      <c r="P3407" s="1">
        <v>8400</v>
      </c>
      <c r="R3407" s="1" t="b">
        <v>0</v>
      </c>
      <c r="S3407" s="1" t="s">
        <v>1645</v>
      </c>
      <c r="T3407" t="b">
        <v>0</v>
      </c>
    </row>
    <row r="3408" spans="1:20" x14ac:dyDescent="0.25">
      <c r="A3408" s="1" t="s">
        <v>565</v>
      </c>
      <c r="B3408" s="1" t="s">
        <v>1646</v>
      </c>
      <c r="E3408" s="1">
        <v>899</v>
      </c>
      <c r="F3408" s="1">
        <v>7</v>
      </c>
      <c r="G3408" s="1" t="s">
        <v>83</v>
      </c>
      <c r="H3408" s="1" t="s">
        <v>506</v>
      </c>
      <c r="I3408" s="1" t="s">
        <v>492</v>
      </c>
      <c r="J3408" s="1" t="s">
        <v>556</v>
      </c>
      <c r="K3408" s="1" t="s">
        <v>617</v>
      </c>
      <c r="L3408" s="1" t="s">
        <v>760</v>
      </c>
      <c r="M3408" s="1" t="s">
        <v>543</v>
      </c>
      <c r="N3408" s="1">
        <v>3</v>
      </c>
      <c r="O3408" s="1">
        <v>2800</v>
      </c>
      <c r="P3408" s="1">
        <v>8400</v>
      </c>
      <c r="R3408" s="1" t="b">
        <v>0</v>
      </c>
      <c r="S3408" s="1" t="s">
        <v>1646</v>
      </c>
      <c r="T3408" t="b">
        <v>0</v>
      </c>
    </row>
    <row r="3409" spans="1:20" x14ac:dyDescent="0.25">
      <c r="A3409" s="1" t="s">
        <v>565</v>
      </c>
      <c r="B3409" s="1" t="s">
        <v>1647</v>
      </c>
      <c r="E3409" s="1">
        <v>899</v>
      </c>
      <c r="F3409" s="1">
        <v>8</v>
      </c>
      <c r="G3409" s="1" t="s">
        <v>83</v>
      </c>
      <c r="H3409" s="1" t="s">
        <v>506</v>
      </c>
      <c r="I3409" s="1" t="s">
        <v>492</v>
      </c>
      <c r="J3409" s="1" t="s">
        <v>556</v>
      </c>
      <c r="K3409" s="1" t="s">
        <v>629</v>
      </c>
      <c r="L3409" s="1" t="s">
        <v>760</v>
      </c>
      <c r="M3409" s="1" t="s">
        <v>543</v>
      </c>
      <c r="N3409" s="1">
        <v>2</v>
      </c>
      <c r="O3409" s="1">
        <v>2800</v>
      </c>
      <c r="P3409" s="1">
        <v>5600</v>
      </c>
      <c r="R3409" s="1" t="b">
        <v>0</v>
      </c>
      <c r="S3409" s="1" t="s">
        <v>1647</v>
      </c>
      <c r="T3409" t="b">
        <v>0</v>
      </c>
    </row>
    <row r="3410" spans="1:20" x14ac:dyDescent="0.25">
      <c r="A3410" s="1" t="s">
        <v>565</v>
      </c>
      <c r="B3410" s="1" t="s">
        <v>1304</v>
      </c>
      <c r="E3410" s="1">
        <v>900</v>
      </c>
      <c r="F3410" s="1">
        <v>1</v>
      </c>
      <c r="G3410" s="1" t="s">
        <v>83</v>
      </c>
      <c r="H3410" s="1" t="s">
        <v>506</v>
      </c>
      <c r="I3410" s="1" t="s">
        <v>492</v>
      </c>
      <c r="J3410" s="1" t="s">
        <v>556</v>
      </c>
      <c r="K3410" s="1" t="s">
        <v>537</v>
      </c>
      <c r="L3410" s="1" t="s">
        <v>760</v>
      </c>
      <c r="M3410" s="1" t="s">
        <v>543</v>
      </c>
      <c r="N3410" s="1">
        <v>51</v>
      </c>
      <c r="O3410" s="1">
        <v>2300</v>
      </c>
      <c r="P3410" s="1">
        <v>117300</v>
      </c>
      <c r="R3410" s="1" t="b">
        <v>0</v>
      </c>
      <c r="S3410" s="1" t="s">
        <v>1304</v>
      </c>
      <c r="T3410" t="b">
        <v>0</v>
      </c>
    </row>
    <row r="3411" spans="1:20" x14ac:dyDescent="0.25">
      <c r="A3411" s="1" t="s">
        <v>565</v>
      </c>
      <c r="B3411" s="1" t="s">
        <v>1307</v>
      </c>
      <c r="E3411" s="1">
        <v>900</v>
      </c>
      <c r="F3411" s="1">
        <v>2</v>
      </c>
      <c r="G3411" s="1" t="s">
        <v>83</v>
      </c>
      <c r="H3411" s="1" t="s">
        <v>506</v>
      </c>
      <c r="I3411" s="1" t="s">
        <v>492</v>
      </c>
      <c r="J3411" s="1" t="s">
        <v>556</v>
      </c>
      <c r="K3411" s="1" t="s">
        <v>552</v>
      </c>
      <c r="L3411" s="1" t="s">
        <v>760</v>
      </c>
      <c r="M3411" s="1" t="s">
        <v>543</v>
      </c>
      <c r="N3411" s="1">
        <v>15</v>
      </c>
      <c r="O3411" s="1">
        <v>2600</v>
      </c>
      <c r="P3411" s="1">
        <v>39000</v>
      </c>
      <c r="R3411" s="1" t="b">
        <v>0</v>
      </c>
      <c r="S3411" s="1" t="s">
        <v>1307</v>
      </c>
      <c r="T3411" t="b">
        <v>0</v>
      </c>
    </row>
    <row r="3412" spans="1:20" x14ac:dyDescent="0.25">
      <c r="A3412" s="1" t="s">
        <v>565</v>
      </c>
      <c r="B3412" s="1" t="s">
        <v>1310</v>
      </c>
      <c r="E3412" s="1">
        <v>900</v>
      </c>
      <c r="F3412" s="1">
        <v>3</v>
      </c>
      <c r="G3412" s="1" t="s">
        <v>83</v>
      </c>
      <c r="H3412" s="1" t="s">
        <v>506</v>
      </c>
      <c r="I3412" s="1" t="s">
        <v>492</v>
      </c>
      <c r="J3412" s="1" t="s">
        <v>556</v>
      </c>
      <c r="K3412" s="1" t="s">
        <v>567</v>
      </c>
      <c r="L3412" s="1" t="s">
        <v>760</v>
      </c>
      <c r="M3412" s="1" t="s">
        <v>543</v>
      </c>
      <c r="N3412" s="1">
        <v>15</v>
      </c>
      <c r="O3412" s="1">
        <v>2800</v>
      </c>
      <c r="P3412" s="1">
        <v>42000</v>
      </c>
      <c r="R3412" s="1" t="b">
        <v>0</v>
      </c>
      <c r="S3412" s="1" t="s">
        <v>1310</v>
      </c>
      <c r="T3412" t="b">
        <v>0</v>
      </c>
    </row>
    <row r="3413" spans="1:20" x14ac:dyDescent="0.25">
      <c r="A3413" s="1" t="s">
        <v>565</v>
      </c>
      <c r="B3413" s="1" t="s">
        <v>1313</v>
      </c>
      <c r="E3413" s="1">
        <v>900</v>
      </c>
      <c r="F3413" s="1">
        <v>4</v>
      </c>
      <c r="G3413" s="1" t="s">
        <v>83</v>
      </c>
      <c r="H3413" s="1" t="s">
        <v>506</v>
      </c>
      <c r="I3413" s="1" t="s">
        <v>492</v>
      </c>
      <c r="J3413" s="1" t="s">
        <v>556</v>
      </c>
      <c r="K3413" s="1" t="s">
        <v>580</v>
      </c>
      <c r="L3413" s="1" t="s">
        <v>760</v>
      </c>
      <c r="M3413" s="1" t="s">
        <v>543</v>
      </c>
      <c r="N3413" s="1">
        <v>10</v>
      </c>
      <c r="O3413" s="1">
        <v>2800</v>
      </c>
      <c r="P3413" s="1">
        <v>28000</v>
      </c>
      <c r="R3413" s="1" t="b">
        <v>0</v>
      </c>
      <c r="S3413" s="1" t="s">
        <v>1313</v>
      </c>
      <c r="T3413" t="b">
        <v>0</v>
      </c>
    </row>
    <row r="3414" spans="1:20" x14ac:dyDescent="0.25">
      <c r="A3414" s="1" t="s">
        <v>565</v>
      </c>
      <c r="B3414" s="1" t="s">
        <v>1316</v>
      </c>
      <c r="E3414" s="1">
        <v>900</v>
      </c>
      <c r="F3414" s="1">
        <v>5</v>
      </c>
      <c r="G3414" s="1" t="s">
        <v>83</v>
      </c>
      <c r="H3414" s="1" t="s">
        <v>506</v>
      </c>
      <c r="I3414" s="1" t="s">
        <v>492</v>
      </c>
      <c r="J3414" s="1" t="s">
        <v>556</v>
      </c>
      <c r="K3414" s="1" t="s">
        <v>593</v>
      </c>
      <c r="L3414" s="1" t="s">
        <v>760</v>
      </c>
      <c r="M3414" s="1" t="s">
        <v>543</v>
      </c>
      <c r="N3414" s="1">
        <v>6</v>
      </c>
      <c r="O3414" s="1">
        <v>2800</v>
      </c>
      <c r="P3414" s="1">
        <v>16800</v>
      </c>
      <c r="R3414" s="1" t="b">
        <v>0</v>
      </c>
      <c r="S3414" s="1" t="s">
        <v>1316</v>
      </c>
      <c r="T3414" t="b">
        <v>0</v>
      </c>
    </row>
    <row r="3415" spans="1:20" x14ac:dyDescent="0.25">
      <c r="A3415" s="1" t="s">
        <v>565</v>
      </c>
      <c r="B3415" s="1" t="s">
        <v>1645</v>
      </c>
      <c r="E3415" s="1">
        <v>900</v>
      </c>
      <c r="F3415" s="1">
        <v>6</v>
      </c>
      <c r="G3415" s="1" t="s">
        <v>83</v>
      </c>
      <c r="H3415" s="1" t="s">
        <v>506</v>
      </c>
      <c r="I3415" s="1" t="s">
        <v>492</v>
      </c>
      <c r="J3415" s="1" t="s">
        <v>556</v>
      </c>
      <c r="K3415" s="1" t="s">
        <v>606</v>
      </c>
      <c r="L3415" s="1" t="s">
        <v>760</v>
      </c>
      <c r="M3415" s="1" t="s">
        <v>543</v>
      </c>
      <c r="N3415" s="1">
        <v>3</v>
      </c>
      <c r="O3415" s="1">
        <v>2800</v>
      </c>
      <c r="P3415" s="1">
        <v>8400</v>
      </c>
      <c r="R3415" s="1" t="b">
        <v>0</v>
      </c>
      <c r="S3415" s="1" t="s">
        <v>1645</v>
      </c>
      <c r="T3415" t="b">
        <v>0</v>
      </c>
    </row>
    <row r="3416" spans="1:20" x14ac:dyDescent="0.25">
      <c r="A3416" s="1" t="s">
        <v>565</v>
      </c>
      <c r="B3416" s="1" t="s">
        <v>1646</v>
      </c>
      <c r="E3416" s="1">
        <v>900</v>
      </c>
      <c r="F3416" s="1">
        <v>7</v>
      </c>
      <c r="G3416" s="1" t="s">
        <v>83</v>
      </c>
      <c r="H3416" s="1" t="s">
        <v>506</v>
      </c>
      <c r="I3416" s="1" t="s">
        <v>492</v>
      </c>
      <c r="J3416" s="1" t="s">
        <v>556</v>
      </c>
      <c r="K3416" s="1" t="s">
        <v>617</v>
      </c>
      <c r="L3416" s="1" t="s">
        <v>760</v>
      </c>
      <c r="M3416" s="1" t="s">
        <v>543</v>
      </c>
      <c r="N3416" s="1">
        <v>3</v>
      </c>
      <c r="O3416" s="1">
        <v>2800</v>
      </c>
      <c r="P3416" s="1">
        <v>8400</v>
      </c>
      <c r="R3416" s="1" t="b">
        <v>0</v>
      </c>
      <c r="S3416" s="1" t="s">
        <v>1646</v>
      </c>
      <c r="T3416" t="b">
        <v>0</v>
      </c>
    </row>
    <row r="3417" spans="1:20" x14ac:dyDescent="0.25">
      <c r="A3417" s="1" t="s">
        <v>565</v>
      </c>
      <c r="B3417" s="1" t="s">
        <v>1647</v>
      </c>
      <c r="E3417" s="1">
        <v>900</v>
      </c>
      <c r="F3417" s="1">
        <v>8</v>
      </c>
      <c r="G3417" s="1" t="s">
        <v>83</v>
      </c>
      <c r="H3417" s="1" t="s">
        <v>506</v>
      </c>
      <c r="I3417" s="1" t="s">
        <v>492</v>
      </c>
      <c r="J3417" s="1" t="s">
        <v>556</v>
      </c>
      <c r="K3417" s="1" t="s">
        <v>629</v>
      </c>
      <c r="L3417" s="1" t="s">
        <v>760</v>
      </c>
      <c r="M3417" s="1" t="s">
        <v>543</v>
      </c>
      <c r="N3417" s="1">
        <v>2</v>
      </c>
      <c r="O3417" s="1">
        <v>2800</v>
      </c>
      <c r="P3417" s="1">
        <v>5600</v>
      </c>
      <c r="R3417" s="1" t="b">
        <v>0</v>
      </c>
      <c r="S3417" s="1" t="s">
        <v>1647</v>
      </c>
      <c r="T3417" t="b">
        <v>0</v>
      </c>
    </row>
    <row r="3418" spans="1:20" x14ac:dyDescent="0.25">
      <c r="A3418" s="1" t="s">
        <v>565</v>
      </c>
      <c r="B3418" s="1" t="s">
        <v>1304</v>
      </c>
      <c r="E3418" s="1">
        <v>901</v>
      </c>
      <c r="F3418" s="1">
        <v>1</v>
      </c>
      <c r="G3418" s="1" t="s">
        <v>83</v>
      </c>
      <c r="H3418" s="1" t="s">
        <v>506</v>
      </c>
      <c r="I3418" s="1" t="s">
        <v>492</v>
      </c>
      <c r="J3418" s="1" t="s">
        <v>556</v>
      </c>
      <c r="K3418" s="1" t="s">
        <v>537</v>
      </c>
      <c r="L3418" s="1" t="s">
        <v>760</v>
      </c>
      <c r="M3418" s="1" t="s">
        <v>543</v>
      </c>
      <c r="N3418" s="1">
        <v>51</v>
      </c>
      <c r="O3418" s="1">
        <v>2300</v>
      </c>
      <c r="P3418" s="1">
        <v>117300</v>
      </c>
      <c r="R3418" s="1" t="b">
        <v>0</v>
      </c>
      <c r="S3418" s="1" t="s">
        <v>1304</v>
      </c>
      <c r="T3418" t="b">
        <v>0</v>
      </c>
    </row>
    <row r="3419" spans="1:20" x14ac:dyDescent="0.25">
      <c r="A3419" s="1" t="s">
        <v>565</v>
      </c>
      <c r="B3419" s="1" t="s">
        <v>1307</v>
      </c>
      <c r="E3419" s="1">
        <v>901</v>
      </c>
      <c r="F3419" s="1">
        <v>2</v>
      </c>
      <c r="G3419" s="1" t="s">
        <v>83</v>
      </c>
      <c r="H3419" s="1" t="s">
        <v>506</v>
      </c>
      <c r="I3419" s="1" t="s">
        <v>492</v>
      </c>
      <c r="J3419" s="1" t="s">
        <v>556</v>
      </c>
      <c r="K3419" s="1" t="s">
        <v>552</v>
      </c>
      <c r="L3419" s="1" t="s">
        <v>760</v>
      </c>
      <c r="M3419" s="1" t="s">
        <v>543</v>
      </c>
      <c r="N3419" s="1">
        <v>15</v>
      </c>
      <c r="O3419" s="1">
        <v>2600</v>
      </c>
      <c r="P3419" s="1">
        <v>39000</v>
      </c>
      <c r="R3419" s="1" t="b">
        <v>0</v>
      </c>
      <c r="S3419" s="1" t="s">
        <v>1307</v>
      </c>
      <c r="T3419" t="b">
        <v>0</v>
      </c>
    </row>
    <row r="3420" spans="1:20" x14ac:dyDescent="0.25">
      <c r="A3420" s="1" t="s">
        <v>565</v>
      </c>
      <c r="B3420" s="1" t="s">
        <v>1310</v>
      </c>
      <c r="E3420" s="1">
        <v>901</v>
      </c>
      <c r="F3420" s="1">
        <v>3</v>
      </c>
      <c r="G3420" s="1" t="s">
        <v>83</v>
      </c>
      <c r="H3420" s="1" t="s">
        <v>506</v>
      </c>
      <c r="I3420" s="1" t="s">
        <v>492</v>
      </c>
      <c r="J3420" s="1" t="s">
        <v>556</v>
      </c>
      <c r="K3420" s="1" t="s">
        <v>567</v>
      </c>
      <c r="L3420" s="1" t="s">
        <v>760</v>
      </c>
      <c r="M3420" s="1" t="s">
        <v>543</v>
      </c>
      <c r="N3420" s="1">
        <v>15</v>
      </c>
      <c r="O3420" s="1">
        <v>2800</v>
      </c>
      <c r="P3420" s="1">
        <v>42000</v>
      </c>
      <c r="R3420" s="1" t="b">
        <v>0</v>
      </c>
      <c r="S3420" s="1" t="s">
        <v>1310</v>
      </c>
      <c r="T3420" t="b">
        <v>0</v>
      </c>
    </row>
    <row r="3421" spans="1:20" x14ac:dyDescent="0.25">
      <c r="A3421" s="1" t="s">
        <v>565</v>
      </c>
      <c r="B3421" s="1" t="s">
        <v>1313</v>
      </c>
      <c r="E3421" s="1">
        <v>901</v>
      </c>
      <c r="F3421" s="1">
        <v>4</v>
      </c>
      <c r="G3421" s="1" t="s">
        <v>83</v>
      </c>
      <c r="H3421" s="1" t="s">
        <v>506</v>
      </c>
      <c r="I3421" s="1" t="s">
        <v>492</v>
      </c>
      <c r="J3421" s="1" t="s">
        <v>556</v>
      </c>
      <c r="K3421" s="1" t="s">
        <v>580</v>
      </c>
      <c r="L3421" s="1" t="s">
        <v>760</v>
      </c>
      <c r="M3421" s="1" t="s">
        <v>543</v>
      </c>
      <c r="N3421" s="1">
        <v>10</v>
      </c>
      <c r="O3421" s="1">
        <v>2800</v>
      </c>
      <c r="P3421" s="1">
        <v>28000</v>
      </c>
      <c r="R3421" s="1" t="b">
        <v>0</v>
      </c>
      <c r="S3421" s="1" t="s">
        <v>1313</v>
      </c>
      <c r="T3421" t="b">
        <v>0</v>
      </c>
    </row>
    <row r="3422" spans="1:20" x14ac:dyDescent="0.25">
      <c r="A3422" s="1" t="s">
        <v>565</v>
      </c>
      <c r="B3422" s="1" t="s">
        <v>1316</v>
      </c>
      <c r="E3422" s="1">
        <v>901</v>
      </c>
      <c r="F3422" s="1">
        <v>5</v>
      </c>
      <c r="G3422" s="1" t="s">
        <v>83</v>
      </c>
      <c r="H3422" s="1" t="s">
        <v>506</v>
      </c>
      <c r="I3422" s="1" t="s">
        <v>492</v>
      </c>
      <c r="J3422" s="1" t="s">
        <v>556</v>
      </c>
      <c r="K3422" s="1" t="s">
        <v>593</v>
      </c>
      <c r="L3422" s="1" t="s">
        <v>760</v>
      </c>
      <c r="M3422" s="1" t="s">
        <v>543</v>
      </c>
      <c r="N3422" s="1">
        <v>6</v>
      </c>
      <c r="O3422" s="1">
        <v>2800</v>
      </c>
      <c r="P3422" s="1">
        <v>16800</v>
      </c>
      <c r="R3422" s="1" t="b">
        <v>0</v>
      </c>
      <c r="S3422" s="1" t="s">
        <v>1316</v>
      </c>
      <c r="T3422" t="b">
        <v>0</v>
      </c>
    </row>
    <row r="3423" spans="1:20" x14ac:dyDescent="0.25">
      <c r="A3423" s="1" t="s">
        <v>565</v>
      </c>
      <c r="B3423" s="1" t="s">
        <v>1645</v>
      </c>
      <c r="E3423" s="1">
        <v>901</v>
      </c>
      <c r="F3423" s="1">
        <v>6</v>
      </c>
      <c r="G3423" s="1" t="s">
        <v>83</v>
      </c>
      <c r="H3423" s="1" t="s">
        <v>506</v>
      </c>
      <c r="I3423" s="1" t="s">
        <v>492</v>
      </c>
      <c r="J3423" s="1" t="s">
        <v>556</v>
      </c>
      <c r="K3423" s="1" t="s">
        <v>606</v>
      </c>
      <c r="L3423" s="1" t="s">
        <v>760</v>
      </c>
      <c r="M3423" s="1" t="s">
        <v>543</v>
      </c>
      <c r="N3423" s="1">
        <v>3</v>
      </c>
      <c r="O3423" s="1">
        <v>2800</v>
      </c>
      <c r="P3423" s="1">
        <v>8400</v>
      </c>
      <c r="R3423" s="1" t="b">
        <v>0</v>
      </c>
      <c r="S3423" s="1" t="s">
        <v>1645</v>
      </c>
      <c r="T3423" t="b">
        <v>0</v>
      </c>
    </row>
    <row r="3424" spans="1:20" x14ac:dyDescent="0.25">
      <c r="A3424" s="1" t="s">
        <v>565</v>
      </c>
      <c r="B3424" s="1" t="s">
        <v>1646</v>
      </c>
      <c r="E3424" s="1">
        <v>901</v>
      </c>
      <c r="F3424" s="1">
        <v>7</v>
      </c>
      <c r="G3424" s="1" t="s">
        <v>83</v>
      </c>
      <c r="H3424" s="1" t="s">
        <v>506</v>
      </c>
      <c r="I3424" s="1" t="s">
        <v>492</v>
      </c>
      <c r="J3424" s="1" t="s">
        <v>556</v>
      </c>
      <c r="K3424" s="1" t="s">
        <v>617</v>
      </c>
      <c r="L3424" s="1" t="s">
        <v>760</v>
      </c>
      <c r="M3424" s="1" t="s">
        <v>543</v>
      </c>
      <c r="N3424" s="1">
        <v>3</v>
      </c>
      <c r="O3424" s="1">
        <v>2800</v>
      </c>
      <c r="P3424" s="1">
        <v>8400</v>
      </c>
      <c r="R3424" s="1" t="b">
        <v>0</v>
      </c>
      <c r="S3424" s="1" t="s">
        <v>1646</v>
      </c>
      <c r="T3424" t="b">
        <v>0</v>
      </c>
    </row>
    <row r="3425" spans="1:20" x14ac:dyDescent="0.25">
      <c r="A3425" s="1" t="s">
        <v>565</v>
      </c>
      <c r="B3425" s="1" t="s">
        <v>1647</v>
      </c>
      <c r="E3425" s="1">
        <v>901</v>
      </c>
      <c r="F3425" s="1">
        <v>8</v>
      </c>
      <c r="G3425" s="1" t="s">
        <v>83</v>
      </c>
      <c r="H3425" s="1" t="s">
        <v>506</v>
      </c>
      <c r="I3425" s="1" t="s">
        <v>492</v>
      </c>
      <c r="J3425" s="1" t="s">
        <v>556</v>
      </c>
      <c r="K3425" s="1" t="s">
        <v>629</v>
      </c>
      <c r="L3425" s="1" t="s">
        <v>760</v>
      </c>
      <c r="M3425" s="1" t="s">
        <v>543</v>
      </c>
      <c r="N3425" s="1">
        <v>2</v>
      </c>
      <c r="O3425" s="1">
        <v>2800</v>
      </c>
      <c r="P3425" s="1">
        <v>5600</v>
      </c>
      <c r="R3425" s="1" t="b">
        <v>0</v>
      </c>
      <c r="S3425" s="1" t="s">
        <v>1647</v>
      </c>
      <c r="T3425" t="b">
        <v>0</v>
      </c>
    </row>
    <row r="3426" spans="1:20" x14ac:dyDescent="0.25">
      <c r="A3426" s="1" t="s">
        <v>565</v>
      </c>
      <c r="B3426" s="1" t="s">
        <v>1304</v>
      </c>
      <c r="E3426" s="1">
        <v>902</v>
      </c>
      <c r="F3426" s="1">
        <v>1</v>
      </c>
      <c r="G3426" s="1" t="s">
        <v>83</v>
      </c>
      <c r="H3426" s="1" t="s">
        <v>506</v>
      </c>
      <c r="I3426" s="1" t="s">
        <v>492</v>
      </c>
      <c r="J3426" s="1" t="s">
        <v>556</v>
      </c>
      <c r="K3426" s="1" t="s">
        <v>537</v>
      </c>
      <c r="L3426" s="1" t="s">
        <v>760</v>
      </c>
      <c r="M3426" s="1" t="s">
        <v>543</v>
      </c>
      <c r="N3426" s="1">
        <v>51</v>
      </c>
      <c r="O3426" s="1">
        <v>2300</v>
      </c>
      <c r="P3426" s="1">
        <v>117300</v>
      </c>
      <c r="R3426" s="1" t="b">
        <v>0</v>
      </c>
      <c r="S3426" s="1" t="s">
        <v>1304</v>
      </c>
      <c r="T3426" t="b">
        <v>0</v>
      </c>
    </row>
    <row r="3427" spans="1:20" x14ac:dyDescent="0.25">
      <c r="A3427" s="1" t="s">
        <v>565</v>
      </c>
      <c r="B3427" s="1" t="s">
        <v>1307</v>
      </c>
      <c r="E3427" s="1">
        <v>902</v>
      </c>
      <c r="F3427" s="1">
        <v>2</v>
      </c>
      <c r="G3427" s="1" t="s">
        <v>83</v>
      </c>
      <c r="H3427" s="1" t="s">
        <v>506</v>
      </c>
      <c r="I3427" s="1" t="s">
        <v>492</v>
      </c>
      <c r="J3427" s="1" t="s">
        <v>556</v>
      </c>
      <c r="K3427" s="1" t="s">
        <v>552</v>
      </c>
      <c r="L3427" s="1" t="s">
        <v>760</v>
      </c>
      <c r="M3427" s="1" t="s">
        <v>543</v>
      </c>
      <c r="N3427" s="1">
        <v>15</v>
      </c>
      <c r="O3427" s="1">
        <v>2600</v>
      </c>
      <c r="P3427" s="1">
        <v>39000</v>
      </c>
      <c r="R3427" s="1" t="b">
        <v>0</v>
      </c>
      <c r="S3427" s="1" t="s">
        <v>1307</v>
      </c>
      <c r="T3427" t="b">
        <v>0</v>
      </c>
    </row>
    <row r="3428" spans="1:20" x14ac:dyDescent="0.25">
      <c r="A3428" s="1" t="s">
        <v>565</v>
      </c>
      <c r="B3428" s="1" t="s">
        <v>1310</v>
      </c>
      <c r="E3428" s="1">
        <v>902</v>
      </c>
      <c r="F3428" s="1">
        <v>3</v>
      </c>
      <c r="G3428" s="1" t="s">
        <v>83</v>
      </c>
      <c r="H3428" s="1" t="s">
        <v>506</v>
      </c>
      <c r="I3428" s="1" t="s">
        <v>492</v>
      </c>
      <c r="J3428" s="1" t="s">
        <v>556</v>
      </c>
      <c r="K3428" s="1" t="s">
        <v>567</v>
      </c>
      <c r="L3428" s="1" t="s">
        <v>760</v>
      </c>
      <c r="M3428" s="1" t="s">
        <v>543</v>
      </c>
      <c r="N3428" s="1">
        <v>15</v>
      </c>
      <c r="O3428" s="1">
        <v>2800</v>
      </c>
      <c r="P3428" s="1">
        <v>42000</v>
      </c>
      <c r="R3428" s="1" t="b">
        <v>0</v>
      </c>
      <c r="S3428" s="1" t="s">
        <v>1310</v>
      </c>
      <c r="T3428" t="b">
        <v>0</v>
      </c>
    </row>
    <row r="3429" spans="1:20" x14ac:dyDescent="0.25">
      <c r="A3429" s="1" t="s">
        <v>565</v>
      </c>
      <c r="B3429" s="1" t="s">
        <v>1313</v>
      </c>
      <c r="E3429" s="1">
        <v>902</v>
      </c>
      <c r="F3429" s="1">
        <v>4</v>
      </c>
      <c r="G3429" s="1" t="s">
        <v>83</v>
      </c>
      <c r="H3429" s="1" t="s">
        <v>506</v>
      </c>
      <c r="I3429" s="1" t="s">
        <v>492</v>
      </c>
      <c r="J3429" s="1" t="s">
        <v>556</v>
      </c>
      <c r="K3429" s="1" t="s">
        <v>580</v>
      </c>
      <c r="L3429" s="1" t="s">
        <v>760</v>
      </c>
      <c r="M3429" s="1" t="s">
        <v>543</v>
      </c>
      <c r="N3429" s="1">
        <v>10</v>
      </c>
      <c r="O3429" s="1">
        <v>2800</v>
      </c>
      <c r="P3429" s="1">
        <v>28000</v>
      </c>
      <c r="R3429" s="1" t="b">
        <v>0</v>
      </c>
      <c r="S3429" s="1" t="s">
        <v>1313</v>
      </c>
      <c r="T3429" t="b">
        <v>0</v>
      </c>
    </row>
    <row r="3430" spans="1:20" x14ac:dyDescent="0.25">
      <c r="A3430" s="1" t="s">
        <v>565</v>
      </c>
      <c r="B3430" s="1" t="s">
        <v>1316</v>
      </c>
      <c r="E3430" s="1">
        <v>902</v>
      </c>
      <c r="F3430" s="1">
        <v>5</v>
      </c>
      <c r="G3430" s="1" t="s">
        <v>83</v>
      </c>
      <c r="H3430" s="1" t="s">
        <v>506</v>
      </c>
      <c r="I3430" s="1" t="s">
        <v>492</v>
      </c>
      <c r="J3430" s="1" t="s">
        <v>556</v>
      </c>
      <c r="K3430" s="1" t="s">
        <v>593</v>
      </c>
      <c r="L3430" s="1" t="s">
        <v>760</v>
      </c>
      <c r="M3430" s="1" t="s">
        <v>543</v>
      </c>
      <c r="N3430" s="1">
        <v>6</v>
      </c>
      <c r="O3430" s="1">
        <v>2800</v>
      </c>
      <c r="P3430" s="1">
        <v>16800</v>
      </c>
      <c r="R3430" s="1" t="b">
        <v>0</v>
      </c>
      <c r="S3430" s="1" t="s">
        <v>1316</v>
      </c>
      <c r="T3430" t="b">
        <v>0</v>
      </c>
    </row>
    <row r="3431" spans="1:20" x14ac:dyDescent="0.25">
      <c r="A3431" s="1" t="s">
        <v>565</v>
      </c>
      <c r="B3431" s="1" t="s">
        <v>1645</v>
      </c>
      <c r="E3431" s="1">
        <v>902</v>
      </c>
      <c r="F3431" s="1">
        <v>6</v>
      </c>
      <c r="G3431" s="1" t="s">
        <v>83</v>
      </c>
      <c r="H3431" s="1" t="s">
        <v>506</v>
      </c>
      <c r="I3431" s="1" t="s">
        <v>492</v>
      </c>
      <c r="J3431" s="1" t="s">
        <v>556</v>
      </c>
      <c r="K3431" s="1" t="s">
        <v>606</v>
      </c>
      <c r="L3431" s="1" t="s">
        <v>760</v>
      </c>
      <c r="M3431" s="1" t="s">
        <v>543</v>
      </c>
      <c r="N3431" s="1">
        <v>3</v>
      </c>
      <c r="O3431" s="1">
        <v>2800</v>
      </c>
      <c r="P3431" s="1">
        <v>8400</v>
      </c>
      <c r="R3431" s="1" t="b">
        <v>0</v>
      </c>
      <c r="S3431" s="1" t="s">
        <v>1645</v>
      </c>
      <c r="T3431" t="b">
        <v>0</v>
      </c>
    </row>
    <row r="3432" spans="1:20" x14ac:dyDescent="0.25">
      <c r="A3432" s="1" t="s">
        <v>565</v>
      </c>
      <c r="B3432" s="1" t="s">
        <v>1646</v>
      </c>
      <c r="E3432" s="1">
        <v>902</v>
      </c>
      <c r="F3432" s="1">
        <v>7</v>
      </c>
      <c r="G3432" s="1" t="s">
        <v>83</v>
      </c>
      <c r="H3432" s="1" t="s">
        <v>506</v>
      </c>
      <c r="I3432" s="1" t="s">
        <v>492</v>
      </c>
      <c r="J3432" s="1" t="s">
        <v>556</v>
      </c>
      <c r="K3432" s="1" t="s">
        <v>617</v>
      </c>
      <c r="L3432" s="1" t="s">
        <v>760</v>
      </c>
      <c r="M3432" s="1" t="s">
        <v>543</v>
      </c>
      <c r="N3432" s="1">
        <v>3</v>
      </c>
      <c r="O3432" s="1">
        <v>2800</v>
      </c>
      <c r="P3432" s="1">
        <v>8400</v>
      </c>
      <c r="R3432" s="1" t="b">
        <v>0</v>
      </c>
      <c r="S3432" s="1" t="s">
        <v>1646</v>
      </c>
      <c r="T3432" t="b">
        <v>0</v>
      </c>
    </row>
    <row r="3433" spans="1:20" x14ac:dyDescent="0.25">
      <c r="A3433" s="1" t="s">
        <v>565</v>
      </c>
      <c r="B3433" s="1" t="s">
        <v>1647</v>
      </c>
      <c r="E3433" s="1">
        <v>902</v>
      </c>
      <c r="F3433" s="1">
        <v>8</v>
      </c>
      <c r="G3433" s="1" t="s">
        <v>83</v>
      </c>
      <c r="H3433" s="1" t="s">
        <v>506</v>
      </c>
      <c r="I3433" s="1" t="s">
        <v>492</v>
      </c>
      <c r="J3433" s="1" t="s">
        <v>556</v>
      </c>
      <c r="K3433" s="1" t="s">
        <v>629</v>
      </c>
      <c r="L3433" s="1" t="s">
        <v>760</v>
      </c>
      <c r="M3433" s="1" t="s">
        <v>543</v>
      </c>
      <c r="N3433" s="1">
        <v>2</v>
      </c>
      <c r="O3433" s="1">
        <v>2800</v>
      </c>
      <c r="P3433" s="1">
        <v>5600</v>
      </c>
      <c r="R3433" s="1" t="b">
        <v>0</v>
      </c>
      <c r="S3433" s="1" t="s">
        <v>1647</v>
      </c>
      <c r="T3433" t="b">
        <v>0</v>
      </c>
    </row>
    <row r="3434" spans="1:20" x14ac:dyDescent="0.25">
      <c r="A3434" s="1" t="s">
        <v>565</v>
      </c>
      <c r="B3434" s="1" t="s">
        <v>1304</v>
      </c>
      <c r="E3434" s="1">
        <v>903</v>
      </c>
      <c r="F3434" s="1">
        <v>1</v>
      </c>
      <c r="G3434" s="1" t="s">
        <v>83</v>
      </c>
      <c r="H3434" s="1" t="s">
        <v>506</v>
      </c>
      <c r="I3434" s="1" t="s">
        <v>492</v>
      </c>
      <c r="J3434" s="1" t="s">
        <v>556</v>
      </c>
      <c r="K3434" s="1" t="s">
        <v>537</v>
      </c>
      <c r="L3434" s="1" t="s">
        <v>760</v>
      </c>
      <c r="M3434" s="1" t="s">
        <v>543</v>
      </c>
      <c r="N3434" s="1">
        <v>51</v>
      </c>
      <c r="O3434" s="1">
        <v>2300</v>
      </c>
      <c r="P3434" s="1">
        <v>117300</v>
      </c>
      <c r="R3434" s="1" t="b">
        <v>0</v>
      </c>
      <c r="S3434" s="1" t="s">
        <v>1304</v>
      </c>
      <c r="T3434" t="b">
        <v>0</v>
      </c>
    </row>
    <row r="3435" spans="1:20" x14ac:dyDescent="0.25">
      <c r="A3435" s="1" t="s">
        <v>565</v>
      </c>
      <c r="B3435" s="1" t="s">
        <v>1307</v>
      </c>
      <c r="E3435" s="1">
        <v>903</v>
      </c>
      <c r="F3435" s="1">
        <v>2</v>
      </c>
      <c r="G3435" s="1" t="s">
        <v>83</v>
      </c>
      <c r="H3435" s="1" t="s">
        <v>506</v>
      </c>
      <c r="I3435" s="1" t="s">
        <v>492</v>
      </c>
      <c r="J3435" s="1" t="s">
        <v>556</v>
      </c>
      <c r="K3435" s="1" t="s">
        <v>552</v>
      </c>
      <c r="L3435" s="1" t="s">
        <v>760</v>
      </c>
      <c r="M3435" s="1" t="s">
        <v>543</v>
      </c>
      <c r="N3435" s="1">
        <v>15</v>
      </c>
      <c r="O3435" s="1">
        <v>2600</v>
      </c>
      <c r="P3435" s="1">
        <v>39000</v>
      </c>
      <c r="R3435" s="1" t="b">
        <v>0</v>
      </c>
      <c r="S3435" s="1" t="s">
        <v>1307</v>
      </c>
      <c r="T3435" t="b">
        <v>0</v>
      </c>
    </row>
    <row r="3436" spans="1:20" x14ac:dyDescent="0.25">
      <c r="A3436" s="1" t="s">
        <v>565</v>
      </c>
      <c r="B3436" s="1" t="s">
        <v>1310</v>
      </c>
      <c r="E3436" s="1">
        <v>903</v>
      </c>
      <c r="F3436" s="1">
        <v>3</v>
      </c>
      <c r="G3436" s="1" t="s">
        <v>83</v>
      </c>
      <c r="H3436" s="1" t="s">
        <v>506</v>
      </c>
      <c r="I3436" s="1" t="s">
        <v>492</v>
      </c>
      <c r="J3436" s="1" t="s">
        <v>556</v>
      </c>
      <c r="K3436" s="1" t="s">
        <v>567</v>
      </c>
      <c r="L3436" s="1" t="s">
        <v>760</v>
      </c>
      <c r="M3436" s="1" t="s">
        <v>543</v>
      </c>
      <c r="N3436" s="1">
        <v>15</v>
      </c>
      <c r="O3436" s="1">
        <v>2800</v>
      </c>
      <c r="P3436" s="1">
        <v>42000</v>
      </c>
      <c r="R3436" s="1" t="b">
        <v>0</v>
      </c>
      <c r="S3436" s="1" t="s">
        <v>1310</v>
      </c>
      <c r="T3436" t="b">
        <v>0</v>
      </c>
    </row>
    <row r="3437" spans="1:20" x14ac:dyDescent="0.25">
      <c r="A3437" s="1" t="s">
        <v>565</v>
      </c>
      <c r="B3437" s="1" t="s">
        <v>1313</v>
      </c>
      <c r="E3437" s="1">
        <v>903</v>
      </c>
      <c r="F3437" s="1">
        <v>4</v>
      </c>
      <c r="G3437" s="1" t="s">
        <v>83</v>
      </c>
      <c r="H3437" s="1" t="s">
        <v>506</v>
      </c>
      <c r="I3437" s="1" t="s">
        <v>492</v>
      </c>
      <c r="J3437" s="1" t="s">
        <v>556</v>
      </c>
      <c r="K3437" s="1" t="s">
        <v>580</v>
      </c>
      <c r="L3437" s="1" t="s">
        <v>760</v>
      </c>
      <c r="M3437" s="1" t="s">
        <v>543</v>
      </c>
      <c r="N3437" s="1">
        <v>10</v>
      </c>
      <c r="O3437" s="1">
        <v>2800</v>
      </c>
      <c r="P3437" s="1">
        <v>28000</v>
      </c>
      <c r="R3437" s="1" t="b">
        <v>0</v>
      </c>
      <c r="S3437" s="1" t="s">
        <v>1313</v>
      </c>
      <c r="T3437" t="b">
        <v>0</v>
      </c>
    </row>
    <row r="3438" spans="1:20" x14ac:dyDescent="0.25">
      <c r="A3438" s="1" t="s">
        <v>565</v>
      </c>
      <c r="B3438" s="1" t="s">
        <v>1316</v>
      </c>
      <c r="E3438" s="1">
        <v>903</v>
      </c>
      <c r="F3438" s="1">
        <v>5</v>
      </c>
      <c r="G3438" s="1" t="s">
        <v>83</v>
      </c>
      <c r="H3438" s="1" t="s">
        <v>506</v>
      </c>
      <c r="I3438" s="1" t="s">
        <v>492</v>
      </c>
      <c r="J3438" s="1" t="s">
        <v>556</v>
      </c>
      <c r="K3438" s="1" t="s">
        <v>593</v>
      </c>
      <c r="L3438" s="1" t="s">
        <v>760</v>
      </c>
      <c r="M3438" s="1" t="s">
        <v>543</v>
      </c>
      <c r="N3438" s="1">
        <v>6</v>
      </c>
      <c r="O3438" s="1">
        <v>2800</v>
      </c>
      <c r="P3438" s="1">
        <v>16800</v>
      </c>
      <c r="R3438" s="1" t="b">
        <v>0</v>
      </c>
      <c r="S3438" s="1" t="s">
        <v>1316</v>
      </c>
      <c r="T3438" t="b">
        <v>0</v>
      </c>
    </row>
    <row r="3439" spans="1:20" x14ac:dyDescent="0.25">
      <c r="A3439" s="1" t="s">
        <v>565</v>
      </c>
      <c r="B3439" s="1" t="s">
        <v>1645</v>
      </c>
      <c r="E3439" s="1">
        <v>903</v>
      </c>
      <c r="F3439" s="1">
        <v>6</v>
      </c>
      <c r="G3439" s="1" t="s">
        <v>83</v>
      </c>
      <c r="H3439" s="1" t="s">
        <v>506</v>
      </c>
      <c r="I3439" s="1" t="s">
        <v>492</v>
      </c>
      <c r="J3439" s="1" t="s">
        <v>556</v>
      </c>
      <c r="K3439" s="1" t="s">
        <v>606</v>
      </c>
      <c r="L3439" s="1" t="s">
        <v>760</v>
      </c>
      <c r="M3439" s="1" t="s">
        <v>543</v>
      </c>
      <c r="N3439" s="1">
        <v>3</v>
      </c>
      <c r="O3439" s="1">
        <v>2800</v>
      </c>
      <c r="P3439" s="1">
        <v>8400</v>
      </c>
      <c r="R3439" s="1" t="b">
        <v>0</v>
      </c>
      <c r="S3439" s="1" t="s">
        <v>1645</v>
      </c>
      <c r="T3439" t="b">
        <v>0</v>
      </c>
    </row>
    <row r="3440" spans="1:20" x14ac:dyDescent="0.25">
      <c r="A3440" s="1" t="s">
        <v>565</v>
      </c>
      <c r="B3440" s="1" t="s">
        <v>1646</v>
      </c>
      <c r="E3440" s="1">
        <v>903</v>
      </c>
      <c r="F3440" s="1">
        <v>7</v>
      </c>
      <c r="G3440" s="1" t="s">
        <v>83</v>
      </c>
      <c r="H3440" s="1" t="s">
        <v>506</v>
      </c>
      <c r="I3440" s="1" t="s">
        <v>492</v>
      </c>
      <c r="J3440" s="1" t="s">
        <v>556</v>
      </c>
      <c r="K3440" s="1" t="s">
        <v>617</v>
      </c>
      <c r="L3440" s="1" t="s">
        <v>760</v>
      </c>
      <c r="M3440" s="1" t="s">
        <v>543</v>
      </c>
      <c r="N3440" s="1">
        <v>3</v>
      </c>
      <c r="O3440" s="1">
        <v>2800</v>
      </c>
      <c r="P3440" s="1">
        <v>8400</v>
      </c>
      <c r="R3440" s="1" t="b">
        <v>0</v>
      </c>
      <c r="S3440" s="1" t="s">
        <v>1646</v>
      </c>
      <c r="T3440" t="b">
        <v>0</v>
      </c>
    </row>
    <row r="3441" spans="1:20" x14ac:dyDescent="0.25">
      <c r="A3441" s="1" t="s">
        <v>565</v>
      </c>
      <c r="B3441" s="1" t="s">
        <v>1647</v>
      </c>
      <c r="E3441" s="1">
        <v>903</v>
      </c>
      <c r="F3441" s="1">
        <v>8</v>
      </c>
      <c r="G3441" s="1" t="s">
        <v>83</v>
      </c>
      <c r="H3441" s="1" t="s">
        <v>506</v>
      </c>
      <c r="I3441" s="1" t="s">
        <v>492</v>
      </c>
      <c r="J3441" s="1" t="s">
        <v>556</v>
      </c>
      <c r="K3441" s="1" t="s">
        <v>629</v>
      </c>
      <c r="L3441" s="1" t="s">
        <v>760</v>
      </c>
      <c r="M3441" s="1" t="s">
        <v>543</v>
      </c>
      <c r="N3441" s="1">
        <v>2</v>
      </c>
      <c r="O3441" s="1">
        <v>2800</v>
      </c>
      <c r="P3441" s="1">
        <v>5600</v>
      </c>
      <c r="R3441" s="1" t="b">
        <v>0</v>
      </c>
      <c r="S3441" s="1" t="s">
        <v>1647</v>
      </c>
      <c r="T3441" t="b">
        <v>0</v>
      </c>
    </row>
    <row r="3442" spans="1:20" x14ac:dyDescent="0.25">
      <c r="A3442" s="1" t="s">
        <v>565</v>
      </c>
      <c r="B3442" s="1" t="s">
        <v>1304</v>
      </c>
      <c r="E3442" s="1">
        <v>904</v>
      </c>
      <c r="F3442" s="1">
        <v>1</v>
      </c>
      <c r="G3442" s="1" t="s">
        <v>83</v>
      </c>
      <c r="H3442" s="1" t="s">
        <v>506</v>
      </c>
      <c r="I3442" s="1" t="s">
        <v>492</v>
      </c>
      <c r="J3442" s="1" t="s">
        <v>556</v>
      </c>
      <c r="K3442" s="1" t="s">
        <v>537</v>
      </c>
      <c r="L3442" s="1" t="s">
        <v>760</v>
      </c>
      <c r="M3442" s="1" t="s">
        <v>543</v>
      </c>
      <c r="N3442" s="1">
        <v>51</v>
      </c>
      <c r="O3442" s="1">
        <v>2300</v>
      </c>
      <c r="P3442" s="1">
        <v>117300</v>
      </c>
      <c r="R3442" s="1" t="b">
        <v>0</v>
      </c>
      <c r="S3442" s="1" t="s">
        <v>1304</v>
      </c>
      <c r="T3442" t="b">
        <v>0</v>
      </c>
    </row>
    <row r="3443" spans="1:20" x14ac:dyDescent="0.25">
      <c r="A3443" s="1" t="s">
        <v>565</v>
      </c>
      <c r="B3443" s="1" t="s">
        <v>1307</v>
      </c>
      <c r="E3443" s="1">
        <v>904</v>
      </c>
      <c r="F3443" s="1">
        <v>2</v>
      </c>
      <c r="G3443" s="1" t="s">
        <v>83</v>
      </c>
      <c r="H3443" s="1" t="s">
        <v>506</v>
      </c>
      <c r="I3443" s="1" t="s">
        <v>492</v>
      </c>
      <c r="J3443" s="1" t="s">
        <v>556</v>
      </c>
      <c r="K3443" s="1" t="s">
        <v>552</v>
      </c>
      <c r="L3443" s="1" t="s">
        <v>760</v>
      </c>
      <c r="M3443" s="1" t="s">
        <v>543</v>
      </c>
      <c r="N3443" s="1">
        <v>15</v>
      </c>
      <c r="O3443" s="1">
        <v>2600</v>
      </c>
      <c r="P3443" s="1">
        <v>39000</v>
      </c>
      <c r="R3443" s="1" t="b">
        <v>0</v>
      </c>
      <c r="S3443" s="1" t="s">
        <v>1307</v>
      </c>
      <c r="T3443" t="b">
        <v>0</v>
      </c>
    </row>
    <row r="3444" spans="1:20" x14ac:dyDescent="0.25">
      <c r="A3444" s="1" t="s">
        <v>565</v>
      </c>
      <c r="B3444" s="1" t="s">
        <v>1310</v>
      </c>
      <c r="E3444" s="1">
        <v>904</v>
      </c>
      <c r="F3444" s="1">
        <v>3</v>
      </c>
      <c r="G3444" s="1" t="s">
        <v>83</v>
      </c>
      <c r="H3444" s="1" t="s">
        <v>506</v>
      </c>
      <c r="I3444" s="1" t="s">
        <v>492</v>
      </c>
      <c r="J3444" s="1" t="s">
        <v>556</v>
      </c>
      <c r="K3444" s="1" t="s">
        <v>567</v>
      </c>
      <c r="L3444" s="1" t="s">
        <v>760</v>
      </c>
      <c r="M3444" s="1" t="s">
        <v>543</v>
      </c>
      <c r="N3444" s="1">
        <v>15</v>
      </c>
      <c r="O3444" s="1">
        <v>2800</v>
      </c>
      <c r="P3444" s="1">
        <v>42000</v>
      </c>
      <c r="R3444" s="1" t="b">
        <v>0</v>
      </c>
      <c r="S3444" s="1" t="s">
        <v>1310</v>
      </c>
      <c r="T3444" t="b">
        <v>0</v>
      </c>
    </row>
    <row r="3445" spans="1:20" x14ac:dyDescent="0.25">
      <c r="A3445" s="1" t="s">
        <v>565</v>
      </c>
      <c r="B3445" s="1" t="s">
        <v>1313</v>
      </c>
      <c r="E3445" s="1">
        <v>904</v>
      </c>
      <c r="F3445" s="1">
        <v>4</v>
      </c>
      <c r="G3445" s="1" t="s">
        <v>83</v>
      </c>
      <c r="H3445" s="1" t="s">
        <v>506</v>
      </c>
      <c r="I3445" s="1" t="s">
        <v>492</v>
      </c>
      <c r="J3445" s="1" t="s">
        <v>556</v>
      </c>
      <c r="K3445" s="1" t="s">
        <v>580</v>
      </c>
      <c r="L3445" s="1" t="s">
        <v>760</v>
      </c>
      <c r="M3445" s="1" t="s">
        <v>543</v>
      </c>
      <c r="N3445" s="1">
        <v>10</v>
      </c>
      <c r="O3445" s="1">
        <v>2800</v>
      </c>
      <c r="P3445" s="1">
        <v>28000</v>
      </c>
      <c r="R3445" s="1" t="b">
        <v>0</v>
      </c>
      <c r="S3445" s="1" t="s">
        <v>1313</v>
      </c>
      <c r="T3445" t="b">
        <v>0</v>
      </c>
    </row>
    <row r="3446" spans="1:20" x14ac:dyDescent="0.25">
      <c r="A3446" s="1" t="s">
        <v>565</v>
      </c>
      <c r="B3446" s="1" t="s">
        <v>1316</v>
      </c>
      <c r="E3446" s="1">
        <v>904</v>
      </c>
      <c r="F3446" s="1">
        <v>5</v>
      </c>
      <c r="G3446" s="1" t="s">
        <v>83</v>
      </c>
      <c r="H3446" s="1" t="s">
        <v>506</v>
      </c>
      <c r="I3446" s="1" t="s">
        <v>492</v>
      </c>
      <c r="J3446" s="1" t="s">
        <v>556</v>
      </c>
      <c r="K3446" s="1" t="s">
        <v>593</v>
      </c>
      <c r="L3446" s="1" t="s">
        <v>760</v>
      </c>
      <c r="M3446" s="1" t="s">
        <v>543</v>
      </c>
      <c r="N3446" s="1">
        <v>6</v>
      </c>
      <c r="O3446" s="1">
        <v>2800</v>
      </c>
      <c r="P3446" s="1">
        <v>16800</v>
      </c>
      <c r="R3446" s="1" t="b">
        <v>0</v>
      </c>
      <c r="S3446" s="1" t="s">
        <v>1316</v>
      </c>
      <c r="T3446" t="b">
        <v>0</v>
      </c>
    </row>
    <row r="3447" spans="1:20" x14ac:dyDescent="0.25">
      <c r="A3447" s="1" t="s">
        <v>565</v>
      </c>
      <c r="B3447" s="1" t="s">
        <v>1645</v>
      </c>
      <c r="E3447" s="1">
        <v>904</v>
      </c>
      <c r="F3447" s="1">
        <v>6</v>
      </c>
      <c r="G3447" s="1" t="s">
        <v>83</v>
      </c>
      <c r="H3447" s="1" t="s">
        <v>506</v>
      </c>
      <c r="I3447" s="1" t="s">
        <v>492</v>
      </c>
      <c r="J3447" s="1" t="s">
        <v>556</v>
      </c>
      <c r="K3447" s="1" t="s">
        <v>606</v>
      </c>
      <c r="L3447" s="1" t="s">
        <v>760</v>
      </c>
      <c r="M3447" s="1" t="s">
        <v>543</v>
      </c>
      <c r="N3447" s="1">
        <v>3</v>
      </c>
      <c r="O3447" s="1">
        <v>2800</v>
      </c>
      <c r="P3447" s="1">
        <v>8400</v>
      </c>
      <c r="R3447" s="1" t="b">
        <v>0</v>
      </c>
      <c r="S3447" s="1" t="s">
        <v>1645</v>
      </c>
      <c r="T3447" t="b">
        <v>0</v>
      </c>
    </row>
    <row r="3448" spans="1:20" x14ac:dyDescent="0.25">
      <c r="A3448" s="1" t="s">
        <v>565</v>
      </c>
      <c r="B3448" s="1" t="s">
        <v>1646</v>
      </c>
      <c r="E3448" s="1">
        <v>904</v>
      </c>
      <c r="F3448" s="1">
        <v>7</v>
      </c>
      <c r="G3448" s="1" t="s">
        <v>83</v>
      </c>
      <c r="H3448" s="1" t="s">
        <v>506</v>
      </c>
      <c r="I3448" s="1" t="s">
        <v>492</v>
      </c>
      <c r="J3448" s="1" t="s">
        <v>556</v>
      </c>
      <c r="K3448" s="1" t="s">
        <v>617</v>
      </c>
      <c r="L3448" s="1" t="s">
        <v>760</v>
      </c>
      <c r="M3448" s="1" t="s">
        <v>543</v>
      </c>
      <c r="N3448" s="1">
        <v>3</v>
      </c>
      <c r="O3448" s="1">
        <v>2800</v>
      </c>
      <c r="P3448" s="1">
        <v>8400</v>
      </c>
      <c r="R3448" s="1" t="b">
        <v>0</v>
      </c>
      <c r="S3448" s="1" t="s">
        <v>1646</v>
      </c>
      <c r="T3448" t="b">
        <v>0</v>
      </c>
    </row>
    <row r="3449" spans="1:20" x14ac:dyDescent="0.25">
      <c r="A3449" s="1" t="s">
        <v>565</v>
      </c>
      <c r="B3449" s="1" t="s">
        <v>1647</v>
      </c>
      <c r="E3449" s="1">
        <v>904</v>
      </c>
      <c r="F3449" s="1">
        <v>8</v>
      </c>
      <c r="G3449" s="1" t="s">
        <v>83</v>
      </c>
      <c r="H3449" s="1" t="s">
        <v>506</v>
      </c>
      <c r="I3449" s="1" t="s">
        <v>492</v>
      </c>
      <c r="J3449" s="1" t="s">
        <v>556</v>
      </c>
      <c r="K3449" s="1" t="s">
        <v>629</v>
      </c>
      <c r="L3449" s="1" t="s">
        <v>760</v>
      </c>
      <c r="M3449" s="1" t="s">
        <v>543</v>
      </c>
      <c r="N3449" s="1">
        <v>2</v>
      </c>
      <c r="O3449" s="1">
        <v>2800</v>
      </c>
      <c r="P3449" s="1">
        <v>5600</v>
      </c>
      <c r="R3449" s="1" t="b">
        <v>0</v>
      </c>
      <c r="S3449" s="1" t="s">
        <v>1647</v>
      </c>
      <c r="T3449" t="b">
        <v>0</v>
      </c>
    </row>
    <row r="3450" spans="1:20" x14ac:dyDescent="0.25">
      <c r="A3450" s="1" t="s">
        <v>565</v>
      </c>
      <c r="B3450" s="1" t="s">
        <v>1304</v>
      </c>
      <c r="E3450" s="1">
        <v>905</v>
      </c>
      <c r="F3450" s="1">
        <v>1</v>
      </c>
      <c r="G3450" s="1" t="s">
        <v>83</v>
      </c>
      <c r="H3450" s="1" t="s">
        <v>506</v>
      </c>
      <c r="I3450" s="1" t="s">
        <v>492</v>
      </c>
      <c r="J3450" s="1" t="s">
        <v>556</v>
      </c>
      <c r="K3450" s="1" t="s">
        <v>537</v>
      </c>
      <c r="L3450" s="1" t="s">
        <v>760</v>
      </c>
      <c r="M3450" s="1" t="s">
        <v>543</v>
      </c>
      <c r="N3450" s="1">
        <v>51</v>
      </c>
      <c r="O3450" s="1">
        <v>2300</v>
      </c>
      <c r="P3450" s="1">
        <v>117300</v>
      </c>
      <c r="R3450" s="1" t="b">
        <v>0</v>
      </c>
      <c r="S3450" s="1" t="s">
        <v>1304</v>
      </c>
      <c r="T3450" t="b">
        <v>0</v>
      </c>
    </row>
    <row r="3451" spans="1:20" x14ac:dyDescent="0.25">
      <c r="A3451" s="1" t="s">
        <v>565</v>
      </c>
      <c r="B3451" s="1" t="s">
        <v>1307</v>
      </c>
      <c r="E3451" s="1">
        <v>905</v>
      </c>
      <c r="F3451" s="1">
        <v>2</v>
      </c>
      <c r="G3451" s="1" t="s">
        <v>83</v>
      </c>
      <c r="H3451" s="1" t="s">
        <v>506</v>
      </c>
      <c r="I3451" s="1" t="s">
        <v>492</v>
      </c>
      <c r="J3451" s="1" t="s">
        <v>556</v>
      </c>
      <c r="K3451" s="1" t="s">
        <v>552</v>
      </c>
      <c r="L3451" s="1" t="s">
        <v>760</v>
      </c>
      <c r="M3451" s="1" t="s">
        <v>543</v>
      </c>
      <c r="N3451" s="1">
        <v>15</v>
      </c>
      <c r="O3451" s="1">
        <v>2600</v>
      </c>
      <c r="P3451" s="1">
        <v>39000</v>
      </c>
      <c r="R3451" s="1" t="b">
        <v>0</v>
      </c>
      <c r="S3451" s="1" t="s">
        <v>1307</v>
      </c>
      <c r="T3451" t="b">
        <v>0</v>
      </c>
    </row>
    <row r="3452" spans="1:20" x14ac:dyDescent="0.25">
      <c r="A3452" s="1" t="s">
        <v>565</v>
      </c>
      <c r="B3452" s="1" t="s">
        <v>1310</v>
      </c>
      <c r="E3452" s="1">
        <v>905</v>
      </c>
      <c r="F3452" s="1">
        <v>3</v>
      </c>
      <c r="G3452" s="1" t="s">
        <v>83</v>
      </c>
      <c r="H3452" s="1" t="s">
        <v>506</v>
      </c>
      <c r="I3452" s="1" t="s">
        <v>492</v>
      </c>
      <c r="J3452" s="1" t="s">
        <v>556</v>
      </c>
      <c r="K3452" s="1" t="s">
        <v>567</v>
      </c>
      <c r="L3452" s="1" t="s">
        <v>760</v>
      </c>
      <c r="M3452" s="1" t="s">
        <v>543</v>
      </c>
      <c r="N3452" s="1">
        <v>15</v>
      </c>
      <c r="O3452" s="1">
        <v>2800</v>
      </c>
      <c r="P3452" s="1">
        <v>42000</v>
      </c>
      <c r="R3452" s="1" t="b">
        <v>0</v>
      </c>
      <c r="S3452" s="1" t="s">
        <v>1310</v>
      </c>
      <c r="T3452" t="b">
        <v>0</v>
      </c>
    </row>
    <row r="3453" spans="1:20" x14ac:dyDescent="0.25">
      <c r="A3453" s="1" t="s">
        <v>565</v>
      </c>
      <c r="B3453" s="1" t="s">
        <v>1313</v>
      </c>
      <c r="E3453" s="1">
        <v>905</v>
      </c>
      <c r="F3453" s="1">
        <v>4</v>
      </c>
      <c r="G3453" s="1" t="s">
        <v>83</v>
      </c>
      <c r="H3453" s="1" t="s">
        <v>506</v>
      </c>
      <c r="I3453" s="1" t="s">
        <v>492</v>
      </c>
      <c r="J3453" s="1" t="s">
        <v>556</v>
      </c>
      <c r="K3453" s="1" t="s">
        <v>580</v>
      </c>
      <c r="L3453" s="1" t="s">
        <v>760</v>
      </c>
      <c r="M3453" s="1" t="s">
        <v>543</v>
      </c>
      <c r="N3453" s="1">
        <v>10</v>
      </c>
      <c r="O3453" s="1">
        <v>2800</v>
      </c>
      <c r="P3453" s="1">
        <v>28000</v>
      </c>
      <c r="R3453" s="1" t="b">
        <v>0</v>
      </c>
      <c r="S3453" s="1" t="s">
        <v>1313</v>
      </c>
      <c r="T3453" t="b">
        <v>0</v>
      </c>
    </row>
    <row r="3454" spans="1:20" x14ac:dyDescent="0.25">
      <c r="A3454" s="1" t="s">
        <v>565</v>
      </c>
      <c r="B3454" s="1" t="s">
        <v>1316</v>
      </c>
      <c r="E3454" s="1">
        <v>905</v>
      </c>
      <c r="F3454" s="1">
        <v>5</v>
      </c>
      <c r="G3454" s="1" t="s">
        <v>83</v>
      </c>
      <c r="H3454" s="1" t="s">
        <v>506</v>
      </c>
      <c r="I3454" s="1" t="s">
        <v>492</v>
      </c>
      <c r="J3454" s="1" t="s">
        <v>556</v>
      </c>
      <c r="K3454" s="1" t="s">
        <v>593</v>
      </c>
      <c r="L3454" s="1" t="s">
        <v>760</v>
      </c>
      <c r="M3454" s="1" t="s">
        <v>543</v>
      </c>
      <c r="N3454" s="1">
        <v>6</v>
      </c>
      <c r="O3454" s="1">
        <v>2800</v>
      </c>
      <c r="P3454" s="1">
        <v>16800</v>
      </c>
      <c r="R3454" s="1" t="b">
        <v>0</v>
      </c>
      <c r="S3454" s="1" t="s">
        <v>1316</v>
      </c>
      <c r="T3454" t="b">
        <v>0</v>
      </c>
    </row>
    <row r="3455" spans="1:20" x14ac:dyDescent="0.25">
      <c r="A3455" s="1" t="s">
        <v>565</v>
      </c>
      <c r="B3455" s="1" t="s">
        <v>1645</v>
      </c>
      <c r="E3455" s="1">
        <v>905</v>
      </c>
      <c r="F3455" s="1">
        <v>6</v>
      </c>
      <c r="G3455" s="1" t="s">
        <v>83</v>
      </c>
      <c r="H3455" s="1" t="s">
        <v>506</v>
      </c>
      <c r="I3455" s="1" t="s">
        <v>492</v>
      </c>
      <c r="J3455" s="1" t="s">
        <v>556</v>
      </c>
      <c r="K3455" s="1" t="s">
        <v>606</v>
      </c>
      <c r="L3455" s="1" t="s">
        <v>760</v>
      </c>
      <c r="M3455" s="1" t="s">
        <v>543</v>
      </c>
      <c r="N3455" s="1">
        <v>3</v>
      </c>
      <c r="O3455" s="1">
        <v>2800</v>
      </c>
      <c r="P3455" s="1">
        <v>8400</v>
      </c>
      <c r="R3455" s="1" t="b">
        <v>0</v>
      </c>
      <c r="S3455" s="1" t="s">
        <v>1645</v>
      </c>
      <c r="T3455" t="b">
        <v>0</v>
      </c>
    </row>
    <row r="3456" spans="1:20" x14ac:dyDescent="0.25">
      <c r="A3456" s="1" t="s">
        <v>565</v>
      </c>
      <c r="B3456" s="1" t="s">
        <v>1646</v>
      </c>
      <c r="E3456" s="1">
        <v>905</v>
      </c>
      <c r="F3456" s="1">
        <v>7</v>
      </c>
      <c r="G3456" s="1" t="s">
        <v>83</v>
      </c>
      <c r="H3456" s="1" t="s">
        <v>506</v>
      </c>
      <c r="I3456" s="1" t="s">
        <v>492</v>
      </c>
      <c r="J3456" s="1" t="s">
        <v>556</v>
      </c>
      <c r="K3456" s="1" t="s">
        <v>617</v>
      </c>
      <c r="L3456" s="1" t="s">
        <v>760</v>
      </c>
      <c r="M3456" s="1" t="s">
        <v>543</v>
      </c>
      <c r="N3456" s="1">
        <v>3</v>
      </c>
      <c r="O3456" s="1">
        <v>2800</v>
      </c>
      <c r="P3456" s="1">
        <v>8400</v>
      </c>
      <c r="R3456" s="1" t="b">
        <v>0</v>
      </c>
      <c r="S3456" s="1" t="s">
        <v>1646</v>
      </c>
      <c r="T3456" t="b">
        <v>0</v>
      </c>
    </row>
    <row r="3457" spans="1:20" x14ac:dyDescent="0.25">
      <c r="A3457" s="1" t="s">
        <v>565</v>
      </c>
      <c r="B3457" s="1" t="s">
        <v>1647</v>
      </c>
      <c r="E3457" s="1">
        <v>905</v>
      </c>
      <c r="F3457" s="1">
        <v>8</v>
      </c>
      <c r="G3457" s="1" t="s">
        <v>83</v>
      </c>
      <c r="H3457" s="1" t="s">
        <v>506</v>
      </c>
      <c r="I3457" s="1" t="s">
        <v>492</v>
      </c>
      <c r="J3457" s="1" t="s">
        <v>556</v>
      </c>
      <c r="K3457" s="1" t="s">
        <v>629</v>
      </c>
      <c r="L3457" s="1" t="s">
        <v>760</v>
      </c>
      <c r="M3457" s="1" t="s">
        <v>543</v>
      </c>
      <c r="N3457" s="1">
        <v>2</v>
      </c>
      <c r="O3457" s="1">
        <v>2800</v>
      </c>
      <c r="P3457" s="1">
        <v>5600</v>
      </c>
      <c r="R3457" s="1" t="b">
        <v>0</v>
      </c>
      <c r="S3457" s="1" t="s">
        <v>1647</v>
      </c>
      <c r="T3457" t="b">
        <v>0</v>
      </c>
    </row>
    <row r="3458" spans="1:20" x14ac:dyDescent="0.25">
      <c r="A3458" s="1" t="s">
        <v>565</v>
      </c>
      <c r="B3458" s="1" t="s">
        <v>1304</v>
      </c>
      <c r="E3458" s="1">
        <v>906</v>
      </c>
      <c r="F3458" s="1">
        <v>1</v>
      </c>
      <c r="G3458" s="1" t="s">
        <v>83</v>
      </c>
      <c r="H3458" s="1" t="s">
        <v>506</v>
      </c>
      <c r="I3458" s="1" t="s">
        <v>492</v>
      </c>
      <c r="J3458" s="1" t="s">
        <v>556</v>
      </c>
      <c r="K3458" s="1" t="s">
        <v>537</v>
      </c>
      <c r="L3458" s="1" t="s">
        <v>760</v>
      </c>
      <c r="M3458" s="1" t="s">
        <v>543</v>
      </c>
      <c r="N3458" s="1">
        <v>51</v>
      </c>
      <c r="O3458" s="1">
        <v>2300</v>
      </c>
      <c r="P3458" s="1">
        <v>117300</v>
      </c>
      <c r="R3458" s="1" t="b">
        <v>0</v>
      </c>
      <c r="S3458" s="1" t="s">
        <v>1304</v>
      </c>
      <c r="T3458" t="b">
        <v>0</v>
      </c>
    </row>
    <row r="3459" spans="1:20" x14ac:dyDescent="0.25">
      <c r="A3459" s="1" t="s">
        <v>565</v>
      </c>
      <c r="B3459" s="1" t="s">
        <v>1307</v>
      </c>
      <c r="E3459" s="1">
        <v>906</v>
      </c>
      <c r="F3459" s="1">
        <v>2</v>
      </c>
      <c r="G3459" s="1" t="s">
        <v>83</v>
      </c>
      <c r="H3459" s="1" t="s">
        <v>506</v>
      </c>
      <c r="I3459" s="1" t="s">
        <v>492</v>
      </c>
      <c r="J3459" s="1" t="s">
        <v>556</v>
      </c>
      <c r="K3459" s="1" t="s">
        <v>552</v>
      </c>
      <c r="L3459" s="1" t="s">
        <v>760</v>
      </c>
      <c r="M3459" s="1" t="s">
        <v>543</v>
      </c>
      <c r="N3459" s="1">
        <v>15</v>
      </c>
      <c r="O3459" s="1">
        <v>2600</v>
      </c>
      <c r="P3459" s="1">
        <v>39000</v>
      </c>
      <c r="R3459" s="1" t="b">
        <v>0</v>
      </c>
      <c r="S3459" s="1" t="s">
        <v>1307</v>
      </c>
      <c r="T3459" t="b">
        <v>0</v>
      </c>
    </row>
    <row r="3460" spans="1:20" x14ac:dyDescent="0.25">
      <c r="A3460" s="1" t="s">
        <v>565</v>
      </c>
      <c r="B3460" s="1" t="s">
        <v>1310</v>
      </c>
      <c r="E3460" s="1">
        <v>906</v>
      </c>
      <c r="F3460" s="1">
        <v>3</v>
      </c>
      <c r="G3460" s="1" t="s">
        <v>83</v>
      </c>
      <c r="H3460" s="1" t="s">
        <v>506</v>
      </c>
      <c r="I3460" s="1" t="s">
        <v>492</v>
      </c>
      <c r="J3460" s="1" t="s">
        <v>556</v>
      </c>
      <c r="K3460" s="1" t="s">
        <v>567</v>
      </c>
      <c r="L3460" s="1" t="s">
        <v>760</v>
      </c>
      <c r="M3460" s="1" t="s">
        <v>543</v>
      </c>
      <c r="N3460" s="1">
        <v>15</v>
      </c>
      <c r="O3460" s="1">
        <v>2800</v>
      </c>
      <c r="P3460" s="1">
        <v>42000</v>
      </c>
      <c r="R3460" s="1" t="b">
        <v>0</v>
      </c>
      <c r="S3460" s="1" t="s">
        <v>1310</v>
      </c>
      <c r="T3460" t="b">
        <v>0</v>
      </c>
    </row>
    <row r="3461" spans="1:20" x14ac:dyDescent="0.25">
      <c r="A3461" s="1" t="s">
        <v>565</v>
      </c>
      <c r="B3461" s="1" t="s">
        <v>1313</v>
      </c>
      <c r="E3461" s="1">
        <v>906</v>
      </c>
      <c r="F3461" s="1">
        <v>4</v>
      </c>
      <c r="G3461" s="1" t="s">
        <v>83</v>
      </c>
      <c r="H3461" s="1" t="s">
        <v>506</v>
      </c>
      <c r="I3461" s="1" t="s">
        <v>492</v>
      </c>
      <c r="J3461" s="1" t="s">
        <v>556</v>
      </c>
      <c r="K3461" s="1" t="s">
        <v>580</v>
      </c>
      <c r="L3461" s="1" t="s">
        <v>760</v>
      </c>
      <c r="M3461" s="1" t="s">
        <v>543</v>
      </c>
      <c r="N3461" s="1">
        <v>10</v>
      </c>
      <c r="O3461" s="1">
        <v>2800</v>
      </c>
      <c r="P3461" s="1">
        <v>28000</v>
      </c>
      <c r="R3461" s="1" t="b">
        <v>0</v>
      </c>
      <c r="S3461" s="1" t="s">
        <v>1313</v>
      </c>
      <c r="T3461" t="b">
        <v>0</v>
      </c>
    </row>
    <row r="3462" spans="1:20" x14ac:dyDescent="0.25">
      <c r="A3462" s="1" t="s">
        <v>565</v>
      </c>
      <c r="B3462" s="1" t="s">
        <v>1316</v>
      </c>
      <c r="E3462" s="1">
        <v>906</v>
      </c>
      <c r="F3462" s="1">
        <v>5</v>
      </c>
      <c r="G3462" s="1" t="s">
        <v>83</v>
      </c>
      <c r="H3462" s="1" t="s">
        <v>506</v>
      </c>
      <c r="I3462" s="1" t="s">
        <v>492</v>
      </c>
      <c r="J3462" s="1" t="s">
        <v>556</v>
      </c>
      <c r="K3462" s="1" t="s">
        <v>593</v>
      </c>
      <c r="L3462" s="1" t="s">
        <v>760</v>
      </c>
      <c r="M3462" s="1" t="s">
        <v>543</v>
      </c>
      <c r="N3462" s="1">
        <v>6</v>
      </c>
      <c r="O3462" s="1">
        <v>2800</v>
      </c>
      <c r="P3462" s="1">
        <v>16800</v>
      </c>
      <c r="R3462" s="1" t="b">
        <v>0</v>
      </c>
      <c r="S3462" s="1" t="s">
        <v>1316</v>
      </c>
      <c r="T3462" t="b">
        <v>0</v>
      </c>
    </row>
    <row r="3463" spans="1:20" x14ac:dyDescent="0.25">
      <c r="A3463" s="1" t="s">
        <v>565</v>
      </c>
      <c r="B3463" s="1" t="s">
        <v>1645</v>
      </c>
      <c r="E3463" s="1">
        <v>906</v>
      </c>
      <c r="F3463" s="1">
        <v>6</v>
      </c>
      <c r="G3463" s="1" t="s">
        <v>83</v>
      </c>
      <c r="H3463" s="1" t="s">
        <v>506</v>
      </c>
      <c r="I3463" s="1" t="s">
        <v>492</v>
      </c>
      <c r="J3463" s="1" t="s">
        <v>556</v>
      </c>
      <c r="K3463" s="1" t="s">
        <v>606</v>
      </c>
      <c r="L3463" s="1" t="s">
        <v>760</v>
      </c>
      <c r="M3463" s="1" t="s">
        <v>543</v>
      </c>
      <c r="N3463" s="1">
        <v>3</v>
      </c>
      <c r="O3463" s="1">
        <v>2800</v>
      </c>
      <c r="P3463" s="1">
        <v>8400</v>
      </c>
      <c r="R3463" s="1" t="b">
        <v>0</v>
      </c>
      <c r="S3463" s="1" t="s">
        <v>1645</v>
      </c>
      <c r="T3463" t="b">
        <v>0</v>
      </c>
    </row>
    <row r="3464" spans="1:20" x14ac:dyDescent="0.25">
      <c r="A3464" s="1" t="s">
        <v>565</v>
      </c>
      <c r="B3464" s="1" t="s">
        <v>1646</v>
      </c>
      <c r="E3464" s="1">
        <v>906</v>
      </c>
      <c r="F3464" s="1">
        <v>7</v>
      </c>
      <c r="G3464" s="1" t="s">
        <v>83</v>
      </c>
      <c r="H3464" s="1" t="s">
        <v>506</v>
      </c>
      <c r="I3464" s="1" t="s">
        <v>492</v>
      </c>
      <c r="J3464" s="1" t="s">
        <v>556</v>
      </c>
      <c r="K3464" s="1" t="s">
        <v>617</v>
      </c>
      <c r="L3464" s="1" t="s">
        <v>760</v>
      </c>
      <c r="M3464" s="1" t="s">
        <v>543</v>
      </c>
      <c r="N3464" s="1">
        <v>3</v>
      </c>
      <c r="O3464" s="1">
        <v>2800</v>
      </c>
      <c r="P3464" s="1">
        <v>8400</v>
      </c>
      <c r="R3464" s="1" t="b">
        <v>0</v>
      </c>
      <c r="S3464" s="1" t="s">
        <v>1646</v>
      </c>
      <c r="T3464" t="b">
        <v>0</v>
      </c>
    </row>
    <row r="3465" spans="1:20" x14ac:dyDescent="0.25">
      <c r="A3465" s="1" t="s">
        <v>565</v>
      </c>
      <c r="B3465" s="1" t="s">
        <v>1647</v>
      </c>
      <c r="E3465" s="1">
        <v>906</v>
      </c>
      <c r="F3465" s="1">
        <v>8</v>
      </c>
      <c r="G3465" s="1" t="s">
        <v>83</v>
      </c>
      <c r="H3465" s="1" t="s">
        <v>506</v>
      </c>
      <c r="I3465" s="1" t="s">
        <v>492</v>
      </c>
      <c r="J3465" s="1" t="s">
        <v>556</v>
      </c>
      <c r="K3465" s="1" t="s">
        <v>629</v>
      </c>
      <c r="L3465" s="1" t="s">
        <v>760</v>
      </c>
      <c r="M3465" s="1" t="s">
        <v>543</v>
      </c>
      <c r="N3465" s="1">
        <v>2</v>
      </c>
      <c r="O3465" s="1">
        <v>2800</v>
      </c>
      <c r="P3465" s="1">
        <v>5600</v>
      </c>
      <c r="R3465" s="1" t="b">
        <v>0</v>
      </c>
      <c r="S3465" s="1" t="s">
        <v>1647</v>
      </c>
      <c r="T3465" t="b">
        <v>0</v>
      </c>
    </row>
    <row r="3466" spans="1:20" x14ac:dyDescent="0.25">
      <c r="A3466" s="1" t="s">
        <v>565</v>
      </c>
      <c r="B3466" s="1" t="s">
        <v>1304</v>
      </c>
      <c r="E3466" s="1">
        <v>907</v>
      </c>
      <c r="F3466" s="1">
        <v>1</v>
      </c>
      <c r="G3466" s="1" t="s">
        <v>83</v>
      </c>
      <c r="H3466" s="1" t="s">
        <v>506</v>
      </c>
      <c r="I3466" s="1" t="s">
        <v>492</v>
      </c>
      <c r="J3466" s="1" t="s">
        <v>556</v>
      </c>
      <c r="K3466" s="1" t="s">
        <v>537</v>
      </c>
      <c r="L3466" s="1" t="s">
        <v>760</v>
      </c>
      <c r="M3466" s="1" t="s">
        <v>543</v>
      </c>
      <c r="N3466" s="1">
        <v>51</v>
      </c>
      <c r="O3466" s="1">
        <v>2300</v>
      </c>
      <c r="P3466" s="1">
        <v>117300</v>
      </c>
      <c r="R3466" s="1" t="b">
        <v>0</v>
      </c>
      <c r="S3466" s="1" t="s">
        <v>1304</v>
      </c>
      <c r="T3466" t="b">
        <v>0</v>
      </c>
    </row>
    <row r="3467" spans="1:20" x14ac:dyDescent="0.25">
      <c r="A3467" s="1" t="s">
        <v>565</v>
      </c>
      <c r="B3467" s="1" t="s">
        <v>1307</v>
      </c>
      <c r="E3467" s="1">
        <v>907</v>
      </c>
      <c r="F3467" s="1">
        <v>2</v>
      </c>
      <c r="G3467" s="1" t="s">
        <v>83</v>
      </c>
      <c r="H3467" s="1" t="s">
        <v>506</v>
      </c>
      <c r="I3467" s="1" t="s">
        <v>492</v>
      </c>
      <c r="J3467" s="1" t="s">
        <v>556</v>
      </c>
      <c r="K3467" s="1" t="s">
        <v>552</v>
      </c>
      <c r="L3467" s="1" t="s">
        <v>760</v>
      </c>
      <c r="M3467" s="1" t="s">
        <v>543</v>
      </c>
      <c r="N3467" s="1">
        <v>15</v>
      </c>
      <c r="O3467" s="1">
        <v>2600</v>
      </c>
      <c r="P3467" s="1">
        <v>39000</v>
      </c>
      <c r="R3467" s="1" t="b">
        <v>0</v>
      </c>
      <c r="S3467" s="1" t="s">
        <v>1307</v>
      </c>
      <c r="T3467" t="b">
        <v>0</v>
      </c>
    </row>
    <row r="3468" spans="1:20" x14ac:dyDescent="0.25">
      <c r="A3468" s="1" t="s">
        <v>565</v>
      </c>
      <c r="B3468" s="1" t="s">
        <v>1310</v>
      </c>
      <c r="E3468" s="1">
        <v>907</v>
      </c>
      <c r="F3468" s="1">
        <v>3</v>
      </c>
      <c r="G3468" s="1" t="s">
        <v>83</v>
      </c>
      <c r="H3468" s="1" t="s">
        <v>506</v>
      </c>
      <c r="I3468" s="1" t="s">
        <v>492</v>
      </c>
      <c r="J3468" s="1" t="s">
        <v>556</v>
      </c>
      <c r="K3468" s="1" t="s">
        <v>567</v>
      </c>
      <c r="L3468" s="1" t="s">
        <v>760</v>
      </c>
      <c r="M3468" s="1" t="s">
        <v>543</v>
      </c>
      <c r="N3468" s="1">
        <v>15</v>
      </c>
      <c r="O3468" s="1">
        <v>2800</v>
      </c>
      <c r="P3468" s="1">
        <v>42000</v>
      </c>
      <c r="R3468" s="1" t="b">
        <v>0</v>
      </c>
      <c r="S3468" s="1" t="s">
        <v>1310</v>
      </c>
      <c r="T3468" t="b">
        <v>0</v>
      </c>
    </row>
    <row r="3469" spans="1:20" x14ac:dyDescent="0.25">
      <c r="A3469" s="1" t="s">
        <v>565</v>
      </c>
      <c r="B3469" s="1" t="s">
        <v>1313</v>
      </c>
      <c r="E3469" s="1">
        <v>907</v>
      </c>
      <c r="F3469" s="1">
        <v>4</v>
      </c>
      <c r="G3469" s="1" t="s">
        <v>83</v>
      </c>
      <c r="H3469" s="1" t="s">
        <v>506</v>
      </c>
      <c r="I3469" s="1" t="s">
        <v>492</v>
      </c>
      <c r="J3469" s="1" t="s">
        <v>556</v>
      </c>
      <c r="K3469" s="1" t="s">
        <v>580</v>
      </c>
      <c r="L3469" s="1" t="s">
        <v>760</v>
      </c>
      <c r="M3469" s="1" t="s">
        <v>543</v>
      </c>
      <c r="N3469" s="1">
        <v>10</v>
      </c>
      <c r="O3469" s="1">
        <v>2800</v>
      </c>
      <c r="P3469" s="1">
        <v>28000</v>
      </c>
      <c r="R3469" s="1" t="b">
        <v>0</v>
      </c>
      <c r="S3469" s="1" t="s">
        <v>1313</v>
      </c>
      <c r="T3469" t="b">
        <v>0</v>
      </c>
    </row>
    <row r="3470" spans="1:20" x14ac:dyDescent="0.25">
      <c r="A3470" s="1" t="s">
        <v>565</v>
      </c>
      <c r="B3470" s="1" t="s">
        <v>1316</v>
      </c>
      <c r="E3470" s="1">
        <v>907</v>
      </c>
      <c r="F3470" s="1">
        <v>5</v>
      </c>
      <c r="G3470" s="1" t="s">
        <v>83</v>
      </c>
      <c r="H3470" s="1" t="s">
        <v>506</v>
      </c>
      <c r="I3470" s="1" t="s">
        <v>492</v>
      </c>
      <c r="J3470" s="1" t="s">
        <v>556</v>
      </c>
      <c r="K3470" s="1" t="s">
        <v>593</v>
      </c>
      <c r="L3470" s="1" t="s">
        <v>760</v>
      </c>
      <c r="M3470" s="1" t="s">
        <v>543</v>
      </c>
      <c r="N3470" s="1">
        <v>6</v>
      </c>
      <c r="O3470" s="1">
        <v>2800</v>
      </c>
      <c r="P3470" s="1">
        <v>16800</v>
      </c>
      <c r="R3470" s="1" t="b">
        <v>0</v>
      </c>
      <c r="S3470" s="1" t="s">
        <v>1316</v>
      </c>
      <c r="T3470" t="b">
        <v>0</v>
      </c>
    </row>
    <row r="3471" spans="1:20" x14ac:dyDescent="0.25">
      <c r="A3471" s="1" t="s">
        <v>565</v>
      </c>
      <c r="B3471" s="1" t="s">
        <v>1645</v>
      </c>
      <c r="E3471" s="1">
        <v>907</v>
      </c>
      <c r="F3471" s="1">
        <v>6</v>
      </c>
      <c r="G3471" s="1" t="s">
        <v>83</v>
      </c>
      <c r="H3471" s="1" t="s">
        <v>506</v>
      </c>
      <c r="I3471" s="1" t="s">
        <v>492</v>
      </c>
      <c r="J3471" s="1" t="s">
        <v>556</v>
      </c>
      <c r="K3471" s="1" t="s">
        <v>606</v>
      </c>
      <c r="L3471" s="1" t="s">
        <v>760</v>
      </c>
      <c r="M3471" s="1" t="s">
        <v>543</v>
      </c>
      <c r="N3471" s="1">
        <v>3</v>
      </c>
      <c r="O3471" s="1">
        <v>2800</v>
      </c>
      <c r="P3471" s="1">
        <v>8400</v>
      </c>
      <c r="R3471" s="1" t="b">
        <v>0</v>
      </c>
      <c r="S3471" s="1" t="s">
        <v>1645</v>
      </c>
      <c r="T3471" t="b">
        <v>0</v>
      </c>
    </row>
    <row r="3472" spans="1:20" x14ac:dyDescent="0.25">
      <c r="A3472" s="1" t="s">
        <v>565</v>
      </c>
      <c r="B3472" s="1" t="s">
        <v>1646</v>
      </c>
      <c r="E3472" s="1">
        <v>907</v>
      </c>
      <c r="F3472" s="1">
        <v>7</v>
      </c>
      <c r="G3472" s="1" t="s">
        <v>83</v>
      </c>
      <c r="H3472" s="1" t="s">
        <v>506</v>
      </c>
      <c r="I3472" s="1" t="s">
        <v>492</v>
      </c>
      <c r="J3472" s="1" t="s">
        <v>556</v>
      </c>
      <c r="K3472" s="1" t="s">
        <v>617</v>
      </c>
      <c r="L3472" s="1" t="s">
        <v>760</v>
      </c>
      <c r="M3472" s="1" t="s">
        <v>543</v>
      </c>
      <c r="N3472" s="1">
        <v>3</v>
      </c>
      <c r="O3472" s="1">
        <v>2800</v>
      </c>
      <c r="P3472" s="1">
        <v>8400</v>
      </c>
      <c r="R3472" s="1" t="b">
        <v>0</v>
      </c>
      <c r="S3472" s="1" t="s">
        <v>1646</v>
      </c>
      <c r="T3472" t="b">
        <v>0</v>
      </c>
    </row>
    <row r="3473" spans="1:20" x14ac:dyDescent="0.25">
      <c r="A3473" s="1" t="s">
        <v>565</v>
      </c>
      <c r="B3473" s="1" t="s">
        <v>1647</v>
      </c>
      <c r="E3473" s="1">
        <v>907</v>
      </c>
      <c r="F3473" s="1">
        <v>8</v>
      </c>
      <c r="G3473" s="1" t="s">
        <v>83</v>
      </c>
      <c r="H3473" s="1" t="s">
        <v>506</v>
      </c>
      <c r="I3473" s="1" t="s">
        <v>492</v>
      </c>
      <c r="J3473" s="1" t="s">
        <v>556</v>
      </c>
      <c r="K3473" s="1" t="s">
        <v>629</v>
      </c>
      <c r="L3473" s="1" t="s">
        <v>760</v>
      </c>
      <c r="M3473" s="1" t="s">
        <v>543</v>
      </c>
      <c r="N3473" s="1">
        <v>2</v>
      </c>
      <c r="O3473" s="1">
        <v>2800</v>
      </c>
      <c r="P3473" s="1">
        <v>5600</v>
      </c>
      <c r="R3473" s="1" t="b">
        <v>0</v>
      </c>
      <c r="S3473" s="1" t="s">
        <v>1647</v>
      </c>
      <c r="T3473" t="b">
        <v>0</v>
      </c>
    </row>
    <row r="3474" spans="1:20" x14ac:dyDescent="0.25">
      <c r="A3474" s="1" t="s">
        <v>565</v>
      </c>
      <c r="B3474" s="1" t="s">
        <v>1304</v>
      </c>
      <c r="E3474" s="1">
        <v>908</v>
      </c>
      <c r="F3474" s="1">
        <v>1</v>
      </c>
      <c r="G3474" s="1" t="s">
        <v>83</v>
      </c>
      <c r="H3474" s="1" t="s">
        <v>506</v>
      </c>
      <c r="I3474" s="1" t="s">
        <v>492</v>
      </c>
      <c r="J3474" s="1" t="s">
        <v>556</v>
      </c>
      <c r="K3474" s="1" t="s">
        <v>537</v>
      </c>
      <c r="L3474" s="1" t="s">
        <v>760</v>
      </c>
      <c r="M3474" s="1" t="s">
        <v>543</v>
      </c>
      <c r="N3474" s="1">
        <v>51</v>
      </c>
      <c r="O3474" s="1">
        <v>2300</v>
      </c>
      <c r="P3474" s="1">
        <v>117300</v>
      </c>
      <c r="R3474" s="1" t="b">
        <v>0</v>
      </c>
      <c r="S3474" s="1" t="s">
        <v>1304</v>
      </c>
      <c r="T3474" t="b">
        <v>0</v>
      </c>
    </row>
    <row r="3475" spans="1:20" x14ac:dyDescent="0.25">
      <c r="A3475" s="1" t="s">
        <v>565</v>
      </c>
      <c r="B3475" s="1" t="s">
        <v>1307</v>
      </c>
      <c r="E3475" s="1">
        <v>908</v>
      </c>
      <c r="F3475" s="1">
        <v>2</v>
      </c>
      <c r="G3475" s="1" t="s">
        <v>83</v>
      </c>
      <c r="H3475" s="1" t="s">
        <v>506</v>
      </c>
      <c r="I3475" s="1" t="s">
        <v>492</v>
      </c>
      <c r="J3475" s="1" t="s">
        <v>556</v>
      </c>
      <c r="K3475" s="1" t="s">
        <v>552</v>
      </c>
      <c r="L3475" s="1" t="s">
        <v>760</v>
      </c>
      <c r="M3475" s="1" t="s">
        <v>543</v>
      </c>
      <c r="N3475" s="1">
        <v>15</v>
      </c>
      <c r="O3475" s="1">
        <v>2600</v>
      </c>
      <c r="P3475" s="1">
        <v>39000</v>
      </c>
      <c r="R3475" s="1" t="b">
        <v>0</v>
      </c>
      <c r="S3475" s="1" t="s">
        <v>1307</v>
      </c>
      <c r="T3475" t="b">
        <v>0</v>
      </c>
    </row>
    <row r="3476" spans="1:20" x14ac:dyDescent="0.25">
      <c r="A3476" s="1" t="s">
        <v>565</v>
      </c>
      <c r="B3476" s="1" t="s">
        <v>1310</v>
      </c>
      <c r="E3476" s="1">
        <v>908</v>
      </c>
      <c r="F3476" s="1">
        <v>3</v>
      </c>
      <c r="G3476" s="1" t="s">
        <v>83</v>
      </c>
      <c r="H3476" s="1" t="s">
        <v>506</v>
      </c>
      <c r="I3476" s="1" t="s">
        <v>492</v>
      </c>
      <c r="J3476" s="1" t="s">
        <v>556</v>
      </c>
      <c r="K3476" s="1" t="s">
        <v>567</v>
      </c>
      <c r="L3476" s="1" t="s">
        <v>760</v>
      </c>
      <c r="M3476" s="1" t="s">
        <v>543</v>
      </c>
      <c r="N3476" s="1">
        <v>15</v>
      </c>
      <c r="O3476" s="1">
        <v>2800</v>
      </c>
      <c r="P3476" s="1">
        <v>42000</v>
      </c>
      <c r="R3476" s="1" t="b">
        <v>0</v>
      </c>
      <c r="S3476" s="1" t="s">
        <v>1310</v>
      </c>
      <c r="T3476" t="b">
        <v>0</v>
      </c>
    </row>
    <row r="3477" spans="1:20" x14ac:dyDescent="0.25">
      <c r="A3477" s="1" t="s">
        <v>565</v>
      </c>
      <c r="B3477" s="1" t="s">
        <v>1313</v>
      </c>
      <c r="E3477" s="1">
        <v>908</v>
      </c>
      <c r="F3477" s="1">
        <v>4</v>
      </c>
      <c r="G3477" s="1" t="s">
        <v>83</v>
      </c>
      <c r="H3477" s="1" t="s">
        <v>506</v>
      </c>
      <c r="I3477" s="1" t="s">
        <v>492</v>
      </c>
      <c r="J3477" s="1" t="s">
        <v>556</v>
      </c>
      <c r="K3477" s="1" t="s">
        <v>580</v>
      </c>
      <c r="L3477" s="1" t="s">
        <v>760</v>
      </c>
      <c r="M3477" s="1" t="s">
        <v>543</v>
      </c>
      <c r="N3477" s="1">
        <v>10</v>
      </c>
      <c r="O3477" s="1">
        <v>2800</v>
      </c>
      <c r="P3477" s="1">
        <v>28000</v>
      </c>
      <c r="R3477" s="1" t="b">
        <v>0</v>
      </c>
      <c r="S3477" s="1" t="s">
        <v>1313</v>
      </c>
      <c r="T3477" t="b">
        <v>0</v>
      </c>
    </row>
    <row r="3478" spans="1:20" x14ac:dyDescent="0.25">
      <c r="A3478" s="1" t="s">
        <v>565</v>
      </c>
      <c r="B3478" s="1" t="s">
        <v>1316</v>
      </c>
      <c r="E3478" s="1">
        <v>908</v>
      </c>
      <c r="F3478" s="1">
        <v>5</v>
      </c>
      <c r="G3478" s="1" t="s">
        <v>83</v>
      </c>
      <c r="H3478" s="1" t="s">
        <v>506</v>
      </c>
      <c r="I3478" s="1" t="s">
        <v>492</v>
      </c>
      <c r="J3478" s="1" t="s">
        <v>556</v>
      </c>
      <c r="K3478" s="1" t="s">
        <v>593</v>
      </c>
      <c r="L3478" s="1" t="s">
        <v>760</v>
      </c>
      <c r="M3478" s="1" t="s">
        <v>543</v>
      </c>
      <c r="N3478" s="1">
        <v>6</v>
      </c>
      <c r="O3478" s="1">
        <v>2800</v>
      </c>
      <c r="P3478" s="1">
        <v>16800</v>
      </c>
      <c r="R3478" s="1" t="b">
        <v>0</v>
      </c>
      <c r="S3478" s="1" t="s">
        <v>1316</v>
      </c>
      <c r="T3478" t="b">
        <v>0</v>
      </c>
    </row>
    <row r="3479" spans="1:20" x14ac:dyDescent="0.25">
      <c r="A3479" s="1" t="s">
        <v>565</v>
      </c>
      <c r="B3479" s="1" t="s">
        <v>1645</v>
      </c>
      <c r="E3479" s="1">
        <v>908</v>
      </c>
      <c r="F3479" s="1">
        <v>6</v>
      </c>
      <c r="G3479" s="1" t="s">
        <v>83</v>
      </c>
      <c r="H3479" s="1" t="s">
        <v>506</v>
      </c>
      <c r="I3479" s="1" t="s">
        <v>492</v>
      </c>
      <c r="J3479" s="1" t="s">
        <v>556</v>
      </c>
      <c r="K3479" s="1" t="s">
        <v>606</v>
      </c>
      <c r="L3479" s="1" t="s">
        <v>760</v>
      </c>
      <c r="M3479" s="1" t="s">
        <v>543</v>
      </c>
      <c r="N3479" s="1">
        <v>3</v>
      </c>
      <c r="O3479" s="1">
        <v>2800</v>
      </c>
      <c r="P3479" s="1">
        <v>8400</v>
      </c>
      <c r="R3479" s="1" t="b">
        <v>0</v>
      </c>
      <c r="S3479" s="1" t="s">
        <v>1645</v>
      </c>
      <c r="T3479" t="b">
        <v>0</v>
      </c>
    </row>
    <row r="3480" spans="1:20" x14ac:dyDescent="0.25">
      <c r="A3480" s="1" t="s">
        <v>565</v>
      </c>
      <c r="B3480" s="1" t="s">
        <v>1646</v>
      </c>
      <c r="E3480" s="1">
        <v>908</v>
      </c>
      <c r="F3480" s="1">
        <v>7</v>
      </c>
      <c r="G3480" s="1" t="s">
        <v>83</v>
      </c>
      <c r="H3480" s="1" t="s">
        <v>506</v>
      </c>
      <c r="I3480" s="1" t="s">
        <v>492</v>
      </c>
      <c r="J3480" s="1" t="s">
        <v>556</v>
      </c>
      <c r="K3480" s="1" t="s">
        <v>617</v>
      </c>
      <c r="L3480" s="1" t="s">
        <v>760</v>
      </c>
      <c r="M3480" s="1" t="s">
        <v>543</v>
      </c>
      <c r="N3480" s="1">
        <v>3</v>
      </c>
      <c r="O3480" s="1">
        <v>2800</v>
      </c>
      <c r="P3480" s="1">
        <v>8400</v>
      </c>
      <c r="R3480" s="1" t="b">
        <v>0</v>
      </c>
      <c r="S3480" s="1" t="s">
        <v>1646</v>
      </c>
      <c r="T3480" t="b">
        <v>0</v>
      </c>
    </row>
    <row r="3481" spans="1:20" x14ac:dyDescent="0.25">
      <c r="A3481" s="1" t="s">
        <v>565</v>
      </c>
      <c r="B3481" s="1" t="s">
        <v>1647</v>
      </c>
      <c r="E3481" s="1">
        <v>908</v>
      </c>
      <c r="F3481" s="1">
        <v>8</v>
      </c>
      <c r="G3481" s="1" t="s">
        <v>83</v>
      </c>
      <c r="H3481" s="1" t="s">
        <v>506</v>
      </c>
      <c r="I3481" s="1" t="s">
        <v>492</v>
      </c>
      <c r="J3481" s="1" t="s">
        <v>556</v>
      </c>
      <c r="K3481" s="1" t="s">
        <v>629</v>
      </c>
      <c r="L3481" s="1" t="s">
        <v>760</v>
      </c>
      <c r="M3481" s="1" t="s">
        <v>543</v>
      </c>
      <c r="N3481" s="1">
        <v>2</v>
      </c>
      <c r="O3481" s="1">
        <v>2800</v>
      </c>
      <c r="P3481" s="1">
        <v>5600</v>
      </c>
      <c r="R3481" s="1" t="b">
        <v>0</v>
      </c>
      <c r="S3481" s="1" t="s">
        <v>1647</v>
      </c>
      <c r="T3481" t="b">
        <v>0</v>
      </c>
    </row>
    <row r="3482" spans="1:20" x14ac:dyDescent="0.25">
      <c r="A3482" s="1" t="s">
        <v>565</v>
      </c>
      <c r="B3482" s="1" t="s">
        <v>1304</v>
      </c>
      <c r="E3482" s="1">
        <v>909</v>
      </c>
      <c r="F3482" s="1">
        <v>1</v>
      </c>
      <c r="G3482" s="1" t="s">
        <v>83</v>
      </c>
      <c r="H3482" s="1" t="s">
        <v>506</v>
      </c>
      <c r="I3482" s="1" t="s">
        <v>492</v>
      </c>
      <c r="J3482" s="1" t="s">
        <v>556</v>
      </c>
      <c r="K3482" s="1" t="s">
        <v>537</v>
      </c>
      <c r="L3482" s="1" t="s">
        <v>760</v>
      </c>
      <c r="M3482" s="1" t="s">
        <v>543</v>
      </c>
      <c r="N3482" s="1">
        <v>51</v>
      </c>
      <c r="O3482" s="1">
        <v>2300</v>
      </c>
      <c r="P3482" s="1">
        <v>117300</v>
      </c>
      <c r="R3482" s="1" t="b">
        <v>0</v>
      </c>
      <c r="S3482" s="1" t="s">
        <v>1304</v>
      </c>
      <c r="T3482" t="b">
        <v>0</v>
      </c>
    </row>
    <row r="3483" spans="1:20" x14ac:dyDescent="0.25">
      <c r="A3483" s="1" t="s">
        <v>565</v>
      </c>
      <c r="B3483" s="1" t="s">
        <v>1307</v>
      </c>
      <c r="E3483" s="1">
        <v>909</v>
      </c>
      <c r="F3483" s="1">
        <v>2</v>
      </c>
      <c r="G3483" s="1" t="s">
        <v>83</v>
      </c>
      <c r="H3483" s="1" t="s">
        <v>506</v>
      </c>
      <c r="I3483" s="1" t="s">
        <v>492</v>
      </c>
      <c r="J3483" s="1" t="s">
        <v>556</v>
      </c>
      <c r="K3483" s="1" t="s">
        <v>552</v>
      </c>
      <c r="L3483" s="1" t="s">
        <v>760</v>
      </c>
      <c r="M3483" s="1" t="s">
        <v>543</v>
      </c>
      <c r="N3483" s="1">
        <v>15</v>
      </c>
      <c r="O3483" s="1">
        <v>2600</v>
      </c>
      <c r="P3483" s="1">
        <v>39000</v>
      </c>
      <c r="R3483" s="1" t="b">
        <v>0</v>
      </c>
      <c r="S3483" s="1" t="s">
        <v>1307</v>
      </c>
      <c r="T3483" t="b">
        <v>0</v>
      </c>
    </row>
    <row r="3484" spans="1:20" x14ac:dyDescent="0.25">
      <c r="A3484" s="1" t="s">
        <v>565</v>
      </c>
      <c r="B3484" s="1" t="s">
        <v>1310</v>
      </c>
      <c r="E3484" s="1">
        <v>909</v>
      </c>
      <c r="F3484" s="1">
        <v>3</v>
      </c>
      <c r="G3484" s="1" t="s">
        <v>83</v>
      </c>
      <c r="H3484" s="1" t="s">
        <v>506</v>
      </c>
      <c r="I3484" s="1" t="s">
        <v>492</v>
      </c>
      <c r="J3484" s="1" t="s">
        <v>556</v>
      </c>
      <c r="K3484" s="1" t="s">
        <v>567</v>
      </c>
      <c r="L3484" s="1" t="s">
        <v>760</v>
      </c>
      <c r="M3484" s="1" t="s">
        <v>543</v>
      </c>
      <c r="N3484" s="1">
        <v>15</v>
      </c>
      <c r="O3484" s="1">
        <v>2800</v>
      </c>
      <c r="P3484" s="1">
        <v>42000</v>
      </c>
      <c r="R3484" s="1" t="b">
        <v>0</v>
      </c>
      <c r="S3484" s="1" t="s">
        <v>1310</v>
      </c>
      <c r="T3484" t="b">
        <v>0</v>
      </c>
    </row>
    <row r="3485" spans="1:20" x14ac:dyDescent="0.25">
      <c r="A3485" s="1" t="s">
        <v>565</v>
      </c>
      <c r="B3485" s="1" t="s">
        <v>1313</v>
      </c>
      <c r="E3485" s="1">
        <v>909</v>
      </c>
      <c r="F3485" s="1">
        <v>4</v>
      </c>
      <c r="G3485" s="1" t="s">
        <v>83</v>
      </c>
      <c r="H3485" s="1" t="s">
        <v>506</v>
      </c>
      <c r="I3485" s="1" t="s">
        <v>492</v>
      </c>
      <c r="J3485" s="1" t="s">
        <v>556</v>
      </c>
      <c r="K3485" s="1" t="s">
        <v>580</v>
      </c>
      <c r="L3485" s="1" t="s">
        <v>760</v>
      </c>
      <c r="M3485" s="1" t="s">
        <v>543</v>
      </c>
      <c r="N3485" s="1">
        <v>10</v>
      </c>
      <c r="O3485" s="1">
        <v>2800</v>
      </c>
      <c r="P3485" s="1">
        <v>28000</v>
      </c>
      <c r="R3485" s="1" t="b">
        <v>0</v>
      </c>
      <c r="S3485" s="1" t="s">
        <v>1313</v>
      </c>
      <c r="T3485" t="b">
        <v>0</v>
      </c>
    </row>
    <row r="3486" spans="1:20" x14ac:dyDescent="0.25">
      <c r="A3486" s="1" t="s">
        <v>565</v>
      </c>
      <c r="B3486" s="1" t="s">
        <v>1316</v>
      </c>
      <c r="E3486" s="1">
        <v>909</v>
      </c>
      <c r="F3486" s="1">
        <v>5</v>
      </c>
      <c r="G3486" s="1" t="s">
        <v>83</v>
      </c>
      <c r="H3486" s="1" t="s">
        <v>506</v>
      </c>
      <c r="I3486" s="1" t="s">
        <v>492</v>
      </c>
      <c r="J3486" s="1" t="s">
        <v>556</v>
      </c>
      <c r="K3486" s="1" t="s">
        <v>593</v>
      </c>
      <c r="L3486" s="1" t="s">
        <v>760</v>
      </c>
      <c r="M3486" s="1" t="s">
        <v>543</v>
      </c>
      <c r="N3486" s="1">
        <v>6</v>
      </c>
      <c r="O3486" s="1">
        <v>2800</v>
      </c>
      <c r="P3486" s="1">
        <v>16800</v>
      </c>
      <c r="R3486" s="1" t="b">
        <v>0</v>
      </c>
      <c r="S3486" s="1" t="s">
        <v>1316</v>
      </c>
      <c r="T3486" t="b">
        <v>0</v>
      </c>
    </row>
    <row r="3487" spans="1:20" x14ac:dyDescent="0.25">
      <c r="A3487" s="1" t="s">
        <v>565</v>
      </c>
      <c r="B3487" s="1" t="s">
        <v>1645</v>
      </c>
      <c r="E3487" s="1">
        <v>909</v>
      </c>
      <c r="F3487" s="1">
        <v>6</v>
      </c>
      <c r="G3487" s="1" t="s">
        <v>83</v>
      </c>
      <c r="H3487" s="1" t="s">
        <v>506</v>
      </c>
      <c r="I3487" s="1" t="s">
        <v>492</v>
      </c>
      <c r="J3487" s="1" t="s">
        <v>556</v>
      </c>
      <c r="K3487" s="1" t="s">
        <v>606</v>
      </c>
      <c r="L3487" s="1" t="s">
        <v>760</v>
      </c>
      <c r="M3487" s="1" t="s">
        <v>543</v>
      </c>
      <c r="N3487" s="1">
        <v>3</v>
      </c>
      <c r="O3487" s="1">
        <v>2800</v>
      </c>
      <c r="P3487" s="1">
        <v>8400</v>
      </c>
      <c r="R3487" s="1" t="b">
        <v>0</v>
      </c>
      <c r="S3487" s="1" t="s">
        <v>1645</v>
      </c>
      <c r="T3487" t="b">
        <v>0</v>
      </c>
    </row>
    <row r="3488" spans="1:20" x14ac:dyDescent="0.25">
      <c r="A3488" s="1" t="s">
        <v>565</v>
      </c>
      <c r="B3488" s="1" t="s">
        <v>1646</v>
      </c>
      <c r="E3488" s="1">
        <v>909</v>
      </c>
      <c r="F3488" s="1">
        <v>7</v>
      </c>
      <c r="G3488" s="1" t="s">
        <v>83</v>
      </c>
      <c r="H3488" s="1" t="s">
        <v>506</v>
      </c>
      <c r="I3488" s="1" t="s">
        <v>492</v>
      </c>
      <c r="J3488" s="1" t="s">
        <v>556</v>
      </c>
      <c r="K3488" s="1" t="s">
        <v>617</v>
      </c>
      <c r="L3488" s="1" t="s">
        <v>760</v>
      </c>
      <c r="M3488" s="1" t="s">
        <v>543</v>
      </c>
      <c r="N3488" s="1">
        <v>3</v>
      </c>
      <c r="O3488" s="1">
        <v>2800</v>
      </c>
      <c r="P3488" s="1">
        <v>8400</v>
      </c>
      <c r="R3488" s="1" t="b">
        <v>0</v>
      </c>
      <c r="S3488" s="1" t="s">
        <v>1646</v>
      </c>
      <c r="T3488" t="b">
        <v>0</v>
      </c>
    </row>
    <row r="3489" spans="1:20" x14ac:dyDescent="0.25">
      <c r="A3489" s="1" t="s">
        <v>565</v>
      </c>
      <c r="B3489" s="1" t="s">
        <v>1647</v>
      </c>
      <c r="E3489" s="1">
        <v>909</v>
      </c>
      <c r="F3489" s="1">
        <v>8</v>
      </c>
      <c r="G3489" s="1" t="s">
        <v>83</v>
      </c>
      <c r="H3489" s="1" t="s">
        <v>506</v>
      </c>
      <c r="I3489" s="1" t="s">
        <v>492</v>
      </c>
      <c r="J3489" s="1" t="s">
        <v>556</v>
      </c>
      <c r="K3489" s="1" t="s">
        <v>629</v>
      </c>
      <c r="L3489" s="1" t="s">
        <v>760</v>
      </c>
      <c r="M3489" s="1" t="s">
        <v>543</v>
      </c>
      <c r="N3489" s="1">
        <v>2</v>
      </c>
      <c r="O3489" s="1">
        <v>2800</v>
      </c>
      <c r="P3489" s="1">
        <v>5600</v>
      </c>
      <c r="R3489" s="1" t="b">
        <v>0</v>
      </c>
      <c r="S3489" s="1" t="s">
        <v>1647</v>
      </c>
      <c r="T3489" t="b">
        <v>0</v>
      </c>
    </row>
    <row r="3490" spans="1:20" x14ac:dyDescent="0.25">
      <c r="A3490" s="1" t="s">
        <v>565</v>
      </c>
      <c r="B3490" s="1" t="s">
        <v>1304</v>
      </c>
      <c r="E3490" s="1">
        <v>910</v>
      </c>
      <c r="F3490" s="1">
        <v>1</v>
      </c>
      <c r="G3490" s="1" t="s">
        <v>83</v>
      </c>
      <c r="H3490" s="1" t="s">
        <v>506</v>
      </c>
      <c r="I3490" s="1" t="s">
        <v>492</v>
      </c>
      <c r="J3490" s="1" t="s">
        <v>556</v>
      </c>
      <c r="K3490" s="1" t="s">
        <v>537</v>
      </c>
      <c r="L3490" s="1" t="s">
        <v>760</v>
      </c>
      <c r="M3490" s="1" t="s">
        <v>543</v>
      </c>
      <c r="N3490" s="1">
        <v>51</v>
      </c>
      <c r="O3490" s="1">
        <v>2300</v>
      </c>
      <c r="P3490" s="1">
        <v>117300</v>
      </c>
      <c r="R3490" s="1" t="b">
        <v>0</v>
      </c>
      <c r="S3490" s="1" t="s">
        <v>1304</v>
      </c>
      <c r="T3490" t="b">
        <v>0</v>
      </c>
    </row>
    <row r="3491" spans="1:20" x14ac:dyDescent="0.25">
      <c r="A3491" s="1" t="s">
        <v>565</v>
      </c>
      <c r="B3491" s="1" t="s">
        <v>1307</v>
      </c>
      <c r="E3491" s="1">
        <v>910</v>
      </c>
      <c r="F3491" s="1">
        <v>2</v>
      </c>
      <c r="G3491" s="1" t="s">
        <v>83</v>
      </c>
      <c r="H3491" s="1" t="s">
        <v>506</v>
      </c>
      <c r="I3491" s="1" t="s">
        <v>492</v>
      </c>
      <c r="J3491" s="1" t="s">
        <v>556</v>
      </c>
      <c r="K3491" s="1" t="s">
        <v>552</v>
      </c>
      <c r="L3491" s="1" t="s">
        <v>760</v>
      </c>
      <c r="M3491" s="1" t="s">
        <v>543</v>
      </c>
      <c r="N3491" s="1">
        <v>15</v>
      </c>
      <c r="O3491" s="1">
        <v>2600</v>
      </c>
      <c r="P3491" s="1">
        <v>39000</v>
      </c>
      <c r="R3491" s="1" t="b">
        <v>0</v>
      </c>
      <c r="S3491" s="1" t="s">
        <v>1307</v>
      </c>
      <c r="T3491" t="b">
        <v>0</v>
      </c>
    </row>
    <row r="3492" spans="1:20" x14ac:dyDescent="0.25">
      <c r="A3492" s="1" t="s">
        <v>565</v>
      </c>
      <c r="B3492" s="1" t="s">
        <v>1310</v>
      </c>
      <c r="E3492" s="1">
        <v>910</v>
      </c>
      <c r="F3492" s="1">
        <v>3</v>
      </c>
      <c r="G3492" s="1" t="s">
        <v>83</v>
      </c>
      <c r="H3492" s="1" t="s">
        <v>506</v>
      </c>
      <c r="I3492" s="1" t="s">
        <v>492</v>
      </c>
      <c r="J3492" s="1" t="s">
        <v>556</v>
      </c>
      <c r="K3492" s="1" t="s">
        <v>567</v>
      </c>
      <c r="L3492" s="1" t="s">
        <v>760</v>
      </c>
      <c r="M3492" s="1" t="s">
        <v>543</v>
      </c>
      <c r="N3492" s="1">
        <v>15</v>
      </c>
      <c r="O3492" s="1">
        <v>2800</v>
      </c>
      <c r="P3492" s="1">
        <v>42000</v>
      </c>
      <c r="R3492" s="1" t="b">
        <v>0</v>
      </c>
      <c r="S3492" s="1" t="s">
        <v>1310</v>
      </c>
      <c r="T3492" t="b">
        <v>0</v>
      </c>
    </row>
    <row r="3493" spans="1:20" x14ac:dyDescent="0.25">
      <c r="A3493" s="1" t="s">
        <v>565</v>
      </c>
      <c r="B3493" s="1" t="s">
        <v>1313</v>
      </c>
      <c r="E3493" s="1">
        <v>910</v>
      </c>
      <c r="F3493" s="1">
        <v>4</v>
      </c>
      <c r="G3493" s="1" t="s">
        <v>83</v>
      </c>
      <c r="H3493" s="1" t="s">
        <v>506</v>
      </c>
      <c r="I3493" s="1" t="s">
        <v>492</v>
      </c>
      <c r="J3493" s="1" t="s">
        <v>556</v>
      </c>
      <c r="K3493" s="1" t="s">
        <v>580</v>
      </c>
      <c r="L3493" s="1" t="s">
        <v>760</v>
      </c>
      <c r="M3493" s="1" t="s">
        <v>543</v>
      </c>
      <c r="N3493" s="1">
        <v>10</v>
      </c>
      <c r="O3493" s="1">
        <v>2800</v>
      </c>
      <c r="P3493" s="1">
        <v>28000</v>
      </c>
      <c r="R3493" s="1" t="b">
        <v>0</v>
      </c>
      <c r="S3493" s="1" t="s">
        <v>1313</v>
      </c>
      <c r="T3493" t="b">
        <v>0</v>
      </c>
    </row>
    <row r="3494" spans="1:20" x14ac:dyDescent="0.25">
      <c r="A3494" s="1" t="s">
        <v>565</v>
      </c>
      <c r="B3494" s="1" t="s">
        <v>1316</v>
      </c>
      <c r="E3494" s="1">
        <v>910</v>
      </c>
      <c r="F3494" s="1">
        <v>5</v>
      </c>
      <c r="G3494" s="1" t="s">
        <v>83</v>
      </c>
      <c r="H3494" s="1" t="s">
        <v>506</v>
      </c>
      <c r="I3494" s="1" t="s">
        <v>492</v>
      </c>
      <c r="J3494" s="1" t="s">
        <v>556</v>
      </c>
      <c r="K3494" s="1" t="s">
        <v>593</v>
      </c>
      <c r="L3494" s="1" t="s">
        <v>760</v>
      </c>
      <c r="M3494" s="1" t="s">
        <v>543</v>
      </c>
      <c r="N3494" s="1">
        <v>6</v>
      </c>
      <c r="O3494" s="1">
        <v>2800</v>
      </c>
      <c r="P3494" s="1">
        <v>16800</v>
      </c>
      <c r="R3494" s="1" t="b">
        <v>0</v>
      </c>
      <c r="S3494" s="1" t="s">
        <v>1316</v>
      </c>
      <c r="T3494" t="b">
        <v>0</v>
      </c>
    </row>
    <row r="3495" spans="1:20" x14ac:dyDescent="0.25">
      <c r="A3495" s="1" t="s">
        <v>565</v>
      </c>
      <c r="B3495" s="1" t="s">
        <v>1645</v>
      </c>
      <c r="E3495" s="1">
        <v>910</v>
      </c>
      <c r="F3495" s="1">
        <v>6</v>
      </c>
      <c r="G3495" s="1" t="s">
        <v>83</v>
      </c>
      <c r="H3495" s="1" t="s">
        <v>506</v>
      </c>
      <c r="I3495" s="1" t="s">
        <v>492</v>
      </c>
      <c r="J3495" s="1" t="s">
        <v>556</v>
      </c>
      <c r="K3495" s="1" t="s">
        <v>606</v>
      </c>
      <c r="L3495" s="1" t="s">
        <v>760</v>
      </c>
      <c r="M3495" s="1" t="s">
        <v>543</v>
      </c>
      <c r="N3495" s="1">
        <v>3</v>
      </c>
      <c r="O3495" s="1">
        <v>2800</v>
      </c>
      <c r="P3495" s="1">
        <v>8400</v>
      </c>
      <c r="R3495" s="1" t="b">
        <v>0</v>
      </c>
      <c r="S3495" s="1" t="s">
        <v>1645</v>
      </c>
      <c r="T3495" t="b">
        <v>0</v>
      </c>
    </row>
    <row r="3496" spans="1:20" x14ac:dyDescent="0.25">
      <c r="A3496" s="1" t="s">
        <v>565</v>
      </c>
      <c r="B3496" s="1" t="s">
        <v>1646</v>
      </c>
      <c r="E3496" s="1">
        <v>910</v>
      </c>
      <c r="F3496" s="1">
        <v>7</v>
      </c>
      <c r="G3496" s="1" t="s">
        <v>83</v>
      </c>
      <c r="H3496" s="1" t="s">
        <v>506</v>
      </c>
      <c r="I3496" s="1" t="s">
        <v>492</v>
      </c>
      <c r="J3496" s="1" t="s">
        <v>556</v>
      </c>
      <c r="K3496" s="1" t="s">
        <v>617</v>
      </c>
      <c r="L3496" s="1" t="s">
        <v>760</v>
      </c>
      <c r="M3496" s="1" t="s">
        <v>543</v>
      </c>
      <c r="N3496" s="1">
        <v>3</v>
      </c>
      <c r="O3496" s="1">
        <v>2800</v>
      </c>
      <c r="P3496" s="1">
        <v>8400</v>
      </c>
      <c r="R3496" s="1" t="b">
        <v>0</v>
      </c>
      <c r="S3496" s="1" t="s">
        <v>1646</v>
      </c>
      <c r="T3496" t="b">
        <v>0</v>
      </c>
    </row>
    <row r="3497" spans="1:20" x14ac:dyDescent="0.25">
      <c r="A3497" s="1" t="s">
        <v>565</v>
      </c>
      <c r="B3497" s="1" t="s">
        <v>1647</v>
      </c>
      <c r="E3497" s="1">
        <v>910</v>
      </c>
      <c r="F3497" s="1">
        <v>8</v>
      </c>
      <c r="G3497" s="1" t="s">
        <v>83</v>
      </c>
      <c r="H3497" s="1" t="s">
        <v>506</v>
      </c>
      <c r="I3497" s="1" t="s">
        <v>492</v>
      </c>
      <c r="J3497" s="1" t="s">
        <v>556</v>
      </c>
      <c r="K3497" s="1" t="s">
        <v>629</v>
      </c>
      <c r="L3497" s="1" t="s">
        <v>760</v>
      </c>
      <c r="M3497" s="1" t="s">
        <v>543</v>
      </c>
      <c r="N3497" s="1">
        <v>2</v>
      </c>
      <c r="O3497" s="1">
        <v>2800</v>
      </c>
      <c r="P3497" s="1">
        <v>5600</v>
      </c>
      <c r="R3497" s="1" t="b">
        <v>0</v>
      </c>
      <c r="S3497" s="1" t="s">
        <v>1647</v>
      </c>
      <c r="T3497" t="b">
        <v>0</v>
      </c>
    </row>
    <row r="3498" spans="1:20" x14ac:dyDescent="0.25">
      <c r="A3498" s="1" t="s">
        <v>565</v>
      </c>
      <c r="B3498" s="1" t="s">
        <v>1304</v>
      </c>
      <c r="E3498" s="1">
        <v>911</v>
      </c>
      <c r="F3498" s="1">
        <v>1</v>
      </c>
      <c r="G3498" s="1" t="s">
        <v>83</v>
      </c>
      <c r="H3498" s="1" t="s">
        <v>506</v>
      </c>
      <c r="I3498" s="1" t="s">
        <v>492</v>
      </c>
      <c r="J3498" s="1" t="s">
        <v>556</v>
      </c>
      <c r="K3498" s="1" t="s">
        <v>537</v>
      </c>
      <c r="L3498" s="1" t="s">
        <v>760</v>
      </c>
      <c r="M3498" s="1" t="s">
        <v>543</v>
      </c>
      <c r="N3498" s="1">
        <v>51</v>
      </c>
      <c r="O3498" s="1">
        <v>2300</v>
      </c>
      <c r="P3498" s="1">
        <v>117300</v>
      </c>
      <c r="R3498" s="1" t="b">
        <v>0</v>
      </c>
      <c r="S3498" s="1" t="s">
        <v>1304</v>
      </c>
      <c r="T3498" t="b">
        <v>0</v>
      </c>
    </row>
    <row r="3499" spans="1:20" x14ac:dyDescent="0.25">
      <c r="A3499" s="1" t="s">
        <v>565</v>
      </c>
      <c r="B3499" s="1" t="s">
        <v>1307</v>
      </c>
      <c r="E3499" s="1">
        <v>911</v>
      </c>
      <c r="F3499" s="1">
        <v>2</v>
      </c>
      <c r="G3499" s="1" t="s">
        <v>83</v>
      </c>
      <c r="H3499" s="1" t="s">
        <v>506</v>
      </c>
      <c r="I3499" s="1" t="s">
        <v>492</v>
      </c>
      <c r="J3499" s="1" t="s">
        <v>556</v>
      </c>
      <c r="K3499" s="1" t="s">
        <v>552</v>
      </c>
      <c r="L3499" s="1" t="s">
        <v>760</v>
      </c>
      <c r="M3499" s="1" t="s">
        <v>543</v>
      </c>
      <c r="N3499" s="1">
        <v>15</v>
      </c>
      <c r="O3499" s="1">
        <v>2600</v>
      </c>
      <c r="P3499" s="1">
        <v>39000</v>
      </c>
      <c r="R3499" s="1" t="b">
        <v>0</v>
      </c>
      <c r="S3499" s="1" t="s">
        <v>1307</v>
      </c>
      <c r="T3499" t="b">
        <v>0</v>
      </c>
    </row>
    <row r="3500" spans="1:20" x14ac:dyDescent="0.25">
      <c r="A3500" s="1" t="s">
        <v>565</v>
      </c>
      <c r="B3500" s="1" t="s">
        <v>1310</v>
      </c>
      <c r="E3500" s="1">
        <v>911</v>
      </c>
      <c r="F3500" s="1">
        <v>3</v>
      </c>
      <c r="G3500" s="1" t="s">
        <v>83</v>
      </c>
      <c r="H3500" s="1" t="s">
        <v>506</v>
      </c>
      <c r="I3500" s="1" t="s">
        <v>492</v>
      </c>
      <c r="J3500" s="1" t="s">
        <v>556</v>
      </c>
      <c r="K3500" s="1" t="s">
        <v>567</v>
      </c>
      <c r="L3500" s="1" t="s">
        <v>760</v>
      </c>
      <c r="M3500" s="1" t="s">
        <v>543</v>
      </c>
      <c r="N3500" s="1">
        <v>15</v>
      </c>
      <c r="O3500" s="1">
        <v>2800</v>
      </c>
      <c r="P3500" s="1">
        <v>42000</v>
      </c>
      <c r="R3500" s="1" t="b">
        <v>0</v>
      </c>
      <c r="S3500" s="1" t="s">
        <v>1310</v>
      </c>
      <c r="T3500" t="b">
        <v>0</v>
      </c>
    </row>
    <row r="3501" spans="1:20" x14ac:dyDescent="0.25">
      <c r="A3501" s="1" t="s">
        <v>565</v>
      </c>
      <c r="B3501" s="1" t="s">
        <v>1313</v>
      </c>
      <c r="E3501" s="1">
        <v>911</v>
      </c>
      <c r="F3501" s="1">
        <v>4</v>
      </c>
      <c r="G3501" s="1" t="s">
        <v>83</v>
      </c>
      <c r="H3501" s="1" t="s">
        <v>506</v>
      </c>
      <c r="I3501" s="1" t="s">
        <v>492</v>
      </c>
      <c r="J3501" s="1" t="s">
        <v>556</v>
      </c>
      <c r="K3501" s="1" t="s">
        <v>580</v>
      </c>
      <c r="L3501" s="1" t="s">
        <v>760</v>
      </c>
      <c r="M3501" s="1" t="s">
        <v>543</v>
      </c>
      <c r="N3501" s="1">
        <v>10</v>
      </c>
      <c r="O3501" s="1">
        <v>2800</v>
      </c>
      <c r="P3501" s="1">
        <v>28000</v>
      </c>
      <c r="R3501" s="1" t="b">
        <v>0</v>
      </c>
      <c r="S3501" s="1" t="s">
        <v>1313</v>
      </c>
      <c r="T3501" t="b">
        <v>0</v>
      </c>
    </row>
    <row r="3502" spans="1:20" x14ac:dyDescent="0.25">
      <c r="A3502" s="1" t="s">
        <v>565</v>
      </c>
      <c r="B3502" s="1" t="s">
        <v>1316</v>
      </c>
      <c r="E3502" s="1">
        <v>911</v>
      </c>
      <c r="F3502" s="1">
        <v>5</v>
      </c>
      <c r="G3502" s="1" t="s">
        <v>83</v>
      </c>
      <c r="H3502" s="1" t="s">
        <v>506</v>
      </c>
      <c r="I3502" s="1" t="s">
        <v>492</v>
      </c>
      <c r="J3502" s="1" t="s">
        <v>556</v>
      </c>
      <c r="K3502" s="1" t="s">
        <v>593</v>
      </c>
      <c r="L3502" s="1" t="s">
        <v>760</v>
      </c>
      <c r="M3502" s="1" t="s">
        <v>543</v>
      </c>
      <c r="N3502" s="1">
        <v>6</v>
      </c>
      <c r="O3502" s="1">
        <v>2800</v>
      </c>
      <c r="P3502" s="1">
        <v>16800</v>
      </c>
      <c r="R3502" s="1" t="b">
        <v>0</v>
      </c>
      <c r="S3502" s="1" t="s">
        <v>1316</v>
      </c>
      <c r="T3502" t="b">
        <v>0</v>
      </c>
    </row>
    <row r="3503" spans="1:20" x14ac:dyDescent="0.25">
      <c r="A3503" s="1" t="s">
        <v>565</v>
      </c>
      <c r="B3503" s="1" t="s">
        <v>1645</v>
      </c>
      <c r="E3503" s="1">
        <v>911</v>
      </c>
      <c r="F3503" s="1">
        <v>6</v>
      </c>
      <c r="G3503" s="1" t="s">
        <v>83</v>
      </c>
      <c r="H3503" s="1" t="s">
        <v>506</v>
      </c>
      <c r="I3503" s="1" t="s">
        <v>492</v>
      </c>
      <c r="J3503" s="1" t="s">
        <v>556</v>
      </c>
      <c r="K3503" s="1" t="s">
        <v>606</v>
      </c>
      <c r="L3503" s="1" t="s">
        <v>760</v>
      </c>
      <c r="M3503" s="1" t="s">
        <v>543</v>
      </c>
      <c r="N3503" s="1">
        <v>3</v>
      </c>
      <c r="O3503" s="1">
        <v>2800</v>
      </c>
      <c r="P3503" s="1">
        <v>8400</v>
      </c>
      <c r="R3503" s="1" t="b">
        <v>0</v>
      </c>
      <c r="S3503" s="1" t="s">
        <v>1645</v>
      </c>
      <c r="T3503" t="b">
        <v>0</v>
      </c>
    </row>
    <row r="3504" spans="1:20" x14ac:dyDescent="0.25">
      <c r="A3504" s="1" t="s">
        <v>565</v>
      </c>
      <c r="B3504" s="1" t="s">
        <v>1646</v>
      </c>
      <c r="E3504" s="1">
        <v>911</v>
      </c>
      <c r="F3504" s="1">
        <v>7</v>
      </c>
      <c r="G3504" s="1" t="s">
        <v>83</v>
      </c>
      <c r="H3504" s="1" t="s">
        <v>506</v>
      </c>
      <c r="I3504" s="1" t="s">
        <v>492</v>
      </c>
      <c r="J3504" s="1" t="s">
        <v>556</v>
      </c>
      <c r="K3504" s="1" t="s">
        <v>617</v>
      </c>
      <c r="L3504" s="1" t="s">
        <v>760</v>
      </c>
      <c r="M3504" s="1" t="s">
        <v>543</v>
      </c>
      <c r="N3504" s="1">
        <v>3</v>
      </c>
      <c r="O3504" s="1">
        <v>2800</v>
      </c>
      <c r="P3504" s="1">
        <v>8400</v>
      </c>
      <c r="R3504" s="1" t="b">
        <v>0</v>
      </c>
      <c r="S3504" s="1" t="s">
        <v>1646</v>
      </c>
      <c r="T3504" t="b">
        <v>0</v>
      </c>
    </row>
    <row r="3505" spans="1:20" s="90" customFormat="1" x14ac:dyDescent="0.25">
      <c r="A3505" s="99" t="s">
        <v>565</v>
      </c>
      <c r="B3505" s="99" t="s">
        <v>1647</v>
      </c>
      <c r="C3505" s="99"/>
      <c r="D3505" s="100"/>
      <c r="E3505" s="1">
        <v>911</v>
      </c>
      <c r="F3505" s="99">
        <v>8</v>
      </c>
      <c r="G3505" s="99" t="s">
        <v>83</v>
      </c>
      <c r="H3505" s="99" t="s">
        <v>506</v>
      </c>
      <c r="I3505" s="99" t="s">
        <v>492</v>
      </c>
      <c r="J3505" s="99" t="s">
        <v>556</v>
      </c>
      <c r="K3505" s="99" t="s">
        <v>629</v>
      </c>
      <c r="L3505" s="99" t="s">
        <v>760</v>
      </c>
      <c r="M3505" s="99" t="s">
        <v>543</v>
      </c>
      <c r="N3505" s="99">
        <v>2</v>
      </c>
      <c r="O3505" s="99">
        <v>2800</v>
      </c>
      <c r="P3505" s="99">
        <v>5600</v>
      </c>
      <c r="Q3505" s="99"/>
      <c r="R3505" s="99" t="b">
        <v>0</v>
      </c>
      <c r="S3505" s="99" t="s">
        <v>1647</v>
      </c>
      <c r="T3505" s="90" t="b">
        <v>0</v>
      </c>
    </row>
    <row r="3506" spans="1:20" x14ac:dyDescent="0.25">
      <c r="A3506" s="1" t="s">
        <v>565</v>
      </c>
      <c r="B3506" s="1" t="s">
        <v>1304</v>
      </c>
      <c r="E3506" s="1">
        <v>912</v>
      </c>
      <c r="F3506" s="1">
        <v>1</v>
      </c>
      <c r="G3506" s="1" t="s">
        <v>83</v>
      </c>
      <c r="H3506" s="1" t="s">
        <v>506</v>
      </c>
      <c r="I3506" s="1" t="s">
        <v>492</v>
      </c>
      <c r="J3506" s="1" t="s">
        <v>556</v>
      </c>
      <c r="K3506" s="1" t="s">
        <v>537</v>
      </c>
      <c r="L3506" s="1" t="s">
        <v>760</v>
      </c>
      <c r="M3506" s="1" t="s">
        <v>543</v>
      </c>
      <c r="N3506" s="1">
        <v>51</v>
      </c>
      <c r="O3506" s="1">
        <v>2300</v>
      </c>
      <c r="P3506" s="1">
        <v>117300</v>
      </c>
      <c r="R3506" s="1" t="b">
        <v>0</v>
      </c>
      <c r="S3506" s="1" t="s">
        <v>1304</v>
      </c>
      <c r="T3506" t="b">
        <v>0</v>
      </c>
    </row>
    <row r="3507" spans="1:20" x14ac:dyDescent="0.25">
      <c r="A3507" s="1" t="s">
        <v>565</v>
      </c>
      <c r="B3507" s="1" t="s">
        <v>1307</v>
      </c>
      <c r="E3507" s="1">
        <v>912</v>
      </c>
      <c r="F3507" s="1">
        <v>2</v>
      </c>
      <c r="G3507" s="1" t="s">
        <v>83</v>
      </c>
      <c r="H3507" s="1" t="s">
        <v>506</v>
      </c>
      <c r="I3507" s="1" t="s">
        <v>492</v>
      </c>
      <c r="J3507" s="1" t="s">
        <v>556</v>
      </c>
      <c r="K3507" s="1" t="s">
        <v>552</v>
      </c>
      <c r="L3507" s="1" t="s">
        <v>760</v>
      </c>
      <c r="M3507" s="1" t="s">
        <v>543</v>
      </c>
      <c r="N3507" s="1">
        <v>15</v>
      </c>
      <c r="O3507" s="1">
        <v>2600</v>
      </c>
      <c r="P3507" s="1">
        <v>39000</v>
      </c>
      <c r="R3507" s="1" t="b">
        <v>0</v>
      </c>
      <c r="S3507" s="1" t="s">
        <v>1307</v>
      </c>
      <c r="T3507" t="b">
        <v>0</v>
      </c>
    </row>
    <row r="3508" spans="1:20" x14ac:dyDescent="0.25">
      <c r="A3508" s="1" t="s">
        <v>565</v>
      </c>
      <c r="B3508" s="1" t="s">
        <v>1310</v>
      </c>
      <c r="E3508" s="1">
        <v>912</v>
      </c>
      <c r="F3508" s="1">
        <v>3</v>
      </c>
      <c r="G3508" s="1" t="s">
        <v>83</v>
      </c>
      <c r="H3508" s="1" t="s">
        <v>506</v>
      </c>
      <c r="I3508" s="1" t="s">
        <v>492</v>
      </c>
      <c r="J3508" s="1" t="s">
        <v>556</v>
      </c>
      <c r="K3508" s="1" t="s">
        <v>567</v>
      </c>
      <c r="L3508" s="1" t="s">
        <v>760</v>
      </c>
      <c r="M3508" s="1" t="s">
        <v>543</v>
      </c>
      <c r="N3508" s="1">
        <v>15</v>
      </c>
      <c r="O3508" s="1">
        <v>2800</v>
      </c>
      <c r="P3508" s="1">
        <v>42000</v>
      </c>
      <c r="R3508" s="1" t="b">
        <v>0</v>
      </c>
      <c r="S3508" s="1" t="s">
        <v>1310</v>
      </c>
      <c r="T3508" t="b">
        <v>0</v>
      </c>
    </row>
    <row r="3509" spans="1:20" x14ac:dyDescent="0.25">
      <c r="A3509" s="1" t="s">
        <v>565</v>
      </c>
      <c r="B3509" s="1" t="s">
        <v>1313</v>
      </c>
      <c r="E3509" s="1">
        <v>912</v>
      </c>
      <c r="F3509" s="1">
        <v>4</v>
      </c>
      <c r="G3509" s="1" t="s">
        <v>83</v>
      </c>
      <c r="H3509" s="1" t="s">
        <v>506</v>
      </c>
      <c r="I3509" s="1" t="s">
        <v>492</v>
      </c>
      <c r="J3509" s="1" t="s">
        <v>556</v>
      </c>
      <c r="K3509" s="1" t="s">
        <v>580</v>
      </c>
      <c r="L3509" s="1" t="s">
        <v>760</v>
      </c>
      <c r="M3509" s="1" t="s">
        <v>543</v>
      </c>
      <c r="N3509" s="1">
        <v>10</v>
      </c>
      <c r="O3509" s="1">
        <v>2800</v>
      </c>
      <c r="P3509" s="1">
        <v>28000</v>
      </c>
      <c r="R3509" s="1" t="b">
        <v>0</v>
      </c>
      <c r="S3509" s="1" t="s">
        <v>1313</v>
      </c>
      <c r="T3509" t="b">
        <v>0</v>
      </c>
    </row>
    <row r="3510" spans="1:20" x14ac:dyDescent="0.25">
      <c r="A3510" s="1" t="s">
        <v>565</v>
      </c>
      <c r="B3510" s="1" t="s">
        <v>1316</v>
      </c>
      <c r="E3510" s="1">
        <v>912</v>
      </c>
      <c r="F3510" s="1">
        <v>5</v>
      </c>
      <c r="G3510" s="1" t="s">
        <v>83</v>
      </c>
      <c r="H3510" s="1" t="s">
        <v>506</v>
      </c>
      <c r="I3510" s="1" t="s">
        <v>492</v>
      </c>
      <c r="J3510" s="1" t="s">
        <v>556</v>
      </c>
      <c r="K3510" s="1" t="s">
        <v>593</v>
      </c>
      <c r="L3510" s="1" t="s">
        <v>760</v>
      </c>
      <c r="M3510" s="1" t="s">
        <v>543</v>
      </c>
      <c r="N3510" s="1">
        <v>6</v>
      </c>
      <c r="O3510" s="1">
        <v>2800</v>
      </c>
      <c r="P3510" s="1">
        <v>16800</v>
      </c>
      <c r="R3510" s="1" t="b">
        <v>0</v>
      </c>
      <c r="S3510" s="1" t="s">
        <v>1316</v>
      </c>
      <c r="T3510" t="b">
        <v>0</v>
      </c>
    </row>
    <row r="3511" spans="1:20" x14ac:dyDescent="0.25">
      <c r="A3511" s="1" t="s">
        <v>565</v>
      </c>
      <c r="B3511" s="1" t="s">
        <v>1645</v>
      </c>
      <c r="E3511" s="1">
        <v>912</v>
      </c>
      <c r="F3511" s="1">
        <v>6</v>
      </c>
      <c r="G3511" s="1" t="s">
        <v>83</v>
      </c>
      <c r="H3511" s="1" t="s">
        <v>506</v>
      </c>
      <c r="I3511" s="1" t="s">
        <v>492</v>
      </c>
      <c r="J3511" s="1" t="s">
        <v>556</v>
      </c>
      <c r="K3511" s="1" t="s">
        <v>606</v>
      </c>
      <c r="L3511" s="1" t="s">
        <v>760</v>
      </c>
      <c r="M3511" s="1" t="s">
        <v>543</v>
      </c>
      <c r="N3511" s="1">
        <v>3</v>
      </c>
      <c r="O3511" s="1">
        <v>2800</v>
      </c>
      <c r="P3511" s="1">
        <v>8400</v>
      </c>
      <c r="R3511" s="1" t="b">
        <v>0</v>
      </c>
      <c r="S3511" s="1" t="s">
        <v>1645</v>
      </c>
      <c r="T3511" t="b">
        <v>0</v>
      </c>
    </row>
    <row r="3512" spans="1:20" x14ac:dyDescent="0.25">
      <c r="A3512" s="1" t="s">
        <v>565</v>
      </c>
      <c r="B3512" s="1" t="s">
        <v>1646</v>
      </c>
      <c r="E3512" s="1">
        <v>912</v>
      </c>
      <c r="F3512" s="1">
        <v>7</v>
      </c>
      <c r="G3512" s="1" t="s">
        <v>83</v>
      </c>
      <c r="H3512" s="1" t="s">
        <v>506</v>
      </c>
      <c r="I3512" s="1" t="s">
        <v>492</v>
      </c>
      <c r="J3512" s="1" t="s">
        <v>556</v>
      </c>
      <c r="K3512" s="1" t="s">
        <v>617</v>
      </c>
      <c r="L3512" s="1" t="s">
        <v>760</v>
      </c>
      <c r="M3512" s="1" t="s">
        <v>543</v>
      </c>
      <c r="N3512" s="1">
        <v>3</v>
      </c>
      <c r="O3512" s="1">
        <v>2800</v>
      </c>
      <c r="P3512" s="1">
        <v>8400</v>
      </c>
      <c r="R3512" s="1" t="b">
        <v>0</v>
      </c>
      <c r="S3512" s="1" t="s">
        <v>1646</v>
      </c>
      <c r="T3512" t="b">
        <v>0</v>
      </c>
    </row>
    <row r="3513" spans="1:20" x14ac:dyDescent="0.25">
      <c r="A3513" s="1" t="s">
        <v>565</v>
      </c>
      <c r="B3513" s="1" t="s">
        <v>1647</v>
      </c>
      <c r="E3513" s="1">
        <v>912</v>
      </c>
      <c r="F3513" s="1">
        <v>8</v>
      </c>
      <c r="G3513" s="1" t="s">
        <v>83</v>
      </c>
      <c r="H3513" s="1" t="s">
        <v>506</v>
      </c>
      <c r="I3513" s="1" t="s">
        <v>492</v>
      </c>
      <c r="J3513" s="1" t="s">
        <v>556</v>
      </c>
      <c r="K3513" s="1" t="s">
        <v>629</v>
      </c>
      <c r="L3513" s="1" t="s">
        <v>760</v>
      </c>
      <c r="M3513" s="1" t="s">
        <v>543</v>
      </c>
      <c r="N3513" s="1">
        <v>2</v>
      </c>
      <c r="O3513" s="1">
        <v>2800</v>
      </c>
      <c r="P3513" s="1">
        <v>5600</v>
      </c>
      <c r="R3513" s="1" t="b">
        <v>0</v>
      </c>
      <c r="S3513" s="1" t="s">
        <v>1647</v>
      </c>
      <c r="T3513" t="b">
        <v>0</v>
      </c>
    </row>
    <row r="3514" spans="1:20" x14ac:dyDescent="0.25">
      <c r="A3514" s="1" t="s">
        <v>565</v>
      </c>
      <c r="B3514" s="1" t="s">
        <v>1304</v>
      </c>
      <c r="E3514" s="1">
        <v>913</v>
      </c>
      <c r="F3514" s="1">
        <v>1</v>
      </c>
      <c r="G3514" s="1" t="s">
        <v>83</v>
      </c>
      <c r="H3514" s="1" t="s">
        <v>506</v>
      </c>
      <c r="I3514" s="1" t="s">
        <v>492</v>
      </c>
      <c r="J3514" s="1" t="s">
        <v>556</v>
      </c>
      <c r="K3514" s="1" t="s">
        <v>537</v>
      </c>
      <c r="L3514" s="1" t="s">
        <v>760</v>
      </c>
      <c r="M3514" s="1" t="s">
        <v>543</v>
      </c>
      <c r="N3514" s="1">
        <v>51</v>
      </c>
      <c r="O3514" s="1">
        <v>2300</v>
      </c>
      <c r="P3514" s="1">
        <v>117300</v>
      </c>
      <c r="R3514" s="1" t="b">
        <v>0</v>
      </c>
      <c r="S3514" s="1" t="s">
        <v>1304</v>
      </c>
      <c r="T3514" t="b">
        <v>0</v>
      </c>
    </row>
    <row r="3515" spans="1:20" x14ac:dyDescent="0.25">
      <c r="A3515" s="1" t="s">
        <v>565</v>
      </c>
      <c r="B3515" s="1" t="s">
        <v>1307</v>
      </c>
      <c r="E3515" s="1">
        <v>913</v>
      </c>
      <c r="F3515" s="1">
        <v>2</v>
      </c>
      <c r="G3515" s="1" t="s">
        <v>83</v>
      </c>
      <c r="H3515" s="1" t="s">
        <v>506</v>
      </c>
      <c r="I3515" s="1" t="s">
        <v>492</v>
      </c>
      <c r="J3515" s="1" t="s">
        <v>556</v>
      </c>
      <c r="K3515" s="1" t="s">
        <v>552</v>
      </c>
      <c r="L3515" s="1" t="s">
        <v>760</v>
      </c>
      <c r="M3515" s="1" t="s">
        <v>543</v>
      </c>
      <c r="N3515" s="1">
        <v>15</v>
      </c>
      <c r="O3515" s="1">
        <v>2600</v>
      </c>
      <c r="P3515" s="1">
        <v>39000</v>
      </c>
      <c r="R3515" s="1" t="b">
        <v>0</v>
      </c>
      <c r="S3515" s="1" t="s">
        <v>1307</v>
      </c>
      <c r="T3515" t="b">
        <v>0</v>
      </c>
    </row>
    <row r="3516" spans="1:20" x14ac:dyDescent="0.25">
      <c r="A3516" s="1" t="s">
        <v>565</v>
      </c>
      <c r="B3516" s="1" t="s">
        <v>1310</v>
      </c>
      <c r="E3516" s="1">
        <v>913</v>
      </c>
      <c r="F3516" s="1">
        <v>3</v>
      </c>
      <c r="G3516" s="1" t="s">
        <v>83</v>
      </c>
      <c r="H3516" s="1" t="s">
        <v>506</v>
      </c>
      <c r="I3516" s="1" t="s">
        <v>492</v>
      </c>
      <c r="J3516" s="1" t="s">
        <v>556</v>
      </c>
      <c r="K3516" s="1" t="s">
        <v>567</v>
      </c>
      <c r="L3516" s="1" t="s">
        <v>760</v>
      </c>
      <c r="M3516" s="1" t="s">
        <v>543</v>
      </c>
      <c r="N3516" s="1">
        <v>15</v>
      </c>
      <c r="O3516" s="1">
        <v>2800</v>
      </c>
      <c r="P3516" s="1">
        <v>42000</v>
      </c>
      <c r="R3516" s="1" t="b">
        <v>0</v>
      </c>
      <c r="S3516" s="1" t="s">
        <v>1310</v>
      </c>
      <c r="T3516" t="b">
        <v>0</v>
      </c>
    </row>
    <row r="3517" spans="1:20" x14ac:dyDescent="0.25">
      <c r="A3517" s="1" t="s">
        <v>565</v>
      </c>
      <c r="B3517" s="1" t="s">
        <v>1313</v>
      </c>
      <c r="E3517" s="1">
        <v>913</v>
      </c>
      <c r="F3517" s="1">
        <v>4</v>
      </c>
      <c r="G3517" s="1" t="s">
        <v>83</v>
      </c>
      <c r="H3517" s="1" t="s">
        <v>506</v>
      </c>
      <c r="I3517" s="1" t="s">
        <v>492</v>
      </c>
      <c r="J3517" s="1" t="s">
        <v>556</v>
      </c>
      <c r="K3517" s="1" t="s">
        <v>580</v>
      </c>
      <c r="L3517" s="1" t="s">
        <v>760</v>
      </c>
      <c r="M3517" s="1" t="s">
        <v>543</v>
      </c>
      <c r="N3517" s="1">
        <v>10</v>
      </c>
      <c r="O3517" s="1">
        <v>2800</v>
      </c>
      <c r="P3517" s="1">
        <v>28000</v>
      </c>
      <c r="R3517" s="1" t="b">
        <v>0</v>
      </c>
      <c r="S3517" s="1" t="s">
        <v>1313</v>
      </c>
      <c r="T3517" t="b">
        <v>0</v>
      </c>
    </row>
    <row r="3518" spans="1:20" x14ac:dyDescent="0.25">
      <c r="A3518" s="1" t="s">
        <v>565</v>
      </c>
      <c r="B3518" s="1" t="s">
        <v>1316</v>
      </c>
      <c r="E3518" s="1">
        <v>913</v>
      </c>
      <c r="F3518" s="1">
        <v>5</v>
      </c>
      <c r="G3518" s="1" t="s">
        <v>83</v>
      </c>
      <c r="H3518" s="1" t="s">
        <v>506</v>
      </c>
      <c r="I3518" s="1" t="s">
        <v>492</v>
      </c>
      <c r="J3518" s="1" t="s">
        <v>556</v>
      </c>
      <c r="K3518" s="1" t="s">
        <v>593</v>
      </c>
      <c r="L3518" s="1" t="s">
        <v>760</v>
      </c>
      <c r="M3518" s="1" t="s">
        <v>543</v>
      </c>
      <c r="N3518" s="1">
        <v>6</v>
      </c>
      <c r="O3518" s="1">
        <v>2800</v>
      </c>
      <c r="P3518" s="1">
        <v>16800</v>
      </c>
      <c r="R3518" s="1" t="b">
        <v>0</v>
      </c>
      <c r="S3518" s="1" t="s">
        <v>1316</v>
      </c>
      <c r="T3518" t="b">
        <v>0</v>
      </c>
    </row>
    <row r="3519" spans="1:20" x14ac:dyDescent="0.25">
      <c r="A3519" s="1" t="s">
        <v>565</v>
      </c>
      <c r="B3519" s="1" t="s">
        <v>1645</v>
      </c>
      <c r="E3519" s="1">
        <v>913</v>
      </c>
      <c r="F3519" s="1">
        <v>6</v>
      </c>
      <c r="G3519" s="1" t="s">
        <v>83</v>
      </c>
      <c r="H3519" s="1" t="s">
        <v>506</v>
      </c>
      <c r="I3519" s="1" t="s">
        <v>492</v>
      </c>
      <c r="J3519" s="1" t="s">
        <v>556</v>
      </c>
      <c r="K3519" s="1" t="s">
        <v>606</v>
      </c>
      <c r="L3519" s="1" t="s">
        <v>760</v>
      </c>
      <c r="M3519" s="1" t="s">
        <v>543</v>
      </c>
      <c r="N3519" s="1">
        <v>3</v>
      </c>
      <c r="O3519" s="1">
        <v>2800</v>
      </c>
      <c r="P3519" s="1">
        <v>8400</v>
      </c>
      <c r="R3519" s="1" t="b">
        <v>0</v>
      </c>
      <c r="S3519" s="1" t="s">
        <v>1645</v>
      </c>
      <c r="T3519" t="b">
        <v>0</v>
      </c>
    </row>
    <row r="3520" spans="1:20" x14ac:dyDescent="0.25">
      <c r="A3520" s="1" t="s">
        <v>565</v>
      </c>
      <c r="B3520" s="1" t="s">
        <v>1646</v>
      </c>
      <c r="E3520" s="1">
        <v>913</v>
      </c>
      <c r="F3520" s="1">
        <v>7</v>
      </c>
      <c r="G3520" s="1" t="s">
        <v>83</v>
      </c>
      <c r="H3520" s="1" t="s">
        <v>506</v>
      </c>
      <c r="I3520" s="1" t="s">
        <v>492</v>
      </c>
      <c r="J3520" s="1" t="s">
        <v>556</v>
      </c>
      <c r="K3520" s="1" t="s">
        <v>617</v>
      </c>
      <c r="L3520" s="1" t="s">
        <v>760</v>
      </c>
      <c r="M3520" s="1" t="s">
        <v>543</v>
      </c>
      <c r="N3520" s="1">
        <v>3</v>
      </c>
      <c r="O3520" s="1">
        <v>2800</v>
      </c>
      <c r="P3520" s="1">
        <v>8400</v>
      </c>
      <c r="R3520" s="1" t="b">
        <v>0</v>
      </c>
      <c r="S3520" s="1" t="s">
        <v>1646</v>
      </c>
      <c r="T3520" t="b">
        <v>0</v>
      </c>
    </row>
    <row r="3521" spans="1:20" x14ac:dyDescent="0.25">
      <c r="A3521" s="1" t="s">
        <v>565</v>
      </c>
      <c r="B3521" s="1" t="s">
        <v>1647</v>
      </c>
      <c r="E3521" s="1">
        <v>913</v>
      </c>
      <c r="F3521" s="1">
        <v>8</v>
      </c>
      <c r="G3521" s="1" t="s">
        <v>83</v>
      </c>
      <c r="H3521" s="1" t="s">
        <v>506</v>
      </c>
      <c r="I3521" s="1" t="s">
        <v>492</v>
      </c>
      <c r="J3521" s="1" t="s">
        <v>556</v>
      </c>
      <c r="K3521" s="1" t="s">
        <v>629</v>
      </c>
      <c r="L3521" s="1" t="s">
        <v>760</v>
      </c>
      <c r="M3521" s="1" t="s">
        <v>543</v>
      </c>
      <c r="N3521" s="1">
        <v>2</v>
      </c>
      <c r="O3521" s="1">
        <v>2800</v>
      </c>
      <c r="P3521" s="1">
        <v>5600</v>
      </c>
      <c r="R3521" s="1" t="b">
        <v>0</v>
      </c>
      <c r="S3521" s="1" t="s">
        <v>1647</v>
      </c>
      <c r="T3521" t="b">
        <v>0</v>
      </c>
    </row>
    <row r="3522" spans="1:20" x14ac:dyDescent="0.25">
      <c r="A3522" s="1" t="s">
        <v>565</v>
      </c>
      <c r="B3522" s="1" t="s">
        <v>1304</v>
      </c>
      <c r="E3522" s="1">
        <v>914</v>
      </c>
      <c r="F3522" s="1">
        <v>1</v>
      </c>
      <c r="G3522" s="1" t="s">
        <v>83</v>
      </c>
      <c r="H3522" s="1" t="s">
        <v>506</v>
      </c>
      <c r="I3522" s="1" t="s">
        <v>492</v>
      </c>
      <c r="J3522" s="1" t="s">
        <v>556</v>
      </c>
      <c r="K3522" s="1" t="s">
        <v>537</v>
      </c>
      <c r="L3522" s="1" t="s">
        <v>760</v>
      </c>
      <c r="M3522" s="1" t="s">
        <v>543</v>
      </c>
      <c r="N3522" s="1">
        <v>51</v>
      </c>
      <c r="O3522" s="1">
        <v>2300</v>
      </c>
      <c r="P3522" s="1">
        <v>117300</v>
      </c>
      <c r="R3522" s="1" t="b">
        <v>0</v>
      </c>
      <c r="S3522" s="1" t="s">
        <v>1304</v>
      </c>
      <c r="T3522" t="b">
        <v>0</v>
      </c>
    </row>
    <row r="3523" spans="1:20" x14ac:dyDescent="0.25">
      <c r="A3523" s="1" t="s">
        <v>565</v>
      </c>
      <c r="B3523" s="1" t="s">
        <v>1307</v>
      </c>
      <c r="E3523" s="1">
        <v>914</v>
      </c>
      <c r="F3523" s="1">
        <v>2</v>
      </c>
      <c r="G3523" s="1" t="s">
        <v>83</v>
      </c>
      <c r="H3523" s="1" t="s">
        <v>506</v>
      </c>
      <c r="I3523" s="1" t="s">
        <v>492</v>
      </c>
      <c r="J3523" s="1" t="s">
        <v>556</v>
      </c>
      <c r="K3523" s="1" t="s">
        <v>552</v>
      </c>
      <c r="L3523" s="1" t="s">
        <v>760</v>
      </c>
      <c r="M3523" s="1" t="s">
        <v>543</v>
      </c>
      <c r="N3523" s="1">
        <v>15</v>
      </c>
      <c r="O3523" s="1">
        <v>2600</v>
      </c>
      <c r="P3523" s="1">
        <v>39000</v>
      </c>
      <c r="R3523" s="1" t="b">
        <v>0</v>
      </c>
      <c r="S3523" s="1" t="s">
        <v>1307</v>
      </c>
      <c r="T3523" t="b">
        <v>0</v>
      </c>
    </row>
    <row r="3524" spans="1:20" x14ac:dyDescent="0.25">
      <c r="A3524" s="1" t="s">
        <v>565</v>
      </c>
      <c r="B3524" s="1" t="s">
        <v>1310</v>
      </c>
      <c r="E3524" s="1">
        <v>914</v>
      </c>
      <c r="F3524" s="1">
        <v>3</v>
      </c>
      <c r="G3524" s="1" t="s">
        <v>83</v>
      </c>
      <c r="H3524" s="1" t="s">
        <v>506</v>
      </c>
      <c r="I3524" s="1" t="s">
        <v>492</v>
      </c>
      <c r="J3524" s="1" t="s">
        <v>556</v>
      </c>
      <c r="K3524" s="1" t="s">
        <v>567</v>
      </c>
      <c r="L3524" s="1" t="s">
        <v>760</v>
      </c>
      <c r="M3524" s="1" t="s">
        <v>543</v>
      </c>
      <c r="N3524" s="1">
        <v>15</v>
      </c>
      <c r="O3524" s="1">
        <v>2800</v>
      </c>
      <c r="P3524" s="1">
        <v>42000</v>
      </c>
      <c r="R3524" s="1" t="b">
        <v>0</v>
      </c>
      <c r="S3524" s="1" t="s">
        <v>1310</v>
      </c>
      <c r="T3524" t="b">
        <v>0</v>
      </c>
    </row>
    <row r="3525" spans="1:20" x14ac:dyDescent="0.25">
      <c r="A3525" s="1" t="s">
        <v>565</v>
      </c>
      <c r="B3525" s="1" t="s">
        <v>1313</v>
      </c>
      <c r="E3525" s="1">
        <v>914</v>
      </c>
      <c r="F3525" s="1">
        <v>4</v>
      </c>
      <c r="G3525" s="1" t="s">
        <v>83</v>
      </c>
      <c r="H3525" s="1" t="s">
        <v>506</v>
      </c>
      <c r="I3525" s="1" t="s">
        <v>492</v>
      </c>
      <c r="J3525" s="1" t="s">
        <v>556</v>
      </c>
      <c r="K3525" s="1" t="s">
        <v>580</v>
      </c>
      <c r="L3525" s="1" t="s">
        <v>760</v>
      </c>
      <c r="M3525" s="1" t="s">
        <v>543</v>
      </c>
      <c r="N3525" s="1">
        <v>10</v>
      </c>
      <c r="O3525" s="1">
        <v>2800</v>
      </c>
      <c r="P3525" s="1">
        <v>28000</v>
      </c>
      <c r="R3525" s="1" t="b">
        <v>0</v>
      </c>
      <c r="S3525" s="1" t="s">
        <v>1313</v>
      </c>
      <c r="T3525" t="b">
        <v>0</v>
      </c>
    </row>
    <row r="3526" spans="1:20" x14ac:dyDescent="0.25">
      <c r="A3526" s="1" t="s">
        <v>565</v>
      </c>
      <c r="B3526" s="1" t="s">
        <v>1316</v>
      </c>
      <c r="E3526" s="1">
        <v>914</v>
      </c>
      <c r="F3526" s="1">
        <v>5</v>
      </c>
      <c r="G3526" s="1" t="s">
        <v>83</v>
      </c>
      <c r="H3526" s="1" t="s">
        <v>506</v>
      </c>
      <c r="I3526" s="1" t="s">
        <v>492</v>
      </c>
      <c r="J3526" s="1" t="s">
        <v>556</v>
      </c>
      <c r="K3526" s="1" t="s">
        <v>593</v>
      </c>
      <c r="L3526" s="1" t="s">
        <v>760</v>
      </c>
      <c r="M3526" s="1" t="s">
        <v>543</v>
      </c>
      <c r="N3526" s="1">
        <v>6</v>
      </c>
      <c r="O3526" s="1">
        <v>2800</v>
      </c>
      <c r="P3526" s="1">
        <v>16800</v>
      </c>
      <c r="R3526" s="1" t="b">
        <v>0</v>
      </c>
      <c r="S3526" s="1" t="s">
        <v>1316</v>
      </c>
      <c r="T3526" t="b">
        <v>0</v>
      </c>
    </row>
    <row r="3527" spans="1:20" x14ac:dyDescent="0.25">
      <c r="A3527" s="1" t="s">
        <v>565</v>
      </c>
      <c r="B3527" s="1" t="s">
        <v>1645</v>
      </c>
      <c r="E3527" s="1">
        <v>914</v>
      </c>
      <c r="F3527" s="1">
        <v>6</v>
      </c>
      <c r="G3527" s="1" t="s">
        <v>83</v>
      </c>
      <c r="H3527" s="1" t="s">
        <v>506</v>
      </c>
      <c r="I3527" s="1" t="s">
        <v>492</v>
      </c>
      <c r="J3527" s="1" t="s">
        <v>556</v>
      </c>
      <c r="K3527" s="1" t="s">
        <v>606</v>
      </c>
      <c r="L3527" s="1" t="s">
        <v>760</v>
      </c>
      <c r="M3527" s="1" t="s">
        <v>543</v>
      </c>
      <c r="N3527" s="1">
        <v>3</v>
      </c>
      <c r="O3527" s="1">
        <v>2800</v>
      </c>
      <c r="P3527" s="1">
        <v>8400</v>
      </c>
      <c r="R3527" s="1" t="b">
        <v>0</v>
      </c>
      <c r="S3527" s="1" t="s">
        <v>1645</v>
      </c>
      <c r="T3527" t="b">
        <v>0</v>
      </c>
    </row>
    <row r="3528" spans="1:20" x14ac:dyDescent="0.25">
      <c r="A3528" s="1" t="s">
        <v>565</v>
      </c>
      <c r="B3528" s="1" t="s">
        <v>1646</v>
      </c>
      <c r="E3528" s="1">
        <v>914</v>
      </c>
      <c r="F3528" s="1">
        <v>7</v>
      </c>
      <c r="G3528" s="1" t="s">
        <v>83</v>
      </c>
      <c r="H3528" s="1" t="s">
        <v>506</v>
      </c>
      <c r="I3528" s="1" t="s">
        <v>492</v>
      </c>
      <c r="J3528" s="1" t="s">
        <v>556</v>
      </c>
      <c r="K3528" s="1" t="s">
        <v>617</v>
      </c>
      <c r="L3528" s="1" t="s">
        <v>760</v>
      </c>
      <c r="M3528" s="1" t="s">
        <v>543</v>
      </c>
      <c r="N3528" s="1">
        <v>3</v>
      </c>
      <c r="O3528" s="1">
        <v>2800</v>
      </c>
      <c r="P3528" s="1">
        <v>8400</v>
      </c>
      <c r="R3528" s="1" t="b">
        <v>0</v>
      </c>
      <c r="S3528" s="1" t="s">
        <v>1646</v>
      </c>
      <c r="T3528" t="b">
        <v>0</v>
      </c>
    </row>
    <row r="3529" spans="1:20" x14ac:dyDescent="0.25">
      <c r="A3529" s="1" t="s">
        <v>565</v>
      </c>
      <c r="B3529" s="1" t="s">
        <v>1647</v>
      </c>
      <c r="E3529" s="1">
        <v>914</v>
      </c>
      <c r="F3529" s="1">
        <v>8</v>
      </c>
      <c r="G3529" s="1" t="s">
        <v>83</v>
      </c>
      <c r="H3529" s="1" t="s">
        <v>506</v>
      </c>
      <c r="I3529" s="1" t="s">
        <v>492</v>
      </c>
      <c r="J3529" s="1" t="s">
        <v>556</v>
      </c>
      <c r="K3529" s="1" t="s">
        <v>629</v>
      </c>
      <c r="L3529" s="1" t="s">
        <v>760</v>
      </c>
      <c r="M3529" s="1" t="s">
        <v>543</v>
      </c>
      <c r="N3529" s="1">
        <v>2</v>
      </c>
      <c r="O3529" s="1">
        <v>2800</v>
      </c>
      <c r="P3529" s="1">
        <v>5600</v>
      </c>
      <c r="R3529" s="1" t="b">
        <v>0</v>
      </c>
      <c r="S3529" s="1" t="s">
        <v>1647</v>
      </c>
      <c r="T3529" t="b">
        <v>0</v>
      </c>
    </row>
    <row r="3530" spans="1:20" x14ac:dyDescent="0.25">
      <c r="A3530" s="1" t="s">
        <v>565</v>
      </c>
      <c r="B3530" s="1" t="s">
        <v>1304</v>
      </c>
      <c r="E3530" s="1">
        <v>915</v>
      </c>
      <c r="F3530" s="1">
        <v>1</v>
      </c>
      <c r="G3530" s="1" t="s">
        <v>83</v>
      </c>
      <c r="H3530" s="1" t="s">
        <v>506</v>
      </c>
      <c r="I3530" s="1" t="s">
        <v>492</v>
      </c>
      <c r="J3530" s="1" t="s">
        <v>556</v>
      </c>
      <c r="K3530" s="1" t="s">
        <v>537</v>
      </c>
      <c r="L3530" s="1" t="s">
        <v>760</v>
      </c>
      <c r="M3530" s="1" t="s">
        <v>543</v>
      </c>
      <c r="N3530" s="1">
        <v>51</v>
      </c>
      <c r="O3530" s="1">
        <v>2300</v>
      </c>
      <c r="P3530" s="1">
        <v>117300</v>
      </c>
      <c r="R3530" s="1" t="b">
        <v>0</v>
      </c>
      <c r="S3530" s="1" t="s">
        <v>1304</v>
      </c>
      <c r="T3530" t="b">
        <v>0</v>
      </c>
    </row>
    <row r="3531" spans="1:20" x14ac:dyDescent="0.25">
      <c r="A3531" s="1" t="s">
        <v>565</v>
      </c>
      <c r="B3531" s="1" t="s">
        <v>1307</v>
      </c>
      <c r="E3531" s="1">
        <v>915</v>
      </c>
      <c r="F3531" s="1">
        <v>2</v>
      </c>
      <c r="G3531" s="1" t="s">
        <v>83</v>
      </c>
      <c r="H3531" s="1" t="s">
        <v>506</v>
      </c>
      <c r="I3531" s="1" t="s">
        <v>492</v>
      </c>
      <c r="J3531" s="1" t="s">
        <v>556</v>
      </c>
      <c r="K3531" s="1" t="s">
        <v>552</v>
      </c>
      <c r="L3531" s="1" t="s">
        <v>760</v>
      </c>
      <c r="M3531" s="1" t="s">
        <v>543</v>
      </c>
      <c r="N3531" s="1">
        <v>15</v>
      </c>
      <c r="O3531" s="1">
        <v>2600</v>
      </c>
      <c r="P3531" s="1">
        <v>39000</v>
      </c>
      <c r="R3531" s="1" t="b">
        <v>0</v>
      </c>
      <c r="S3531" s="1" t="s">
        <v>1307</v>
      </c>
      <c r="T3531" t="b">
        <v>0</v>
      </c>
    </row>
    <row r="3532" spans="1:20" x14ac:dyDescent="0.25">
      <c r="A3532" s="1" t="s">
        <v>565</v>
      </c>
      <c r="B3532" s="1" t="s">
        <v>1310</v>
      </c>
      <c r="E3532" s="1">
        <v>915</v>
      </c>
      <c r="F3532" s="1">
        <v>3</v>
      </c>
      <c r="G3532" s="1" t="s">
        <v>83</v>
      </c>
      <c r="H3532" s="1" t="s">
        <v>506</v>
      </c>
      <c r="I3532" s="1" t="s">
        <v>492</v>
      </c>
      <c r="J3532" s="1" t="s">
        <v>556</v>
      </c>
      <c r="K3532" s="1" t="s">
        <v>567</v>
      </c>
      <c r="L3532" s="1" t="s">
        <v>760</v>
      </c>
      <c r="M3532" s="1" t="s">
        <v>543</v>
      </c>
      <c r="N3532" s="1">
        <v>15</v>
      </c>
      <c r="O3532" s="1">
        <v>2800</v>
      </c>
      <c r="P3532" s="1">
        <v>42000</v>
      </c>
      <c r="R3532" s="1" t="b">
        <v>0</v>
      </c>
      <c r="S3532" s="1" t="s">
        <v>1310</v>
      </c>
      <c r="T3532" t="b">
        <v>0</v>
      </c>
    </row>
    <row r="3533" spans="1:20" x14ac:dyDescent="0.25">
      <c r="A3533" s="1" t="s">
        <v>565</v>
      </c>
      <c r="B3533" s="1" t="s">
        <v>1313</v>
      </c>
      <c r="E3533" s="1">
        <v>915</v>
      </c>
      <c r="F3533" s="1">
        <v>4</v>
      </c>
      <c r="G3533" s="1" t="s">
        <v>83</v>
      </c>
      <c r="H3533" s="1" t="s">
        <v>506</v>
      </c>
      <c r="I3533" s="1" t="s">
        <v>492</v>
      </c>
      <c r="J3533" s="1" t="s">
        <v>556</v>
      </c>
      <c r="K3533" s="1" t="s">
        <v>580</v>
      </c>
      <c r="L3533" s="1" t="s">
        <v>760</v>
      </c>
      <c r="M3533" s="1" t="s">
        <v>543</v>
      </c>
      <c r="N3533" s="1">
        <v>10</v>
      </c>
      <c r="O3533" s="1">
        <v>2800</v>
      </c>
      <c r="P3533" s="1">
        <v>28000</v>
      </c>
      <c r="R3533" s="1" t="b">
        <v>0</v>
      </c>
      <c r="S3533" s="1" t="s">
        <v>1313</v>
      </c>
      <c r="T3533" t="b">
        <v>0</v>
      </c>
    </row>
    <row r="3534" spans="1:20" x14ac:dyDescent="0.25">
      <c r="A3534" s="1" t="s">
        <v>565</v>
      </c>
      <c r="B3534" s="1" t="s">
        <v>1316</v>
      </c>
      <c r="E3534" s="1">
        <v>915</v>
      </c>
      <c r="F3534" s="1">
        <v>5</v>
      </c>
      <c r="G3534" s="1" t="s">
        <v>83</v>
      </c>
      <c r="H3534" s="1" t="s">
        <v>506</v>
      </c>
      <c r="I3534" s="1" t="s">
        <v>492</v>
      </c>
      <c r="J3534" s="1" t="s">
        <v>556</v>
      </c>
      <c r="K3534" s="1" t="s">
        <v>593</v>
      </c>
      <c r="L3534" s="1" t="s">
        <v>760</v>
      </c>
      <c r="M3534" s="1" t="s">
        <v>543</v>
      </c>
      <c r="N3534" s="1">
        <v>6</v>
      </c>
      <c r="O3534" s="1">
        <v>2800</v>
      </c>
      <c r="P3534" s="1">
        <v>16800</v>
      </c>
      <c r="R3534" s="1" t="b">
        <v>0</v>
      </c>
      <c r="S3534" s="1" t="s">
        <v>1316</v>
      </c>
      <c r="T3534" t="b">
        <v>0</v>
      </c>
    </row>
    <row r="3535" spans="1:20" x14ac:dyDescent="0.25">
      <c r="A3535" s="1" t="s">
        <v>565</v>
      </c>
      <c r="B3535" s="1" t="s">
        <v>1645</v>
      </c>
      <c r="E3535" s="1">
        <v>915</v>
      </c>
      <c r="F3535" s="1">
        <v>6</v>
      </c>
      <c r="G3535" s="1" t="s">
        <v>83</v>
      </c>
      <c r="H3535" s="1" t="s">
        <v>506</v>
      </c>
      <c r="I3535" s="1" t="s">
        <v>492</v>
      </c>
      <c r="J3535" s="1" t="s">
        <v>556</v>
      </c>
      <c r="K3535" s="1" t="s">
        <v>606</v>
      </c>
      <c r="L3535" s="1" t="s">
        <v>760</v>
      </c>
      <c r="M3535" s="1" t="s">
        <v>543</v>
      </c>
      <c r="N3535" s="1">
        <v>3</v>
      </c>
      <c r="O3535" s="1">
        <v>2800</v>
      </c>
      <c r="P3535" s="1">
        <v>8400</v>
      </c>
      <c r="R3535" s="1" t="b">
        <v>0</v>
      </c>
      <c r="S3535" s="1" t="s">
        <v>1645</v>
      </c>
      <c r="T3535" t="b">
        <v>0</v>
      </c>
    </row>
    <row r="3536" spans="1:20" x14ac:dyDescent="0.25">
      <c r="A3536" s="1" t="s">
        <v>565</v>
      </c>
      <c r="B3536" s="1" t="s">
        <v>1646</v>
      </c>
      <c r="E3536" s="1">
        <v>915</v>
      </c>
      <c r="F3536" s="1">
        <v>7</v>
      </c>
      <c r="G3536" s="1" t="s">
        <v>83</v>
      </c>
      <c r="H3536" s="1" t="s">
        <v>506</v>
      </c>
      <c r="I3536" s="1" t="s">
        <v>492</v>
      </c>
      <c r="J3536" s="1" t="s">
        <v>556</v>
      </c>
      <c r="K3536" s="1" t="s">
        <v>617</v>
      </c>
      <c r="L3536" s="1" t="s">
        <v>760</v>
      </c>
      <c r="M3536" s="1" t="s">
        <v>543</v>
      </c>
      <c r="N3536" s="1">
        <v>3</v>
      </c>
      <c r="O3536" s="1">
        <v>2800</v>
      </c>
      <c r="P3536" s="1">
        <v>8400</v>
      </c>
      <c r="R3536" s="1" t="b">
        <v>0</v>
      </c>
      <c r="S3536" s="1" t="s">
        <v>1646</v>
      </c>
      <c r="T3536" t="b">
        <v>0</v>
      </c>
    </row>
    <row r="3537" spans="1:20" x14ac:dyDescent="0.25">
      <c r="A3537" s="1" t="s">
        <v>565</v>
      </c>
      <c r="B3537" s="1" t="s">
        <v>1647</v>
      </c>
      <c r="E3537" s="1">
        <v>915</v>
      </c>
      <c r="F3537" s="1">
        <v>8</v>
      </c>
      <c r="G3537" s="1" t="s">
        <v>83</v>
      </c>
      <c r="H3537" s="1" t="s">
        <v>506</v>
      </c>
      <c r="I3537" s="1" t="s">
        <v>492</v>
      </c>
      <c r="J3537" s="1" t="s">
        <v>556</v>
      </c>
      <c r="K3537" s="1" t="s">
        <v>629</v>
      </c>
      <c r="L3537" s="1" t="s">
        <v>760</v>
      </c>
      <c r="M3537" s="1" t="s">
        <v>543</v>
      </c>
      <c r="N3537" s="1">
        <v>2</v>
      </c>
      <c r="O3537" s="1">
        <v>2800</v>
      </c>
      <c r="P3537" s="1">
        <v>5600</v>
      </c>
      <c r="R3537" s="1" t="b">
        <v>0</v>
      </c>
      <c r="S3537" s="1" t="s">
        <v>1647</v>
      </c>
      <c r="T3537" t="b">
        <v>0</v>
      </c>
    </row>
    <row r="3538" spans="1:20" x14ac:dyDescent="0.25">
      <c r="A3538" s="1" t="s">
        <v>565</v>
      </c>
      <c r="B3538" s="1" t="s">
        <v>1304</v>
      </c>
      <c r="E3538" s="1">
        <v>916</v>
      </c>
      <c r="F3538" s="1">
        <v>1</v>
      </c>
      <c r="G3538" s="1" t="s">
        <v>83</v>
      </c>
      <c r="H3538" s="1" t="s">
        <v>506</v>
      </c>
      <c r="I3538" s="1" t="s">
        <v>492</v>
      </c>
      <c r="J3538" s="1" t="s">
        <v>556</v>
      </c>
      <c r="K3538" s="1" t="s">
        <v>537</v>
      </c>
      <c r="L3538" s="1" t="s">
        <v>760</v>
      </c>
      <c r="M3538" s="1" t="s">
        <v>543</v>
      </c>
      <c r="N3538" s="1">
        <v>51</v>
      </c>
      <c r="O3538" s="1">
        <v>2300</v>
      </c>
      <c r="P3538" s="1">
        <v>117300</v>
      </c>
      <c r="R3538" s="1" t="b">
        <v>0</v>
      </c>
      <c r="S3538" s="1" t="s">
        <v>1304</v>
      </c>
      <c r="T3538" t="b">
        <v>0</v>
      </c>
    </row>
    <row r="3539" spans="1:20" x14ac:dyDescent="0.25">
      <c r="A3539" s="1" t="s">
        <v>565</v>
      </c>
      <c r="B3539" s="1" t="s">
        <v>1307</v>
      </c>
      <c r="E3539" s="1">
        <v>916</v>
      </c>
      <c r="F3539" s="1">
        <v>2</v>
      </c>
      <c r="G3539" s="1" t="s">
        <v>83</v>
      </c>
      <c r="H3539" s="1" t="s">
        <v>506</v>
      </c>
      <c r="I3539" s="1" t="s">
        <v>492</v>
      </c>
      <c r="J3539" s="1" t="s">
        <v>556</v>
      </c>
      <c r="K3539" s="1" t="s">
        <v>552</v>
      </c>
      <c r="L3539" s="1" t="s">
        <v>760</v>
      </c>
      <c r="M3539" s="1" t="s">
        <v>543</v>
      </c>
      <c r="N3539" s="1">
        <v>15</v>
      </c>
      <c r="O3539" s="1">
        <v>2600</v>
      </c>
      <c r="P3539" s="1">
        <v>39000</v>
      </c>
      <c r="R3539" s="1" t="b">
        <v>0</v>
      </c>
      <c r="S3539" s="1" t="s">
        <v>1307</v>
      </c>
      <c r="T3539" t="b">
        <v>0</v>
      </c>
    </row>
    <row r="3540" spans="1:20" x14ac:dyDescent="0.25">
      <c r="A3540" s="1" t="s">
        <v>565</v>
      </c>
      <c r="B3540" s="1" t="s">
        <v>1310</v>
      </c>
      <c r="E3540" s="1">
        <v>916</v>
      </c>
      <c r="F3540" s="1">
        <v>3</v>
      </c>
      <c r="G3540" s="1" t="s">
        <v>83</v>
      </c>
      <c r="H3540" s="1" t="s">
        <v>506</v>
      </c>
      <c r="I3540" s="1" t="s">
        <v>492</v>
      </c>
      <c r="J3540" s="1" t="s">
        <v>556</v>
      </c>
      <c r="K3540" s="1" t="s">
        <v>567</v>
      </c>
      <c r="L3540" s="1" t="s">
        <v>760</v>
      </c>
      <c r="M3540" s="1" t="s">
        <v>543</v>
      </c>
      <c r="N3540" s="1">
        <v>15</v>
      </c>
      <c r="O3540" s="1">
        <v>2800</v>
      </c>
      <c r="P3540" s="1">
        <v>42000</v>
      </c>
      <c r="R3540" s="1" t="b">
        <v>0</v>
      </c>
      <c r="S3540" s="1" t="s">
        <v>1310</v>
      </c>
      <c r="T3540" t="b">
        <v>0</v>
      </c>
    </row>
    <row r="3541" spans="1:20" x14ac:dyDescent="0.25">
      <c r="A3541" s="1" t="s">
        <v>565</v>
      </c>
      <c r="B3541" s="1" t="s">
        <v>1313</v>
      </c>
      <c r="E3541" s="1">
        <v>916</v>
      </c>
      <c r="F3541" s="1">
        <v>4</v>
      </c>
      <c r="G3541" s="1" t="s">
        <v>83</v>
      </c>
      <c r="H3541" s="1" t="s">
        <v>506</v>
      </c>
      <c r="I3541" s="1" t="s">
        <v>492</v>
      </c>
      <c r="J3541" s="1" t="s">
        <v>556</v>
      </c>
      <c r="K3541" s="1" t="s">
        <v>580</v>
      </c>
      <c r="L3541" s="1" t="s">
        <v>760</v>
      </c>
      <c r="M3541" s="1" t="s">
        <v>543</v>
      </c>
      <c r="N3541" s="1">
        <v>10</v>
      </c>
      <c r="O3541" s="1">
        <v>2800</v>
      </c>
      <c r="P3541" s="1">
        <v>28000</v>
      </c>
      <c r="R3541" s="1" t="b">
        <v>0</v>
      </c>
      <c r="S3541" s="1" t="s">
        <v>1313</v>
      </c>
      <c r="T3541" t="b">
        <v>0</v>
      </c>
    </row>
    <row r="3542" spans="1:20" x14ac:dyDescent="0.25">
      <c r="A3542" s="1" t="s">
        <v>565</v>
      </c>
      <c r="B3542" s="1" t="s">
        <v>1316</v>
      </c>
      <c r="E3542" s="1">
        <v>916</v>
      </c>
      <c r="F3542" s="1">
        <v>5</v>
      </c>
      <c r="G3542" s="1" t="s">
        <v>83</v>
      </c>
      <c r="H3542" s="1" t="s">
        <v>506</v>
      </c>
      <c r="I3542" s="1" t="s">
        <v>492</v>
      </c>
      <c r="J3542" s="1" t="s">
        <v>556</v>
      </c>
      <c r="K3542" s="1" t="s">
        <v>593</v>
      </c>
      <c r="L3542" s="1" t="s">
        <v>760</v>
      </c>
      <c r="M3542" s="1" t="s">
        <v>543</v>
      </c>
      <c r="N3542" s="1">
        <v>6</v>
      </c>
      <c r="O3542" s="1">
        <v>2800</v>
      </c>
      <c r="P3542" s="1">
        <v>16800</v>
      </c>
      <c r="R3542" s="1" t="b">
        <v>0</v>
      </c>
      <c r="S3542" s="1" t="s">
        <v>1316</v>
      </c>
      <c r="T3542" t="b">
        <v>0</v>
      </c>
    </row>
    <row r="3543" spans="1:20" x14ac:dyDescent="0.25">
      <c r="A3543" s="1" t="s">
        <v>565</v>
      </c>
      <c r="B3543" s="1" t="s">
        <v>1645</v>
      </c>
      <c r="E3543" s="1">
        <v>916</v>
      </c>
      <c r="F3543" s="1">
        <v>6</v>
      </c>
      <c r="G3543" s="1" t="s">
        <v>83</v>
      </c>
      <c r="H3543" s="1" t="s">
        <v>506</v>
      </c>
      <c r="I3543" s="1" t="s">
        <v>492</v>
      </c>
      <c r="J3543" s="1" t="s">
        <v>556</v>
      </c>
      <c r="K3543" s="1" t="s">
        <v>606</v>
      </c>
      <c r="L3543" s="1" t="s">
        <v>760</v>
      </c>
      <c r="M3543" s="1" t="s">
        <v>543</v>
      </c>
      <c r="N3543" s="1">
        <v>3</v>
      </c>
      <c r="O3543" s="1">
        <v>2800</v>
      </c>
      <c r="P3543" s="1">
        <v>8400</v>
      </c>
      <c r="R3543" s="1" t="b">
        <v>0</v>
      </c>
      <c r="S3543" s="1" t="s">
        <v>1645</v>
      </c>
      <c r="T3543" t="b">
        <v>0</v>
      </c>
    </row>
    <row r="3544" spans="1:20" x14ac:dyDescent="0.25">
      <c r="A3544" s="1" t="s">
        <v>565</v>
      </c>
      <c r="B3544" s="1" t="s">
        <v>1646</v>
      </c>
      <c r="E3544" s="1">
        <v>916</v>
      </c>
      <c r="F3544" s="1">
        <v>7</v>
      </c>
      <c r="G3544" s="1" t="s">
        <v>83</v>
      </c>
      <c r="H3544" s="1" t="s">
        <v>506</v>
      </c>
      <c r="I3544" s="1" t="s">
        <v>492</v>
      </c>
      <c r="J3544" s="1" t="s">
        <v>556</v>
      </c>
      <c r="K3544" s="1" t="s">
        <v>617</v>
      </c>
      <c r="L3544" s="1" t="s">
        <v>760</v>
      </c>
      <c r="M3544" s="1" t="s">
        <v>543</v>
      </c>
      <c r="N3544" s="1">
        <v>3</v>
      </c>
      <c r="O3544" s="1">
        <v>2800</v>
      </c>
      <c r="P3544" s="1">
        <v>8400</v>
      </c>
      <c r="R3544" s="1" t="b">
        <v>0</v>
      </c>
      <c r="S3544" s="1" t="s">
        <v>1646</v>
      </c>
      <c r="T3544" t="b">
        <v>0</v>
      </c>
    </row>
    <row r="3545" spans="1:20" x14ac:dyDescent="0.25">
      <c r="A3545" s="1" t="s">
        <v>565</v>
      </c>
      <c r="B3545" s="1" t="s">
        <v>1647</v>
      </c>
      <c r="E3545" s="1">
        <v>916</v>
      </c>
      <c r="F3545" s="1">
        <v>8</v>
      </c>
      <c r="G3545" s="1" t="s">
        <v>83</v>
      </c>
      <c r="H3545" s="1" t="s">
        <v>506</v>
      </c>
      <c r="I3545" s="1" t="s">
        <v>492</v>
      </c>
      <c r="J3545" s="1" t="s">
        <v>556</v>
      </c>
      <c r="K3545" s="1" t="s">
        <v>629</v>
      </c>
      <c r="L3545" s="1" t="s">
        <v>760</v>
      </c>
      <c r="M3545" s="1" t="s">
        <v>543</v>
      </c>
      <c r="N3545" s="1">
        <v>2</v>
      </c>
      <c r="O3545" s="1">
        <v>2800</v>
      </c>
      <c r="P3545" s="1">
        <v>5600</v>
      </c>
      <c r="R3545" s="1" t="b">
        <v>0</v>
      </c>
      <c r="S3545" s="1" t="s">
        <v>1647</v>
      </c>
      <c r="T3545" t="b">
        <v>0</v>
      </c>
    </row>
    <row r="3546" spans="1:20" x14ac:dyDescent="0.25">
      <c r="A3546" s="1" t="s">
        <v>565</v>
      </c>
      <c r="B3546" s="1" t="s">
        <v>1304</v>
      </c>
      <c r="E3546" s="1">
        <v>917</v>
      </c>
      <c r="F3546" s="1">
        <v>1</v>
      </c>
      <c r="G3546" s="1" t="s">
        <v>83</v>
      </c>
      <c r="H3546" s="1" t="s">
        <v>506</v>
      </c>
      <c r="I3546" s="1" t="s">
        <v>492</v>
      </c>
      <c r="J3546" s="1" t="s">
        <v>556</v>
      </c>
      <c r="K3546" s="1" t="s">
        <v>537</v>
      </c>
      <c r="L3546" s="1" t="s">
        <v>760</v>
      </c>
      <c r="M3546" s="1" t="s">
        <v>543</v>
      </c>
      <c r="N3546" s="1">
        <v>51</v>
      </c>
      <c r="O3546" s="1">
        <v>2300</v>
      </c>
      <c r="P3546" s="1">
        <v>117300</v>
      </c>
      <c r="R3546" s="1" t="b">
        <v>0</v>
      </c>
      <c r="S3546" s="1" t="s">
        <v>1304</v>
      </c>
      <c r="T3546" t="b">
        <v>0</v>
      </c>
    </row>
    <row r="3547" spans="1:20" x14ac:dyDescent="0.25">
      <c r="A3547" s="1" t="s">
        <v>565</v>
      </c>
      <c r="B3547" s="1" t="s">
        <v>1307</v>
      </c>
      <c r="E3547" s="1">
        <v>917</v>
      </c>
      <c r="F3547" s="1">
        <v>2</v>
      </c>
      <c r="G3547" s="1" t="s">
        <v>83</v>
      </c>
      <c r="H3547" s="1" t="s">
        <v>506</v>
      </c>
      <c r="I3547" s="1" t="s">
        <v>492</v>
      </c>
      <c r="J3547" s="1" t="s">
        <v>556</v>
      </c>
      <c r="K3547" s="1" t="s">
        <v>552</v>
      </c>
      <c r="L3547" s="1" t="s">
        <v>760</v>
      </c>
      <c r="M3547" s="1" t="s">
        <v>543</v>
      </c>
      <c r="N3547" s="1">
        <v>15</v>
      </c>
      <c r="O3547" s="1">
        <v>2600</v>
      </c>
      <c r="P3547" s="1">
        <v>39000</v>
      </c>
      <c r="R3547" s="1" t="b">
        <v>0</v>
      </c>
      <c r="S3547" s="1" t="s">
        <v>1307</v>
      </c>
      <c r="T3547" t="b">
        <v>0</v>
      </c>
    </row>
    <row r="3548" spans="1:20" x14ac:dyDescent="0.25">
      <c r="A3548" s="1" t="s">
        <v>565</v>
      </c>
      <c r="B3548" s="1" t="s">
        <v>1310</v>
      </c>
      <c r="E3548" s="1">
        <v>917</v>
      </c>
      <c r="F3548" s="1">
        <v>3</v>
      </c>
      <c r="G3548" s="1" t="s">
        <v>83</v>
      </c>
      <c r="H3548" s="1" t="s">
        <v>506</v>
      </c>
      <c r="I3548" s="1" t="s">
        <v>492</v>
      </c>
      <c r="J3548" s="1" t="s">
        <v>556</v>
      </c>
      <c r="K3548" s="1" t="s">
        <v>567</v>
      </c>
      <c r="L3548" s="1" t="s">
        <v>760</v>
      </c>
      <c r="M3548" s="1" t="s">
        <v>543</v>
      </c>
      <c r="N3548" s="1">
        <v>15</v>
      </c>
      <c r="O3548" s="1">
        <v>2800</v>
      </c>
      <c r="P3548" s="1">
        <v>42000</v>
      </c>
      <c r="R3548" s="1" t="b">
        <v>0</v>
      </c>
      <c r="S3548" s="1" t="s">
        <v>1310</v>
      </c>
      <c r="T3548" t="b">
        <v>0</v>
      </c>
    </row>
    <row r="3549" spans="1:20" x14ac:dyDescent="0.25">
      <c r="A3549" s="1" t="s">
        <v>565</v>
      </c>
      <c r="B3549" s="1" t="s">
        <v>1313</v>
      </c>
      <c r="E3549" s="1">
        <v>917</v>
      </c>
      <c r="F3549" s="1">
        <v>4</v>
      </c>
      <c r="G3549" s="1" t="s">
        <v>83</v>
      </c>
      <c r="H3549" s="1" t="s">
        <v>506</v>
      </c>
      <c r="I3549" s="1" t="s">
        <v>492</v>
      </c>
      <c r="J3549" s="1" t="s">
        <v>556</v>
      </c>
      <c r="K3549" s="1" t="s">
        <v>580</v>
      </c>
      <c r="L3549" s="1" t="s">
        <v>760</v>
      </c>
      <c r="M3549" s="1" t="s">
        <v>543</v>
      </c>
      <c r="N3549" s="1">
        <v>10</v>
      </c>
      <c r="O3549" s="1">
        <v>2800</v>
      </c>
      <c r="P3549" s="1">
        <v>28000</v>
      </c>
      <c r="R3549" s="1" t="b">
        <v>0</v>
      </c>
      <c r="S3549" s="1" t="s">
        <v>1313</v>
      </c>
      <c r="T3549" t="b">
        <v>0</v>
      </c>
    </row>
    <row r="3550" spans="1:20" x14ac:dyDescent="0.25">
      <c r="A3550" s="1" t="s">
        <v>565</v>
      </c>
      <c r="B3550" s="1" t="s">
        <v>1316</v>
      </c>
      <c r="E3550" s="1">
        <v>917</v>
      </c>
      <c r="F3550" s="1">
        <v>5</v>
      </c>
      <c r="G3550" s="1" t="s">
        <v>83</v>
      </c>
      <c r="H3550" s="1" t="s">
        <v>506</v>
      </c>
      <c r="I3550" s="1" t="s">
        <v>492</v>
      </c>
      <c r="J3550" s="1" t="s">
        <v>556</v>
      </c>
      <c r="K3550" s="1" t="s">
        <v>593</v>
      </c>
      <c r="L3550" s="1" t="s">
        <v>760</v>
      </c>
      <c r="M3550" s="1" t="s">
        <v>543</v>
      </c>
      <c r="N3550" s="1">
        <v>6</v>
      </c>
      <c r="O3550" s="1">
        <v>2800</v>
      </c>
      <c r="P3550" s="1">
        <v>16800</v>
      </c>
      <c r="R3550" s="1" t="b">
        <v>0</v>
      </c>
      <c r="S3550" s="1" t="s">
        <v>1316</v>
      </c>
      <c r="T3550" t="b">
        <v>0</v>
      </c>
    </row>
    <row r="3551" spans="1:20" x14ac:dyDescent="0.25">
      <c r="A3551" s="1" t="s">
        <v>565</v>
      </c>
      <c r="B3551" s="1" t="s">
        <v>1645</v>
      </c>
      <c r="E3551" s="1">
        <v>917</v>
      </c>
      <c r="F3551" s="1">
        <v>6</v>
      </c>
      <c r="G3551" s="1" t="s">
        <v>83</v>
      </c>
      <c r="H3551" s="1" t="s">
        <v>506</v>
      </c>
      <c r="I3551" s="1" t="s">
        <v>492</v>
      </c>
      <c r="J3551" s="1" t="s">
        <v>556</v>
      </c>
      <c r="K3551" s="1" t="s">
        <v>606</v>
      </c>
      <c r="L3551" s="1" t="s">
        <v>760</v>
      </c>
      <c r="M3551" s="1" t="s">
        <v>543</v>
      </c>
      <c r="N3551" s="1">
        <v>3</v>
      </c>
      <c r="O3551" s="1">
        <v>2800</v>
      </c>
      <c r="P3551" s="1">
        <v>8400</v>
      </c>
      <c r="R3551" s="1" t="b">
        <v>0</v>
      </c>
      <c r="S3551" s="1" t="s">
        <v>1645</v>
      </c>
      <c r="T3551" t="b">
        <v>0</v>
      </c>
    </row>
    <row r="3552" spans="1:20" x14ac:dyDescent="0.25">
      <c r="A3552" s="1" t="s">
        <v>565</v>
      </c>
      <c r="B3552" s="1" t="s">
        <v>1646</v>
      </c>
      <c r="E3552" s="1">
        <v>917</v>
      </c>
      <c r="F3552" s="1">
        <v>7</v>
      </c>
      <c r="G3552" s="1" t="s">
        <v>83</v>
      </c>
      <c r="H3552" s="1" t="s">
        <v>506</v>
      </c>
      <c r="I3552" s="1" t="s">
        <v>492</v>
      </c>
      <c r="J3552" s="1" t="s">
        <v>556</v>
      </c>
      <c r="K3552" s="1" t="s">
        <v>617</v>
      </c>
      <c r="L3552" s="1" t="s">
        <v>760</v>
      </c>
      <c r="M3552" s="1" t="s">
        <v>543</v>
      </c>
      <c r="N3552" s="1">
        <v>3</v>
      </c>
      <c r="O3552" s="1">
        <v>2800</v>
      </c>
      <c r="P3552" s="1">
        <v>8400</v>
      </c>
      <c r="R3552" s="1" t="b">
        <v>0</v>
      </c>
      <c r="S3552" s="1" t="s">
        <v>1646</v>
      </c>
      <c r="T3552" t="b">
        <v>0</v>
      </c>
    </row>
    <row r="3553" spans="1:20" x14ac:dyDescent="0.25">
      <c r="A3553" s="1" t="s">
        <v>565</v>
      </c>
      <c r="B3553" s="1" t="s">
        <v>1647</v>
      </c>
      <c r="E3553" s="1">
        <v>917</v>
      </c>
      <c r="F3553" s="1">
        <v>8</v>
      </c>
      <c r="G3553" s="1" t="s">
        <v>83</v>
      </c>
      <c r="H3553" s="1" t="s">
        <v>506</v>
      </c>
      <c r="I3553" s="1" t="s">
        <v>492</v>
      </c>
      <c r="J3553" s="1" t="s">
        <v>556</v>
      </c>
      <c r="K3553" s="1" t="s">
        <v>629</v>
      </c>
      <c r="L3553" s="1" t="s">
        <v>760</v>
      </c>
      <c r="M3553" s="1" t="s">
        <v>543</v>
      </c>
      <c r="N3553" s="1">
        <v>2</v>
      </c>
      <c r="O3553" s="1">
        <v>2800</v>
      </c>
      <c r="P3553" s="1">
        <v>5600</v>
      </c>
      <c r="R3553" s="1" t="b">
        <v>0</v>
      </c>
      <c r="S3553" s="1" t="s">
        <v>1647</v>
      </c>
      <c r="T3553" t="b">
        <v>0</v>
      </c>
    </row>
    <row r="3554" spans="1:20" x14ac:dyDescent="0.25">
      <c r="A3554" s="1" t="s">
        <v>565</v>
      </c>
      <c r="B3554" s="1" t="s">
        <v>1304</v>
      </c>
      <c r="E3554" s="1">
        <v>918</v>
      </c>
      <c r="F3554" s="1">
        <v>1</v>
      </c>
      <c r="G3554" s="1" t="s">
        <v>83</v>
      </c>
      <c r="H3554" s="1" t="s">
        <v>506</v>
      </c>
      <c r="I3554" s="1" t="s">
        <v>492</v>
      </c>
      <c r="J3554" s="1" t="s">
        <v>556</v>
      </c>
      <c r="K3554" s="1" t="s">
        <v>537</v>
      </c>
      <c r="L3554" s="1" t="s">
        <v>760</v>
      </c>
      <c r="M3554" s="1" t="s">
        <v>543</v>
      </c>
      <c r="N3554" s="1">
        <v>51</v>
      </c>
      <c r="O3554" s="1">
        <v>2300</v>
      </c>
      <c r="P3554" s="1">
        <v>117300</v>
      </c>
      <c r="R3554" s="1" t="b">
        <v>0</v>
      </c>
      <c r="S3554" s="1" t="s">
        <v>1304</v>
      </c>
      <c r="T3554" t="b">
        <v>0</v>
      </c>
    </row>
    <row r="3555" spans="1:20" x14ac:dyDescent="0.25">
      <c r="A3555" s="1" t="s">
        <v>565</v>
      </c>
      <c r="B3555" s="1" t="s">
        <v>1307</v>
      </c>
      <c r="E3555" s="1">
        <v>918</v>
      </c>
      <c r="F3555" s="1">
        <v>2</v>
      </c>
      <c r="G3555" s="1" t="s">
        <v>83</v>
      </c>
      <c r="H3555" s="1" t="s">
        <v>506</v>
      </c>
      <c r="I3555" s="1" t="s">
        <v>492</v>
      </c>
      <c r="J3555" s="1" t="s">
        <v>556</v>
      </c>
      <c r="K3555" s="1" t="s">
        <v>552</v>
      </c>
      <c r="L3555" s="1" t="s">
        <v>760</v>
      </c>
      <c r="M3555" s="1" t="s">
        <v>543</v>
      </c>
      <c r="N3555" s="1">
        <v>15</v>
      </c>
      <c r="O3555" s="1">
        <v>2600</v>
      </c>
      <c r="P3555" s="1">
        <v>39000</v>
      </c>
      <c r="R3555" s="1" t="b">
        <v>0</v>
      </c>
      <c r="S3555" s="1" t="s">
        <v>1307</v>
      </c>
      <c r="T3555" t="b">
        <v>0</v>
      </c>
    </row>
    <row r="3556" spans="1:20" x14ac:dyDescent="0.25">
      <c r="A3556" s="1" t="s">
        <v>565</v>
      </c>
      <c r="B3556" s="1" t="s">
        <v>1310</v>
      </c>
      <c r="E3556" s="1">
        <v>918</v>
      </c>
      <c r="F3556" s="1">
        <v>3</v>
      </c>
      <c r="G3556" s="1" t="s">
        <v>83</v>
      </c>
      <c r="H3556" s="1" t="s">
        <v>506</v>
      </c>
      <c r="I3556" s="1" t="s">
        <v>492</v>
      </c>
      <c r="J3556" s="1" t="s">
        <v>556</v>
      </c>
      <c r="K3556" s="1" t="s">
        <v>567</v>
      </c>
      <c r="L3556" s="1" t="s">
        <v>760</v>
      </c>
      <c r="M3556" s="1" t="s">
        <v>543</v>
      </c>
      <c r="N3556" s="1">
        <v>15</v>
      </c>
      <c r="O3556" s="1">
        <v>2800</v>
      </c>
      <c r="P3556" s="1">
        <v>42000</v>
      </c>
      <c r="R3556" s="1" t="b">
        <v>0</v>
      </c>
      <c r="S3556" s="1" t="s">
        <v>1310</v>
      </c>
      <c r="T3556" t="b">
        <v>0</v>
      </c>
    </row>
    <row r="3557" spans="1:20" x14ac:dyDescent="0.25">
      <c r="A3557" s="1" t="s">
        <v>565</v>
      </c>
      <c r="B3557" s="1" t="s">
        <v>1313</v>
      </c>
      <c r="E3557" s="1">
        <v>918</v>
      </c>
      <c r="F3557" s="1">
        <v>4</v>
      </c>
      <c r="G3557" s="1" t="s">
        <v>83</v>
      </c>
      <c r="H3557" s="1" t="s">
        <v>506</v>
      </c>
      <c r="I3557" s="1" t="s">
        <v>492</v>
      </c>
      <c r="J3557" s="1" t="s">
        <v>556</v>
      </c>
      <c r="K3557" s="1" t="s">
        <v>580</v>
      </c>
      <c r="L3557" s="1" t="s">
        <v>760</v>
      </c>
      <c r="M3557" s="1" t="s">
        <v>543</v>
      </c>
      <c r="N3557" s="1">
        <v>10</v>
      </c>
      <c r="O3557" s="1">
        <v>2800</v>
      </c>
      <c r="P3557" s="1">
        <v>28000</v>
      </c>
      <c r="R3557" s="1" t="b">
        <v>0</v>
      </c>
      <c r="S3557" s="1" t="s">
        <v>1313</v>
      </c>
      <c r="T3557" t="b">
        <v>0</v>
      </c>
    </row>
    <row r="3558" spans="1:20" x14ac:dyDescent="0.25">
      <c r="A3558" s="1" t="s">
        <v>565</v>
      </c>
      <c r="B3558" s="1" t="s">
        <v>1316</v>
      </c>
      <c r="E3558" s="1">
        <v>918</v>
      </c>
      <c r="F3558" s="1">
        <v>5</v>
      </c>
      <c r="G3558" s="1" t="s">
        <v>83</v>
      </c>
      <c r="H3558" s="1" t="s">
        <v>506</v>
      </c>
      <c r="I3558" s="1" t="s">
        <v>492</v>
      </c>
      <c r="J3558" s="1" t="s">
        <v>556</v>
      </c>
      <c r="K3558" s="1" t="s">
        <v>593</v>
      </c>
      <c r="L3558" s="1" t="s">
        <v>760</v>
      </c>
      <c r="M3558" s="1" t="s">
        <v>543</v>
      </c>
      <c r="N3558" s="1">
        <v>6</v>
      </c>
      <c r="O3558" s="1">
        <v>2800</v>
      </c>
      <c r="P3558" s="1">
        <v>16800</v>
      </c>
      <c r="R3558" s="1" t="b">
        <v>0</v>
      </c>
      <c r="S3558" s="1" t="s">
        <v>1316</v>
      </c>
      <c r="T3558" t="b">
        <v>0</v>
      </c>
    </row>
    <row r="3559" spans="1:20" x14ac:dyDescent="0.25">
      <c r="A3559" s="1" t="s">
        <v>565</v>
      </c>
      <c r="B3559" s="1" t="s">
        <v>1645</v>
      </c>
      <c r="E3559" s="1">
        <v>918</v>
      </c>
      <c r="F3559" s="1">
        <v>6</v>
      </c>
      <c r="G3559" s="1" t="s">
        <v>83</v>
      </c>
      <c r="H3559" s="1" t="s">
        <v>506</v>
      </c>
      <c r="I3559" s="1" t="s">
        <v>492</v>
      </c>
      <c r="J3559" s="1" t="s">
        <v>556</v>
      </c>
      <c r="K3559" s="1" t="s">
        <v>606</v>
      </c>
      <c r="L3559" s="1" t="s">
        <v>760</v>
      </c>
      <c r="M3559" s="1" t="s">
        <v>543</v>
      </c>
      <c r="N3559" s="1">
        <v>3</v>
      </c>
      <c r="O3559" s="1">
        <v>2800</v>
      </c>
      <c r="P3559" s="1">
        <v>8400</v>
      </c>
      <c r="R3559" s="1" t="b">
        <v>0</v>
      </c>
      <c r="S3559" s="1" t="s">
        <v>1645</v>
      </c>
      <c r="T3559" t="b">
        <v>0</v>
      </c>
    </row>
    <row r="3560" spans="1:20" x14ac:dyDescent="0.25">
      <c r="A3560" s="1" t="s">
        <v>565</v>
      </c>
      <c r="B3560" s="1" t="s">
        <v>1646</v>
      </c>
      <c r="E3560" s="1">
        <v>918</v>
      </c>
      <c r="F3560" s="1">
        <v>7</v>
      </c>
      <c r="G3560" s="1" t="s">
        <v>83</v>
      </c>
      <c r="H3560" s="1" t="s">
        <v>506</v>
      </c>
      <c r="I3560" s="1" t="s">
        <v>492</v>
      </c>
      <c r="J3560" s="1" t="s">
        <v>556</v>
      </c>
      <c r="K3560" s="1" t="s">
        <v>617</v>
      </c>
      <c r="L3560" s="1" t="s">
        <v>760</v>
      </c>
      <c r="M3560" s="1" t="s">
        <v>543</v>
      </c>
      <c r="N3560" s="1">
        <v>3</v>
      </c>
      <c r="O3560" s="1">
        <v>2800</v>
      </c>
      <c r="P3560" s="1">
        <v>8400</v>
      </c>
      <c r="R3560" s="1" t="b">
        <v>0</v>
      </c>
      <c r="S3560" s="1" t="s">
        <v>1646</v>
      </c>
      <c r="T3560" t="b">
        <v>0</v>
      </c>
    </row>
    <row r="3561" spans="1:20" x14ac:dyDescent="0.25">
      <c r="A3561" s="1" t="s">
        <v>565</v>
      </c>
      <c r="B3561" s="1" t="s">
        <v>1647</v>
      </c>
      <c r="E3561" s="1">
        <v>918</v>
      </c>
      <c r="F3561" s="1">
        <v>8</v>
      </c>
      <c r="G3561" s="1" t="s">
        <v>83</v>
      </c>
      <c r="H3561" s="1" t="s">
        <v>506</v>
      </c>
      <c r="I3561" s="1" t="s">
        <v>492</v>
      </c>
      <c r="J3561" s="1" t="s">
        <v>556</v>
      </c>
      <c r="K3561" s="1" t="s">
        <v>629</v>
      </c>
      <c r="L3561" s="1" t="s">
        <v>760</v>
      </c>
      <c r="M3561" s="1" t="s">
        <v>543</v>
      </c>
      <c r="N3561" s="1">
        <v>2</v>
      </c>
      <c r="O3561" s="1">
        <v>2800</v>
      </c>
      <c r="P3561" s="1">
        <v>5600</v>
      </c>
      <c r="R3561" s="1" t="b">
        <v>0</v>
      </c>
      <c r="S3561" s="1" t="s">
        <v>1647</v>
      </c>
      <c r="T3561" t="b">
        <v>0</v>
      </c>
    </row>
    <row r="3562" spans="1:20" x14ac:dyDescent="0.25">
      <c r="A3562" s="1" t="s">
        <v>565</v>
      </c>
      <c r="B3562" s="1" t="s">
        <v>1304</v>
      </c>
      <c r="E3562" s="1">
        <v>919</v>
      </c>
      <c r="F3562" s="1">
        <v>1</v>
      </c>
      <c r="G3562" s="1" t="s">
        <v>83</v>
      </c>
      <c r="H3562" s="1" t="s">
        <v>506</v>
      </c>
      <c r="I3562" s="1" t="s">
        <v>492</v>
      </c>
      <c r="J3562" s="1" t="s">
        <v>556</v>
      </c>
      <c r="K3562" s="1" t="s">
        <v>537</v>
      </c>
      <c r="L3562" s="1" t="s">
        <v>760</v>
      </c>
      <c r="M3562" s="1" t="s">
        <v>543</v>
      </c>
      <c r="N3562" s="1">
        <v>51</v>
      </c>
      <c r="O3562" s="1">
        <v>2300</v>
      </c>
      <c r="P3562" s="1">
        <v>117300</v>
      </c>
      <c r="R3562" s="1" t="b">
        <v>0</v>
      </c>
      <c r="S3562" s="1" t="s">
        <v>1304</v>
      </c>
      <c r="T3562" t="b">
        <v>0</v>
      </c>
    </row>
    <row r="3563" spans="1:20" x14ac:dyDescent="0.25">
      <c r="A3563" s="1" t="s">
        <v>565</v>
      </c>
      <c r="B3563" s="1" t="s">
        <v>1307</v>
      </c>
      <c r="E3563" s="1">
        <v>919</v>
      </c>
      <c r="F3563" s="1">
        <v>2</v>
      </c>
      <c r="G3563" s="1" t="s">
        <v>83</v>
      </c>
      <c r="H3563" s="1" t="s">
        <v>506</v>
      </c>
      <c r="I3563" s="1" t="s">
        <v>492</v>
      </c>
      <c r="J3563" s="1" t="s">
        <v>556</v>
      </c>
      <c r="K3563" s="1" t="s">
        <v>552</v>
      </c>
      <c r="L3563" s="1" t="s">
        <v>760</v>
      </c>
      <c r="M3563" s="1" t="s">
        <v>543</v>
      </c>
      <c r="N3563" s="1">
        <v>15</v>
      </c>
      <c r="O3563" s="1">
        <v>2600</v>
      </c>
      <c r="P3563" s="1">
        <v>39000</v>
      </c>
      <c r="R3563" s="1" t="b">
        <v>0</v>
      </c>
      <c r="S3563" s="1" t="s">
        <v>1307</v>
      </c>
      <c r="T3563" t="b">
        <v>0</v>
      </c>
    </row>
    <row r="3564" spans="1:20" x14ac:dyDescent="0.25">
      <c r="A3564" s="1" t="s">
        <v>565</v>
      </c>
      <c r="B3564" s="1" t="s">
        <v>1310</v>
      </c>
      <c r="E3564" s="1">
        <v>919</v>
      </c>
      <c r="F3564" s="1">
        <v>3</v>
      </c>
      <c r="G3564" s="1" t="s">
        <v>83</v>
      </c>
      <c r="H3564" s="1" t="s">
        <v>506</v>
      </c>
      <c r="I3564" s="1" t="s">
        <v>492</v>
      </c>
      <c r="J3564" s="1" t="s">
        <v>556</v>
      </c>
      <c r="K3564" s="1" t="s">
        <v>567</v>
      </c>
      <c r="L3564" s="1" t="s">
        <v>760</v>
      </c>
      <c r="M3564" s="1" t="s">
        <v>543</v>
      </c>
      <c r="N3564" s="1">
        <v>15</v>
      </c>
      <c r="O3564" s="1">
        <v>2800</v>
      </c>
      <c r="P3564" s="1">
        <v>42000</v>
      </c>
      <c r="R3564" s="1" t="b">
        <v>0</v>
      </c>
      <c r="S3564" s="1" t="s">
        <v>1310</v>
      </c>
      <c r="T3564" t="b">
        <v>0</v>
      </c>
    </row>
    <row r="3565" spans="1:20" x14ac:dyDescent="0.25">
      <c r="A3565" s="1" t="s">
        <v>565</v>
      </c>
      <c r="B3565" s="1" t="s">
        <v>1313</v>
      </c>
      <c r="E3565" s="1">
        <v>919</v>
      </c>
      <c r="F3565" s="1">
        <v>4</v>
      </c>
      <c r="G3565" s="1" t="s">
        <v>83</v>
      </c>
      <c r="H3565" s="1" t="s">
        <v>506</v>
      </c>
      <c r="I3565" s="1" t="s">
        <v>492</v>
      </c>
      <c r="J3565" s="1" t="s">
        <v>556</v>
      </c>
      <c r="K3565" s="1" t="s">
        <v>580</v>
      </c>
      <c r="L3565" s="1" t="s">
        <v>760</v>
      </c>
      <c r="M3565" s="1" t="s">
        <v>543</v>
      </c>
      <c r="N3565" s="1">
        <v>10</v>
      </c>
      <c r="O3565" s="1">
        <v>2800</v>
      </c>
      <c r="P3565" s="1">
        <v>28000</v>
      </c>
      <c r="R3565" s="1" t="b">
        <v>0</v>
      </c>
      <c r="S3565" s="1" t="s">
        <v>1313</v>
      </c>
      <c r="T3565" t="b">
        <v>0</v>
      </c>
    </row>
    <row r="3566" spans="1:20" x14ac:dyDescent="0.25">
      <c r="A3566" s="1" t="s">
        <v>565</v>
      </c>
      <c r="B3566" s="1" t="s">
        <v>1316</v>
      </c>
      <c r="E3566" s="1">
        <v>919</v>
      </c>
      <c r="F3566" s="1">
        <v>5</v>
      </c>
      <c r="G3566" s="1" t="s">
        <v>83</v>
      </c>
      <c r="H3566" s="1" t="s">
        <v>506</v>
      </c>
      <c r="I3566" s="1" t="s">
        <v>492</v>
      </c>
      <c r="J3566" s="1" t="s">
        <v>556</v>
      </c>
      <c r="K3566" s="1" t="s">
        <v>593</v>
      </c>
      <c r="L3566" s="1" t="s">
        <v>760</v>
      </c>
      <c r="M3566" s="1" t="s">
        <v>543</v>
      </c>
      <c r="N3566" s="1">
        <v>6</v>
      </c>
      <c r="O3566" s="1">
        <v>2800</v>
      </c>
      <c r="P3566" s="1">
        <v>16800</v>
      </c>
      <c r="R3566" s="1" t="b">
        <v>0</v>
      </c>
      <c r="S3566" s="1" t="s">
        <v>1316</v>
      </c>
      <c r="T3566" t="b">
        <v>0</v>
      </c>
    </row>
    <row r="3567" spans="1:20" x14ac:dyDescent="0.25">
      <c r="A3567" s="1" t="s">
        <v>565</v>
      </c>
      <c r="B3567" s="1" t="s">
        <v>1645</v>
      </c>
      <c r="E3567" s="1">
        <v>919</v>
      </c>
      <c r="F3567" s="1">
        <v>6</v>
      </c>
      <c r="G3567" s="1" t="s">
        <v>83</v>
      </c>
      <c r="H3567" s="1" t="s">
        <v>506</v>
      </c>
      <c r="I3567" s="1" t="s">
        <v>492</v>
      </c>
      <c r="J3567" s="1" t="s">
        <v>556</v>
      </c>
      <c r="K3567" s="1" t="s">
        <v>606</v>
      </c>
      <c r="L3567" s="1" t="s">
        <v>760</v>
      </c>
      <c r="M3567" s="1" t="s">
        <v>543</v>
      </c>
      <c r="N3567" s="1">
        <v>3</v>
      </c>
      <c r="O3567" s="1">
        <v>2800</v>
      </c>
      <c r="P3567" s="1">
        <v>8400</v>
      </c>
      <c r="R3567" s="1" t="b">
        <v>0</v>
      </c>
      <c r="S3567" s="1" t="s">
        <v>1645</v>
      </c>
      <c r="T3567" t="b">
        <v>0</v>
      </c>
    </row>
    <row r="3568" spans="1:20" x14ac:dyDescent="0.25">
      <c r="A3568" s="1" t="s">
        <v>565</v>
      </c>
      <c r="B3568" s="1" t="s">
        <v>1646</v>
      </c>
      <c r="E3568" s="1">
        <v>919</v>
      </c>
      <c r="F3568" s="1">
        <v>7</v>
      </c>
      <c r="G3568" s="1" t="s">
        <v>83</v>
      </c>
      <c r="H3568" s="1" t="s">
        <v>506</v>
      </c>
      <c r="I3568" s="1" t="s">
        <v>492</v>
      </c>
      <c r="J3568" s="1" t="s">
        <v>556</v>
      </c>
      <c r="K3568" s="1" t="s">
        <v>617</v>
      </c>
      <c r="L3568" s="1" t="s">
        <v>760</v>
      </c>
      <c r="M3568" s="1" t="s">
        <v>543</v>
      </c>
      <c r="N3568" s="1">
        <v>3</v>
      </c>
      <c r="O3568" s="1">
        <v>2800</v>
      </c>
      <c r="P3568" s="1">
        <v>8400</v>
      </c>
      <c r="R3568" s="1" t="b">
        <v>0</v>
      </c>
      <c r="S3568" s="1" t="s">
        <v>1646</v>
      </c>
      <c r="T3568" t="b">
        <v>0</v>
      </c>
    </row>
    <row r="3569" spans="1:20" x14ac:dyDescent="0.25">
      <c r="A3569" s="1" t="s">
        <v>565</v>
      </c>
      <c r="B3569" s="1" t="s">
        <v>1647</v>
      </c>
      <c r="E3569" s="1">
        <v>919</v>
      </c>
      <c r="F3569" s="1">
        <v>8</v>
      </c>
      <c r="G3569" s="1" t="s">
        <v>83</v>
      </c>
      <c r="H3569" s="1" t="s">
        <v>506</v>
      </c>
      <c r="I3569" s="1" t="s">
        <v>492</v>
      </c>
      <c r="J3569" s="1" t="s">
        <v>556</v>
      </c>
      <c r="K3569" s="1" t="s">
        <v>629</v>
      </c>
      <c r="L3569" s="1" t="s">
        <v>760</v>
      </c>
      <c r="M3569" s="1" t="s">
        <v>543</v>
      </c>
      <c r="N3569" s="1">
        <v>2</v>
      </c>
      <c r="O3569" s="1">
        <v>2800</v>
      </c>
      <c r="P3569" s="1">
        <v>5600</v>
      </c>
      <c r="R3569" s="1" t="b">
        <v>0</v>
      </c>
      <c r="S3569" s="1" t="s">
        <v>1647</v>
      </c>
      <c r="T3569" t="b">
        <v>0</v>
      </c>
    </row>
    <row r="3570" spans="1:20" x14ac:dyDescent="0.25">
      <c r="A3570" s="1" t="s">
        <v>565</v>
      </c>
      <c r="B3570" s="1" t="s">
        <v>1304</v>
      </c>
      <c r="E3570" s="1">
        <v>920</v>
      </c>
      <c r="F3570" s="1">
        <v>1</v>
      </c>
      <c r="G3570" s="1" t="s">
        <v>83</v>
      </c>
      <c r="H3570" s="1" t="s">
        <v>506</v>
      </c>
      <c r="I3570" s="1" t="s">
        <v>492</v>
      </c>
      <c r="J3570" s="1" t="s">
        <v>556</v>
      </c>
      <c r="K3570" s="1" t="s">
        <v>537</v>
      </c>
      <c r="L3570" s="1" t="s">
        <v>760</v>
      </c>
      <c r="M3570" s="1" t="s">
        <v>543</v>
      </c>
      <c r="N3570" s="1">
        <v>51</v>
      </c>
      <c r="O3570" s="1">
        <v>2300</v>
      </c>
      <c r="P3570" s="1">
        <v>117300</v>
      </c>
      <c r="R3570" s="1" t="b">
        <v>0</v>
      </c>
      <c r="S3570" s="1" t="s">
        <v>1304</v>
      </c>
      <c r="T3570" t="b">
        <v>0</v>
      </c>
    </row>
    <row r="3571" spans="1:20" x14ac:dyDescent="0.25">
      <c r="A3571" s="1" t="s">
        <v>565</v>
      </c>
      <c r="B3571" s="1" t="s">
        <v>1307</v>
      </c>
      <c r="E3571" s="1">
        <v>920</v>
      </c>
      <c r="F3571" s="1">
        <v>2</v>
      </c>
      <c r="G3571" s="1" t="s">
        <v>83</v>
      </c>
      <c r="H3571" s="1" t="s">
        <v>506</v>
      </c>
      <c r="I3571" s="1" t="s">
        <v>492</v>
      </c>
      <c r="J3571" s="1" t="s">
        <v>556</v>
      </c>
      <c r="K3571" s="1" t="s">
        <v>552</v>
      </c>
      <c r="L3571" s="1" t="s">
        <v>760</v>
      </c>
      <c r="M3571" s="1" t="s">
        <v>543</v>
      </c>
      <c r="N3571" s="1">
        <v>15</v>
      </c>
      <c r="O3571" s="1">
        <v>2600</v>
      </c>
      <c r="P3571" s="1">
        <v>39000</v>
      </c>
      <c r="R3571" s="1" t="b">
        <v>0</v>
      </c>
      <c r="S3571" s="1" t="s">
        <v>1307</v>
      </c>
      <c r="T3571" t="b">
        <v>0</v>
      </c>
    </row>
    <row r="3572" spans="1:20" x14ac:dyDescent="0.25">
      <c r="A3572" s="1" t="s">
        <v>565</v>
      </c>
      <c r="B3572" s="1" t="s">
        <v>1310</v>
      </c>
      <c r="E3572" s="1">
        <v>920</v>
      </c>
      <c r="F3572" s="1">
        <v>3</v>
      </c>
      <c r="G3572" s="1" t="s">
        <v>83</v>
      </c>
      <c r="H3572" s="1" t="s">
        <v>506</v>
      </c>
      <c r="I3572" s="1" t="s">
        <v>492</v>
      </c>
      <c r="J3572" s="1" t="s">
        <v>556</v>
      </c>
      <c r="K3572" s="1" t="s">
        <v>567</v>
      </c>
      <c r="L3572" s="1" t="s">
        <v>760</v>
      </c>
      <c r="M3572" s="1" t="s">
        <v>543</v>
      </c>
      <c r="N3572" s="1">
        <v>15</v>
      </c>
      <c r="O3572" s="1">
        <v>2800</v>
      </c>
      <c r="P3572" s="1">
        <v>42000</v>
      </c>
      <c r="R3572" s="1" t="b">
        <v>0</v>
      </c>
      <c r="S3572" s="1" t="s">
        <v>1310</v>
      </c>
      <c r="T3572" t="b">
        <v>0</v>
      </c>
    </row>
    <row r="3573" spans="1:20" x14ac:dyDescent="0.25">
      <c r="A3573" s="1" t="s">
        <v>565</v>
      </c>
      <c r="B3573" s="1" t="s">
        <v>1313</v>
      </c>
      <c r="E3573" s="1">
        <v>920</v>
      </c>
      <c r="F3573" s="1">
        <v>4</v>
      </c>
      <c r="G3573" s="1" t="s">
        <v>83</v>
      </c>
      <c r="H3573" s="1" t="s">
        <v>506</v>
      </c>
      <c r="I3573" s="1" t="s">
        <v>492</v>
      </c>
      <c r="J3573" s="1" t="s">
        <v>556</v>
      </c>
      <c r="K3573" s="1" t="s">
        <v>580</v>
      </c>
      <c r="L3573" s="1" t="s">
        <v>760</v>
      </c>
      <c r="M3573" s="1" t="s">
        <v>543</v>
      </c>
      <c r="N3573" s="1">
        <v>10</v>
      </c>
      <c r="O3573" s="1">
        <v>2800</v>
      </c>
      <c r="P3573" s="1">
        <v>28000</v>
      </c>
      <c r="R3573" s="1" t="b">
        <v>0</v>
      </c>
      <c r="S3573" s="1" t="s">
        <v>1313</v>
      </c>
      <c r="T3573" t="b">
        <v>0</v>
      </c>
    </row>
    <row r="3574" spans="1:20" x14ac:dyDescent="0.25">
      <c r="A3574" s="1" t="s">
        <v>565</v>
      </c>
      <c r="B3574" s="1" t="s">
        <v>1316</v>
      </c>
      <c r="E3574" s="1">
        <v>920</v>
      </c>
      <c r="F3574" s="1">
        <v>5</v>
      </c>
      <c r="G3574" s="1" t="s">
        <v>83</v>
      </c>
      <c r="H3574" s="1" t="s">
        <v>506</v>
      </c>
      <c r="I3574" s="1" t="s">
        <v>492</v>
      </c>
      <c r="J3574" s="1" t="s">
        <v>556</v>
      </c>
      <c r="K3574" s="1" t="s">
        <v>593</v>
      </c>
      <c r="L3574" s="1" t="s">
        <v>760</v>
      </c>
      <c r="M3574" s="1" t="s">
        <v>543</v>
      </c>
      <c r="N3574" s="1">
        <v>6</v>
      </c>
      <c r="O3574" s="1">
        <v>2800</v>
      </c>
      <c r="P3574" s="1">
        <v>16800</v>
      </c>
      <c r="R3574" s="1" t="b">
        <v>0</v>
      </c>
      <c r="S3574" s="1" t="s">
        <v>1316</v>
      </c>
      <c r="T3574" t="b">
        <v>0</v>
      </c>
    </row>
    <row r="3575" spans="1:20" x14ac:dyDescent="0.25">
      <c r="A3575" s="1" t="s">
        <v>565</v>
      </c>
      <c r="B3575" s="1" t="s">
        <v>1645</v>
      </c>
      <c r="E3575" s="1">
        <v>920</v>
      </c>
      <c r="F3575" s="1">
        <v>6</v>
      </c>
      <c r="G3575" s="1" t="s">
        <v>83</v>
      </c>
      <c r="H3575" s="1" t="s">
        <v>506</v>
      </c>
      <c r="I3575" s="1" t="s">
        <v>492</v>
      </c>
      <c r="J3575" s="1" t="s">
        <v>556</v>
      </c>
      <c r="K3575" s="1" t="s">
        <v>606</v>
      </c>
      <c r="L3575" s="1" t="s">
        <v>760</v>
      </c>
      <c r="M3575" s="1" t="s">
        <v>543</v>
      </c>
      <c r="N3575" s="1">
        <v>3</v>
      </c>
      <c r="O3575" s="1">
        <v>2800</v>
      </c>
      <c r="P3575" s="1">
        <v>8400</v>
      </c>
      <c r="R3575" s="1" t="b">
        <v>0</v>
      </c>
      <c r="S3575" s="1" t="s">
        <v>1645</v>
      </c>
      <c r="T3575" t="b">
        <v>0</v>
      </c>
    </row>
    <row r="3576" spans="1:20" x14ac:dyDescent="0.25">
      <c r="A3576" s="1" t="s">
        <v>565</v>
      </c>
      <c r="B3576" s="1" t="s">
        <v>1646</v>
      </c>
      <c r="E3576" s="1">
        <v>920</v>
      </c>
      <c r="F3576" s="1">
        <v>7</v>
      </c>
      <c r="G3576" s="1" t="s">
        <v>83</v>
      </c>
      <c r="H3576" s="1" t="s">
        <v>506</v>
      </c>
      <c r="I3576" s="1" t="s">
        <v>492</v>
      </c>
      <c r="J3576" s="1" t="s">
        <v>556</v>
      </c>
      <c r="K3576" s="1" t="s">
        <v>617</v>
      </c>
      <c r="L3576" s="1" t="s">
        <v>760</v>
      </c>
      <c r="M3576" s="1" t="s">
        <v>543</v>
      </c>
      <c r="N3576" s="1">
        <v>3</v>
      </c>
      <c r="O3576" s="1">
        <v>2800</v>
      </c>
      <c r="P3576" s="1">
        <v>8400</v>
      </c>
      <c r="R3576" s="1" t="b">
        <v>0</v>
      </c>
      <c r="S3576" s="1" t="s">
        <v>1646</v>
      </c>
      <c r="T3576" t="b">
        <v>0</v>
      </c>
    </row>
    <row r="3577" spans="1:20" x14ac:dyDescent="0.25">
      <c r="A3577" s="1" t="s">
        <v>565</v>
      </c>
      <c r="B3577" s="1" t="s">
        <v>1647</v>
      </c>
      <c r="E3577" s="1">
        <v>920</v>
      </c>
      <c r="F3577" s="1">
        <v>8</v>
      </c>
      <c r="G3577" s="1" t="s">
        <v>83</v>
      </c>
      <c r="H3577" s="1" t="s">
        <v>506</v>
      </c>
      <c r="I3577" s="1" t="s">
        <v>492</v>
      </c>
      <c r="J3577" s="1" t="s">
        <v>556</v>
      </c>
      <c r="K3577" s="1" t="s">
        <v>629</v>
      </c>
      <c r="L3577" s="1" t="s">
        <v>760</v>
      </c>
      <c r="M3577" s="1" t="s">
        <v>543</v>
      </c>
      <c r="N3577" s="1">
        <v>2</v>
      </c>
      <c r="O3577" s="1">
        <v>2800</v>
      </c>
      <c r="P3577" s="1">
        <v>5600</v>
      </c>
      <c r="R3577" s="1" t="b">
        <v>0</v>
      </c>
      <c r="S3577" s="1" t="s">
        <v>1647</v>
      </c>
      <c r="T3577" t="b">
        <v>0</v>
      </c>
    </row>
    <row r="3578" spans="1:20" x14ac:dyDescent="0.25">
      <c r="A3578" s="1" t="s">
        <v>565</v>
      </c>
      <c r="B3578" s="1" t="s">
        <v>1304</v>
      </c>
      <c r="E3578" s="1">
        <v>921</v>
      </c>
      <c r="F3578" s="1">
        <v>1</v>
      </c>
      <c r="G3578" s="1" t="s">
        <v>83</v>
      </c>
      <c r="H3578" s="1" t="s">
        <v>506</v>
      </c>
      <c r="I3578" s="1" t="s">
        <v>492</v>
      </c>
      <c r="J3578" s="1" t="s">
        <v>556</v>
      </c>
      <c r="K3578" s="1" t="s">
        <v>537</v>
      </c>
      <c r="L3578" s="1" t="s">
        <v>760</v>
      </c>
      <c r="M3578" s="1" t="s">
        <v>543</v>
      </c>
      <c r="N3578" s="1">
        <v>51</v>
      </c>
      <c r="O3578" s="1">
        <v>2300</v>
      </c>
      <c r="P3578" s="1">
        <v>117300</v>
      </c>
      <c r="R3578" s="1" t="b">
        <v>0</v>
      </c>
      <c r="S3578" s="1" t="s">
        <v>1304</v>
      </c>
      <c r="T3578" t="b">
        <v>0</v>
      </c>
    </row>
    <row r="3579" spans="1:20" x14ac:dyDescent="0.25">
      <c r="A3579" s="1" t="s">
        <v>565</v>
      </c>
      <c r="B3579" s="1" t="s">
        <v>1307</v>
      </c>
      <c r="E3579" s="1">
        <v>921</v>
      </c>
      <c r="F3579" s="1">
        <v>2</v>
      </c>
      <c r="G3579" s="1" t="s">
        <v>83</v>
      </c>
      <c r="H3579" s="1" t="s">
        <v>506</v>
      </c>
      <c r="I3579" s="1" t="s">
        <v>492</v>
      </c>
      <c r="J3579" s="1" t="s">
        <v>556</v>
      </c>
      <c r="K3579" s="1" t="s">
        <v>552</v>
      </c>
      <c r="L3579" s="1" t="s">
        <v>760</v>
      </c>
      <c r="M3579" s="1" t="s">
        <v>543</v>
      </c>
      <c r="N3579" s="1">
        <v>15</v>
      </c>
      <c r="O3579" s="1">
        <v>2600</v>
      </c>
      <c r="P3579" s="1">
        <v>39000</v>
      </c>
      <c r="R3579" s="1" t="b">
        <v>0</v>
      </c>
      <c r="S3579" s="1" t="s">
        <v>1307</v>
      </c>
      <c r="T3579" t="b">
        <v>0</v>
      </c>
    </row>
    <row r="3580" spans="1:20" x14ac:dyDescent="0.25">
      <c r="A3580" s="1" t="s">
        <v>565</v>
      </c>
      <c r="B3580" s="1" t="s">
        <v>1310</v>
      </c>
      <c r="E3580" s="1">
        <v>921</v>
      </c>
      <c r="F3580" s="1">
        <v>3</v>
      </c>
      <c r="G3580" s="1" t="s">
        <v>83</v>
      </c>
      <c r="H3580" s="1" t="s">
        <v>506</v>
      </c>
      <c r="I3580" s="1" t="s">
        <v>492</v>
      </c>
      <c r="J3580" s="1" t="s">
        <v>556</v>
      </c>
      <c r="K3580" s="1" t="s">
        <v>567</v>
      </c>
      <c r="L3580" s="1" t="s">
        <v>760</v>
      </c>
      <c r="M3580" s="1" t="s">
        <v>543</v>
      </c>
      <c r="N3580" s="1">
        <v>15</v>
      </c>
      <c r="O3580" s="1">
        <v>2800</v>
      </c>
      <c r="P3580" s="1">
        <v>42000</v>
      </c>
      <c r="R3580" s="1" t="b">
        <v>0</v>
      </c>
      <c r="S3580" s="1" t="s">
        <v>1310</v>
      </c>
      <c r="T3580" t="b">
        <v>0</v>
      </c>
    </row>
    <row r="3581" spans="1:20" x14ac:dyDescent="0.25">
      <c r="A3581" s="1" t="s">
        <v>565</v>
      </c>
      <c r="B3581" s="1" t="s">
        <v>1313</v>
      </c>
      <c r="E3581" s="1">
        <v>921</v>
      </c>
      <c r="F3581" s="1">
        <v>4</v>
      </c>
      <c r="G3581" s="1" t="s">
        <v>83</v>
      </c>
      <c r="H3581" s="1" t="s">
        <v>506</v>
      </c>
      <c r="I3581" s="1" t="s">
        <v>492</v>
      </c>
      <c r="J3581" s="1" t="s">
        <v>556</v>
      </c>
      <c r="K3581" s="1" t="s">
        <v>580</v>
      </c>
      <c r="L3581" s="1" t="s">
        <v>760</v>
      </c>
      <c r="M3581" s="1" t="s">
        <v>543</v>
      </c>
      <c r="N3581" s="1">
        <v>10</v>
      </c>
      <c r="O3581" s="1">
        <v>2800</v>
      </c>
      <c r="P3581" s="1">
        <v>28000</v>
      </c>
      <c r="R3581" s="1" t="b">
        <v>0</v>
      </c>
      <c r="S3581" s="1" t="s">
        <v>1313</v>
      </c>
      <c r="T3581" t="b">
        <v>0</v>
      </c>
    </row>
    <row r="3582" spans="1:20" x14ac:dyDescent="0.25">
      <c r="A3582" s="1" t="s">
        <v>565</v>
      </c>
      <c r="B3582" s="1" t="s">
        <v>1316</v>
      </c>
      <c r="E3582" s="1">
        <v>921</v>
      </c>
      <c r="F3582" s="1">
        <v>5</v>
      </c>
      <c r="G3582" s="1" t="s">
        <v>83</v>
      </c>
      <c r="H3582" s="1" t="s">
        <v>506</v>
      </c>
      <c r="I3582" s="1" t="s">
        <v>492</v>
      </c>
      <c r="J3582" s="1" t="s">
        <v>556</v>
      </c>
      <c r="K3582" s="1" t="s">
        <v>593</v>
      </c>
      <c r="L3582" s="1" t="s">
        <v>760</v>
      </c>
      <c r="M3582" s="1" t="s">
        <v>543</v>
      </c>
      <c r="N3582" s="1">
        <v>6</v>
      </c>
      <c r="O3582" s="1">
        <v>2800</v>
      </c>
      <c r="P3582" s="1">
        <v>16800</v>
      </c>
      <c r="R3582" s="1" t="b">
        <v>0</v>
      </c>
      <c r="S3582" s="1" t="s">
        <v>1316</v>
      </c>
      <c r="T3582" t="b">
        <v>0</v>
      </c>
    </row>
    <row r="3583" spans="1:20" x14ac:dyDescent="0.25">
      <c r="A3583" s="1" t="s">
        <v>565</v>
      </c>
      <c r="B3583" s="1" t="s">
        <v>1645</v>
      </c>
      <c r="E3583" s="1">
        <v>921</v>
      </c>
      <c r="F3583" s="1">
        <v>6</v>
      </c>
      <c r="G3583" s="1" t="s">
        <v>83</v>
      </c>
      <c r="H3583" s="1" t="s">
        <v>506</v>
      </c>
      <c r="I3583" s="1" t="s">
        <v>492</v>
      </c>
      <c r="J3583" s="1" t="s">
        <v>556</v>
      </c>
      <c r="K3583" s="1" t="s">
        <v>606</v>
      </c>
      <c r="L3583" s="1" t="s">
        <v>760</v>
      </c>
      <c r="M3583" s="1" t="s">
        <v>543</v>
      </c>
      <c r="N3583" s="1">
        <v>3</v>
      </c>
      <c r="O3583" s="1">
        <v>2800</v>
      </c>
      <c r="P3583" s="1">
        <v>8400</v>
      </c>
      <c r="R3583" s="1" t="b">
        <v>0</v>
      </c>
      <c r="S3583" s="1" t="s">
        <v>1645</v>
      </c>
      <c r="T3583" t="b">
        <v>0</v>
      </c>
    </row>
    <row r="3584" spans="1:20" x14ac:dyDescent="0.25">
      <c r="A3584" s="1" t="s">
        <v>565</v>
      </c>
      <c r="B3584" s="1" t="s">
        <v>1646</v>
      </c>
      <c r="E3584" s="1">
        <v>921</v>
      </c>
      <c r="F3584" s="1">
        <v>7</v>
      </c>
      <c r="G3584" s="1" t="s">
        <v>83</v>
      </c>
      <c r="H3584" s="1" t="s">
        <v>506</v>
      </c>
      <c r="I3584" s="1" t="s">
        <v>492</v>
      </c>
      <c r="J3584" s="1" t="s">
        <v>556</v>
      </c>
      <c r="K3584" s="1" t="s">
        <v>617</v>
      </c>
      <c r="L3584" s="1" t="s">
        <v>760</v>
      </c>
      <c r="M3584" s="1" t="s">
        <v>543</v>
      </c>
      <c r="N3584" s="1">
        <v>3</v>
      </c>
      <c r="O3584" s="1">
        <v>2800</v>
      </c>
      <c r="P3584" s="1">
        <v>8400</v>
      </c>
      <c r="R3584" s="1" t="b">
        <v>0</v>
      </c>
      <c r="S3584" s="1" t="s">
        <v>1646</v>
      </c>
      <c r="T3584" t="b">
        <v>0</v>
      </c>
    </row>
    <row r="3585" spans="1:20" x14ac:dyDescent="0.25">
      <c r="A3585" s="1" t="s">
        <v>565</v>
      </c>
      <c r="B3585" s="1" t="s">
        <v>1647</v>
      </c>
      <c r="E3585" s="1">
        <v>921</v>
      </c>
      <c r="F3585" s="1">
        <v>8</v>
      </c>
      <c r="G3585" s="1" t="s">
        <v>83</v>
      </c>
      <c r="H3585" s="1" t="s">
        <v>506</v>
      </c>
      <c r="I3585" s="1" t="s">
        <v>492</v>
      </c>
      <c r="J3585" s="1" t="s">
        <v>556</v>
      </c>
      <c r="K3585" s="1" t="s">
        <v>629</v>
      </c>
      <c r="L3585" s="1" t="s">
        <v>760</v>
      </c>
      <c r="M3585" s="1" t="s">
        <v>543</v>
      </c>
      <c r="N3585" s="1">
        <v>2</v>
      </c>
      <c r="O3585" s="1">
        <v>2800</v>
      </c>
      <c r="P3585" s="1">
        <v>5600</v>
      </c>
      <c r="R3585" s="1" t="b">
        <v>0</v>
      </c>
      <c r="S3585" s="1" t="s">
        <v>1647</v>
      </c>
      <c r="T3585" t="b">
        <v>0</v>
      </c>
    </row>
    <row r="3586" spans="1:20" x14ac:dyDescent="0.25">
      <c r="A3586" s="1" t="s">
        <v>565</v>
      </c>
      <c r="B3586" s="1" t="s">
        <v>1304</v>
      </c>
      <c r="E3586" s="1">
        <v>922</v>
      </c>
      <c r="F3586" s="1">
        <v>1</v>
      </c>
      <c r="G3586" s="1" t="s">
        <v>83</v>
      </c>
      <c r="H3586" s="1" t="s">
        <v>506</v>
      </c>
      <c r="I3586" s="1" t="s">
        <v>492</v>
      </c>
      <c r="J3586" s="1" t="s">
        <v>556</v>
      </c>
      <c r="K3586" s="1" t="s">
        <v>537</v>
      </c>
      <c r="L3586" s="1" t="s">
        <v>760</v>
      </c>
      <c r="M3586" s="1" t="s">
        <v>543</v>
      </c>
      <c r="N3586" s="1">
        <v>51</v>
      </c>
      <c r="O3586" s="1">
        <v>2300</v>
      </c>
      <c r="P3586" s="1">
        <v>117300</v>
      </c>
      <c r="R3586" s="1" t="b">
        <v>0</v>
      </c>
      <c r="S3586" s="1" t="s">
        <v>1304</v>
      </c>
      <c r="T3586" t="b">
        <v>0</v>
      </c>
    </row>
    <row r="3587" spans="1:20" x14ac:dyDescent="0.25">
      <c r="A3587" s="1" t="s">
        <v>565</v>
      </c>
      <c r="B3587" s="1" t="s">
        <v>1307</v>
      </c>
      <c r="E3587" s="1">
        <v>922</v>
      </c>
      <c r="F3587" s="1">
        <v>2</v>
      </c>
      <c r="G3587" s="1" t="s">
        <v>83</v>
      </c>
      <c r="H3587" s="1" t="s">
        <v>506</v>
      </c>
      <c r="I3587" s="1" t="s">
        <v>492</v>
      </c>
      <c r="J3587" s="1" t="s">
        <v>556</v>
      </c>
      <c r="K3587" s="1" t="s">
        <v>552</v>
      </c>
      <c r="L3587" s="1" t="s">
        <v>760</v>
      </c>
      <c r="M3587" s="1" t="s">
        <v>543</v>
      </c>
      <c r="N3587" s="1">
        <v>15</v>
      </c>
      <c r="O3587" s="1">
        <v>2600</v>
      </c>
      <c r="P3587" s="1">
        <v>39000</v>
      </c>
      <c r="R3587" s="1" t="b">
        <v>0</v>
      </c>
      <c r="S3587" s="1" t="s">
        <v>1307</v>
      </c>
      <c r="T3587" t="b">
        <v>0</v>
      </c>
    </row>
    <row r="3588" spans="1:20" x14ac:dyDescent="0.25">
      <c r="A3588" s="1" t="s">
        <v>565</v>
      </c>
      <c r="B3588" s="1" t="s">
        <v>1310</v>
      </c>
      <c r="E3588" s="1">
        <v>922</v>
      </c>
      <c r="F3588" s="1">
        <v>3</v>
      </c>
      <c r="G3588" s="1" t="s">
        <v>83</v>
      </c>
      <c r="H3588" s="1" t="s">
        <v>506</v>
      </c>
      <c r="I3588" s="1" t="s">
        <v>492</v>
      </c>
      <c r="J3588" s="1" t="s">
        <v>556</v>
      </c>
      <c r="K3588" s="1" t="s">
        <v>567</v>
      </c>
      <c r="L3588" s="1" t="s">
        <v>760</v>
      </c>
      <c r="M3588" s="1" t="s">
        <v>543</v>
      </c>
      <c r="N3588" s="1">
        <v>15</v>
      </c>
      <c r="O3588" s="1">
        <v>2800</v>
      </c>
      <c r="P3588" s="1">
        <v>42000</v>
      </c>
      <c r="R3588" s="1" t="b">
        <v>0</v>
      </c>
      <c r="S3588" s="1" t="s">
        <v>1310</v>
      </c>
      <c r="T3588" t="b">
        <v>0</v>
      </c>
    </row>
    <row r="3589" spans="1:20" x14ac:dyDescent="0.25">
      <c r="A3589" s="1" t="s">
        <v>565</v>
      </c>
      <c r="B3589" s="1" t="s">
        <v>1313</v>
      </c>
      <c r="E3589" s="1">
        <v>922</v>
      </c>
      <c r="F3589" s="1">
        <v>4</v>
      </c>
      <c r="G3589" s="1" t="s">
        <v>83</v>
      </c>
      <c r="H3589" s="1" t="s">
        <v>506</v>
      </c>
      <c r="I3589" s="1" t="s">
        <v>492</v>
      </c>
      <c r="J3589" s="1" t="s">
        <v>556</v>
      </c>
      <c r="K3589" s="1" t="s">
        <v>580</v>
      </c>
      <c r="L3589" s="1" t="s">
        <v>760</v>
      </c>
      <c r="M3589" s="1" t="s">
        <v>543</v>
      </c>
      <c r="N3589" s="1">
        <v>10</v>
      </c>
      <c r="O3589" s="1">
        <v>2800</v>
      </c>
      <c r="P3589" s="1">
        <v>28000</v>
      </c>
      <c r="R3589" s="1" t="b">
        <v>0</v>
      </c>
      <c r="S3589" s="1" t="s">
        <v>1313</v>
      </c>
      <c r="T3589" t="b">
        <v>0</v>
      </c>
    </row>
    <row r="3590" spans="1:20" x14ac:dyDescent="0.25">
      <c r="A3590" s="1" t="s">
        <v>565</v>
      </c>
      <c r="B3590" s="1" t="s">
        <v>1316</v>
      </c>
      <c r="E3590" s="1">
        <v>922</v>
      </c>
      <c r="F3590" s="1">
        <v>5</v>
      </c>
      <c r="G3590" s="1" t="s">
        <v>83</v>
      </c>
      <c r="H3590" s="1" t="s">
        <v>506</v>
      </c>
      <c r="I3590" s="1" t="s">
        <v>492</v>
      </c>
      <c r="J3590" s="1" t="s">
        <v>556</v>
      </c>
      <c r="K3590" s="1" t="s">
        <v>593</v>
      </c>
      <c r="L3590" s="1" t="s">
        <v>760</v>
      </c>
      <c r="M3590" s="1" t="s">
        <v>543</v>
      </c>
      <c r="N3590" s="1">
        <v>6</v>
      </c>
      <c r="O3590" s="1">
        <v>2800</v>
      </c>
      <c r="P3590" s="1">
        <v>16800</v>
      </c>
      <c r="R3590" s="1" t="b">
        <v>0</v>
      </c>
      <c r="S3590" s="1" t="s">
        <v>1316</v>
      </c>
      <c r="T3590" t="b">
        <v>0</v>
      </c>
    </row>
    <row r="3591" spans="1:20" x14ac:dyDescent="0.25">
      <c r="A3591" s="1" t="s">
        <v>565</v>
      </c>
      <c r="B3591" s="1" t="s">
        <v>1645</v>
      </c>
      <c r="E3591" s="1">
        <v>922</v>
      </c>
      <c r="F3591" s="1">
        <v>6</v>
      </c>
      <c r="G3591" s="1" t="s">
        <v>83</v>
      </c>
      <c r="H3591" s="1" t="s">
        <v>506</v>
      </c>
      <c r="I3591" s="1" t="s">
        <v>492</v>
      </c>
      <c r="J3591" s="1" t="s">
        <v>556</v>
      </c>
      <c r="K3591" s="1" t="s">
        <v>606</v>
      </c>
      <c r="L3591" s="1" t="s">
        <v>760</v>
      </c>
      <c r="M3591" s="1" t="s">
        <v>543</v>
      </c>
      <c r="N3591" s="1">
        <v>3</v>
      </c>
      <c r="O3591" s="1">
        <v>2800</v>
      </c>
      <c r="P3591" s="1">
        <v>8400</v>
      </c>
      <c r="R3591" s="1" t="b">
        <v>0</v>
      </c>
      <c r="S3591" s="1" t="s">
        <v>1645</v>
      </c>
      <c r="T3591" t="b">
        <v>0</v>
      </c>
    </row>
    <row r="3592" spans="1:20" x14ac:dyDescent="0.25">
      <c r="A3592" s="1" t="s">
        <v>565</v>
      </c>
      <c r="B3592" s="1" t="s">
        <v>1646</v>
      </c>
      <c r="E3592" s="1">
        <v>922</v>
      </c>
      <c r="F3592" s="1">
        <v>7</v>
      </c>
      <c r="G3592" s="1" t="s">
        <v>83</v>
      </c>
      <c r="H3592" s="1" t="s">
        <v>506</v>
      </c>
      <c r="I3592" s="1" t="s">
        <v>492</v>
      </c>
      <c r="J3592" s="1" t="s">
        <v>556</v>
      </c>
      <c r="K3592" s="1" t="s">
        <v>617</v>
      </c>
      <c r="L3592" s="1" t="s">
        <v>760</v>
      </c>
      <c r="M3592" s="1" t="s">
        <v>543</v>
      </c>
      <c r="N3592" s="1">
        <v>3</v>
      </c>
      <c r="O3592" s="1">
        <v>2800</v>
      </c>
      <c r="P3592" s="1">
        <v>8400</v>
      </c>
      <c r="R3592" s="1" t="b">
        <v>0</v>
      </c>
      <c r="S3592" s="1" t="s">
        <v>1646</v>
      </c>
      <c r="T3592" t="b">
        <v>0</v>
      </c>
    </row>
    <row r="3593" spans="1:20" x14ac:dyDescent="0.25">
      <c r="A3593" s="1" t="s">
        <v>565</v>
      </c>
      <c r="B3593" s="1" t="s">
        <v>1647</v>
      </c>
      <c r="E3593" s="1">
        <v>922</v>
      </c>
      <c r="F3593" s="1">
        <v>8</v>
      </c>
      <c r="G3593" s="1" t="s">
        <v>83</v>
      </c>
      <c r="H3593" s="1" t="s">
        <v>506</v>
      </c>
      <c r="I3593" s="1" t="s">
        <v>492</v>
      </c>
      <c r="J3593" s="1" t="s">
        <v>556</v>
      </c>
      <c r="K3593" s="1" t="s">
        <v>629</v>
      </c>
      <c r="L3593" s="1" t="s">
        <v>760</v>
      </c>
      <c r="M3593" s="1" t="s">
        <v>543</v>
      </c>
      <c r="N3593" s="1">
        <v>2</v>
      </c>
      <c r="O3593" s="1">
        <v>2800</v>
      </c>
      <c r="P3593" s="1">
        <v>5600</v>
      </c>
      <c r="R3593" s="1" t="b">
        <v>0</v>
      </c>
      <c r="S3593" s="1" t="s">
        <v>1647</v>
      </c>
      <c r="T3593" t="b">
        <v>0</v>
      </c>
    </row>
    <row r="3594" spans="1:20" x14ac:dyDescent="0.25">
      <c r="A3594" s="1" t="s">
        <v>565</v>
      </c>
      <c r="B3594" s="1" t="s">
        <v>1304</v>
      </c>
      <c r="E3594" s="1">
        <v>923</v>
      </c>
      <c r="F3594" s="1">
        <v>1</v>
      </c>
      <c r="G3594" s="1" t="s">
        <v>83</v>
      </c>
      <c r="H3594" s="1" t="s">
        <v>506</v>
      </c>
      <c r="I3594" s="1" t="s">
        <v>492</v>
      </c>
      <c r="J3594" s="1" t="s">
        <v>556</v>
      </c>
      <c r="K3594" s="1" t="s">
        <v>537</v>
      </c>
      <c r="L3594" s="1" t="s">
        <v>760</v>
      </c>
      <c r="M3594" s="1" t="s">
        <v>543</v>
      </c>
      <c r="N3594" s="1">
        <v>51</v>
      </c>
      <c r="O3594" s="1">
        <v>2300</v>
      </c>
      <c r="P3594" s="1">
        <v>117300</v>
      </c>
      <c r="R3594" s="1" t="b">
        <v>0</v>
      </c>
      <c r="S3594" s="1" t="s">
        <v>1304</v>
      </c>
      <c r="T3594" t="b">
        <v>0</v>
      </c>
    </row>
    <row r="3595" spans="1:20" x14ac:dyDescent="0.25">
      <c r="A3595" s="1" t="s">
        <v>565</v>
      </c>
      <c r="B3595" s="1" t="s">
        <v>1307</v>
      </c>
      <c r="E3595" s="1">
        <v>923</v>
      </c>
      <c r="F3595" s="1">
        <v>2</v>
      </c>
      <c r="G3595" s="1" t="s">
        <v>83</v>
      </c>
      <c r="H3595" s="1" t="s">
        <v>506</v>
      </c>
      <c r="I3595" s="1" t="s">
        <v>492</v>
      </c>
      <c r="J3595" s="1" t="s">
        <v>556</v>
      </c>
      <c r="K3595" s="1" t="s">
        <v>552</v>
      </c>
      <c r="L3595" s="1" t="s">
        <v>760</v>
      </c>
      <c r="M3595" s="1" t="s">
        <v>543</v>
      </c>
      <c r="N3595" s="1">
        <v>15</v>
      </c>
      <c r="O3595" s="1">
        <v>2600</v>
      </c>
      <c r="P3595" s="1">
        <v>39000</v>
      </c>
      <c r="R3595" s="1" t="b">
        <v>0</v>
      </c>
      <c r="S3595" s="1" t="s">
        <v>1307</v>
      </c>
      <c r="T3595" t="b">
        <v>0</v>
      </c>
    </row>
    <row r="3596" spans="1:20" x14ac:dyDescent="0.25">
      <c r="A3596" s="1" t="s">
        <v>565</v>
      </c>
      <c r="B3596" s="1" t="s">
        <v>1310</v>
      </c>
      <c r="E3596" s="1">
        <v>923</v>
      </c>
      <c r="F3596" s="1">
        <v>3</v>
      </c>
      <c r="G3596" s="1" t="s">
        <v>83</v>
      </c>
      <c r="H3596" s="1" t="s">
        <v>506</v>
      </c>
      <c r="I3596" s="1" t="s">
        <v>492</v>
      </c>
      <c r="J3596" s="1" t="s">
        <v>556</v>
      </c>
      <c r="K3596" s="1" t="s">
        <v>567</v>
      </c>
      <c r="L3596" s="1" t="s">
        <v>760</v>
      </c>
      <c r="M3596" s="1" t="s">
        <v>543</v>
      </c>
      <c r="N3596" s="1">
        <v>15</v>
      </c>
      <c r="O3596" s="1">
        <v>2800</v>
      </c>
      <c r="P3596" s="1">
        <v>42000</v>
      </c>
      <c r="R3596" s="1" t="b">
        <v>0</v>
      </c>
      <c r="S3596" s="1" t="s">
        <v>1310</v>
      </c>
      <c r="T3596" t="b">
        <v>0</v>
      </c>
    </row>
    <row r="3597" spans="1:20" x14ac:dyDescent="0.25">
      <c r="A3597" s="1" t="s">
        <v>565</v>
      </c>
      <c r="B3597" s="1" t="s">
        <v>1313</v>
      </c>
      <c r="E3597" s="1">
        <v>923</v>
      </c>
      <c r="F3597" s="1">
        <v>4</v>
      </c>
      <c r="G3597" s="1" t="s">
        <v>83</v>
      </c>
      <c r="H3597" s="1" t="s">
        <v>506</v>
      </c>
      <c r="I3597" s="1" t="s">
        <v>492</v>
      </c>
      <c r="J3597" s="1" t="s">
        <v>556</v>
      </c>
      <c r="K3597" s="1" t="s">
        <v>580</v>
      </c>
      <c r="L3597" s="1" t="s">
        <v>760</v>
      </c>
      <c r="M3597" s="1" t="s">
        <v>543</v>
      </c>
      <c r="N3597" s="1">
        <v>10</v>
      </c>
      <c r="O3597" s="1">
        <v>2800</v>
      </c>
      <c r="P3597" s="1">
        <v>28000</v>
      </c>
      <c r="R3597" s="1" t="b">
        <v>0</v>
      </c>
      <c r="S3597" s="1" t="s">
        <v>1313</v>
      </c>
      <c r="T3597" t="b">
        <v>0</v>
      </c>
    </row>
    <row r="3598" spans="1:20" x14ac:dyDescent="0.25">
      <c r="A3598" s="1" t="s">
        <v>565</v>
      </c>
      <c r="B3598" s="1" t="s">
        <v>1316</v>
      </c>
      <c r="E3598" s="1">
        <v>923</v>
      </c>
      <c r="F3598" s="1">
        <v>5</v>
      </c>
      <c r="G3598" s="1" t="s">
        <v>83</v>
      </c>
      <c r="H3598" s="1" t="s">
        <v>506</v>
      </c>
      <c r="I3598" s="1" t="s">
        <v>492</v>
      </c>
      <c r="J3598" s="1" t="s">
        <v>556</v>
      </c>
      <c r="K3598" s="1" t="s">
        <v>593</v>
      </c>
      <c r="L3598" s="1" t="s">
        <v>760</v>
      </c>
      <c r="M3598" s="1" t="s">
        <v>543</v>
      </c>
      <c r="N3598" s="1">
        <v>6</v>
      </c>
      <c r="O3598" s="1">
        <v>2800</v>
      </c>
      <c r="P3598" s="1">
        <v>16800</v>
      </c>
      <c r="R3598" s="1" t="b">
        <v>0</v>
      </c>
      <c r="S3598" s="1" t="s">
        <v>1316</v>
      </c>
      <c r="T3598" t="b">
        <v>0</v>
      </c>
    </row>
    <row r="3599" spans="1:20" x14ac:dyDescent="0.25">
      <c r="A3599" s="1" t="s">
        <v>565</v>
      </c>
      <c r="B3599" s="1" t="s">
        <v>1645</v>
      </c>
      <c r="E3599" s="1">
        <v>923</v>
      </c>
      <c r="F3599" s="1">
        <v>6</v>
      </c>
      <c r="G3599" s="1" t="s">
        <v>83</v>
      </c>
      <c r="H3599" s="1" t="s">
        <v>506</v>
      </c>
      <c r="I3599" s="1" t="s">
        <v>492</v>
      </c>
      <c r="J3599" s="1" t="s">
        <v>556</v>
      </c>
      <c r="K3599" s="1" t="s">
        <v>606</v>
      </c>
      <c r="L3599" s="1" t="s">
        <v>760</v>
      </c>
      <c r="M3599" s="1" t="s">
        <v>543</v>
      </c>
      <c r="N3599" s="1">
        <v>3</v>
      </c>
      <c r="O3599" s="1">
        <v>2800</v>
      </c>
      <c r="P3599" s="1">
        <v>8400</v>
      </c>
      <c r="R3599" s="1" t="b">
        <v>0</v>
      </c>
      <c r="S3599" s="1" t="s">
        <v>1645</v>
      </c>
      <c r="T3599" t="b">
        <v>0</v>
      </c>
    </row>
    <row r="3600" spans="1:20" x14ac:dyDescent="0.25">
      <c r="A3600" s="1" t="s">
        <v>565</v>
      </c>
      <c r="B3600" s="1" t="s">
        <v>1646</v>
      </c>
      <c r="E3600" s="1">
        <v>923</v>
      </c>
      <c r="F3600" s="1">
        <v>7</v>
      </c>
      <c r="G3600" s="1" t="s">
        <v>83</v>
      </c>
      <c r="H3600" s="1" t="s">
        <v>506</v>
      </c>
      <c r="I3600" s="1" t="s">
        <v>492</v>
      </c>
      <c r="J3600" s="1" t="s">
        <v>556</v>
      </c>
      <c r="K3600" s="1" t="s">
        <v>617</v>
      </c>
      <c r="L3600" s="1" t="s">
        <v>760</v>
      </c>
      <c r="M3600" s="1" t="s">
        <v>543</v>
      </c>
      <c r="N3600" s="1">
        <v>3</v>
      </c>
      <c r="O3600" s="1">
        <v>2800</v>
      </c>
      <c r="P3600" s="1">
        <v>8400</v>
      </c>
      <c r="R3600" s="1" t="b">
        <v>0</v>
      </c>
      <c r="S3600" s="1" t="s">
        <v>1646</v>
      </c>
      <c r="T3600" t="b">
        <v>0</v>
      </c>
    </row>
    <row r="3601" spans="1:20" x14ac:dyDescent="0.25">
      <c r="A3601" s="1" t="s">
        <v>565</v>
      </c>
      <c r="B3601" s="1" t="s">
        <v>1647</v>
      </c>
      <c r="E3601" s="1">
        <v>923</v>
      </c>
      <c r="F3601" s="1">
        <v>8</v>
      </c>
      <c r="G3601" s="1" t="s">
        <v>83</v>
      </c>
      <c r="H3601" s="1" t="s">
        <v>506</v>
      </c>
      <c r="I3601" s="1" t="s">
        <v>492</v>
      </c>
      <c r="J3601" s="1" t="s">
        <v>556</v>
      </c>
      <c r="K3601" s="1" t="s">
        <v>629</v>
      </c>
      <c r="L3601" s="1" t="s">
        <v>760</v>
      </c>
      <c r="M3601" s="1" t="s">
        <v>543</v>
      </c>
      <c r="N3601" s="1">
        <v>2</v>
      </c>
      <c r="O3601" s="1">
        <v>2800</v>
      </c>
      <c r="P3601" s="1">
        <v>5600</v>
      </c>
      <c r="R3601" s="1" t="b">
        <v>0</v>
      </c>
      <c r="S3601" s="1" t="s">
        <v>1647</v>
      </c>
      <c r="T3601" t="b">
        <v>0</v>
      </c>
    </row>
    <row r="3602" spans="1:20" x14ac:dyDescent="0.25">
      <c r="A3602" s="1" t="s">
        <v>565</v>
      </c>
      <c r="B3602" s="1" t="s">
        <v>1304</v>
      </c>
      <c r="E3602" s="1">
        <v>924</v>
      </c>
      <c r="F3602" s="1">
        <v>1</v>
      </c>
      <c r="G3602" s="1" t="s">
        <v>83</v>
      </c>
      <c r="H3602" s="1" t="s">
        <v>506</v>
      </c>
      <c r="I3602" s="1" t="s">
        <v>492</v>
      </c>
      <c r="J3602" s="1" t="s">
        <v>556</v>
      </c>
      <c r="K3602" s="1" t="s">
        <v>537</v>
      </c>
      <c r="L3602" s="1" t="s">
        <v>760</v>
      </c>
      <c r="M3602" s="1" t="s">
        <v>543</v>
      </c>
      <c r="N3602" s="1">
        <v>51</v>
      </c>
      <c r="O3602" s="1">
        <v>2300</v>
      </c>
      <c r="P3602" s="1">
        <v>117300</v>
      </c>
      <c r="R3602" s="1" t="b">
        <v>0</v>
      </c>
      <c r="S3602" s="1" t="s">
        <v>1304</v>
      </c>
      <c r="T3602" t="b">
        <v>0</v>
      </c>
    </row>
    <row r="3603" spans="1:20" x14ac:dyDescent="0.25">
      <c r="A3603" s="1" t="s">
        <v>565</v>
      </c>
      <c r="B3603" s="1" t="s">
        <v>1307</v>
      </c>
      <c r="E3603" s="1">
        <v>924</v>
      </c>
      <c r="F3603" s="1">
        <v>2</v>
      </c>
      <c r="G3603" s="1" t="s">
        <v>83</v>
      </c>
      <c r="H3603" s="1" t="s">
        <v>506</v>
      </c>
      <c r="I3603" s="1" t="s">
        <v>492</v>
      </c>
      <c r="J3603" s="1" t="s">
        <v>556</v>
      </c>
      <c r="K3603" s="1" t="s">
        <v>552</v>
      </c>
      <c r="L3603" s="1" t="s">
        <v>760</v>
      </c>
      <c r="M3603" s="1" t="s">
        <v>543</v>
      </c>
      <c r="N3603" s="1">
        <v>15</v>
      </c>
      <c r="O3603" s="1">
        <v>2600</v>
      </c>
      <c r="P3603" s="1">
        <v>39000</v>
      </c>
      <c r="R3603" s="1" t="b">
        <v>0</v>
      </c>
      <c r="S3603" s="1" t="s">
        <v>1307</v>
      </c>
      <c r="T3603" t="b">
        <v>0</v>
      </c>
    </row>
    <row r="3604" spans="1:20" x14ac:dyDescent="0.25">
      <c r="A3604" s="1" t="s">
        <v>565</v>
      </c>
      <c r="B3604" s="1" t="s">
        <v>1310</v>
      </c>
      <c r="E3604" s="1">
        <v>924</v>
      </c>
      <c r="F3604" s="1">
        <v>3</v>
      </c>
      <c r="G3604" s="1" t="s">
        <v>83</v>
      </c>
      <c r="H3604" s="1" t="s">
        <v>506</v>
      </c>
      <c r="I3604" s="1" t="s">
        <v>492</v>
      </c>
      <c r="J3604" s="1" t="s">
        <v>556</v>
      </c>
      <c r="K3604" s="1" t="s">
        <v>567</v>
      </c>
      <c r="L3604" s="1" t="s">
        <v>760</v>
      </c>
      <c r="M3604" s="1" t="s">
        <v>543</v>
      </c>
      <c r="N3604" s="1">
        <v>15</v>
      </c>
      <c r="O3604" s="1">
        <v>2800</v>
      </c>
      <c r="P3604" s="1">
        <v>42000</v>
      </c>
      <c r="R3604" s="1" t="b">
        <v>0</v>
      </c>
      <c r="S3604" s="1" t="s">
        <v>1310</v>
      </c>
      <c r="T3604" t="b">
        <v>0</v>
      </c>
    </row>
    <row r="3605" spans="1:20" x14ac:dyDescent="0.25">
      <c r="A3605" s="1" t="s">
        <v>565</v>
      </c>
      <c r="B3605" s="1" t="s">
        <v>1313</v>
      </c>
      <c r="E3605" s="1">
        <v>924</v>
      </c>
      <c r="F3605" s="1">
        <v>4</v>
      </c>
      <c r="G3605" s="1" t="s">
        <v>83</v>
      </c>
      <c r="H3605" s="1" t="s">
        <v>506</v>
      </c>
      <c r="I3605" s="1" t="s">
        <v>492</v>
      </c>
      <c r="J3605" s="1" t="s">
        <v>556</v>
      </c>
      <c r="K3605" s="1" t="s">
        <v>580</v>
      </c>
      <c r="L3605" s="1" t="s">
        <v>760</v>
      </c>
      <c r="M3605" s="1" t="s">
        <v>543</v>
      </c>
      <c r="N3605" s="1">
        <v>10</v>
      </c>
      <c r="O3605" s="1">
        <v>2800</v>
      </c>
      <c r="P3605" s="1">
        <v>28000</v>
      </c>
      <c r="R3605" s="1" t="b">
        <v>0</v>
      </c>
      <c r="S3605" s="1" t="s">
        <v>1313</v>
      </c>
      <c r="T3605" t="b">
        <v>0</v>
      </c>
    </row>
    <row r="3606" spans="1:20" x14ac:dyDescent="0.25">
      <c r="A3606" s="1" t="s">
        <v>565</v>
      </c>
      <c r="B3606" s="1" t="s">
        <v>1316</v>
      </c>
      <c r="E3606" s="1">
        <v>924</v>
      </c>
      <c r="F3606" s="1">
        <v>5</v>
      </c>
      <c r="G3606" s="1" t="s">
        <v>83</v>
      </c>
      <c r="H3606" s="1" t="s">
        <v>506</v>
      </c>
      <c r="I3606" s="1" t="s">
        <v>492</v>
      </c>
      <c r="J3606" s="1" t="s">
        <v>556</v>
      </c>
      <c r="K3606" s="1" t="s">
        <v>593</v>
      </c>
      <c r="L3606" s="1" t="s">
        <v>760</v>
      </c>
      <c r="M3606" s="1" t="s">
        <v>543</v>
      </c>
      <c r="N3606" s="1">
        <v>6</v>
      </c>
      <c r="O3606" s="1">
        <v>2800</v>
      </c>
      <c r="P3606" s="1">
        <v>16800</v>
      </c>
      <c r="R3606" s="1" t="b">
        <v>0</v>
      </c>
      <c r="S3606" s="1" t="s">
        <v>1316</v>
      </c>
      <c r="T3606" t="b">
        <v>0</v>
      </c>
    </row>
    <row r="3607" spans="1:20" x14ac:dyDescent="0.25">
      <c r="A3607" s="1" t="s">
        <v>565</v>
      </c>
      <c r="B3607" s="1" t="s">
        <v>1645</v>
      </c>
      <c r="E3607" s="1">
        <v>924</v>
      </c>
      <c r="F3607" s="1">
        <v>6</v>
      </c>
      <c r="G3607" s="1" t="s">
        <v>83</v>
      </c>
      <c r="H3607" s="1" t="s">
        <v>506</v>
      </c>
      <c r="I3607" s="1" t="s">
        <v>492</v>
      </c>
      <c r="J3607" s="1" t="s">
        <v>556</v>
      </c>
      <c r="K3607" s="1" t="s">
        <v>606</v>
      </c>
      <c r="L3607" s="1" t="s">
        <v>760</v>
      </c>
      <c r="M3607" s="1" t="s">
        <v>543</v>
      </c>
      <c r="N3607" s="1">
        <v>3</v>
      </c>
      <c r="O3607" s="1">
        <v>2800</v>
      </c>
      <c r="P3607" s="1">
        <v>8400</v>
      </c>
      <c r="R3607" s="1" t="b">
        <v>0</v>
      </c>
      <c r="S3607" s="1" t="s">
        <v>1645</v>
      </c>
      <c r="T3607" t="b">
        <v>0</v>
      </c>
    </row>
    <row r="3608" spans="1:20" x14ac:dyDescent="0.25">
      <c r="A3608" s="1" t="s">
        <v>565</v>
      </c>
      <c r="B3608" s="1" t="s">
        <v>1646</v>
      </c>
      <c r="E3608" s="1">
        <v>924</v>
      </c>
      <c r="F3608" s="1">
        <v>7</v>
      </c>
      <c r="G3608" s="1" t="s">
        <v>83</v>
      </c>
      <c r="H3608" s="1" t="s">
        <v>506</v>
      </c>
      <c r="I3608" s="1" t="s">
        <v>492</v>
      </c>
      <c r="J3608" s="1" t="s">
        <v>556</v>
      </c>
      <c r="K3608" s="1" t="s">
        <v>617</v>
      </c>
      <c r="L3608" s="1" t="s">
        <v>760</v>
      </c>
      <c r="M3608" s="1" t="s">
        <v>543</v>
      </c>
      <c r="N3608" s="1">
        <v>3</v>
      </c>
      <c r="O3608" s="1">
        <v>2800</v>
      </c>
      <c r="P3608" s="1">
        <v>8400</v>
      </c>
      <c r="R3608" s="1" t="b">
        <v>0</v>
      </c>
      <c r="S3608" s="1" t="s">
        <v>1646</v>
      </c>
      <c r="T3608" t="b">
        <v>0</v>
      </c>
    </row>
    <row r="3609" spans="1:20" x14ac:dyDescent="0.25">
      <c r="A3609" s="1" t="s">
        <v>565</v>
      </c>
      <c r="B3609" s="1" t="s">
        <v>1647</v>
      </c>
      <c r="E3609" s="1">
        <v>924</v>
      </c>
      <c r="F3609" s="1">
        <v>8</v>
      </c>
      <c r="G3609" s="1" t="s">
        <v>83</v>
      </c>
      <c r="H3609" s="1" t="s">
        <v>506</v>
      </c>
      <c r="I3609" s="1" t="s">
        <v>492</v>
      </c>
      <c r="J3609" s="1" t="s">
        <v>556</v>
      </c>
      <c r="K3609" s="1" t="s">
        <v>629</v>
      </c>
      <c r="L3609" s="1" t="s">
        <v>760</v>
      </c>
      <c r="M3609" s="1" t="s">
        <v>543</v>
      </c>
      <c r="N3609" s="1">
        <v>2</v>
      </c>
      <c r="O3609" s="1">
        <v>2800</v>
      </c>
      <c r="P3609" s="1">
        <v>5600</v>
      </c>
      <c r="R3609" s="1" t="b">
        <v>0</v>
      </c>
      <c r="S3609" s="1" t="s">
        <v>1647</v>
      </c>
      <c r="T3609" t="b">
        <v>0</v>
      </c>
    </row>
    <row r="3610" spans="1:20" x14ac:dyDescent="0.25">
      <c r="A3610" s="1" t="s">
        <v>565</v>
      </c>
      <c r="B3610" s="1" t="s">
        <v>1304</v>
      </c>
      <c r="E3610" s="1">
        <v>925</v>
      </c>
      <c r="F3610" s="1">
        <v>1</v>
      </c>
      <c r="G3610" s="1" t="s">
        <v>83</v>
      </c>
      <c r="H3610" s="1" t="s">
        <v>506</v>
      </c>
      <c r="I3610" s="1" t="s">
        <v>492</v>
      </c>
      <c r="J3610" s="1" t="s">
        <v>556</v>
      </c>
      <c r="K3610" s="1" t="s">
        <v>537</v>
      </c>
      <c r="L3610" s="1" t="s">
        <v>760</v>
      </c>
      <c r="M3610" s="1" t="s">
        <v>543</v>
      </c>
      <c r="N3610" s="1">
        <v>51</v>
      </c>
      <c r="O3610" s="1">
        <v>2300</v>
      </c>
      <c r="P3610" s="1">
        <v>117300</v>
      </c>
      <c r="R3610" s="1" t="b">
        <v>0</v>
      </c>
      <c r="S3610" s="1" t="s">
        <v>1304</v>
      </c>
      <c r="T3610" t="b">
        <v>0</v>
      </c>
    </row>
    <row r="3611" spans="1:20" x14ac:dyDescent="0.25">
      <c r="A3611" s="1" t="s">
        <v>565</v>
      </c>
      <c r="B3611" s="1" t="s">
        <v>1307</v>
      </c>
      <c r="E3611" s="1">
        <v>925</v>
      </c>
      <c r="F3611" s="1">
        <v>2</v>
      </c>
      <c r="G3611" s="1" t="s">
        <v>83</v>
      </c>
      <c r="H3611" s="1" t="s">
        <v>506</v>
      </c>
      <c r="I3611" s="1" t="s">
        <v>492</v>
      </c>
      <c r="J3611" s="1" t="s">
        <v>556</v>
      </c>
      <c r="K3611" s="1" t="s">
        <v>552</v>
      </c>
      <c r="L3611" s="1" t="s">
        <v>760</v>
      </c>
      <c r="M3611" s="1" t="s">
        <v>543</v>
      </c>
      <c r="N3611" s="1">
        <v>15</v>
      </c>
      <c r="O3611" s="1">
        <v>2600</v>
      </c>
      <c r="P3611" s="1">
        <v>39000</v>
      </c>
      <c r="R3611" s="1" t="b">
        <v>0</v>
      </c>
      <c r="S3611" s="1" t="s">
        <v>1307</v>
      </c>
      <c r="T3611" t="b">
        <v>0</v>
      </c>
    </row>
    <row r="3612" spans="1:20" x14ac:dyDescent="0.25">
      <c r="A3612" s="1" t="s">
        <v>565</v>
      </c>
      <c r="B3612" s="1" t="s">
        <v>1310</v>
      </c>
      <c r="E3612" s="1">
        <v>925</v>
      </c>
      <c r="F3612" s="1">
        <v>3</v>
      </c>
      <c r="G3612" s="1" t="s">
        <v>83</v>
      </c>
      <c r="H3612" s="1" t="s">
        <v>506</v>
      </c>
      <c r="I3612" s="1" t="s">
        <v>492</v>
      </c>
      <c r="J3612" s="1" t="s">
        <v>556</v>
      </c>
      <c r="K3612" s="1" t="s">
        <v>567</v>
      </c>
      <c r="L3612" s="1" t="s">
        <v>760</v>
      </c>
      <c r="M3612" s="1" t="s">
        <v>543</v>
      </c>
      <c r="N3612" s="1">
        <v>15</v>
      </c>
      <c r="O3612" s="1">
        <v>2800</v>
      </c>
      <c r="P3612" s="1">
        <v>42000</v>
      </c>
      <c r="R3612" s="1" t="b">
        <v>0</v>
      </c>
      <c r="S3612" s="1" t="s">
        <v>1310</v>
      </c>
      <c r="T3612" t="b">
        <v>0</v>
      </c>
    </row>
    <row r="3613" spans="1:20" x14ac:dyDescent="0.25">
      <c r="A3613" s="1" t="s">
        <v>565</v>
      </c>
      <c r="B3613" s="1" t="s">
        <v>1313</v>
      </c>
      <c r="E3613" s="1">
        <v>925</v>
      </c>
      <c r="F3613" s="1">
        <v>4</v>
      </c>
      <c r="G3613" s="1" t="s">
        <v>83</v>
      </c>
      <c r="H3613" s="1" t="s">
        <v>506</v>
      </c>
      <c r="I3613" s="1" t="s">
        <v>492</v>
      </c>
      <c r="J3613" s="1" t="s">
        <v>556</v>
      </c>
      <c r="K3613" s="1" t="s">
        <v>580</v>
      </c>
      <c r="L3613" s="1" t="s">
        <v>760</v>
      </c>
      <c r="M3613" s="1" t="s">
        <v>543</v>
      </c>
      <c r="N3613" s="1">
        <v>10</v>
      </c>
      <c r="O3613" s="1">
        <v>2800</v>
      </c>
      <c r="P3613" s="1">
        <v>28000</v>
      </c>
      <c r="R3613" s="1" t="b">
        <v>0</v>
      </c>
      <c r="S3613" s="1" t="s">
        <v>1313</v>
      </c>
      <c r="T3613" t="b">
        <v>0</v>
      </c>
    </row>
    <row r="3614" spans="1:20" x14ac:dyDescent="0.25">
      <c r="A3614" s="1" t="s">
        <v>565</v>
      </c>
      <c r="B3614" s="1" t="s">
        <v>1316</v>
      </c>
      <c r="E3614" s="1">
        <v>925</v>
      </c>
      <c r="F3614" s="1">
        <v>5</v>
      </c>
      <c r="G3614" s="1" t="s">
        <v>83</v>
      </c>
      <c r="H3614" s="1" t="s">
        <v>506</v>
      </c>
      <c r="I3614" s="1" t="s">
        <v>492</v>
      </c>
      <c r="J3614" s="1" t="s">
        <v>556</v>
      </c>
      <c r="K3614" s="1" t="s">
        <v>593</v>
      </c>
      <c r="L3614" s="1" t="s">
        <v>760</v>
      </c>
      <c r="M3614" s="1" t="s">
        <v>543</v>
      </c>
      <c r="N3614" s="1">
        <v>6</v>
      </c>
      <c r="O3614" s="1">
        <v>2800</v>
      </c>
      <c r="P3614" s="1">
        <v>16800</v>
      </c>
      <c r="R3614" s="1" t="b">
        <v>0</v>
      </c>
      <c r="S3614" s="1" t="s">
        <v>1316</v>
      </c>
      <c r="T3614" t="b">
        <v>0</v>
      </c>
    </row>
    <row r="3615" spans="1:20" x14ac:dyDescent="0.25">
      <c r="A3615" s="1" t="s">
        <v>565</v>
      </c>
      <c r="B3615" s="1" t="s">
        <v>1645</v>
      </c>
      <c r="E3615" s="1">
        <v>925</v>
      </c>
      <c r="F3615" s="1">
        <v>6</v>
      </c>
      <c r="G3615" s="1" t="s">
        <v>83</v>
      </c>
      <c r="H3615" s="1" t="s">
        <v>506</v>
      </c>
      <c r="I3615" s="1" t="s">
        <v>492</v>
      </c>
      <c r="J3615" s="1" t="s">
        <v>556</v>
      </c>
      <c r="K3615" s="1" t="s">
        <v>606</v>
      </c>
      <c r="L3615" s="1" t="s">
        <v>760</v>
      </c>
      <c r="M3615" s="1" t="s">
        <v>543</v>
      </c>
      <c r="N3615" s="1">
        <v>3</v>
      </c>
      <c r="O3615" s="1">
        <v>2800</v>
      </c>
      <c r="P3615" s="1">
        <v>8400</v>
      </c>
      <c r="R3615" s="1" t="b">
        <v>0</v>
      </c>
      <c r="S3615" s="1" t="s">
        <v>1645</v>
      </c>
      <c r="T3615" t="b">
        <v>0</v>
      </c>
    </row>
    <row r="3616" spans="1:20" x14ac:dyDescent="0.25">
      <c r="A3616" s="1" t="s">
        <v>565</v>
      </c>
      <c r="B3616" s="1" t="s">
        <v>1646</v>
      </c>
      <c r="E3616" s="1">
        <v>925</v>
      </c>
      <c r="F3616" s="1">
        <v>7</v>
      </c>
      <c r="G3616" s="1" t="s">
        <v>83</v>
      </c>
      <c r="H3616" s="1" t="s">
        <v>506</v>
      </c>
      <c r="I3616" s="1" t="s">
        <v>492</v>
      </c>
      <c r="J3616" s="1" t="s">
        <v>556</v>
      </c>
      <c r="K3616" s="1" t="s">
        <v>617</v>
      </c>
      <c r="L3616" s="1" t="s">
        <v>760</v>
      </c>
      <c r="M3616" s="1" t="s">
        <v>543</v>
      </c>
      <c r="N3616" s="1">
        <v>3</v>
      </c>
      <c r="O3616" s="1">
        <v>2800</v>
      </c>
      <c r="P3616" s="1">
        <v>8400</v>
      </c>
      <c r="R3616" s="1" t="b">
        <v>0</v>
      </c>
      <c r="S3616" s="1" t="s">
        <v>1646</v>
      </c>
      <c r="T3616" t="b">
        <v>0</v>
      </c>
    </row>
    <row r="3617" spans="1:20" x14ac:dyDescent="0.25">
      <c r="A3617" s="1" t="s">
        <v>565</v>
      </c>
      <c r="B3617" s="1" t="s">
        <v>1647</v>
      </c>
      <c r="E3617" s="1">
        <v>925</v>
      </c>
      <c r="F3617" s="1">
        <v>8</v>
      </c>
      <c r="G3617" s="1" t="s">
        <v>83</v>
      </c>
      <c r="H3617" s="1" t="s">
        <v>506</v>
      </c>
      <c r="I3617" s="1" t="s">
        <v>492</v>
      </c>
      <c r="J3617" s="1" t="s">
        <v>556</v>
      </c>
      <c r="K3617" s="1" t="s">
        <v>629</v>
      </c>
      <c r="L3617" s="1" t="s">
        <v>760</v>
      </c>
      <c r="M3617" s="1" t="s">
        <v>543</v>
      </c>
      <c r="N3617" s="1">
        <v>2</v>
      </c>
      <c r="O3617" s="1">
        <v>2800</v>
      </c>
      <c r="P3617" s="1">
        <v>5600</v>
      </c>
      <c r="R3617" s="1" t="b">
        <v>0</v>
      </c>
      <c r="S3617" s="1" t="s">
        <v>1647</v>
      </c>
      <c r="T3617" t="b">
        <v>0</v>
      </c>
    </row>
    <row r="3618" spans="1:20" x14ac:dyDescent="0.25">
      <c r="A3618" s="1" t="s">
        <v>565</v>
      </c>
      <c r="B3618" s="1" t="s">
        <v>1304</v>
      </c>
      <c r="E3618" s="1">
        <v>926</v>
      </c>
      <c r="F3618" s="1">
        <v>1</v>
      </c>
      <c r="G3618" s="1" t="s">
        <v>83</v>
      </c>
      <c r="H3618" s="1" t="s">
        <v>506</v>
      </c>
      <c r="I3618" s="1" t="s">
        <v>492</v>
      </c>
      <c r="J3618" s="1" t="s">
        <v>556</v>
      </c>
      <c r="K3618" s="1" t="s">
        <v>537</v>
      </c>
      <c r="L3618" s="1" t="s">
        <v>760</v>
      </c>
      <c r="M3618" s="1" t="s">
        <v>543</v>
      </c>
      <c r="N3618" s="1">
        <v>51</v>
      </c>
      <c r="O3618" s="1">
        <v>2300</v>
      </c>
      <c r="P3618" s="1">
        <v>117300</v>
      </c>
      <c r="R3618" s="1" t="b">
        <v>0</v>
      </c>
      <c r="S3618" s="1" t="s">
        <v>1304</v>
      </c>
      <c r="T3618" t="b">
        <v>0</v>
      </c>
    </row>
    <row r="3619" spans="1:20" x14ac:dyDescent="0.25">
      <c r="A3619" s="1" t="s">
        <v>565</v>
      </c>
      <c r="B3619" s="1" t="s">
        <v>1307</v>
      </c>
      <c r="E3619" s="1">
        <v>926</v>
      </c>
      <c r="F3619" s="1">
        <v>2</v>
      </c>
      <c r="G3619" s="1" t="s">
        <v>83</v>
      </c>
      <c r="H3619" s="1" t="s">
        <v>506</v>
      </c>
      <c r="I3619" s="1" t="s">
        <v>492</v>
      </c>
      <c r="J3619" s="1" t="s">
        <v>556</v>
      </c>
      <c r="K3619" s="1" t="s">
        <v>552</v>
      </c>
      <c r="L3619" s="1" t="s">
        <v>760</v>
      </c>
      <c r="M3619" s="1" t="s">
        <v>543</v>
      </c>
      <c r="N3619" s="1">
        <v>15</v>
      </c>
      <c r="O3619" s="1">
        <v>2600</v>
      </c>
      <c r="P3619" s="1">
        <v>39000</v>
      </c>
      <c r="R3619" s="1" t="b">
        <v>0</v>
      </c>
      <c r="S3619" s="1" t="s">
        <v>1307</v>
      </c>
      <c r="T3619" t="b">
        <v>0</v>
      </c>
    </row>
    <row r="3620" spans="1:20" x14ac:dyDescent="0.25">
      <c r="A3620" s="1" t="s">
        <v>565</v>
      </c>
      <c r="B3620" s="1" t="s">
        <v>1310</v>
      </c>
      <c r="E3620" s="1">
        <v>926</v>
      </c>
      <c r="F3620" s="1">
        <v>3</v>
      </c>
      <c r="G3620" s="1" t="s">
        <v>83</v>
      </c>
      <c r="H3620" s="1" t="s">
        <v>506</v>
      </c>
      <c r="I3620" s="1" t="s">
        <v>492</v>
      </c>
      <c r="J3620" s="1" t="s">
        <v>556</v>
      </c>
      <c r="K3620" s="1" t="s">
        <v>567</v>
      </c>
      <c r="L3620" s="1" t="s">
        <v>760</v>
      </c>
      <c r="M3620" s="1" t="s">
        <v>543</v>
      </c>
      <c r="N3620" s="1">
        <v>15</v>
      </c>
      <c r="O3620" s="1">
        <v>2800</v>
      </c>
      <c r="P3620" s="1">
        <v>42000</v>
      </c>
      <c r="R3620" s="1" t="b">
        <v>0</v>
      </c>
      <c r="S3620" s="1" t="s">
        <v>1310</v>
      </c>
      <c r="T3620" t="b">
        <v>0</v>
      </c>
    </row>
    <row r="3621" spans="1:20" x14ac:dyDescent="0.25">
      <c r="A3621" s="1" t="s">
        <v>565</v>
      </c>
      <c r="B3621" s="1" t="s">
        <v>1313</v>
      </c>
      <c r="E3621" s="1">
        <v>926</v>
      </c>
      <c r="F3621" s="1">
        <v>4</v>
      </c>
      <c r="G3621" s="1" t="s">
        <v>83</v>
      </c>
      <c r="H3621" s="1" t="s">
        <v>506</v>
      </c>
      <c r="I3621" s="1" t="s">
        <v>492</v>
      </c>
      <c r="J3621" s="1" t="s">
        <v>556</v>
      </c>
      <c r="K3621" s="1" t="s">
        <v>580</v>
      </c>
      <c r="L3621" s="1" t="s">
        <v>760</v>
      </c>
      <c r="M3621" s="1" t="s">
        <v>543</v>
      </c>
      <c r="N3621" s="1">
        <v>10</v>
      </c>
      <c r="O3621" s="1">
        <v>2800</v>
      </c>
      <c r="P3621" s="1">
        <v>28000</v>
      </c>
      <c r="R3621" s="1" t="b">
        <v>0</v>
      </c>
      <c r="S3621" s="1" t="s">
        <v>1313</v>
      </c>
      <c r="T3621" t="b">
        <v>0</v>
      </c>
    </row>
    <row r="3622" spans="1:20" x14ac:dyDescent="0.25">
      <c r="A3622" s="1" t="s">
        <v>565</v>
      </c>
      <c r="B3622" s="1" t="s">
        <v>1316</v>
      </c>
      <c r="E3622" s="1">
        <v>926</v>
      </c>
      <c r="F3622" s="1">
        <v>5</v>
      </c>
      <c r="G3622" s="1" t="s">
        <v>83</v>
      </c>
      <c r="H3622" s="1" t="s">
        <v>506</v>
      </c>
      <c r="I3622" s="1" t="s">
        <v>492</v>
      </c>
      <c r="J3622" s="1" t="s">
        <v>556</v>
      </c>
      <c r="K3622" s="1" t="s">
        <v>593</v>
      </c>
      <c r="L3622" s="1" t="s">
        <v>760</v>
      </c>
      <c r="M3622" s="1" t="s">
        <v>543</v>
      </c>
      <c r="N3622" s="1">
        <v>6</v>
      </c>
      <c r="O3622" s="1">
        <v>2800</v>
      </c>
      <c r="P3622" s="1">
        <v>16800</v>
      </c>
      <c r="R3622" s="1" t="b">
        <v>0</v>
      </c>
      <c r="S3622" s="1" t="s">
        <v>1316</v>
      </c>
      <c r="T3622" t="b">
        <v>0</v>
      </c>
    </row>
    <row r="3623" spans="1:20" x14ac:dyDescent="0.25">
      <c r="A3623" s="1" t="s">
        <v>565</v>
      </c>
      <c r="B3623" s="1" t="s">
        <v>1645</v>
      </c>
      <c r="E3623" s="1">
        <v>926</v>
      </c>
      <c r="F3623" s="1">
        <v>6</v>
      </c>
      <c r="G3623" s="1" t="s">
        <v>83</v>
      </c>
      <c r="H3623" s="1" t="s">
        <v>506</v>
      </c>
      <c r="I3623" s="1" t="s">
        <v>492</v>
      </c>
      <c r="J3623" s="1" t="s">
        <v>556</v>
      </c>
      <c r="K3623" s="1" t="s">
        <v>606</v>
      </c>
      <c r="L3623" s="1" t="s">
        <v>760</v>
      </c>
      <c r="M3623" s="1" t="s">
        <v>543</v>
      </c>
      <c r="N3623" s="1">
        <v>3</v>
      </c>
      <c r="O3623" s="1">
        <v>2800</v>
      </c>
      <c r="P3623" s="1">
        <v>8400</v>
      </c>
      <c r="R3623" s="1" t="b">
        <v>0</v>
      </c>
      <c r="S3623" s="1" t="s">
        <v>1645</v>
      </c>
      <c r="T3623" t="b">
        <v>0</v>
      </c>
    </row>
    <row r="3624" spans="1:20" x14ac:dyDescent="0.25">
      <c r="A3624" s="1" t="s">
        <v>565</v>
      </c>
      <c r="B3624" s="1" t="s">
        <v>1646</v>
      </c>
      <c r="E3624" s="1">
        <v>926</v>
      </c>
      <c r="F3624" s="1">
        <v>7</v>
      </c>
      <c r="G3624" s="1" t="s">
        <v>83</v>
      </c>
      <c r="H3624" s="1" t="s">
        <v>506</v>
      </c>
      <c r="I3624" s="1" t="s">
        <v>492</v>
      </c>
      <c r="J3624" s="1" t="s">
        <v>556</v>
      </c>
      <c r="K3624" s="1" t="s">
        <v>617</v>
      </c>
      <c r="L3624" s="1" t="s">
        <v>760</v>
      </c>
      <c r="M3624" s="1" t="s">
        <v>543</v>
      </c>
      <c r="N3624" s="1">
        <v>3</v>
      </c>
      <c r="O3624" s="1">
        <v>2800</v>
      </c>
      <c r="P3624" s="1">
        <v>8400</v>
      </c>
      <c r="R3624" s="1" t="b">
        <v>0</v>
      </c>
      <c r="S3624" s="1" t="s">
        <v>1646</v>
      </c>
      <c r="T3624" t="b">
        <v>0</v>
      </c>
    </row>
    <row r="3625" spans="1:20" x14ac:dyDescent="0.25">
      <c r="A3625" s="1" t="s">
        <v>565</v>
      </c>
      <c r="B3625" s="1" t="s">
        <v>1647</v>
      </c>
      <c r="E3625" s="1">
        <v>926</v>
      </c>
      <c r="F3625" s="1">
        <v>8</v>
      </c>
      <c r="G3625" s="1" t="s">
        <v>83</v>
      </c>
      <c r="H3625" s="1" t="s">
        <v>506</v>
      </c>
      <c r="I3625" s="1" t="s">
        <v>492</v>
      </c>
      <c r="J3625" s="1" t="s">
        <v>556</v>
      </c>
      <c r="K3625" s="1" t="s">
        <v>629</v>
      </c>
      <c r="L3625" s="1" t="s">
        <v>760</v>
      </c>
      <c r="M3625" s="1" t="s">
        <v>543</v>
      </c>
      <c r="N3625" s="1">
        <v>2</v>
      </c>
      <c r="O3625" s="1">
        <v>2800</v>
      </c>
      <c r="P3625" s="1">
        <v>5600</v>
      </c>
      <c r="R3625" s="1" t="b">
        <v>0</v>
      </c>
      <c r="S3625" s="1" t="s">
        <v>1647</v>
      </c>
      <c r="T3625" t="b">
        <v>0</v>
      </c>
    </row>
    <row r="3626" spans="1:20" x14ac:dyDescent="0.25">
      <c r="A3626" s="1" t="s">
        <v>565</v>
      </c>
      <c r="B3626" s="1" t="s">
        <v>1304</v>
      </c>
      <c r="E3626" s="1">
        <v>927</v>
      </c>
      <c r="F3626" s="1">
        <v>1</v>
      </c>
      <c r="G3626" s="1" t="s">
        <v>83</v>
      </c>
      <c r="H3626" s="1" t="s">
        <v>506</v>
      </c>
      <c r="I3626" s="1" t="s">
        <v>492</v>
      </c>
      <c r="J3626" s="1" t="s">
        <v>556</v>
      </c>
      <c r="K3626" s="1" t="s">
        <v>537</v>
      </c>
      <c r="L3626" s="1" t="s">
        <v>760</v>
      </c>
      <c r="M3626" s="1" t="s">
        <v>543</v>
      </c>
      <c r="N3626" s="1">
        <v>51</v>
      </c>
      <c r="O3626" s="1">
        <v>2300</v>
      </c>
      <c r="P3626" s="1">
        <v>117300</v>
      </c>
      <c r="R3626" s="1" t="b">
        <v>0</v>
      </c>
      <c r="S3626" s="1" t="s">
        <v>1304</v>
      </c>
      <c r="T3626" t="b">
        <v>0</v>
      </c>
    </row>
    <row r="3627" spans="1:20" x14ac:dyDescent="0.25">
      <c r="A3627" s="1" t="s">
        <v>565</v>
      </c>
      <c r="B3627" s="1" t="s">
        <v>1307</v>
      </c>
      <c r="E3627" s="1">
        <v>927</v>
      </c>
      <c r="F3627" s="1">
        <v>2</v>
      </c>
      <c r="G3627" s="1" t="s">
        <v>83</v>
      </c>
      <c r="H3627" s="1" t="s">
        <v>506</v>
      </c>
      <c r="I3627" s="1" t="s">
        <v>492</v>
      </c>
      <c r="J3627" s="1" t="s">
        <v>556</v>
      </c>
      <c r="K3627" s="1" t="s">
        <v>552</v>
      </c>
      <c r="L3627" s="1" t="s">
        <v>760</v>
      </c>
      <c r="M3627" s="1" t="s">
        <v>543</v>
      </c>
      <c r="N3627" s="1">
        <v>15</v>
      </c>
      <c r="O3627" s="1">
        <v>2600</v>
      </c>
      <c r="P3627" s="1">
        <v>39000</v>
      </c>
      <c r="R3627" s="1" t="b">
        <v>0</v>
      </c>
      <c r="S3627" s="1" t="s">
        <v>1307</v>
      </c>
      <c r="T3627" t="b">
        <v>0</v>
      </c>
    </row>
    <row r="3628" spans="1:20" x14ac:dyDescent="0.25">
      <c r="A3628" s="1" t="s">
        <v>565</v>
      </c>
      <c r="B3628" s="1" t="s">
        <v>1310</v>
      </c>
      <c r="E3628" s="1">
        <v>927</v>
      </c>
      <c r="F3628" s="1">
        <v>3</v>
      </c>
      <c r="G3628" s="1" t="s">
        <v>83</v>
      </c>
      <c r="H3628" s="1" t="s">
        <v>506</v>
      </c>
      <c r="I3628" s="1" t="s">
        <v>492</v>
      </c>
      <c r="J3628" s="1" t="s">
        <v>556</v>
      </c>
      <c r="K3628" s="1" t="s">
        <v>567</v>
      </c>
      <c r="L3628" s="1" t="s">
        <v>760</v>
      </c>
      <c r="M3628" s="1" t="s">
        <v>543</v>
      </c>
      <c r="N3628" s="1">
        <v>15</v>
      </c>
      <c r="O3628" s="1">
        <v>2800</v>
      </c>
      <c r="P3628" s="1">
        <v>42000</v>
      </c>
      <c r="R3628" s="1" t="b">
        <v>0</v>
      </c>
      <c r="S3628" s="1" t="s">
        <v>1310</v>
      </c>
      <c r="T3628" t="b">
        <v>0</v>
      </c>
    </row>
    <row r="3629" spans="1:20" x14ac:dyDescent="0.25">
      <c r="A3629" s="1" t="s">
        <v>565</v>
      </c>
      <c r="B3629" s="1" t="s">
        <v>1313</v>
      </c>
      <c r="E3629" s="1">
        <v>927</v>
      </c>
      <c r="F3629" s="1">
        <v>4</v>
      </c>
      <c r="G3629" s="1" t="s">
        <v>83</v>
      </c>
      <c r="H3629" s="1" t="s">
        <v>506</v>
      </c>
      <c r="I3629" s="1" t="s">
        <v>492</v>
      </c>
      <c r="J3629" s="1" t="s">
        <v>556</v>
      </c>
      <c r="K3629" s="1" t="s">
        <v>580</v>
      </c>
      <c r="L3629" s="1" t="s">
        <v>760</v>
      </c>
      <c r="M3629" s="1" t="s">
        <v>543</v>
      </c>
      <c r="N3629" s="1">
        <v>10</v>
      </c>
      <c r="O3629" s="1">
        <v>2800</v>
      </c>
      <c r="P3629" s="1">
        <v>28000</v>
      </c>
      <c r="R3629" s="1" t="b">
        <v>0</v>
      </c>
      <c r="S3629" s="1" t="s">
        <v>1313</v>
      </c>
      <c r="T3629" t="b">
        <v>0</v>
      </c>
    </row>
    <row r="3630" spans="1:20" x14ac:dyDescent="0.25">
      <c r="A3630" s="1" t="s">
        <v>565</v>
      </c>
      <c r="B3630" s="1" t="s">
        <v>1316</v>
      </c>
      <c r="E3630" s="1">
        <v>927</v>
      </c>
      <c r="F3630" s="1">
        <v>5</v>
      </c>
      <c r="G3630" s="1" t="s">
        <v>83</v>
      </c>
      <c r="H3630" s="1" t="s">
        <v>506</v>
      </c>
      <c r="I3630" s="1" t="s">
        <v>492</v>
      </c>
      <c r="J3630" s="1" t="s">
        <v>556</v>
      </c>
      <c r="K3630" s="1" t="s">
        <v>593</v>
      </c>
      <c r="L3630" s="1" t="s">
        <v>760</v>
      </c>
      <c r="M3630" s="1" t="s">
        <v>543</v>
      </c>
      <c r="N3630" s="1">
        <v>6</v>
      </c>
      <c r="O3630" s="1">
        <v>2800</v>
      </c>
      <c r="P3630" s="1">
        <v>16800</v>
      </c>
      <c r="R3630" s="1" t="b">
        <v>0</v>
      </c>
      <c r="S3630" s="1" t="s">
        <v>1316</v>
      </c>
      <c r="T3630" t="b">
        <v>0</v>
      </c>
    </row>
    <row r="3631" spans="1:20" x14ac:dyDescent="0.25">
      <c r="A3631" s="1" t="s">
        <v>565</v>
      </c>
      <c r="B3631" s="1" t="s">
        <v>1645</v>
      </c>
      <c r="E3631" s="1">
        <v>927</v>
      </c>
      <c r="F3631" s="1">
        <v>6</v>
      </c>
      <c r="G3631" s="1" t="s">
        <v>83</v>
      </c>
      <c r="H3631" s="1" t="s">
        <v>506</v>
      </c>
      <c r="I3631" s="1" t="s">
        <v>492</v>
      </c>
      <c r="J3631" s="1" t="s">
        <v>556</v>
      </c>
      <c r="K3631" s="1" t="s">
        <v>606</v>
      </c>
      <c r="L3631" s="1" t="s">
        <v>760</v>
      </c>
      <c r="M3631" s="1" t="s">
        <v>543</v>
      </c>
      <c r="N3631" s="1">
        <v>3</v>
      </c>
      <c r="O3631" s="1">
        <v>2800</v>
      </c>
      <c r="P3631" s="1">
        <v>8400</v>
      </c>
      <c r="R3631" s="1" t="b">
        <v>0</v>
      </c>
      <c r="S3631" s="1" t="s">
        <v>1645</v>
      </c>
      <c r="T3631" t="b">
        <v>0</v>
      </c>
    </row>
    <row r="3632" spans="1:20" x14ac:dyDescent="0.25">
      <c r="A3632" s="1" t="s">
        <v>565</v>
      </c>
      <c r="B3632" s="1" t="s">
        <v>1646</v>
      </c>
      <c r="E3632" s="1">
        <v>927</v>
      </c>
      <c r="F3632" s="1">
        <v>7</v>
      </c>
      <c r="G3632" s="1" t="s">
        <v>83</v>
      </c>
      <c r="H3632" s="1" t="s">
        <v>506</v>
      </c>
      <c r="I3632" s="1" t="s">
        <v>492</v>
      </c>
      <c r="J3632" s="1" t="s">
        <v>556</v>
      </c>
      <c r="K3632" s="1" t="s">
        <v>617</v>
      </c>
      <c r="L3632" s="1" t="s">
        <v>760</v>
      </c>
      <c r="M3632" s="1" t="s">
        <v>543</v>
      </c>
      <c r="N3632" s="1">
        <v>3</v>
      </c>
      <c r="O3632" s="1">
        <v>2800</v>
      </c>
      <c r="P3632" s="1">
        <v>8400</v>
      </c>
      <c r="R3632" s="1" t="b">
        <v>0</v>
      </c>
      <c r="S3632" s="1" t="s">
        <v>1646</v>
      </c>
      <c r="T3632" t="b">
        <v>0</v>
      </c>
    </row>
    <row r="3633" spans="1:20" x14ac:dyDescent="0.25">
      <c r="A3633" s="1" t="s">
        <v>565</v>
      </c>
      <c r="B3633" s="1" t="s">
        <v>1647</v>
      </c>
      <c r="E3633" s="1">
        <v>927</v>
      </c>
      <c r="F3633" s="1">
        <v>8</v>
      </c>
      <c r="G3633" s="1" t="s">
        <v>83</v>
      </c>
      <c r="H3633" s="1" t="s">
        <v>506</v>
      </c>
      <c r="I3633" s="1" t="s">
        <v>492</v>
      </c>
      <c r="J3633" s="1" t="s">
        <v>556</v>
      </c>
      <c r="K3633" s="1" t="s">
        <v>629</v>
      </c>
      <c r="L3633" s="1" t="s">
        <v>760</v>
      </c>
      <c r="M3633" s="1" t="s">
        <v>543</v>
      </c>
      <c r="N3633" s="1">
        <v>2</v>
      </c>
      <c r="O3633" s="1">
        <v>2800</v>
      </c>
      <c r="P3633" s="1">
        <v>5600</v>
      </c>
      <c r="R3633" s="1" t="b">
        <v>0</v>
      </c>
      <c r="S3633" s="1" t="s">
        <v>1647</v>
      </c>
      <c r="T3633" t="b">
        <v>0</v>
      </c>
    </row>
    <row r="3634" spans="1:20" x14ac:dyDescent="0.25">
      <c r="A3634" s="1" t="s">
        <v>565</v>
      </c>
      <c r="B3634" s="1" t="s">
        <v>1304</v>
      </c>
      <c r="E3634" s="1">
        <v>928</v>
      </c>
      <c r="F3634" s="1">
        <v>1</v>
      </c>
      <c r="G3634" s="1" t="s">
        <v>83</v>
      </c>
      <c r="H3634" s="1" t="s">
        <v>506</v>
      </c>
      <c r="I3634" s="1" t="s">
        <v>492</v>
      </c>
      <c r="J3634" s="1" t="s">
        <v>556</v>
      </c>
      <c r="K3634" s="1" t="s">
        <v>537</v>
      </c>
      <c r="L3634" s="1" t="s">
        <v>760</v>
      </c>
      <c r="M3634" s="1" t="s">
        <v>543</v>
      </c>
      <c r="N3634" s="1">
        <v>51</v>
      </c>
      <c r="O3634" s="1">
        <v>2300</v>
      </c>
      <c r="P3634" s="1">
        <v>117300</v>
      </c>
      <c r="R3634" s="1" t="b">
        <v>0</v>
      </c>
      <c r="S3634" s="1" t="s">
        <v>1304</v>
      </c>
      <c r="T3634" t="b">
        <v>0</v>
      </c>
    </row>
    <row r="3635" spans="1:20" x14ac:dyDescent="0.25">
      <c r="A3635" s="1" t="s">
        <v>565</v>
      </c>
      <c r="B3635" s="1" t="s">
        <v>1307</v>
      </c>
      <c r="E3635" s="1">
        <v>928</v>
      </c>
      <c r="F3635" s="1">
        <v>2</v>
      </c>
      <c r="G3635" s="1" t="s">
        <v>83</v>
      </c>
      <c r="H3635" s="1" t="s">
        <v>506</v>
      </c>
      <c r="I3635" s="1" t="s">
        <v>492</v>
      </c>
      <c r="J3635" s="1" t="s">
        <v>556</v>
      </c>
      <c r="K3635" s="1" t="s">
        <v>552</v>
      </c>
      <c r="L3635" s="1" t="s">
        <v>760</v>
      </c>
      <c r="M3635" s="1" t="s">
        <v>543</v>
      </c>
      <c r="N3635" s="1">
        <v>15</v>
      </c>
      <c r="O3635" s="1">
        <v>2600</v>
      </c>
      <c r="P3635" s="1">
        <v>39000</v>
      </c>
      <c r="R3635" s="1" t="b">
        <v>0</v>
      </c>
      <c r="S3635" s="1" t="s">
        <v>1307</v>
      </c>
      <c r="T3635" t="b">
        <v>0</v>
      </c>
    </row>
    <row r="3636" spans="1:20" x14ac:dyDescent="0.25">
      <c r="A3636" s="1" t="s">
        <v>565</v>
      </c>
      <c r="B3636" s="1" t="s">
        <v>1310</v>
      </c>
      <c r="E3636" s="1">
        <v>928</v>
      </c>
      <c r="F3636" s="1">
        <v>3</v>
      </c>
      <c r="G3636" s="1" t="s">
        <v>83</v>
      </c>
      <c r="H3636" s="1" t="s">
        <v>506</v>
      </c>
      <c r="I3636" s="1" t="s">
        <v>492</v>
      </c>
      <c r="J3636" s="1" t="s">
        <v>556</v>
      </c>
      <c r="K3636" s="1" t="s">
        <v>567</v>
      </c>
      <c r="L3636" s="1" t="s">
        <v>760</v>
      </c>
      <c r="M3636" s="1" t="s">
        <v>543</v>
      </c>
      <c r="N3636" s="1">
        <v>15</v>
      </c>
      <c r="O3636" s="1">
        <v>2800</v>
      </c>
      <c r="P3636" s="1">
        <v>42000</v>
      </c>
      <c r="R3636" s="1" t="b">
        <v>0</v>
      </c>
      <c r="S3636" s="1" t="s">
        <v>1310</v>
      </c>
      <c r="T3636" t="b">
        <v>0</v>
      </c>
    </row>
    <row r="3637" spans="1:20" x14ac:dyDescent="0.25">
      <c r="A3637" s="1" t="s">
        <v>565</v>
      </c>
      <c r="B3637" s="1" t="s">
        <v>1313</v>
      </c>
      <c r="E3637" s="1">
        <v>928</v>
      </c>
      <c r="F3637" s="1">
        <v>4</v>
      </c>
      <c r="G3637" s="1" t="s">
        <v>83</v>
      </c>
      <c r="H3637" s="1" t="s">
        <v>506</v>
      </c>
      <c r="I3637" s="1" t="s">
        <v>492</v>
      </c>
      <c r="J3637" s="1" t="s">
        <v>556</v>
      </c>
      <c r="K3637" s="1" t="s">
        <v>580</v>
      </c>
      <c r="L3637" s="1" t="s">
        <v>760</v>
      </c>
      <c r="M3637" s="1" t="s">
        <v>543</v>
      </c>
      <c r="N3637" s="1">
        <v>10</v>
      </c>
      <c r="O3637" s="1">
        <v>2800</v>
      </c>
      <c r="P3637" s="1">
        <v>28000</v>
      </c>
      <c r="R3637" s="1" t="b">
        <v>0</v>
      </c>
      <c r="S3637" s="1" t="s">
        <v>1313</v>
      </c>
      <c r="T3637" t="b">
        <v>0</v>
      </c>
    </row>
    <row r="3638" spans="1:20" x14ac:dyDescent="0.25">
      <c r="A3638" s="1" t="s">
        <v>565</v>
      </c>
      <c r="B3638" s="1" t="s">
        <v>1316</v>
      </c>
      <c r="E3638" s="1">
        <v>928</v>
      </c>
      <c r="F3638" s="1">
        <v>5</v>
      </c>
      <c r="G3638" s="1" t="s">
        <v>83</v>
      </c>
      <c r="H3638" s="1" t="s">
        <v>506</v>
      </c>
      <c r="I3638" s="1" t="s">
        <v>492</v>
      </c>
      <c r="J3638" s="1" t="s">
        <v>556</v>
      </c>
      <c r="K3638" s="1" t="s">
        <v>593</v>
      </c>
      <c r="L3638" s="1" t="s">
        <v>760</v>
      </c>
      <c r="M3638" s="1" t="s">
        <v>543</v>
      </c>
      <c r="N3638" s="1">
        <v>6</v>
      </c>
      <c r="O3638" s="1">
        <v>2800</v>
      </c>
      <c r="P3638" s="1">
        <v>16800</v>
      </c>
      <c r="R3638" s="1" t="b">
        <v>0</v>
      </c>
      <c r="S3638" s="1" t="s">
        <v>1316</v>
      </c>
      <c r="T3638" t="b">
        <v>0</v>
      </c>
    </row>
    <row r="3639" spans="1:20" x14ac:dyDescent="0.25">
      <c r="A3639" s="1" t="s">
        <v>565</v>
      </c>
      <c r="B3639" s="1" t="s">
        <v>1645</v>
      </c>
      <c r="E3639" s="1">
        <v>928</v>
      </c>
      <c r="F3639" s="1">
        <v>6</v>
      </c>
      <c r="G3639" s="1" t="s">
        <v>83</v>
      </c>
      <c r="H3639" s="1" t="s">
        <v>506</v>
      </c>
      <c r="I3639" s="1" t="s">
        <v>492</v>
      </c>
      <c r="J3639" s="1" t="s">
        <v>556</v>
      </c>
      <c r="K3639" s="1" t="s">
        <v>606</v>
      </c>
      <c r="L3639" s="1" t="s">
        <v>760</v>
      </c>
      <c r="M3639" s="1" t="s">
        <v>543</v>
      </c>
      <c r="N3639" s="1">
        <v>3</v>
      </c>
      <c r="O3639" s="1">
        <v>2800</v>
      </c>
      <c r="P3639" s="1">
        <v>8400</v>
      </c>
      <c r="R3639" s="1" t="b">
        <v>0</v>
      </c>
      <c r="S3639" s="1" t="s">
        <v>1645</v>
      </c>
      <c r="T3639" t="b">
        <v>0</v>
      </c>
    </row>
    <row r="3640" spans="1:20" x14ac:dyDescent="0.25">
      <c r="A3640" s="1" t="s">
        <v>565</v>
      </c>
      <c r="B3640" s="1" t="s">
        <v>1646</v>
      </c>
      <c r="E3640" s="1">
        <v>928</v>
      </c>
      <c r="F3640" s="1">
        <v>7</v>
      </c>
      <c r="G3640" s="1" t="s">
        <v>83</v>
      </c>
      <c r="H3640" s="1" t="s">
        <v>506</v>
      </c>
      <c r="I3640" s="1" t="s">
        <v>492</v>
      </c>
      <c r="J3640" s="1" t="s">
        <v>556</v>
      </c>
      <c r="K3640" s="1" t="s">
        <v>617</v>
      </c>
      <c r="L3640" s="1" t="s">
        <v>760</v>
      </c>
      <c r="M3640" s="1" t="s">
        <v>543</v>
      </c>
      <c r="N3640" s="1">
        <v>3</v>
      </c>
      <c r="O3640" s="1">
        <v>2800</v>
      </c>
      <c r="P3640" s="1">
        <v>8400</v>
      </c>
      <c r="R3640" s="1" t="b">
        <v>0</v>
      </c>
      <c r="S3640" s="1" t="s">
        <v>1646</v>
      </c>
      <c r="T3640" t="b">
        <v>0</v>
      </c>
    </row>
    <row r="3641" spans="1:20" x14ac:dyDescent="0.25">
      <c r="A3641" s="1" t="s">
        <v>565</v>
      </c>
      <c r="B3641" s="1" t="s">
        <v>1647</v>
      </c>
      <c r="E3641" s="1">
        <v>928</v>
      </c>
      <c r="F3641" s="1">
        <v>8</v>
      </c>
      <c r="G3641" s="1" t="s">
        <v>83</v>
      </c>
      <c r="H3641" s="1" t="s">
        <v>506</v>
      </c>
      <c r="I3641" s="1" t="s">
        <v>492</v>
      </c>
      <c r="J3641" s="1" t="s">
        <v>556</v>
      </c>
      <c r="K3641" s="1" t="s">
        <v>629</v>
      </c>
      <c r="L3641" s="1" t="s">
        <v>760</v>
      </c>
      <c r="M3641" s="1" t="s">
        <v>543</v>
      </c>
      <c r="N3641" s="1">
        <v>2</v>
      </c>
      <c r="O3641" s="1">
        <v>2800</v>
      </c>
      <c r="P3641" s="1">
        <v>5600</v>
      </c>
      <c r="R3641" s="1" t="b">
        <v>0</v>
      </c>
      <c r="S3641" s="1" t="s">
        <v>1647</v>
      </c>
      <c r="T3641" t="b">
        <v>0</v>
      </c>
    </row>
    <row r="3642" spans="1:20" x14ac:dyDescent="0.25">
      <c r="A3642" s="1" t="s">
        <v>565</v>
      </c>
      <c r="B3642" s="1" t="s">
        <v>1304</v>
      </c>
      <c r="E3642" s="1">
        <v>929</v>
      </c>
      <c r="F3642" s="1">
        <v>1</v>
      </c>
      <c r="G3642" s="1" t="s">
        <v>83</v>
      </c>
      <c r="H3642" s="1" t="s">
        <v>506</v>
      </c>
      <c r="I3642" s="1" t="s">
        <v>492</v>
      </c>
      <c r="J3642" s="1" t="s">
        <v>556</v>
      </c>
      <c r="K3642" s="1" t="s">
        <v>537</v>
      </c>
      <c r="L3642" s="1" t="s">
        <v>760</v>
      </c>
      <c r="M3642" s="1" t="s">
        <v>543</v>
      </c>
      <c r="N3642" s="1">
        <v>51</v>
      </c>
      <c r="O3642" s="1">
        <v>2300</v>
      </c>
      <c r="P3642" s="1">
        <v>117300</v>
      </c>
      <c r="R3642" s="1" t="b">
        <v>0</v>
      </c>
      <c r="S3642" s="1" t="s">
        <v>1304</v>
      </c>
      <c r="T3642" t="b">
        <v>0</v>
      </c>
    </row>
    <row r="3643" spans="1:20" x14ac:dyDescent="0.25">
      <c r="A3643" s="1" t="s">
        <v>565</v>
      </c>
      <c r="B3643" s="1" t="s">
        <v>1307</v>
      </c>
      <c r="E3643" s="1">
        <v>929</v>
      </c>
      <c r="F3643" s="1">
        <v>2</v>
      </c>
      <c r="G3643" s="1" t="s">
        <v>83</v>
      </c>
      <c r="H3643" s="1" t="s">
        <v>506</v>
      </c>
      <c r="I3643" s="1" t="s">
        <v>492</v>
      </c>
      <c r="J3643" s="1" t="s">
        <v>556</v>
      </c>
      <c r="K3643" s="1" t="s">
        <v>552</v>
      </c>
      <c r="L3643" s="1" t="s">
        <v>760</v>
      </c>
      <c r="M3643" s="1" t="s">
        <v>543</v>
      </c>
      <c r="N3643" s="1">
        <v>15</v>
      </c>
      <c r="O3643" s="1">
        <v>2600</v>
      </c>
      <c r="P3643" s="1">
        <v>39000</v>
      </c>
      <c r="R3643" s="1" t="b">
        <v>0</v>
      </c>
      <c r="S3643" s="1" t="s">
        <v>1307</v>
      </c>
      <c r="T3643" t="b">
        <v>0</v>
      </c>
    </row>
    <row r="3644" spans="1:20" x14ac:dyDescent="0.25">
      <c r="A3644" s="1" t="s">
        <v>565</v>
      </c>
      <c r="B3644" s="1" t="s">
        <v>1310</v>
      </c>
      <c r="E3644" s="1">
        <v>929</v>
      </c>
      <c r="F3644" s="1">
        <v>3</v>
      </c>
      <c r="G3644" s="1" t="s">
        <v>83</v>
      </c>
      <c r="H3644" s="1" t="s">
        <v>506</v>
      </c>
      <c r="I3644" s="1" t="s">
        <v>492</v>
      </c>
      <c r="J3644" s="1" t="s">
        <v>556</v>
      </c>
      <c r="K3644" s="1" t="s">
        <v>567</v>
      </c>
      <c r="L3644" s="1" t="s">
        <v>760</v>
      </c>
      <c r="M3644" s="1" t="s">
        <v>543</v>
      </c>
      <c r="N3644" s="1">
        <v>15</v>
      </c>
      <c r="O3644" s="1">
        <v>2800</v>
      </c>
      <c r="P3644" s="1">
        <v>42000</v>
      </c>
      <c r="R3644" s="1" t="b">
        <v>0</v>
      </c>
      <c r="S3644" s="1" t="s">
        <v>1310</v>
      </c>
      <c r="T3644" t="b">
        <v>0</v>
      </c>
    </row>
    <row r="3645" spans="1:20" x14ac:dyDescent="0.25">
      <c r="A3645" s="1" t="s">
        <v>565</v>
      </c>
      <c r="B3645" s="1" t="s">
        <v>1313</v>
      </c>
      <c r="E3645" s="1">
        <v>929</v>
      </c>
      <c r="F3645" s="1">
        <v>4</v>
      </c>
      <c r="G3645" s="1" t="s">
        <v>83</v>
      </c>
      <c r="H3645" s="1" t="s">
        <v>506</v>
      </c>
      <c r="I3645" s="1" t="s">
        <v>492</v>
      </c>
      <c r="J3645" s="1" t="s">
        <v>556</v>
      </c>
      <c r="K3645" s="1" t="s">
        <v>580</v>
      </c>
      <c r="L3645" s="1" t="s">
        <v>760</v>
      </c>
      <c r="M3645" s="1" t="s">
        <v>543</v>
      </c>
      <c r="N3645" s="1">
        <v>10</v>
      </c>
      <c r="O3645" s="1">
        <v>2800</v>
      </c>
      <c r="P3645" s="1">
        <v>28000</v>
      </c>
      <c r="R3645" s="1" t="b">
        <v>0</v>
      </c>
      <c r="S3645" s="1" t="s">
        <v>1313</v>
      </c>
      <c r="T3645" t="b">
        <v>0</v>
      </c>
    </row>
    <row r="3646" spans="1:20" x14ac:dyDescent="0.25">
      <c r="A3646" s="1" t="s">
        <v>565</v>
      </c>
      <c r="B3646" s="1" t="s">
        <v>1316</v>
      </c>
      <c r="E3646" s="1">
        <v>929</v>
      </c>
      <c r="F3646" s="1">
        <v>5</v>
      </c>
      <c r="G3646" s="1" t="s">
        <v>83</v>
      </c>
      <c r="H3646" s="1" t="s">
        <v>506</v>
      </c>
      <c r="I3646" s="1" t="s">
        <v>492</v>
      </c>
      <c r="J3646" s="1" t="s">
        <v>556</v>
      </c>
      <c r="K3646" s="1" t="s">
        <v>593</v>
      </c>
      <c r="L3646" s="1" t="s">
        <v>760</v>
      </c>
      <c r="M3646" s="1" t="s">
        <v>543</v>
      </c>
      <c r="N3646" s="1">
        <v>6</v>
      </c>
      <c r="O3646" s="1">
        <v>2800</v>
      </c>
      <c r="P3646" s="1">
        <v>16800</v>
      </c>
      <c r="R3646" s="1" t="b">
        <v>0</v>
      </c>
      <c r="S3646" s="1" t="s">
        <v>1316</v>
      </c>
      <c r="T3646" t="b">
        <v>0</v>
      </c>
    </row>
    <row r="3647" spans="1:20" x14ac:dyDescent="0.25">
      <c r="A3647" s="1" t="s">
        <v>565</v>
      </c>
      <c r="B3647" s="1" t="s">
        <v>1645</v>
      </c>
      <c r="E3647" s="1">
        <v>929</v>
      </c>
      <c r="F3647" s="1">
        <v>6</v>
      </c>
      <c r="G3647" s="1" t="s">
        <v>83</v>
      </c>
      <c r="H3647" s="1" t="s">
        <v>506</v>
      </c>
      <c r="I3647" s="1" t="s">
        <v>492</v>
      </c>
      <c r="J3647" s="1" t="s">
        <v>556</v>
      </c>
      <c r="K3647" s="1" t="s">
        <v>606</v>
      </c>
      <c r="L3647" s="1" t="s">
        <v>760</v>
      </c>
      <c r="M3647" s="1" t="s">
        <v>543</v>
      </c>
      <c r="N3647" s="1">
        <v>3</v>
      </c>
      <c r="O3647" s="1">
        <v>2800</v>
      </c>
      <c r="P3647" s="1">
        <v>8400</v>
      </c>
      <c r="R3647" s="1" t="b">
        <v>0</v>
      </c>
      <c r="S3647" s="1" t="s">
        <v>1645</v>
      </c>
      <c r="T3647" t="b">
        <v>0</v>
      </c>
    </row>
    <row r="3648" spans="1:20" x14ac:dyDescent="0.25">
      <c r="A3648" s="1" t="s">
        <v>565</v>
      </c>
      <c r="B3648" s="1" t="s">
        <v>1646</v>
      </c>
      <c r="E3648" s="1">
        <v>929</v>
      </c>
      <c r="F3648" s="1">
        <v>7</v>
      </c>
      <c r="G3648" s="1" t="s">
        <v>83</v>
      </c>
      <c r="H3648" s="1" t="s">
        <v>506</v>
      </c>
      <c r="I3648" s="1" t="s">
        <v>492</v>
      </c>
      <c r="J3648" s="1" t="s">
        <v>556</v>
      </c>
      <c r="K3648" s="1" t="s">
        <v>617</v>
      </c>
      <c r="L3648" s="1" t="s">
        <v>760</v>
      </c>
      <c r="M3648" s="1" t="s">
        <v>543</v>
      </c>
      <c r="N3648" s="1">
        <v>3</v>
      </c>
      <c r="O3648" s="1">
        <v>2800</v>
      </c>
      <c r="P3648" s="1">
        <v>8400</v>
      </c>
      <c r="R3648" s="1" t="b">
        <v>0</v>
      </c>
      <c r="S3648" s="1" t="s">
        <v>1646</v>
      </c>
      <c r="T3648" t="b">
        <v>0</v>
      </c>
    </row>
    <row r="3649" spans="1:20" x14ac:dyDescent="0.25">
      <c r="A3649" s="1" t="s">
        <v>565</v>
      </c>
      <c r="B3649" s="1" t="s">
        <v>1647</v>
      </c>
      <c r="E3649" s="1">
        <v>929</v>
      </c>
      <c r="F3649" s="1">
        <v>8</v>
      </c>
      <c r="G3649" s="1" t="s">
        <v>83</v>
      </c>
      <c r="H3649" s="1" t="s">
        <v>506</v>
      </c>
      <c r="I3649" s="1" t="s">
        <v>492</v>
      </c>
      <c r="J3649" s="1" t="s">
        <v>556</v>
      </c>
      <c r="K3649" s="1" t="s">
        <v>629</v>
      </c>
      <c r="L3649" s="1" t="s">
        <v>760</v>
      </c>
      <c r="M3649" s="1" t="s">
        <v>543</v>
      </c>
      <c r="N3649" s="1">
        <v>2</v>
      </c>
      <c r="O3649" s="1">
        <v>2800</v>
      </c>
      <c r="P3649" s="1">
        <v>5600</v>
      </c>
      <c r="R3649" s="1" t="b">
        <v>0</v>
      </c>
      <c r="S3649" s="1" t="s">
        <v>1647</v>
      </c>
      <c r="T3649" t="b">
        <v>0</v>
      </c>
    </row>
    <row r="3650" spans="1:20" x14ac:dyDescent="0.25">
      <c r="A3650" s="1" t="s">
        <v>565</v>
      </c>
      <c r="B3650" s="1" t="s">
        <v>1304</v>
      </c>
      <c r="E3650" s="1">
        <v>930</v>
      </c>
      <c r="F3650" s="1">
        <v>1</v>
      </c>
      <c r="G3650" s="1" t="s">
        <v>83</v>
      </c>
      <c r="H3650" s="1" t="s">
        <v>506</v>
      </c>
      <c r="I3650" s="1" t="s">
        <v>492</v>
      </c>
      <c r="J3650" s="1" t="s">
        <v>556</v>
      </c>
      <c r="K3650" s="1" t="s">
        <v>537</v>
      </c>
      <c r="L3650" s="1" t="s">
        <v>760</v>
      </c>
      <c r="M3650" s="1" t="s">
        <v>543</v>
      </c>
      <c r="N3650" s="1">
        <v>51</v>
      </c>
      <c r="O3650" s="1">
        <v>2300</v>
      </c>
      <c r="P3650" s="1">
        <v>117300</v>
      </c>
      <c r="R3650" s="1" t="b">
        <v>0</v>
      </c>
      <c r="S3650" s="1" t="s">
        <v>1304</v>
      </c>
      <c r="T3650" t="b">
        <v>0</v>
      </c>
    </row>
    <row r="3651" spans="1:20" x14ac:dyDescent="0.25">
      <c r="A3651" s="1" t="s">
        <v>565</v>
      </c>
      <c r="B3651" s="1" t="s">
        <v>1307</v>
      </c>
      <c r="E3651" s="1">
        <v>930</v>
      </c>
      <c r="F3651" s="1">
        <v>2</v>
      </c>
      <c r="G3651" s="1" t="s">
        <v>83</v>
      </c>
      <c r="H3651" s="1" t="s">
        <v>506</v>
      </c>
      <c r="I3651" s="1" t="s">
        <v>492</v>
      </c>
      <c r="J3651" s="1" t="s">
        <v>556</v>
      </c>
      <c r="K3651" s="1" t="s">
        <v>552</v>
      </c>
      <c r="L3651" s="1" t="s">
        <v>760</v>
      </c>
      <c r="M3651" s="1" t="s">
        <v>543</v>
      </c>
      <c r="N3651" s="1">
        <v>15</v>
      </c>
      <c r="O3651" s="1">
        <v>2600</v>
      </c>
      <c r="P3651" s="1">
        <v>39000</v>
      </c>
      <c r="R3651" s="1" t="b">
        <v>0</v>
      </c>
      <c r="S3651" s="1" t="s">
        <v>1307</v>
      </c>
      <c r="T3651" t="b">
        <v>0</v>
      </c>
    </row>
    <row r="3652" spans="1:20" x14ac:dyDescent="0.25">
      <c r="A3652" s="1" t="s">
        <v>565</v>
      </c>
      <c r="B3652" s="1" t="s">
        <v>1310</v>
      </c>
      <c r="E3652" s="1">
        <v>930</v>
      </c>
      <c r="F3652" s="1">
        <v>3</v>
      </c>
      <c r="G3652" s="1" t="s">
        <v>83</v>
      </c>
      <c r="H3652" s="1" t="s">
        <v>506</v>
      </c>
      <c r="I3652" s="1" t="s">
        <v>492</v>
      </c>
      <c r="J3652" s="1" t="s">
        <v>556</v>
      </c>
      <c r="K3652" s="1" t="s">
        <v>567</v>
      </c>
      <c r="L3652" s="1" t="s">
        <v>760</v>
      </c>
      <c r="M3652" s="1" t="s">
        <v>543</v>
      </c>
      <c r="N3652" s="1">
        <v>15</v>
      </c>
      <c r="O3652" s="1">
        <v>2800</v>
      </c>
      <c r="P3652" s="1">
        <v>42000</v>
      </c>
      <c r="R3652" s="1" t="b">
        <v>0</v>
      </c>
      <c r="S3652" s="1" t="s">
        <v>1310</v>
      </c>
      <c r="T3652" t="b">
        <v>0</v>
      </c>
    </row>
    <row r="3653" spans="1:20" x14ac:dyDescent="0.25">
      <c r="A3653" s="1" t="s">
        <v>565</v>
      </c>
      <c r="B3653" s="1" t="s">
        <v>1313</v>
      </c>
      <c r="E3653" s="1">
        <v>930</v>
      </c>
      <c r="F3653" s="1">
        <v>4</v>
      </c>
      <c r="G3653" s="1" t="s">
        <v>83</v>
      </c>
      <c r="H3653" s="1" t="s">
        <v>506</v>
      </c>
      <c r="I3653" s="1" t="s">
        <v>492</v>
      </c>
      <c r="J3653" s="1" t="s">
        <v>556</v>
      </c>
      <c r="K3653" s="1" t="s">
        <v>580</v>
      </c>
      <c r="L3653" s="1" t="s">
        <v>760</v>
      </c>
      <c r="M3653" s="1" t="s">
        <v>543</v>
      </c>
      <c r="N3653" s="1">
        <v>10</v>
      </c>
      <c r="O3653" s="1">
        <v>2800</v>
      </c>
      <c r="P3653" s="1">
        <v>28000</v>
      </c>
      <c r="R3653" s="1" t="b">
        <v>0</v>
      </c>
      <c r="S3653" s="1" t="s">
        <v>1313</v>
      </c>
      <c r="T3653" t="b">
        <v>0</v>
      </c>
    </row>
    <row r="3654" spans="1:20" x14ac:dyDescent="0.25">
      <c r="A3654" s="1" t="s">
        <v>565</v>
      </c>
      <c r="B3654" s="1" t="s">
        <v>1316</v>
      </c>
      <c r="E3654" s="1">
        <v>930</v>
      </c>
      <c r="F3654" s="1">
        <v>5</v>
      </c>
      <c r="G3654" s="1" t="s">
        <v>83</v>
      </c>
      <c r="H3654" s="1" t="s">
        <v>506</v>
      </c>
      <c r="I3654" s="1" t="s">
        <v>492</v>
      </c>
      <c r="J3654" s="1" t="s">
        <v>556</v>
      </c>
      <c r="K3654" s="1" t="s">
        <v>593</v>
      </c>
      <c r="L3654" s="1" t="s">
        <v>760</v>
      </c>
      <c r="M3654" s="1" t="s">
        <v>543</v>
      </c>
      <c r="N3654" s="1">
        <v>6</v>
      </c>
      <c r="O3654" s="1">
        <v>2800</v>
      </c>
      <c r="P3654" s="1">
        <v>16800</v>
      </c>
      <c r="R3654" s="1" t="b">
        <v>0</v>
      </c>
      <c r="S3654" s="1" t="s">
        <v>1316</v>
      </c>
      <c r="T3654" t="b">
        <v>0</v>
      </c>
    </row>
    <row r="3655" spans="1:20" x14ac:dyDescent="0.25">
      <c r="A3655" s="1" t="s">
        <v>565</v>
      </c>
      <c r="B3655" s="1" t="s">
        <v>1645</v>
      </c>
      <c r="E3655" s="1">
        <v>930</v>
      </c>
      <c r="F3655" s="1">
        <v>6</v>
      </c>
      <c r="G3655" s="1" t="s">
        <v>83</v>
      </c>
      <c r="H3655" s="1" t="s">
        <v>506</v>
      </c>
      <c r="I3655" s="1" t="s">
        <v>492</v>
      </c>
      <c r="J3655" s="1" t="s">
        <v>556</v>
      </c>
      <c r="K3655" s="1" t="s">
        <v>606</v>
      </c>
      <c r="L3655" s="1" t="s">
        <v>760</v>
      </c>
      <c r="M3655" s="1" t="s">
        <v>543</v>
      </c>
      <c r="N3655" s="1">
        <v>3</v>
      </c>
      <c r="O3655" s="1">
        <v>2800</v>
      </c>
      <c r="P3655" s="1">
        <v>8400</v>
      </c>
      <c r="R3655" s="1" t="b">
        <v>0</v>
      </c>
      <c r="S3655" s="1" t="s">
        <v>1645</v>
      </c>
      <c r="T3655" t="b">
        <v>0</v>
      </c>
    </row>
    <row r="3656" spans="1:20" x14ac:dyDescent="0.25">
      <c r="A3656" s="1" t="s">
        <v>565</v>
      </c>
      <c r="B3656" s="1" t="s">
        <v>1646</v>
      </c>
      <c r="E3656" s="1">
        <v>930</v>
      </c>
      <c r="F3656" s="1">
        <v>7</v>
      </c>
      <c r="G3656" s="1" t="s">
        <v>83</v>
      </c>
      <c r="H3656" s="1" t="s">
        <v>506</v>
      </c>
      <c r="I3656" s="1" t="s">
        <v>492</v>
      </c>
      <c r="J3656" s="1" t="s">
        <v>556</v>
      </c>
      <c r="K3656" s="1" t="s">
        <v>617</v>
      </c>
      <c r="L3656" s="1" t="s">
        <v>760</v>
      </c>
      <c r="M3656" s="1" t="s">
        <v>543</v>
      </c>
      <c r="N3656" s="1">
        <v>3</v>
      </c>
      <c r="O3656" s="1">
        <v>2800</v>
      </c>
      <c r="P3656" s="1">
        <v>8400</v>
      </c>
      <c r="R3656" s="1" t="b">
        <v>0</v>
      </c>
      <c r="S3656" s="1" t="s">
        <v>1646</v>
      </c>
      <c r="T3656" t="b">
        <v>0</v>
      </c>
    </row>
    <row r="3657" spans="1:20" x14ac:dyDescent="0.25">
      <c r="A3657" s="1" t="s">
        <v>565</v>
      </c>
      <c r="B3657" s="1" t="s">
        <v>1647</v>
      </c>
      <c r="E3657" s="1">
        <v>930</v>
      </c>
      <c r="F3657" s="1">
        <v>8</v>
      </c>
      <c r="G3657" s="1" t="s">
        <v>83</v>
      </c>
      <c r="H3657" s="1" t="s">
        <v>506</v>
      </c>
      <c r="I3657" s="1" t="s">
        <v>492</v>
      </c>
      <c r="J3657" s="1" t="s">
        <v>556</v>
      </c>
      <c r="K3657" s="1" t="s">
        <v>629</v>
      </c>
      <c r="L3657" s="1" t="s">
        <v>760</v>
      </c>
      <c r="M3657" s="1" t="s">
        <v>543</v>
      </c>
      <c r="N3657" s="1">
        <v>2</v>
      </c>
      <c r="O3657" s="1">
        <v>2800</v>
      </c>
      <c r="P3657" s="1">
        <v>5600</v>
      </c>
      <c r="R3657" s="1" t="b">
        <v>0</v>
      </c>
      <c r="S3657" s="1" t="s">
        <v>1647</v>
      </c>
      <c r="T3657" t="b">
        <v>0</v>
      </c>
    </row>
    <row r="3658" spans="1:20" x14ac:dyDescent="0.25">
      <c r="A3658" s="1" t="s">
        <v>565</v>
      </c>
      <c r="B3658" s="1" t="s">
        <v>1304</v>
      </c>
      <c r="E3658" s="1">
        <v>931</v>
      </c>
      <c r="F3658" s="1">
        <v>1</v>
      </c>
      <c r="G3658" s="1" t="s">
        <v>83</v>
      </c>
      <c r="H3658" s="1" t="s">
        <v>506</v>
      </c>
      <c r="I3658" s="1" t="s">
        <v>492</v>
      </c>
      <c r="J3658" s="1" t="s">
        <v>556</v>
      </c>
      <c r="K3658" s="1" t="s">
        <v>537</v>
      </c>
      <c r="L3658" s="1" t="s">
        <v>760</v>
      </c>
      <c r="M3658" s="1" t="s">
        <v>543</v>
      </c>
      <c r="N3658" s="1">
        <v>51</v>
      </c>
      <c r="O3658" s="1">
        <v>2300</v>
      </c>
      <c r="P3658" s="1">
        <v>117300</v>
      </c>
      <c r="R3658" s="1" t="b">
        <v>0</v>
      </c>
      <c r="S3658" s="1" t="s">
        <v>1304</v>
      </c>
      <c r="T3658" t="b">
        <v>0</v>
      </c>
    </row>
    <row r="3659" spans="1:20" x14ac:dyDescent="0.25">
      <c r="A3659" s="1" t="s">
        <v>565</v>
      </c>
      <c r="B3659" s="1" t="s">
        <v>1307</v>
      </c>
      <c r="E3659" s="1">
        <v>931</v>
      </c>
      <c r="F3659" s="1">
        <v>2</v>
      </c>
      <c r="G3659" s="1" t="s">
        <v>83</v>
      </c>
      <c r="H3659" s="1" t="s">
        <v>506</v>
      </c>
      <c r="I3659" s="1" t="s">
        <v>492</v>
      </c>
      <c r="J3659" s="1" t="s">
        <v>556</v>
      </c>
      <c r="K3659" s="1" t="s">
        <v>552</v>
      </c>
      <c r="L3659" s="1" t="s">
        <v>760</v>
      </c>
      <c r="M3659" s="1" t="s">
        <v>543</v>
      </c>
      <c r="N3659" s="1">
        <v>15</v>
      </c>
      <c r="O3659" s="1">
        <v>2600</v>
      </c>
      <c r="P3659" s="1">
        <v>39000</v>
      </c>
      <c r="R3659" s="1" t="b">
        <v>0</v>
      </c>
      <c r="S3659" s="1" t="s">
        <v>1307</v>
      </c>
      <c r="T3659" t="b">
        <v>0</v>
      </c>
    </row>
    <row r="3660" spans="1:20" x14ac:dyDescent="0.25">
      <c r="A3660" s="1" t="s">
        <v>565</v>
      </c>
      <c r="B3660" s="1" t="s">
        <v>1310</v>
      </c>
      <c r="E3660" s="1">
        <v>931</v>
      </c>
      <c r="F3660" s="1">
        <v>3</v>
      </c>
      <c r="G3660" s="1" t="s">
        <v>83</v>
      </c>
      <c r="H3660" s="1" t="s">
        <v>506</v>
      </c>
      <c r="I3660" s="1" t="s">
        <v>492</v>
      </c>
      <c r="J3660" s="1" t="s">
        <v>556</v>
      </c>
      <c r="K3660" s="1" t="s">
        <v>567</v>
      </c>
      <c r="L3660" s="1" t="s">
        <v>760</v>
      </c>
      <c r="M3660" s="1" t="s">
        <v>543</v>
      </c>
      <c r="N3660" s="1">
        <v>15</v>
      </c>
      <c r="O3660" s="1">
        <v>2800</v>
      </c>
      <c r="P3660" s="1">
        <v>42000</v>
      </c>
      <c r="R3660" s="1" t="b">
        <v>0</v>
      </c>
      <c r="S3660" s="1" t="s">
        <v>1310</v>
      </c>
      <c r="T3660" t="b">
        <v>0</v>
      </c>
    </row>
    <row r="3661" spans="1:20" x14ac:dyDescent="0.25">
      <c r="A3661" s="1" t="s">
        <v>565</v>
      </c>
      <c r="B3661" s="1" t="s">
        <v>1313</v>
      </c>
      <c r="E3661" s="1">
        <v>931</v>
      </c>
      <c r="F3661" s="1">
        <v>4</v>
      </c>
      <c r="G3661" s="1" t="s">
        <v>83</v>
      </c>
      <c r="H3661" s="1" t="s">
        <v>506</v>
      </c>
      <c r="I3661" s="1" t="s">
        <v>492</v>
      </c>
      <c r="J3661" s="1" t="s">
        <v>556</v>
      </c>
      <c r="K3661" s="1" t="s">
        <v>580</v>
      </c>
      <c r="L3661" s="1" t="s">
        <v>760</v>
      </c>
      <c r="M3661" s="1" t="s">
        <v>543</v>
      </c>
      <c r="N3661" s="1">
        <v>10</v>
      </c>
      <c r="O3661" s="1">
        <v>2800</v>
      </c>
      <c r="P3661" s="1">
        <v>28000</v>
      </c>
      <c r="R3661" s="1" t="b">
        <v>0</v>
      </c>
      <c r="S3661" s="1" t="s">
        <v>1313</v>
      </c>
      <c r="T3661" t="b">
        <v>0</v>
      </c>
    </row>
    <row r="3662" spans="1:20" x14ac:dyDescent="0.25">
      <c r="A3662" s="1" t="s">
        <v>565</v>
      </c>
      <c r="B3662" s="1" t="s">
        <v>1316</v>
      </c>
      <c r="E3662" s="1">
        <v>931</v>
      </c>
      <c r="F3662" s="1">
        <v>5</v>
      </c>
      <c r="G3662" s="1" t="s">
        <v>83</v>
      </c>
      <c r="H3662" s="1" t="s">
        <v>506</v>
      </c>
      <c r="I3662" s="1" t="s">
        <v>492</v>
      </c>
      <c r="J3662" s="1" t="s">
        <v>556</v>
      </c>
      <c r="K3662" s="1" t="s">
        <v>593</v>
      </c>
      <c r="L3662" s="1" t="s">
        <v>760</v>
      </c>
      <c r="M3662" s="1" t="s">
        <v>543</v>
      </c>
      <c r="N3662" s="1">
        <v>6</v>
      </c>
      <c r="O3662" s="1">
        <v>2800</v>
      </c>
      <c r="P3662" s="1">
        <v>16800</v>
      </c>
      <c r="R3662" s="1" t="b">
        <v>0</v>
      </c>
      <c r="S3662" s="1" t="s">
        <v>1316</v>
      </c>
      <c r="T3662" t="b">
        <v>0</v>
      </c>
    </row>
    <row r="3663" spans="1:20" x14ac:dyDescent="0.25">
      <c r="A3663" s="1" t="s">
        <v>565</v>
      </c>
      <c r="B3663" s="1" t="s">
        <v>1645</v>
      </c>
      <c r="E3663" s="1">
        <v>931</v>
      </c>
      <c r="F3663" s="1">
        <v>6</v>
      </c>
      <c r="G3663" s="1" t="s">
        <v>83</v>
      </c>
      <c r="H3663" s="1" t="s">
        <v>506</v>
      </c>
      <c r="I3663" s="1" t="s">
        <v>492</v>
      </c>
      <c r="J3663" s="1" t="s">
        <v>556</v>
      </c>
      <c r="K3663" s="1" t="s">
        <v>606</v>
      </c>
      <c r="L3663" s="1" t="s">
        <v>760</v>
      </c>
      <c r="M3663" s="1" t="s">
        <v>543</v>
      </c>
      <c r="N3663" s="1">
        <v>3</v>
      </c>
      <c r="O3663" s="1">
        <v>2800</v>
      </c>
      <c r="P3663" s="1">
        <v>8400</v>
      </c>
      <c r="R3663" s="1" t="b">
        <v>0</v>
      </c>
      <c r="S3663" s="1" t="s">
        <v>1645</v>
      </c>
      <c r="T3663" t="b">
        <v>0</v>
      </c>
    </row>
    <row r="3664" spans="1:20" x14ac:dyDescent="0.25">
      <c r="A3664" s="1" t="s">
        <v>565</v>
      </c>
      <c r="B3664" s="1" t="s">
        <v>1646</v>
      </c>
      <c r="E3664" s="1">
        <v>931</v>
      </c>
      <c r="F3664" s="1">
        <v>7</v>
      </c>
      <c r="G3664" s="1" t="s">
        <v>83</v>
      </c>
      <c r="H3664" s="1" t="s">
        <v>506</v>
      </c>
      <c r="I3664" s="1" t="s">
        <v>492</v>
      </c>
      <c r="J3664" s="1" t="s">
        <v>556</v>
      </c>
      <c r="K3664" s="1" t="s">
        <v>617</v>
      </c>
      <c r="L3664" s="1" t="s">
        <v>760</v>
      </c>
      <c r="M3664" s="1" t="s">
        <v>543</v>
      </c>
      <c r="N3664" s="1">
        <v>3</v>
      </c>
      <c r="O3664" s="1">
        <v>2800</v>
      </c>
      <c r="P3664" s="1">
        <v>8400</v>
      </c>
      <c r="R3664" s="1" t="b">
        <v>0</v>
      </c>
      <c r="S3664" s="1" t="s">
        <v>1646</v>
      </c>
      <c r="T3664" t="b">
        <v>0</v>
      </c>
    </row>
    <row r="3665" spans="1:20" x14ac:dyDescent="0.25">
      <c r="A3665" s="1" t="s">
        <v>565</v>
      </c>
      <c r="B3665" s="1" t="s">
        <v>1647</v>
      </c>
      <c r="E3665" s="1">
        <v>931</v>
      </c>
      <c r="F3665" s="1">
        <v>8</v>
      </c>
      <c r="G3665" s="1" t="s">
        <v>83</v>
      </c>
      <c r="H3665" s="1" t="s">
        <v>506</v>
      </c>
      <c r="I3665" s="1" t="s">
        <v>492</v>
      </c>
      <c r="J3665" s="1" t="s">
        <v>556</v>
      </c>
      <c r="K3665" s="1" t="s">
        <v>629</v>
      </c>
      <c r="L3665" s="1" t="s">
        <v>760</v>
      </c>
      <c r="M3665" s="1" t="s">
        <v>543</v>
      </c>
      <c r="N3665" s="1">
        <v>2</v>
      </c>
      <c r="O3665" s="1">
        <v>2800</v>
      </c>
      <c r="P3665" s="1">
        <v>5600</v>
      </c>
      <c r="R3665" s="1" t="b">
        <v>0</v>
      </c>
      <c r="S3665" s="1" t="s">
        <v>1647</v>
      </c>
      <c r="T3665" t="b">
        <v>0</v>
      </c>
    </row>
    <row r="3666" spans="1:20" x14ac:dyDescent="0.25">
      <c r="A3666" s="1" t="s">
        <v>565</v>
      </c>
      <c r="B3666" s="1" t="s">
        <v>1304</v>
      </c>
      <c r="E3666" s="1">
        <v>932</v>
      </c>
      <c r="F3666" s="1">
        <v>1</v>
      </c>
      <c r="G3666" s="1" t="s">
        <v>83</v>
      </c>
      <c r="H3666" s="1" t="s">
        <v>506</v>
      </c>
      <c r="I3666" s="1" t="s">
        <v>492</v>
      </c>
      <c r="J3666" s="1" t="s">
        <v>556</v>
      </c>
      <c r="K3666" s="1" t="s">
        <v>537</v>
      </c>
      <c r="L3666" s="1" t="s">
        <v>760</v>
      </c>
      <c r="M3666" s="1" t="s">
        <v>543</v>
      </c>
      <c r="N3666" s="1">
        <v>51</v>
      </c>
      <c r="O3666" s="1">
        <v>2300</v>
      </c>
      <c r="P3666" s="1">
        <v>117300</v>
      </c>
      <c r="R3666" s="1" t="b">
        <v>0</v>
      </c>
      <c r="S3666" s="1" t="s">
        <v>1304</v>
      </c>
      <c r="T3666" t="b">
        <v>0</v>
      </c>
    </row>
    <row r="3667" spans="1:20" x14ac:dyDescent="0.25">
      <c r="A3667" s="1" t="s">
        <v>565</v>
      </c>
      <c r="B3667" s="1" t="s">
        <v>1307</v>
      </c>
      <c r="E3667" s="1">
        <v>932</v>
      </c>
      <c r="F3667" s="1">
        <v>2</v>
      </c>
      <c r="G3667" s="1" t="s">
        <v>83</v>
      </c>
      <c r="H3667" s="1" t="s">
        <v>506</v>
      </c>
      <c r="I3667" s="1" t="s">
        <v>492</v>
      </c>
      <c r="J3667" s="1" t="s">
        <v>556</v>
      </c>
      <c r="K3667" s="1" t="s">
        <v>552</v>
      </c>
      <c r="L3667" s="1" t="s">
        <v>760</v>
      </c>
      <c r="M3667" s="1" t="s">
        <v>543</v>
      </c>
      <c r="N3667" s="1">
        <v>15</v>
      </c>
      <c r="O3667" s="1">
        <v>2600</v>
      </c>
      <c r="P3667" s="1">
        <v>39000</v>
      </c>
      <c r="R3667" s="1" t="b">
        <v>0</v>
      </c>
      <c r="S3667" s="1" t="s">
        <v>1307</v>
      </c>
      <c r="T3667" t="b">
        <v>0</v>
      </c>
    </row>
    <row r="3668" spans="1:20" x14ac:dyDescent="0.25">
      <c r="A3668" s="1" t="s">
        <v>565</v>
      </c>
      <c r="B3668" s="1" t="s">
        <v>1310</v>
      </c>
      <c r="E3668" s="1">
        <v>932</v>
      </c>
      <c r="F3668" s="1">
        <v>3</v>
      </c>
      <c r="G3668" s="1" t="s">
        <v>83</v>
      </c>
      <c r="H3668" s="1" t="s">
        <v>506</v>
      </c>
      <c r="I3668" s="1" t="s">
        <v>492</v>
      </c>
      <c r="J3668" s="1" t="s">
        <v>556</v>
      </c>
      <c r="K3668" s="1" t="s">
        <v>567</v>
      </c>
      <c r="L3668" s="1" t="s">
        <v>760</v>
      </c>
      <c r="M3668" s="1" t="s">
        <v>543</v>
      </c>
      <c r="N3668" s="1">
        <v>15</v>
      </c>
      <c r="O3668" s="1">
        <v>2800</v>
      </c>
      <c r="P3668" s="1">
        <v>42000</v>
      </c>
      <c r="R3668" s="1" t="b">
        <v>0</v>
      </c>
      <c r="S3668" s="1" t="s">
        <v>1310</v>
      </c>
      <c r="T3668" t="b">
        <v>0</v>
      </c>
    </row>
    <row r="3669" spans="1:20" x14ac:dyDescent="0.25">
      <c r="A3669" s="1" t="s">
        <v>565</v>
      </c>
      <c r="B3669" s="1" t="s">
        <v>1313</v>
      </c>
      <c r="E3669" s="1">
        <v>932</v>
      </c>
      <c r="F3669" s="1">
        <v>4</v>
      </c>
      <c r="G3669" s="1" t="s">
        <v>83</v>
      </c>
      <c r="H3669" s="1" t="s">
        <v>506</v>
      </c>
      <c r="I3669" s="1" t="s">
        <v>492</v>
      </c>
      <c r="J3669" s="1" t="s">
        <v>556</v>
      </c>
      <c r="K3669" s="1" t="s">
        <v>580</v>
      </c>
      <c r="L3669" s="1" t="s">
        <v>760</v>
      </c>
      <c r="M3669" s="1" t="s">
        <v>543</v>
      </c>
      <c r="N3669" s="1">
        <v>10</v>
      </c>
      <c r="O3669" s="1">
        <v>2800</v>
      </c>
      <c r="P3669" s="1">
        <v>28000</v>
      </c>
      <c r="R3669" s="1" t="b">
        <v>0</v>
      </c>
      <c r="S3669" s="1" t="s">
        <v>1313</v>
      </c>
      <c r="T3669" t="b">
        <v>0</v>
      </c>
    </row>
    <row r="3670" spans="1:20" x14ac:dyDescent="0.25">
      <c r="A3670" s="1" t="s">
        <v>565</v>
      </c>
      <c r="B3670" s="1" t="s">
        <v>1316</v>
      </c>
      <c r="E3670" s="1">
        <v>932</v>
      </c>
      <c r="F3670" s="1">
        <v>5</v>
      </c>
      <c r="G3670" s="1" t="s">
        <v>83</v>
      </c>
      <c r="H3670" s="1" t="s">
        <v>506</v>
      </c>
      <c r="I3670" s="1" t="s">
        <v>492</v>
      </c>
      <c r="J3670" s="1" t="s">
        <v>556</v>
      </c>
      <c r="K3670" s="1" t="s">
        <v>593</v>
      </c>
      <c r="L3670" s="1" t="s">
        <v>760</v>
      </c>
      <c r="M3670" s="1" t="s">
        <v>543</v>
      </c>
      <c r="N3670" s="1">
        <v>6</v>
      </c>
      <c r="O3670" s="1">
        <v>2800</v>
      </c>
      <c r="P3670" s="1">
        <v>16800</v>
      </c>
      <c r="R3670" s="1" t="b">
        <v>0</v>
      </c>
      <c r="S3670" s="1" t="s">
        <v>1316</v>
      </c>
      <c r="T3670" t="b">
        <v>0</v>
      </c>
    </row>
    <row r="3671" spans="1:20" x14ac:dyDescent="0.25">
      <c r="A3671" s="1" t="s">
        <v>565</v>
      </c>
      <c r="B3671" s="1" t="s">
        <v>1645</v>
      </c>
      <c r="E3671" s="1">
        <v>932</v>
      </c>
      <c r="F3671" s="1">
        <v>6</v>
      </c>
      <c r="G3671" s="1" t="s">
        <v>83</v>
      </c>
      <c r="H3671" s="1" t="s">
        <v>506</v>
      </c>
      <c r="I3671" s="1" t="s">
        <v>492</v>
      </c>
      <c r="J3671" s="1" t="s">
        <v>556</v>
      </c>
      <c r="K3671" s="1" t="s">
        <v>606</v>
      </c>
      <c r="L3671" s="1" t="s">
        <v>760</v>
      </c>
      <c r="M3671" s="1" t="s">
        <v>543</v>
      </c>
      <c r="N3671" s="1">
        <v>3</v>
      </c>
      <c r="O3671" s="1">
        <v>2800</v>
      </c>
      <c r="P3671" s="1">
        <v>8400</v>
      </c>
      <c r="R3671" s="1" t="b">
        <v>0</v>
      </c>
      <c r="S3671" s="1" t="s">
        <v>1645</v>
      </c>
      <c r="T3671" t="b">
        <v>0</v>
      </c>
    </row>
    <row r="3672" spans="1:20" x14ac:dyDescent="0.25">
      <c r="A3672" s="1" t="s">
        <v>565</v>
      </c>
      <c r="B3672" s="1" t="s">
        <v>1646</v>
      </c>
      <c r="E3672" s="1">
        <v>932</v>
      </c>
      <c r="F3672" s="1">
        <v>7</v>
      </c>
      <c r="G3672" s="1" t="s">
        <v>83</v>
      </c>
      <c r="H3672" s="1" t="s">
        <v>506</v>
      </c>
      <c r="I3672" s="1" t="s">
        <v>492</v>
      </c>
      <c r="J3672" s="1" t="s">
        <v>556</v>
      </c>
      <c r="K3672" s="1" t="s">
        <v>617</v>
      </c>
      <c r="L3672" s="1" t="s">
        <v>760</v>
      </c>
      <c r="M3672" s="1" t="s">
        <v>543</v>
      </c>
      <c r="N3672" s="1">
        <v>3</v>
      </c>
      <c r="O3672" s="1">
        <v>2800</v>
      </c>
      <c r="P3672" s="1">
        <v>8400</v>
      </c>
      <c r="R3672" s="1" t="b">
        <v>0</v>
      </c>
      <c r="S3672" s="1" t="s">
        <v>1646</v>
      </c>
      <c r="T3672" t="b">
        <v>0</v>
      </c>
    </row>
    <row r="3673" spans="1:20" x14ac:dyDescent="0.25">
      <c r="A3673" s="1" t="s">
        <v>565</v>
      </c>
      <c r="B3673" s="1" t="s">
        <v>1647</v>
      </c>
      <c r="E3673" s="1">
        <v>932</v>
      </c>
      <c r="F3673" s="1">
        <v>8</v>
      </c>
      <c r="G3673" s="1" t="s">
        <v>83</v>
      </c>
      <c r="H3673" s="1" t="s">
        <v>506</v>
      </c>
      <c r="I3673" s="1" t="s">
        <v>492</v>
      </c>
      <c r="J3673" s="1" t="s">
        <v>556</v>
      </c>
      <c r="K3673" s="1" t="s">
        <v>629</v>
      </c>
      <c r="L3673" s="1" t="s">
        <v>760</v>
      </c>
      <c r="M3673" s="1" t="s">
        <v>543</v>
      </c>
      <c r="N3673" s="1">
        <v>2</v>
      </c>
      <c r="O3673" s="1">
        <v>2800</v>
      </c>
      <c r="P3673" s="1">
        <v>5600</v>
      </c>
      <c r="R3673" s="1" t="b">
        <v>0</v>
      </c>
      <c r="S3673" s="1" t="s">
        <v>1647</v>
      </c>
      <c r="T3673" t="b">
        <v>0</v>
      </c>
    </row>
    <row r="3674" spans="1:20" x14ac:dyDescent="0.25">
      <c r="A3674" s="1" t="s">
        <v>565</v>
      </c>
      <c r="B3674" s="1" t="s">
        <v>1304</v>
      </c>
      <c r="E3674" s="1">
        <v>933</v>
      </c>
      <c r="F3674" s="1">
        <v>1</v>
      </c>
      <c r="G3674" s="1" t="s">
        <v>83</v>
      </c>
      <c r="H3674" s="1" t="s">
        <v>506</v>
      </c>
      <c r="I3674" s="1" t="s">
        <v>492</v>
      </c>
      <c r="J3674" s="1" t="s">
        <v>556</v>
      </c>
      <c r="K3674" s="1" t="s">
        <v>537</v>
      </c>
      <c r="L3674" s="1" t="s">
        <v>760</v>
      </c>
      <c r="M3674" s="1" t="s">
        <v>543</v>
      </c>
      <c r="N3674" s="1">
        <v>51</v>
      </c>
      <c r="O3674" s="1">
        <v>2300</v>
      </c>
      <c r="P3674" s="1">
        <v>117300</v>
      </c>
      <c r="R3674" s="1" t="b">
        <v>0</v>
      </c>
      <c r="S3674" s="1" t="s">
        <v>1304</v>
      </c>
      <c r="T3674" t="b">
        <v>0</v>
      </c>
    </row>
    <row r="3675" spans="1:20" x14ac:dyDescent="0.25">
      <c r="A3675" s="1" t="s">
        <v>565</v>
      </c>
      <c r="B3675" s="1" t="s">
        <v>1307</v>
      </c>
      <c r="E3675" s="1">
        <v>933</v>
      </c>
      <c r="F3675" s="1">
        <v>2</v>
      </c>
      <c r="G3675" s="1" t="s">
        <v>83</v>
      </c>
      <c r="H3675" s="1" t="s">
        <v>506</v>
      </c>
      <c r="I3675" s="1" t="s">
        <v>492</v>
      </c>
      <c r="J3675" s="1" t="s">
        <v>556</v>
      </c>
      <c r="K3675" s="1" t="s">
        <v>552</v>
      </c>
      <c r="L3675" s="1" t="s">
        <v>760</v>
      </c>
      <c r="M3675" s="1" t="s">
        <v>543</v>
      </c>
      <c r="N3675" s="1">
        <v>15</v>
      </c>
      <c r="O3675" s="1">
        <v>2600</v>
      </c>
      <c r="P3675" s="1">
        <v>39000</v>
      </c>
      <c r="R3675" s="1" t="b">
        <v>0</v>
      </c>
      <c r="S3675" s="1" t="s">
        <v>1307</v>
      </c>
      <c r="T3675" t="b">
        <v>0</v>
      </c>
    </row>
    <row r="3676" spans="1:20" x14ac:dyDescent="0.25">
      <c r="A3676" s="1" t="s">
        <v>565</v>
      </c>
      <c r="B3676" s="1" t="s">
        <v>1310</v>
      </c>
      <c r="E3676" s="1">
        <v>933</v>
      </c>
      <c r="F3676" s="1">
        <v>3</v>
      </c>
      <c r="G3676" s="1" t="s">
        <v>83</v>
      </c>
      <c r="H3676" s="1" t="s">
        <v>506</v>
      </c>
      <c r="I3676" s="1" t="s">
        <v>492</v>
      </c>
      <c r="J3676" s="1" t="s">
        <v>556</v>
      </c>
      <c r="K3676" s="1" t="s">
        <v>567</v>
      </c>
      <c r="L3676" s="1" t="s">
        <v>760</v>
      </c>
      <c r="M3676" s="1" t="s">
        <v>543</v>
      </c>
      <c r="N3676" s="1">
        <v>15</v>
      </c>
      <c r="O3676" s="1">
        <v>2800</v>
      </c>
      <c r="P3676" s="1">
        <v>42000</v>
      </c>
      <c r="R3676" s="1" t="b">
        <v>0</v>
      </c>
      <c r="S3676" s="1" t="s">
        <v>1310</v>
      </c>
      <c r="T3676" t="b">
        <v>0</v>
      </c>
    </row>
    <row r="3677" spans="1:20" x14ac:dyDescent="0.25">
      <c r="A3677" s="1" t="s">
        <v>565</v>
      </c>
      <c r="B3677" s="1" t="s">
        <v>1313</v>
      </c>
      <c r="E3677" s="1">
        <v>933</v>
      </c>
      <c r="F3677" s="1">
        <v>4</v>
      </c>
      <c r="G3677" s="1" t="s">
        <v>83</v>
      </c>
      <c r="H3677" s="1" t="s">
        <v>506</v>
      </c>
      <c r="I3677" s="1" t="s">
        <v>492</v>
      </c>
      <c r="J3677" s="1" t="s">
        <v>556</v>
      </c>
      <c r="K3677" s="1" t="s">
        <v>580</v>
      </c>
      <c r="L3677" s="1" t="s">
        <v>760</v>
      </c>
      <c r="M3677" s="1" t="s">
        <v>543</v>
      </c>
      <c r="N3677" s="1">
        <v>10</v>
      </c>
      <c r="O3677" s="1">
        <v>2800</v>
      </c>
      <c r="P3677" s="1">
        <v>28000</v>
      </c>
      <c r="R3677" s="1" t="b">
        <v>0</v>
      </c>
      <c r="S3677" s="1" t="s">
        <v>1313</v>
      </c>
      <c r="T3677" t="b">
        <v>0</v>
      </c>
    </row>
    <row r="3678" spans="1:20" x14ac:dyDescent="0.25">
      <c r="A3678" s="1" t="s">
        <v>565</v>
      </c>
      <c r="B3678" s="1" t="s">
        <v>1316</v>
      </c>
      <c r="E3678" s="1">
        <v>933</v>
      </c>
      <c r="F3678" s="1">
        <v>5</v>
      </c>
      <c r="G3678" s="1" t="s">
        <v>83</v>
      </c>
      <c r="H3678" s="1" t="s">
        <v>506</v>
      </c>
      <c r="I3678" s="1" t="s">
        <v>492</v>
      </c>
      <c r="J3678" s="1" t="s">
        <v>556</v>
      </c>
      <c r="K3678" s="1" t="s">
        <v>593</v>
      </c>
      <c r="L3678" s="1" t="s">
        <v>760</v>
      </c>
      <c r="M3678" s="1" t="s">
        <v>543</v>
      </c>
      <c r="N3678" s="1">
        <v>6</v>
      </c>
      <c r="O3678" s="1">
        <v>2800</v>
      </c>
      <c r="P3678" s="1">
        <v>16800</v>
      </c>
      <c r="R3678" s="1" t="b">
        <v>0</v>
      </c>
      <c r="S3678" s="1" t="s">
        <v>1316</v>
      </c>
      <c r="T3678" t="b">
        <v>0</v>
      </c>
    </row>
    <row r="3679" spans="1:20" x14ac:dyDescent="0.25">
      <c r="A3679" s="1" t="s">
        <v>565</v>
      </c>
      <c r="B3679" s="1" t="s">
        <v>1645</v>
      </c>
      <c r="E3679" s="1">
        <v>933</v>
      </c>
      <c r="F3679" s="1">
        <v>6</v>
      </c>
      <c r="G3679" s="1" t="s">
        <v>83</v>
      </c>
      <c r="H3679" s="1" t="s">
        <v>506</v>
      </c>
      <c r="I3679" s="1" t="s">
        <v>492</v>
      </c>
      <c r="J3679" s="1" t="s">
        <v>556</v>
      </c>
      <c r="K3679" s="1" t="s">
        <v>606</v>
      </c>
      <c r="L3679" s="1" t="s">
        <v>760</v>
      </c>
      <c r="M3679" s="1" t="s">
        <v>543</v>
      </c>
      <c r="N3679" s="1">
        <v>3</v>
      </c>
      <c r="O3679" s="1">
        <v>2800</v>
      </c>
      <c r="P3679" s="1">
        <v>8400</v>
      </c>
      <c r="R3679" s="1" t="b">
        <v>0</v>
      </c>
      <c r="S3679" s="1" t="s">
        <v>1645</v>
      </c>
      <c r="T3679" t="b">
        <v>0</v>
      </c>
    </row>
    <row r="3680" spans="1:20" x14ac:dyDescent="0.25">
      <c r="A3680" s="1" t="s">
        <v>565</v>
      </c>
      <c r="B3680" s="1" t="s">
        <v>1646</v>
      </c>
      <c r="E3680" s="1">
        <v>933</v>
      </c>
      <c r="F3680" s="1">
        <v>7</v>
      </c>
      <c r="G3680" s="1" t="s">
        <v>83</v>
      </c>
      <c r="H3680" s="1" t="s">
        <v>506</v>
      </c>
      <c r="I3680" s="1" t="s">
        <v>492</v>
      </c>
      <c r="J3680" s="1" t="s">
        <v>556</v>
      </c>
      <c r="K3680" s="1" t="s">
        <v>617</v>
      </c>
      <c r="L3680" s="1" t="s">
        <v>760</v>
      </c>
      <c r="M3680" s="1" t="s">
        <v>543</v>
      </c>
      <c r="N3680" s="1">
        <v>3</v>
      </c>
      <c r="O3680" s="1">
        <v>2800</v>
      </c>
      <c r="P3680" s="1">
        <v>8400</v>
      </c>
      <c r="R3680" s="1" t="b">
        <v>0</v>
      </c>
      <c r="S3680" s="1" t="s">
        <v>1646</v>
      </c>
      <c r="T3680" t="b">
        <v>0</v>
      </c>
    </row>
    <row r="3681" spans="1:20" x14ac:dyDescent="0.25">
      <c r="A3681" s="1" t="s">
        <v>565</v>
      </c>
      <c r="B3681" s="1" t="s">
        <v>1647</v>
      </c>
      <c r="E3681" s="1">
        <v>933</v>
      </c>
      <c r="F3681" s="1">
        <v>8</v>
      </c>
      <c r="G3681" s="1" t="s">
        <v>83</v>
      </c>
      <c r="H3681" s="1" t="s">
        <v>506</v>
      </c>
      <c r="I3681" s="1" t="s">
        <v>492</v>
      </c>
      <c r="J3681" s="1" t="s">
        <v>556</v>
      </c>
      <c r="K3681" s="1" t="s">
        <v>629</v>
      </c>
      <c r="L3681" s="1" t="s">
        <v>760</v>
      </c>
      <c r="M3681" s="1" t="s">
        <v>543</v>
      </c>
      <c r="N3681" s="1">
        <v>2</v>
      </c>
      <c r="O3681" s="1">
        <v>2800</v>
      </c>
      <c r="P3681" s="1">
        <v>5600</v>
      </c>
      <c r="R3681" s="1" t="b">
        <v>0</v>
      </c>
      <c r="S3681" s="1" t="s">
        <v>1647</v>
      </c>
      <c r="T3681" t="b">
        <v>0</v>
      </c>
    </row>
    <row r="3682" spans="1:20" x14ac:dyDescent="0.25">
      <c r="A3682" s="1" t="s">
        <v>565</v>
      </c>
      <c r="B3682" s="1" t="s">
        <v>1304</v>
      </c>
      <c r="E3682" s="1">
        <v>934</v>
      </c>
      <c r="F3682" s="1">
        <v>1</v>
      </c>
      <c r="G3682" s="1" t="s">
        <v>83</v>
      </c>
      <c r="H3682" s="1" t="s">
        <v>506</v>
      </c>
      <c r="I3682" s="1" t="s">
        <v>492</v>
      </c>
      <c r="J3682" s="1" t="s">
        <v>556</v>
      </c>
      <c r="K3682" s="1" t="s">
        <v>537</v>
      </c>
      <c r="L3682" s="1" t="s">
        <v>760</v>
      </c>
      <c r="M3682" s="1" t="s">
        <v>543</v>
      </c>
      <c r="N3682" s="1">
        <v>51</v>
      </c>
      <c r="O3682" s="1">
        <v>2300</v>
      </c>
      <c r="P3682" s="1">
        <v>117300</v>
      </c>
      <c r="R3682" s="1" t="b">
        <v>0</v>
      </c>
      <c r="S3682" s="1" t="s">
        <v>1304</v>
      </c>
      <c r="T3682" t="b">
        <v>0</v>
      </c>
    </row>
    <row r="3683" spans="1:20" x14ac:dyDescent="0.25">
      <c r="A3683" s="1" t="s">
        <v>565</v>
      </c>
      <c r="B3683" s="1" t="s">
        <v>1307</v>
      </c>
      <c r="E3683" s="1">
        <v>934</v>
      </c>
      <c r="F3683" s="1">
        <v>2</v>
      </c>
      <c r="G3683" s="1" t="s">
        <v>83</v>
      </c>
      <c r="H3683" s="1" t="s">
        <v>506</v>
      </c>
      <c r="I3683" s="1" t="s">
        <v>492</v>
      </c>
      <c r="J3683" s="1" t="s">
        <v>556</v>
      </c>
      <c r="K3683" s="1" t="s">
        <v>552</v>
      </c>
      <c r="L3683" s="1" t="s">
        <v>760</v>
      </c>
      <c r="M3683" s="1" t="s">
        <v>543</v>
      </c>
      <c r="N3683" s="1">
        <v>15</v>
      </c>
      <c r="O3683" s="1">
        <v>2600</v>
      </c>
      <c r="P3683" s="1">
        <v>39000</v>
      </c>
      <c r="R3683" s="1" t="b">
        <v>0</v>
      </c>
      <c r="S3683" s="1" t="s">
        <v>1307</v>
      </c>
      <c r="T3683" t="b">
        <v>0</v>
      </c>
    </row>
    <row r="3684" spans="1:20" x14ac:dyDescent="0.25">
      <c r="A3684" s="1" t="s">
        <v>565</v>
      </c>
      <c r="B3684" s="1" t="s">
        <v>1310</v>
      </c>
      <c r="E3684" s="1">
        <v>934</v>
      </c>
      <c r="F3684" s="1">
        <v>3</v>
      </c>
      <c r="G3684" s="1" t="s">
        <v>83</v>
      </c>
      <c r="H3684" s="1" t="s">
        <v>506</v>
      </c>
      <c r="I3684" s="1" t="s">
        <v>492</v>
      </c>
      <c r="J3684" s="1" t="s">
        <v>556</v>
      </c>
      <c r="K3684" s="1" t="s">
        <v>567</v>
      </c>
      <c r="L3684" s="1" t="s">
        <v>760</v>
      </c>
      <c r="M3684" s="1" t="s">
        <v>543</v>
      </c>
      <c r="N3684" s="1">
        <v>15</v>
      </c>
      <c r="O3684" s="1">
        <v>2800</v>
      </c>
      <c r="P3684" s="1">
        <v>42000</v>
      </c>
      <c r="R3684" s="1" t="b">
        <v>0</v>
      </c>
      <c r="S3684" s="1" t="s">
        <v>1310</v>
      </c>
      <c r="T3684" t="b">
        <v>0</v>
      </c>
    </row>
    <row r="3685" spans="1:20" x14ac:dyDescent="0.25">
      <c r="A3685" s="1" t="s">
        <v>565</v>
      </c>
      <c r="B3685" s="1" t="s">
        <v>1313</v>
      </c>
      <c r="E3685" s="1">
        <v>934</v>
      </c>
      <c r="F3685" s="1">
        <v>4</v>
      </c>
      <c r="G3685" s="1" t="s">
        <v>83</v>
      </c>
      <c r="H3685" s="1" t="s">
        <v>506</v>
      </c>
      <c r="I3685" s="1" t="s">
        <v>492</v>
      </c>
      <c r="J3685" s="1" t="s">
        <v>556</v>
      </c>
      <c r="K3685" s="1" t="s">
        <v>580</v>
      </c>
      <c r="L3685" s="1" t="s">
        <v>760</v>
      </c>
      <c r="M3685" s="1" t="s">
        <v>543</v>
      </c>
      <c r="N3685" s="1">
        <v>10</v>
      </c>
      <c r="O3685" s="1">
        <v>2800</v>
      </c>
      <c r="P3685" s="1">
        <v>28000</v>
      </c>
      <c r="R3685" s="1" t="b">
        <v>0</v>
      </c>
      <c r="S3685" s="1" t="s">
        <v>1313</v>
      </c>
      <c r="T3685" t="b">
        <v>0</v>
      </c>
    </row>
    <row r="3686" spans="1:20" x14ac:dyDescent="0.25">
      <c r="A3686" s="1" t="s">
        <v>565</v>
      </c>
      <c r="B3686" s="1" t="s">
        <v>1316</v>
      </c>
      <c r="E3686" s="1">
        <v>934</v>
      </c>
      <c r="F3686" s="1">
        <v>5</v>
      </c>
      <c r="G3686" s="1" t="s">
        <v>83</v>
      </c>
      <c r="H3686" s="1" t="s">
        <v>506</v>
      </c>
      <c r="I3686" s="1" t="s">
        <v>492</v>
      </c>
      <c r="J3686" s="1" t="s">
        <v>556</v>
      </c>
      <c r="K3686" s="1" t="s">
        <v>593</v>
      </c>
      <c r="L3686" s="1" t="s">
        <v>760</v>
      </c>
      <c r="M3686" s="1" t="s">
        <v>543</v>
      </c>
      <c r="N3686" s="1">
        <v>6</v>
      </c>
      <c r="O3686" s="1">
        <v>2800</v>
      </c>
      <c r="P3686" s="1">
        <v>16800</v>
      </c>
      <c r="R3686" s="1" t="b">
        <v>0</v>
      </c>
      <c r="S3686" s="1" t="s">
        <v>1316</v>
      </c>
      <c r="T3686" t="b">
        <v>0</v>
      </c>
    </row>
    <row r="3687" spans="1:20" x14ac:dyDescent="0.25">
      <c r="A3687" s="1" t="s">
        <v>565</v>
      </c>
      <c r="B3687" s="1" t="s">
        <v>1645</v>
      </c>
      <c r="E3687" s="1">
        <v>934</v>
      </c>
      <c r="F3687" s="1">
        <v>6</v>
      </c>
      <c r="G3687" s="1" t="s">
        <v>83</v>
      </c>
      <c r="H3687" s="1" t="s">
        <v>506</v>
      </c>
      <c r="I3687" s="1" t="s">
        <v>492</v>
      </c>
      <c r="J3687" s="1" t="s">
        <v>556</v>
      </c>
      <c r="K3687" s="1" t="s">
        <v>606</v>
      </c>
      <c r="L3687" s="1" t="s">
        <v>760</v>
      </c>
      <c r="M3687" s="1" t="s">
        <v>543</v>
      </c>
      <c r="N3687" s="1">
        <v>3</v>
      </c>
      <c r="O3687" s="1">
        <v>2800</v>
      </c>
      <c r="P3687" s="1">
        <v>8400</v>
      </c>
      <c r="R3687" s="1" t="b">
        <v>0</v>
      </c>
      <c r="S3687" s="1" t="s">
        <v>1645</v>
      </c>
      <c r="T3687" t="b">
        <v>0</v>
      </c>
    </row>
    <row r="3688" spans="1:20" x14ac:dyDescent="0.25">
      <c r="A3688" s="1" t="s">
        <v>565</v>
      </c>
      <c r="B3688" s="1" t="s">
        <v>1646</v>
      </c>
      <c r="E3688" s="1">
        <v>934</v>
      </c>
      <c r="F3688" s="1">
        <v>7</v>
      </c>
      <c r="G3688" s="1" t="s">
        <v>83</v>
      </c>
      <c r="H3688" s="1" t="s">
        <v>506</v>
      </c>
      <c r="I3688" s="1" t="s">
        <v>492</v>
      </c>
      <c r="J3688" s="1" t="s">
        <v>556</v>
      </c>
      <c r="K3688" s="1" t="s">
        <v>617</v>
      </c>
      <c r="L3688" s="1" t="s">
        <v>760</v>
      </c>
      <c r="M3688" s="1" t="s">
        <v>543</v>
      </c>
      <c r="N3688" s="1">
        <v>3</v>
      </c>
      <c r="O3688" s="1">
        <v>2800</v>
      </c>
      <c r="P3688" s="1">
        <v>8400</v>
      </c>
      <c r="R3688" s="1" t="b">
        <v>0</v>
      </c>
      <c r="S3688" s="1" t="s">
        <v>1646</v>
      </c>
      <c r="T3688" t="b">
        <v>0</v>
      </c>
    </row>
    <row r="3689" spans="1:20" x14ac:dyDescent="0.25">
      <c r="A3689" s="1" t="s">
        <v>565</v>
      </c>
      <c r="B3689" s="1" t="s">
        <v>1647</v>
      </c>
      <c r="E3689" s="1">
        <v>934</v>
      </c>
      <c r="F3689" s="1">
        <v>8</v>
      </c>
      <c r="G3689" s="1" t="s">
        <v>83</v>
      </c>
      <c r="H3689" s="1" t="s">
        <v>506</v>
      </c>
      <c r="I3689" s="1" t="s">
        <v>492</v>
      </c>
      <c r="J3689" s="1" t="s">
        <v>556</v>
      </c>
      <c r="K3689" s="1" t="s">
        <v>629</v>
      </c>
      <c r="L3689" s="1" t="s">
        <v>760</v>
      </c>
      <c r="M3689" s="1" t="s">
        <v>543</v>
      </c>
      <c r="N3689" s="1">
        <v>2</v>
      </c>
      <c r="O3689" s="1">
        <v>2800</v>
      </c>
      <c r="P3689" s="1">
        <v>5600</v>
      </c>
      <c r="R3689" s="1" t="b">
        <v>0</v>
      </c>
      <c r="S3689" s="1" t="s">
        <v>1647</v>
      </c>
      <c r="T3689" t="b">
        <v>0</v>
      </c>
    </row>
    <row r="3690" spans="1:20" x14ac:dyDescent="0.25">
      <c r="A3690" s="1" t="s">
        <v>565</v>
      </c>
      <c r="B3690" s="1" t="s">
        <v>1304</v>
      </c>
      <c r="E3690" s="1">
        <v>935</v>
      </c>
      <c r="F3690" s="1">
        <v>1</v>
      </c>
      <c r="G3690" s="1" t="s">
        <v>83</v>
      </c>
      <c r="H3690" s="1" t="s">
        <v>506</v>
      </c>
      <c r="I3690" s="1" t="s">
        <v>492</v>
      </c>
      <c r="J3690" s="1" t="s">
        <v>556</v>
      </c>
      <c r="K3690" s="1" t="s">
        <v>537</v>
      </c>
      <c r="L3690" s="1" t="s">
        <v>760</v>
      </c>
      <c r="M3690" s="1" t="s">
        <v>543</v>
      </c>
      <c r="N3690" s="1">
        <v>51</v>
      </c>
      <c r="O3690" s="1">
        <v>2300</v>
      </c>
      <c r="P3690" s="1">
        <v>117300</v>
      </c>
      <c r="R3690" s="1" t="b">
        <v>0</v>
      </c>
      <c r="S3690" s="1" t="s">
        <v>1304</v>
      </c>
      <c r="T3690" t="b">
        <v>0</v>
      </c>
    </row>
    <row r="3691" spans="1:20" x14ac:dyDescent="0.25">
      <c r="A3691" s="1" t="s">
        <v>565</v>
      </c>
      <c r="B3691" s="1" t="s">
        <v>1307</v>
      </c>
      <c r="E3691" s="1">
        <v>935</v>
      </c>
      <c r="F3691" s="1">
        <v>2</v>
      </c>
      <c r="G3691" s="1" t="s">
        <v>83</v>
      </c>
      <c r="H3691" s="1" t="s">
        <v>506</v>
      </c>
      <c r="I3691" s="1" t="s">
        <v>492</v>
      </c>
      <c r="J3691" s="1" t="s">
        <v>556</v>
      </c>
      <c r="K3691" s="1" t="s">
        <v>552</v>
      </c>
      <c r="L3691" s="1" t="s">
        <v>760</v>
      </c>
      <c r="M3691" s="1" t="s">
        <v>543</v>
      </c>
      <c r="N3691" s="1">
        <v>15</v>
      </c>
      <c r="O3691" s="1">
        <v>2600</v>
      </c>
      <c r="P3691" s="1">
        <v>39000</v>
      </c>
      <c r="R3691" s="1" t="b">
        <v>0</v>
      </c>
      <c r="S3691" s="1" t="s">
        <v>1307</v>
      </c>
      <c r="T3691" t="b">
        <v>0</v>
      </c>
    </row>
    <row r="3692" spans="1:20" x14ac:dyDescent="0.25">
      <c r="A3692" s="1" t="s">
        <v>565</v>
      </c>
      <c r="B3692" s="1" t="s">
        <v>1310</v>
      </c>
      <c r="E3692" s="1">
        <v>935</v>
      </c>
      <c r="F3692" s="1">
        <v>3</v>
      </c>
      <c r="G3692" s="1" t="s">
        <v>83</v>
      </c>
      <c r="H3692" s="1" t="s">
        <v>506</v>
      </c>
      <c r="I3692" s="1" t="s">
        <v>492</v>
      </c>
      <c r="J3692" s="1" t="s">
        <v>556</v>
      </c>
      <c r="K3692" s="1" t="s">
        <v>567</v>
      </c>
      <c r="L3692" s="1" t="s">
        <v>760</v>
      </c>
      <c r="M3692" s="1" t="s">
        <v>543</v>
      </c>
      <c r="N3692" s="1">
        <v>15</v>
      </c>
      <c r="O3692" s="1">
        <v>2800</v>
      </c>
      <c r="P3692" s="1">
        <v>42000</v>
      </c>
      <c r="R3692" s="1" t="b">
        <v>0</v>
      </c>
      <c r="S3692" s="1" t="s">
        <v>1310</v>
      </c>
      <c r="T3692" t="b">
        <v>0</v>
      </c>
    </row>
    <row r="3693" spans="1:20" x14ac:dyDescent="0.25">
      <c r="A3693" s="1" t="s">
        <v>565</v>
      </c>
      <c r="B3693" s="1" t="s">
        <v>1313</v>
      </c>
      <c r="E3693" s="1">
        <v>935</v>
      </c>
      <c r="F3693" s="1">
        <v>4</v>
      </c>
      <c r="G3693" s="1" t="s">
        <v>83</v>
      </c>
      <c r="H3693" s="1" t="s">
        <v>506</v>
      </c>
      <c r="I3693" s="1" t="s">
        <v>492</v>
      </c>
      <c r="J3693" s="1" t="s">
        <v>556</v>
      </c>
      <c r="K3693" s="1" t="s">
        <v>580</v>
      </c>
      <c r="L3693" s="1" t="s">
        <v>760</v>
      </c>
      <c r="M3693" s="1" t="s">
        <v>543</v>
      </c>
      <c r="N3693" s="1">
        <v>10</v>
      </c>
      <c r="O3693" s="1">
        <v>2800</v>
      </c>
      <c r="P3693" s="1">
        <v>28000</v>
      </c>
      <c r="R3693" s="1" t="b">
        <v>0</v>
      </c>
      <c r="S3693" s="1" t="s">
        <v>1313</v>
      </c>
      <c r="T3693" t="b">
        <v>0</v>
      </c>
    </row>
    <row r="3694" spans="1:20" x14ac:dyDescent="0.25">
      <c r="A3694" s="1" t="s">
        <v>565</v>
      </c>
      <c r="B3694" s="1" t="s">
        <v>1316</v>
      </c>
      <c r="E3694" s="1">
        <v>935</v>
      </c>
      <c r="F3694" s="1">
        <v>5</v>
      </c>
      <c r="G3694" s="1" t="s">
        <v>83</v>
      </c>
      <c r="H3694" s="1" t="s">
        <v>506</v>
      </c>
      <c r="I3694" s="1" t="s">
        <v>492</v>
      </c>
      <c r="J3694" s="1" t="s">
        <v>556</v>
      </c>
      <c r="K3694" s="1" t="s">
        <v>593</v>
      </c>
      <c r="L3694" s="1" t="s">
        <v>760</v>
      </c>
      <c r="M3694" s="1" t="s">
        <v>543</v>
      </c>
      <c r="N3694" s="1">
        <v>6</v>
      </c>
      <c r="O3694" s="1">
        <v>2800</v>
      </c>
      <c r="P3694" s="1">
        <v>16800</v>
      </c>
      <c r="R3694" s="1" t="b">
        <v>0</v>
      </c>
      <c r="S3694" s="1" t="s">
        <v>1316</v>
      </c>
      <c r="T3694" t="b">
        <v>0</v>
      </c>
    </row>
    <row r="3695" spans="1:20" x14ac:dyDescent="0.25">
      <c r="A3695" s="1" t="s">
        <v>565</v>
      </c>
      <c r="B3695" s="1" t="s">
        <v>1645</v>
      </c>
      <c r="E3695" s="1">
        <v>935</v>
      </c>
      <c r="F3695" s="1">
        <v>6</v>
      </c>
      <c r="G3695" s="1" t="s">
        <v>83</v>
      </c>
      <c r="H3695" s="1" t="s">
        <v>506</v>
      </c>
      <c r="I3695" s="1" t="s">
        <v>492</v>
      </c>
      <c r="J3695" s="1" t="s">
        <v>556</v>
      </c>
      <c r="K3695" s="1" t="s">
        <v>606</v>
      </c>
      <c r="L3695" s="1" t="s">
        <v>760</v>
      </c>
      <c r="M3695" s="1" t="s">
        <v>543</v>
      </c>
      <c r="N3695" s="1">
        <v>3</v>
      </c>
      <c r="O3695" s="1">
        <v>2800</v>
      </c>
      <c r="P3695" s="1">
        <v>8400</v>
      </c>
      <c r="R3695" s="1" t="b">
        <v>0</v>
      </c>
      <c r="S3695" s="1" t="s">
        <v>1645</v>
      </c>
      <c r="T3695" t="b">
        <v>0</v>
      </c>
    </row>
    <row r="3696" spans="1:20" x14ac:dyDescent="0.25">
      <c r="A3696" s="1" t="s">
        <v>565</v>
      </c>
      <c r="B3696" s="1" t="s">
        <v>1646</v>
      </c>
      <c r="E3696" s="1">
        <v>935</v>
      </c>
      <c r="F3696" s="1">
        <v>7</v>
      </c>
      <c r="G3696" s="1" t="s">
        <v>83</v>
      </c>
      <c r="H3696" s="1" t="s">
        <v>506</v>
      </c>
      <c r="I3696" s="1" t="s">
        <v>492</v>
      </c>
      <c r="J3696" s="1" t="s">
        <v>556</v>
      </c>
      <c r="K3696" s="1" t="s">
        <v>617</v>
      </c>
      <c r="L3696" s="1" t="s">
        <v>760</v>
      </c>
      <c r="M3696" s="1" t="s">
        <v>543</v>
      </c>
      <c r="N3696" s="1">
        <v>3</v>
      </c>
      <c r="O3696" s="1">
        <v>2800</v>
      </c>
      <c r="P3696" s="1">
        <v>8400</v>
      </c>
      <c r="R3696" s="1" t="b">
        <v>0</v>
      </c>
      <c r="S3696" s="1" t="s">
        <v>1646</v>
      </c>
      <c r="T3696" t="b">
        <v>0</v>
      </c>
    </row>
    <row r="3697" spans="1:20" x14ac:dyDescent="0.25">
      <c r="A3697" s="1" t="s">
        <v>565</v>
      </c>
      <c r="B3697" s="1" t="s">
        <v>1647</v>
      </c>
      <c r="E3697" s="1">
        <v>935</v>
      </c>
      <c r="F3697" s="1">
        <v>8</v>
      </c>
      <c r="G3697" s="1" t="s">
        <v>83</v>
      </c>
      <c r="H3697" s="1" t="s">
        <v>506</v>
      </c>
      <c r="I3697" s="1" t="s">
        <v>492</v>
      </c>
      <c r="J3697" s="1" t="s">
        <v>556</v>
      </c>
      <c r="K3697" s="1" t="s">
        <v>629</v>
      </c>
      <c r="L3697" s="1" t="s">
        <v>760</v>
      </c>
      <c r="M3697" s="1" t="s">
        <v>543</v>
      </c>
      <c r="N3697" s="1">
        <v>2</v>
      </c>
      <c r="O3697" s="1">
        <v>2800</v>
      </c>
      <c r="P3697" s="1">
        <v>5600</v>
      </c>
      <c r="R3697" s="1" t="b">
        <v>0</v>
      </c>
      <c r="S3697" s="1" t="s">
        <v>1647</v>
      </c>
      <c r="T3697" t="b">
        <v>0</v>
      </c>
    </row>
    <row r="3698" spans="1:20" x14ac:dyDescent="0.25">
      <c r="A3698" s="1" t="s">
        <v>565</v>
      </c>
      <c r="B3698" s="1" t="s">
        <v>1304</v>
      </c>
      <c r="E3698" s="1">
        <v>936</v>
      </c>
      <c r="F3698" s="1">
        <v>1</v>
      </c>
      <c r="G3698" s="1" t="s">
        <v>83</v>
      </c>
      <c r="H3698" s="1" t="s">
        <v>506</v>
      </c>
      <c r="I3698" s="1" t="s">
        <v>492</v>
      </c>
      <c r="J3698" s="1" t="s">
        <v>556</v>
      </c>
      <c r="K3698" s="1" t="s">
        <v>537</v>
      </c>
      <c r="L3698" s="1" t="s">
        <v>760</v>
      </c>
      <c r="M3698" s="1" t="s">
        <v>543</v>
      </c>
      <c r="N3698" s="1">
        <v>51</v>
      </c>
      <c r="O3698" s="1">
        <v>2300</v>
      </c>
      <c r="P3698" s="1">
        <v>117300</v>
      </c>
      <c r="R3698" s="1" t="b">
        <v>0</v>
      </c>
      <c r="S3698" s="1" t="s">
        <v>1304</v>
      </c>
      <c r="T3698" t="b">
        <v>0</v>
      </c>
    </row>
    <row r="3699" spans="1:20" x14ac:dyDescent="0.25">
      <c r="A3699" s="1" t="s">
        <v>565</v>
      </c>
      <c r="B3699" s="1" t="s">
        <v>1307</v>
      </c>
      <c r="E3699" s="1">
        <v>936</v>
      </c>
      <c r="F3699" s="1">
        <v>2</v>
      </c>
      <c r="G3699" s="1" t="s">
        <v>83</v>
      </c>
      <c r="H3699" s="1" t="s">
        <v>506</v>
      </c>
      <c r="I3699" s="1" t="s">
        <v>492</v>
      </c>
      <c r="J3699" s="1" t="s">
        <v>556</v>
      </c>
      <c r="K3699" s="1" t="s">
        <v>552</v>
      </c>
      <c r="L3699" s="1" t="s">
        <v>760</v>
      </c>
      <c r="M3699" s="1" t="s">
        <v>543</v>
      </c>
      <c r="N3699" s="1">
        <v>15</v>
      </c>
      <c r="O3699" s="1">
        <v>2600</v>
      </c>
      <c r="P3699" s="1">
        <v>39000</v>
      </c>
      <c r="R3699" s="1" t="b">
        <v>0</v>
      </c>
      <c r="S3699" s="1" t="s">
        <v>1307</v>
      </c>
      <c r="T3699" t="b">
        <v>0</v>
      </c>
    </row>
    <row r="3700" spans="1:20" x14ac:dyDescent="0.25">
      <c r="A3700" s="1" t="s">
        <v>565</v>
      </c>
      <c r="B3700" s="1" t="s">
        <v>1310</v>
      </c>
      <c r="E3700" s="1">
        <v>936</v>
      </c>
      <c r="F3700" s="1">
        <v>3</v>
      </c>
      <c r="G3700" s="1" t="s">
        <v>83</v>
      </c>
      <c r="H3700" s="1" t="s">
        <v>506</v>
      </c>
      <c r="I3700" s="1" t="s">
        <v>492</v>
      </c>
      <c r="J3700" s="1" t="s">
        <v>556</v>
      </c>
      <c r="K3700" s="1" t="s">
        <v>567</v>
      </c>
      <c r="L3700" s="1" t="s">
        <v>760</v>
      </c>
      <c r="M3700" s="1" t="s">
        <v>543</v>
      </c>
      <c r="N3700" s="1">
        <v>15</v>
      </c>
      <c r="O3700" s="1">
        <v>2800</v>
      </c>
      <c r="P3700" s="1">
        <v>42000</v>
      </c>
      <c r="R3700" s="1" t="b">
        <v>0</v>
      </c>
      <c r="S3700" s="1" t="s">
        <v>1310</v>
      </c>
      <c r="T3700" t="b">
        <v>0</v>
      </c>
    </row>
    <row r="3701" spans="1:20" x14ac:dyDescent="0.25">
      <c r="A3701" s="1" t="s">
        <v>565</v>
      </c>
      <c r="B3701" s="1" t="s">
        <v>1313</v>
      </c>
      <c r="E3701" s="1">
        <v>936</v>
      </c>
      <c r="F3701" s="1">
        <v>4</v>
      </c>
      <c r="G3701" s="1" t="s">
        <v>83</v>
      </c>
      <c r="H3701" s="1" t="s">
        <v>506</v>
      </c>
      <c r="I3701" s="1" t="s">
        <v>492</v>
      </c>
      <c r="J3701" s="1" t="s">
        <v>556</v>
      </c>
      <c r="K3701" s="1" t="s">
        <v>580</v>
      </c>
      <c r="L3701" s="1" t="s">
        <v>760</v>
      </c>
      <c r="M3701" s="1" t="s">
        <v>543</v>
      </c>
      <c r="N3701" s="1">
        <v>10</v>
      </c>
      <c r="O3701" s="1">
        <v>2800</v>
      </c>
      <c r="P3701" s="1">
        <v>28000</v>
      </c>
      <c r="R3701" s="1" t="b">
        <v>0</v>
      </c>
      <c r="S3701" s="1" t="s">
        <v>1313</v>
      </c>
      <c r="T3701" t="b">
        <v>0</v>
      </c>
    </row>
    <row r="3702" spans="1:20" x14ac:dyDescent="0.25">
      <c r="A3702" s="1" t="s">
        <v>565</v>
      </c>
      <c r="B3702" s="1" t="s">
        <v>1316</v>
      </c>
      <c r="E3702" s="1">
        <v>936</v>
      </c>
      <c r="F3702" s="1">
        <v>5</v>
      </c>
      <c r="G3702" s="1" t="s">
        <v>83</v>
      </c>
      <c r="H3702" s="1" t="s">
        <v>506</v>
      </c>
      <c r="I3702" s="1" t="s">
        <v>492</v>
      </c>
      <c r="J3702" s="1" t="s">
        <v>556</v>
      </c>
      <c r="K3702" s="1" t="s">
        <v>593</v>
      </c>
      <c r="L3702" s="1" t="s">
        <v>760</v>
      </c>
      <c r="M3702" s="1" t="s">
        <v>543</v>
      </c>
      <c r="N3702" s="1">
        <v>6</v>
      </c>
      <c r="O3702" s="1">
        <v>2800</v>
      </c>
      <c r="P3702" s="1">
        <v>16800</v>
      </c>
      <c r="R3702" s="1" t="b">
        <v>0</v>
      </c>
      <c r="S3702" s="1" t="s">
        <v>1316</v>
      </c>
      <c r="T3702" t="b">
        <v>0</v>
      </c>
    </row>
    <row r="3703" spans="1:20" x14ac:dyDescent="0.25">
      <c r="A3703" s="1" t="s">
        <v>565</v>
      </c>
      <c r="B3703" s="1" t="s">
        <v>1645</v>
      </c>
      <c r="E3703" s="1">
        <v>936</v>
      </c>
      <c r="F3703" s="1">
        <v>6</v>
      </c>
      <c r="G3703" s="1" t="s">
        <v>83</v>
      </c>
      <c r="H3703" s="1" t="s">
        <v>506</v>
      </c>
      <c r="I3703" s="1" t="s">
        <v>492</v>
      </c>
      <c r="J3703" s="1" t="s">
        <v>556</v>
      </c>
      <c r="K3703" s="1" t="s">
        <v>606</v>
      </c>
      <c r="L3703" s="1" t="s">
        <v>760</v>
      </c>
      <c r="M3703" s="1" t="s">
        <v>543</v>
      </c>
      <c r="N3703" s="1">
        <v>3</v>
      </c>
      <c r="O3703" s="1">
        <v>2800</v>
      </c>
      <c r="P3703" s="1">
        <v>8400</v>
      </c>
      <c r="R3703" s="1" t="b">
        <v>0</v>
      </c>
      <c r="S3703" s="1" t="s">
        <v>1645</v>
      </c>
      <c r="T3703" t="b">
        <v>0</v>
      </c>
    </row>
    <row r="3704" spans="1:20" x14ac:dyDescent="0.25">
      <c r="A3704" s="1" t="s">
        <v>565</v>
      </c>
      <c r="B3704" s="1" t="s">
        <v>1646</v>
      </c>
      <c r="E3704" s="1">
        <v>936</v>
      </c>
      <c r="F3704" s="1">
        <v>7</v>
      </c>
      <c r="G3704" s="1" t="s">
        <v>83</v>
      </c>
      <c r="H3704" s="1" t="s">
        <v>506</v>
      </c>
      <c r="I3704" s="1" t="s">
        <v>492</v>
      </c>
      <c r="J3704" s="1" t="s">
        <v>556</v>
      </c>
      <c r="K3704" s="1" t="s">
        <v>617</v>
      </c>
      <c r="L3704" s="1" t="s">
        <v>760</v>
      </c>
      <c r="M3704" s="1" t="s">
        <v>543</v>
      </c>
      <c r="N3704" s="1">
        <v>3</v>
      </c>
      <c r="O3704" s="1">
        <v>2800</v>
      </c>
      <c r="P3704" s="1">
        <v>8400</v>
      </c>
      <c r="R3704" s="1" t="b">
        <v>0</v>
      </c>
      <c r="S3704" s="1" t="s">
        <v>1646</v>
      </c>
      <c r="T3704" t="b">
        <v>0</v>
      </c>
    </row>
    <row r="3705" spans="1:20" x14ac:dyDescent="0.25">
      <c r="A3705" s="1" t="s">
        <v>565</v>
      </c>
      <c r="B3705" s="1" t="s">
        <v>1647</v>
      </c>
      <c r="E3705" s="1">
        <v>936</v>
      </c>
      <c r="F3705" s="1">
        <v>8</v>
      </c>
      <c r="G3705" s="1" t="s">
        <v>83</v>
      </c>
      <c r="H3705" s="1" t="s">
        <v>506</v>
      </c>
      <c r="I3705" s="1" t="s">
        <v>492</v>
      </c>
      <c r="J3705" s="1" t="s">
        <v>556</v>
      </c>
      <c r="K3705" s="1" t="s">
        <v>629</v>
      </c>
      <c r="L3705" s="1" t="s">
        <v>760</v>
      </c>
      <c r="M3705" s="1" t="s">
        <v>543</v>
      </c>
      <c r="N3705" s="1">
        <v>2</v>
      </c>
      <c r="O3705" s="1">
        <v>2800</v>
      </c>
      <c r="P3705" s="1">
        <v>5600</v>
      </c>
      <c r="R3705" s="1" t="b">
        <v>0</v>
      </c>
      <c r="S3705" s="1" t="s">
        <v>1647</v>
      </c>
      <c r="T3705" t="b">
        <v>0</v>
      </c>
    </row>
    <row r="3706" spans="1:20" x14ac:dyDescent="0.25">
      <c r="A3706" s="1" t="s">
        <v>565</v>
      </c>
      <c r="B3706" s="1" t="s">
        <v>1304</v>
      </c>
      <c r="E3706" s="1">
        <v>937</v>
      </c>
      <c r="F3706" s="1">
        <v>1</v>
      </c>
      <c r="G3706" s="1" t="s">
        <v>83</v>
      </c>
      <c r="H3706" s="1" t="s">
        <v>506</v>
      </c>
      <c r="I3706" s="1" t="s">
        <v>492</v>
      </c>
      <c r="J3706" s="1" t="s">
        <v>556</v>
      </c>
      <c r="K3706" s="1" t="s">
        <v>537</v>
      </c>
      <c r="L3706" s="1" t="s">
        <v>760</v>
      </c>
      <c r="M3706" s="1" t="s">
        <v>543</v>
      </c>
      <c r="N3706" s="1">
        <v>125</v>
      </c>
      <c r="O3706" s="1">
        <v>2300</v>
      </c>
      <c r="P3706" s="1">
        <v>287500</v>
      </c>
      <c r="R3706" s="1" t="b">
        <v>0</v>
      </c>
      <c r="S3706" s="1" t="s">
        <v>1304</v>
      </c>
      <c r="T3706" t="b">
        <v>0</v>
      </c>
    </row>
    <row r="3707" spans="1:20" x14ac:dyDescent="0.25">
      <c r="A3707" s="1" t="s">
        <v>565</v>
      </c>
      <c r="B3707" s="1" t="s">
        <v>1307</v>
      </c>
      <c r="E3707" s="1">
        <v>937</v>
      </c>
      <c r="F3707" s="1">
        <v>2</v>
      </c>
      <c r="G3707" s="1" t="s">
        <v>83</v>
      </c>
      <c r="H3707" s="1" t="s">
        <v>506</v>
      </c>
      <c r="I3707" s="1" t="s">
        <v>492</v>
      </c>
      <c r="J3707" s="1" t="s">
        <v>556</v>
      </c>
      <c r="K3707" s="1" t="s">
        <v>552</v>
      </c>
      <c r="L3707" s="1" t="s">
        <v>760</v>
      </c>
      <c r="M3707" s="1" t="s">
        <v>543</v>
      </c>
      <c r="N3707" s="1">
        <v>40</v>
      </c>
      <c r="O3707" s="1">
        <v>2600</v>
      </c>
      <c r="P3707" s="1">
        <v>104000</v>
      </c>
      <c r="R3707" s="1" t="b">
        <v>0</v>
      </c>
      <c r="S3707" s="1" t="s">
        <v>1307</v>
      </c>
      <c r="T3707" t="b">
        <v>0</v>
      </c>
    </row>
    <row r="3708" spans="1:20" x14ac:dyDescent="0.25">
      <c r="A3708" s="1" t="s">
        <v>565</v>
      </c>
      <c r="B3708" s="1" t="s">
        <v>1310</v>
      </c>
      <c r="E3708" s="1">
        <v>937</v>
      </c>
      <c r="F3708" s="1">
        <v>3</v>
      </c>
      <c r="G3708" s="1" t="s">
        <v>83</v>
      </c>
      <c r="H3708" s="1" t="s">
        <v>506</v>
      </c>
      <c r="I3708" s="1" t="s">
        <v>492</v>
      </c>
      <c r="J3708" s="1" t="s">
        <v>556</v>
      </c>
      <c r="K3708" s="1" t="s">
        <v>567</v>
      </c>
      <c r="L3708" s="1" t="s">
        <v>760</v>
      </c>
      <c r="M3708" s="1" t="s">
        <v>543</v>
      </c>
      <c r="N3708" s="1">
        <v>35</v>
      </c>
      <c r="O3708" s="1">
        <v>2800</v>
      </c>
      <c r="P3708" s="1">
        <v>98000</v>
      </c>
      <c r="R3708" s="1" t="b">
        <v>0</v>
      </c>
      <c r="S3708" s="1" t="s">
        <v>1310</v>
      </c>
      <c r="T3708" t="b">
        <v>0</v>
      </c>
    </row>
    <row r="3709" spans="1:20" x14ac:dyDescent="0.25">
      <c r="A3709" s="1" t="s">
        <v>565</v>
      </c>
      <c r="B3709" s="1" t="s">
        <v>1313</v>
      </c>
      <c r="E3709" s="1">
        <v>937</v>
      </c>
      <c r="F3709" s="1">
        <v>4</v>
      </c>
      <c r="G3709" s="1" t="s">
        <v>83</v>
      </c>
      <c r="H3709" s="1" t="s">
        <v>506</v>
      </c>
      <c r="I3709" s="1" t="s">
        <v>492</v>
      </c>
      <c r="J3709" s="1" t="s">
        <v>556</v>
      </c>
      <c r="K3709" s="1" t="s">
        <v>580</v>
      </c>
      <c r="L3709" s="1" t="s">
        <v>760</v>
      </c>
      <c r="M3709" s="1" t="s">
        <v>543</v>
      </c>
      <c r="N3709" s="1">
        <v>25</v>
      </c>
      <c r="O3709" s="1">
        <v>2800</v>
      </c>
      <c r="P3709" s="1">
        <v>70000</v>
      </c>
      <c r="R3709" s="1" t="b">
        <v>0</v>
      </c>
      <c r="S3709" s="1" t="s">
        <v>1313</v>
      </c>
      <c r="T3709" t="b">
        <v>0</v>
      </c>
    </row>
    <row r="3710" spans="1:20" x14ac:dyDescent="0.25">
      <c r="A3710" s="1" t="s">
        <v>565</v>
      </c>
      <c r="B3710" s="1" t="s">
        <v>1316</v>
      </c>
      <c r="E3710" s="1">
        <v>937</v>
      </c>
      <c r="F3710" s="1">
        <v>5</v>
      </c>
      <c r="G3710" s="1" t="s">
        <v>83</v>
      </c>
      <c r="H3710" s="1" t="s">
        <v>506</v>
      </c>
      <c r="I3710" s="1" t="s">
        <v>492</v>
      </c>
      <c r="J3710" s="1" t="s">
        <v>556</v>
      </c>
      <c r="K3710" s="1" t="s">
        <v>593</v>
      </c>
      <c r="L3710" s="1" t="s">
        <v>760</v>
      </c>
      <c r="M3710" s="1" t="s">
        <v>543</v>
      </c>
      <c r="N3710" s="1">
        <v>15</v>
      </c>
      <c r="O3710" s="1">
        <v>2800</v>
      </c>
      <c r="P3710" s="1">
        <v>42000</v>
      </c>
      <c r="R3710" s="1" t="b">
        <v>0</v>
      </c>
      <c r="S3710" s="1" t="s">
        <v>1316</v>
      </c>
      <c r="T3710" t="b">
        <v>0</v>
      </c>
    </row>
    <row r="3711" spans="1:20" x14ac:dyDescent="0.25">
      <c r="A3711" s="1" t="s">
        <v>565</v>
      </c>
      <c r="B3711" s="1" t="s">
        <v>1645</v>
      </c>
      <c r="E3711" s="1">
        <v>937</v>
      </c>
      <c r="F3711" s="1">
        <v>6</v>
      </c>
      <c r="G3711" s="1" t="s">
        <v>83</v>
      </c>
      <c r="H3711" s="1" t="s">
        <v>506</v>
      </c>
      <c r="I3711" s="1" t="s">
        <v>492</v>
      </c>
      <c r="J3711" s="1" t="s">
        <v>556</v>
      </c>
      <c r="K3711" s="1" t="s">
        <v>606</v>
      </c>
      <c r="L3711" s="1" t="s">
        <v>760</v>
      </c>
      <c r="M3711" s="1" t="s">
        <v>543</v>
      </c>
      <c r="N3711" s="1">
        <v>5</v>
      </c>
      <c r="O3711" s="1">
        <v>2800</v>
      </c>
      <c r="P3711" s="1">
        <v>14000</v>
      </c>
      <c r="R3711" s="1" t="b">
        <v>0</v>
      </c>
      <c r="S3711" s="1" t="s">
        <v>1645</v>
      </c>
      <c r="T3711" t="b">
        <v>0</v>
      </c>
    </row>
    <row r="3712" spans="1:20" x14ac:dyDescent="0.25">
      <c r="A3712" s="1" t="s">
        <v>565</v>
      </c>
      <c r="B3712" s="1" t="s">
        <v>1646</v>
      </c>
      <c r="E3712" s="1">
        <v>937</v>
      </c>
      <c r="F3712" s="1">
        <v>7</v>
      </c>
      <c r="G3712" s="1" t="s">
        <v>83</v>
      </c>
      <c r="H3712" s="1" t="s">
        <v>506</v>
      </c>
      <c r="I3712" s="1" t="s">
        <v>492</v>
      </c>
      <c r="J3712" s="1" t="s">
        <v>556</v>
      </c>
      <c r="K3712" s="1" t="s">
        <v>617</v>
      </c>
      <c r="L3712" s="1" t="s">
        <v>760</v>
      </c>
      <c r="M3712" s="1" t="s">
        <v>543</v>
      </c>
      <c r="N3712" s="1">
        <v>3</v>
      </c>
      <c r="O3712" s="1">
        <v>2800</v>
      </c>
      <c r="P3712" s="1">
        <v>8400</v>
      </c>
      <c r="R3712" s="1" t="b">
        <v>0</v>
      </c>
      <c r="S3712" s="1" t="s">
        <v>1646</v>
      </c>
      <c r="T3712" t="b">
        <v>0</v>
      </c>
    </row>
    <row r="3713" spans="1:20" x14ac:dyDescent="0.25">
      <c r="A3713" s="1" t="s">
        <v>565</v>
      </c>
      <c r="B3713" s="1" t="s">
        <v>1647</v>
      </c>
      <c r="E3713" s="1">
        <v>937</v>
      </c>
      <c r="F3713" s="1">
        <v>8</v>
      </c>
      <c r="G3713" s="1" t="s">
        <v>83</v>
      </c>
      <c r="H3713" s="1" t="s">
        <v>506</v>
      </c>
      <c r="I3713" s="1" t="s">
        <v>492</v>
      </c>
      <c r="J3713" s="1" t="s">
        <v>556</v>
      </c>
      <c r="K3713" s="1" t="s">
        <v>629</v>
      </c>
      <c r="L3713" s="1" t="s">
        <v>760</v>
      </c>
      <c r="M3713" s="1" t="s">
        <v>543</v>
      </c>
      <c r="N3713" s="1">
        <v>2</v>
      </c>
      <c r="O3713" s="1">
        <v>2800</v>
      </c>
      <c r="P3713" s="1">
        <v>5600</v>
      </c>
      <c r="R3713" s="1" t="b">
        <v>0</v>
      </c>
      <c r="S3713" s="1" t="s">
        <v>1647</v>
      </c>
      <c r="T3713" t="b">
        <v>0</v>
      </c>
    </row>
    <row r="3714" spans="1:20" x14ac:dyDescent="0.25">
      <c r="A3714" s="1" t="s">
        <v>565</v>
      </c>
      <c r="B3714" s="1" t="s">
        <v>1304</v>
      </c>
      <c r="E3714" s="1">
        <v>938</v>
      </c>
      <c r="F3714" s="1">
        <v>1</v>
      </c>
      <c r="G3714" s="1" t="s">
        <v>83</v>
      </c>
      <c r="H3714" s="1" t="s">
        <v>506</v>
      </c>
      <c r="I3714" s="1" t="s">
        <v>492</v>
      </c>
      <c r="J3714" s="1" t="s">
        <v>556</v>
      </c>
      <c r="K3714" s="1" t="s">
        <v>537</v>
      </c>
      <c r="L3714" s="1" t="s">
        <v>760</v>
      </c>
      <c r="M3714" s="1" t="s">
        <v>543</v>
      </c>
      <c r="N3714" s="1">
        <v>125</v>
      </c>
      <c r="O3714" s="1">
        <v>2300</v>
      </c>
      <c r="P3714" s="1">
        <v>287500</v>
      </c>
      <c r="R3714" s="1" t="b">
        <v>0</v>
      </c>
      <c r="S3714" s="1" t="s">
        <v>1304</v>
      </c>
      <c r="T3714" t="b">
        <v>0</v>
      </c>
    </row>
    <row r="3715" spans="1:20" x14ac:dyDescent="0.25">
      <c r="A3715" s="1" t="s">
        <v>565</v>
      </c>
      <c r="B3715" s="1" t="s">
        <v>1307</v>
      </c>
      <c r="E3715" s="1">
        <v>938</v>
      </c>
      <c r="F3715" s="1">
        <v>2</v>
      </c>
      <c r="G3715" s="1" t="s">
        <v>83</v>
      </c>
      <c r="H3715" s="1" t="s">
        <v>506</v>
      </c>
      <c r="I3715" s="1" t="s">
        <v>492</v>
      </c>
      <c r="J3715" s="1" t="s">
        <v>556</v>
      </c>
      <c r="K3715" s="1" t="s">
        <v>552</v>
      </c>
      <c r="L3715" s="1" t="s">
        <v>760</v>
      </c>
      <c r="M3715" s="1" t="s">
        <v>543</v>
      </c>
      <c r="N3715" s="1">
        <v>40</v>
      </c>
      <c r="O3715" s="1">
        <v>2600</v>
      </c>
      <c r="P3715" s="1">
        <v>104000</v>
      </c>
      <c r="R3715" s="1" t="b">
        <v>0</v>
      </c>
      <c r="S3715" s="1" t="s">
        <v>1307</v>
      </c>
      <c r="T3715" t="b">
        <v>0</v>
      </c>
    </row>
    <row r="3716" spans="1:20" x14ac:dyDescent="0.25">
      <c r="A3716" s="1" t="s">
        <v>565</v>
      </c>
      <c r="B3716" s="1" t="s">
        <v>1310</v>
      </c>
      <c r="E3716" s="1">
        <v>938</v>
      </c>
      <c r="F3716" s="1">
        <v>3</v>
      </c>
      <c r="G3716" s="1" t="s">
        <v>83</v>
      </c>
      <c r="H3716" s="1" t="s">
        <v>506</v>
      </c>
      <c r="I3716" s="1" t="s">
        <v>492</v>
      </c>
      <c r="J3716" s="1" t="s">
        <v>556</v>
      </c>
      <c r="K3716" s="1" t="s">
        <v>567</v>
      </c>
      <c r="L3716" s="1" t="s">
        <v>760</v>
      </c>
      <c r="M3716" s="1" t="s">
        <v>543</v>
      </c>
      <c r="N3716" s="1">
        <v>35</v>
      </c>
      <c r="O3716" s="1">
        <v>2800</v>
      </c>
      <c r="P3716" s="1">
        <v>98000</v>
      </c>
      <c r="R3716" s="1" t="b">
        <v>0</v>
      </c>
      <c r="S3716" s="1" t="s">
        <v>1310</v>
      </c>
      <c r="T3716" t="b">
        <v>0</v>
      </c>
    </row>
    <row r="3717" spans="1:20" x14ac:dyDescent="0.25">
      <c r="A3717" s="1" t="s">
        <v>565</v>
      </c>
      <c r="B3717" s="1" t="s">
        <v>1313</v>
      </c>
      <c r="E3717" s="1">
        <v>938</v>
      </c>
      <c r="F3717" s="1">
        <v>4</v>
      </c>
      <c r="G3717" s="1" t="s">
        <v>83</v>
      </c>
      <c r="H3717" s="1" t="s">
        <v>506</v>
      </c>
      <c r="I3717" s="1" t="s">
        <v>492</v>
      </c>
      <c r="J3717" s="1" t="s">
        <v>556</v>
      </c>
      <c r="K3717" s="1" t="s">
        <v>580</v>
      </c>
      <c r="L3717" s="1" t="s">
        <v>760</v>
      </c>
      <c r="M3717" s="1" t="s">
        <v>543</v>
      </c>
      <c r="N3717" s="1">
        <v>25</v>
      </c>
      <c r="O3717" s="1">
        <v>2800</v>
      </c>
      <c r="P3717" s="1">
        <v>70000</v>
      </c>
      <c r="R3717" s="1" t="b">
        <v>0</v>
      </c>
      <c r="S3717" s="1" t="s">
        <v>1313</v>
      </c>
      <c r="T3717" t="b">
        <v>0</v>
      </c>
    </row>
    <row r="3718" spans="1:20" x14ac:dyDescent="0.25">
      <c r="A3718" s="1" t="s">
        <v>565</v>
      </c>
      <c r="B3718" s="1" t="s">
        <v>1316</v>
      </c>
      <c r="E3718" s="1">
        <v>938</v>
      </c>
      <c r="F3718" s="1">
        <v>5</v>
      </c>
      <c r="G3718" s="1" t="s">
        <v>83</v>
      </c>
      <c r="H3718" s="1" t="s">
        <v>506</v>
      </c>
      <c r="I3718" s="1" t="s">
        <v>492</v>
      </c>
      <c r="J3718" s="1" t="s">
        <v>556</v>
      </c>
      <c r="K3718" s="1" t="s">
        <v>593</v>
      </c>
      <c r="L3718" s="1" t="s">
        <v>760</v>
      </c>
      <c r="M3718" s="1" t="s">
        <v>543</v>
      </c>
      <c r="N3718" s="1">
        <v>15</v>
      </c>
      <c r="O3718" s="1">
        <v>2800</v>
      </c>
      <c r="P3718" s="1">
        <v>42000</v>
      </c>
      <c r="R3718" s="1" t="b">
        <v>0</v>
      </c>
      <c r="S3718" s="1" t="s">
        <v>1316</v>
      </c>
      <c r="T3718" t="b">
        <v>0</v>
      </c>
    </row>
    <row r="3719" spans="1:20" x14ac:dyDescent="0.25">
      <c r="A3719" s="1" t="s">
        <v>565</v>
      </c>
      <c r="B3719" s="1" t="s">
        <v>1645</v>
      </c>
      <c r="E3719" s="1">
        <v>938</v>
      </c>
      <c r="F3719" s="1">
        <v>6</v>
      </c>
      <c r="G3719" s="1" t="s">
        <v>83</v>
      </c>
      <c r="H3719" s="1" t="s">
        <v>506</v>
      </c>
      <c r="I3719" s="1" t="s">
        <v>492</v>
      </c>
      <c r="J3719" s="1" t="s">
        <v>556</v>
      </c>
      <c r="K3719" s="1" t="s">
        <v>606</v>
      </c>
      <c r="L3719" s="1" t="s">
        <v>760</v>
      </c>
      <c r="M3719" s="1" t="s">
        <v>543</v>
      </c>
      <c r="N3719" s="1">
        <v>5</v>
      </c>
      <c r="O3719" s="1">
        <v>2800</v>
      </c>
      <c r="P3719" s="1">
        <v>14000</v>
      </c>
      <c r="R3719" s="1" t="b">
        <v>0</v>
      </c>
      <c r="S3719" s="1" t="s">
        <v>1645</v>
      </c>
      <c r="T3719" t="b">
        <v>0</v>
      </c>
    </row>
    <row r="3720" spans="1:20" x14ac:dyDescent="0.25">
      <c r="A3720" s="1" t="s">
        <v>565</v>
      </c>
      <c r="B3720" s="1" t="s">
        <v>1646</v>
      </c>
      <c r="E3720" s="1">
        <v>938</v>
      </c>
      <c r="F3720" s="1">
        <v>7</v>
      </c>
      <c r="G3720" s="1" t="s">
        <v>83</v>
      </c>
      <c r="H3720" s="1" t="s">
        <v>506</v>
      </c>
      <c r="I3720" s="1" t="s">
        <v>492</v>
      </c>
      <c r="J3720" s="1" t="s">
        <v>556</v>
      </c>
      <c r="K3720" s="1" t="s">
        <v>617</v>
      </c>
      <c r="L3720" s="1" t="s">
        <v>760</v>
      </c>
      <c r="M3720" s="1" t="s">
        <v>543</v>
      </c>
      <c r="N3720" s="1">
        <v>3</v>
      </c>
      <c r="O3720" s="1">
        <v>2800</v>
      </c>
      <c r="P3720" s="1">
        <v>8400</v>
      </c>
      <c r="R3720" s="1" t="b">
        <v>0</v>
      </c>
      <c r="S3720" s="1" t="s">
        <v>1646</v>
      </c>
      <c r="T3720" t="b">
        <v>0</v>
      </c>
    </row>
    <row r="3721" spans="1:20" x14ac:dyDescent="0.25">
      <c r="A3721" s="1" t="s">
        <v>565</v>
      </c>
      <c r="B3721" s="1" t="s">
        <v>1647</v>
      </c>
      <c r="E3721" s="1">
        <v>938</v>
      </c>
      <c r="F3721" s="1">
        <v>8</v>
      </c>
      <c r="G3721" s="1" t="s">
        <v>83</v>
      </c>
      <c r="H3721" s="1" t="s">
        <v>506</v>
      </c>
      <c r="I3721" s="1" t="s">
        <v>492</v>
      </c>
      <c r="J3721" s="1" t="s">
        <v>556</v>
      </c>
      <c r="K3721" s="1" t="s">
        <v>629</v>
      </c>
      <c r="L3721" s="1" t="s">
        <v>760</v>
      </c>
      <c r="M3721" s="1" t="s">
        <v>543</v>
      </c>
      <c r="N3721" s="1">
        <v>2</v>
      </c>
      <c r="O3721" s="1">
        <v>2800</v>
      </c>
      <c r="P3721" s="1">
        <v>5600</v>
      </c>
      <c r="R3721" s="1" t="b">
        <v>0</v>
      </c>
      <c r="S3721" s="1" t="s">
        <v>1647</v>
      </c>
      <c r="T3721" t="b">
        <v>0</v>
      </c>
    </row>
    <row r="3722" spans="1:20" x14ac:dyDescent="0.25">
      <c r="A3722" s="1" t="s">
        <v>565</v>
      </c>
      <c r="B3722" s="1" t="s">
        <v>1304</v>
      </c>
      <c r="E3722" s="1">
        <v>939</v>
      </c>
      <c r="F3722" s="1">
        <v>1</v>
      </c>
      <c r="G3722" s="1" t="s">
        <v>83</v>
      </c>
      <c r="H3722" s="1" t="s">
        <v>506</v>
      </c>
      <c r="I3722" s="1" t="s">
        <v>492</v>
      </c>
      <c r="J3722" s="1" t="s">
        <v>556</v>
      </c>
      <c r="K3722" s="1" t="s">
        <v>537</v>
      </c>
      <c r="L3722" s="1" t="s">
        <v>760</v>
      </c>
      <c r="M3722" s="1" t="s">
        <v>543</v>
      </c>
      <c r="N3722" s="1">
        <v>125</v>
      </c>
      <c r="O3722" s="1">
        <v>2300</v>
      </c>
      <c r="P3722" s="1">
        <v>287500</v>
      </c>
      <c r="R3722" s="1" t="b">
        <v>0</v>
      </c>
      <c r="S3722" s="1" t="s">
        <v>1304</v>
      </c>
      <c r="T3722" t="b">
        <v>0</v>
      </c>
    </row>
    <row r="3723" spans="1:20" x14ac:dyDescent="0.25">
      <c r="A3723" s="1" t="s">
        <v>565</v>
      </c>
      <c r="B3723" s="1" t="s">
        <v>1307</v>
      </c>
      <c r="E3723" s="1">
        <v>939</v>
      </c>
      <c r="F3723" s="1">
        <v>2</v>
      </c>
      <c r="G3723" s="1" t="s">
        <v>83</v>
      </c>
      <c r="H3723" s="1" t="s">
        <v>506</v>
      </c>
      <c r="I3723" s="1" t="s">
        <v>492</v>
      </c>
      <c r="J3723" s="1" t="s">
        <v>556</v>
      </c>
      <c r="K3723" s="1" t="s">
        <v>552</v>
      </c>
      <c r="L3723" s="1" t="s">
        <v>760</v>
      </c>
      <c r="M3723" s="1" t="s">
        <v>543</v>
      </c>
      <c r="N3723" s="1">
        <v>40</v>
      </c>
      <c r="O3723" s="1">
        <v>2600</v>
      </c>
      <c r="P3723" s="1">
        <v>104000</v>
      </c>
      <c r="R3723" s="1" t="b">
        <v>0</v>
      </c>
      <c r="S3723" s="1" t="s">
        <v>1307</v>
      </c>
      <c r="T3723" t="b">
        <v>0</v>
      </c>
    </row>
    <row r="3724" spans="1:20" x14ac:dyDescent="0.25">
      <c r="A3724" s="1" t="s">
        <v>565</v>
      </c>
      <c r="B3724" s="1" t="s">
        <v>1310</v>
      </c>
      <c r="E3724" s="1">
        <v>939</v>
      </c>
      <c r="F3724" s="1">
        <v>3</v>
      </c>
      <c r="G3724" s="1" t="s">
        <v>83</v>
      </c>
      <c r="H3724" s="1" t="s">
        <v>506</v>
      </c>
      <c r="I3724" s="1" t="s">
        <v>492</v>
      </c>
      <c r="J3724" s="1" t="s">
        <v>556</v>
      </c>
      <c r="K3724" s="1" t="s">
        <v>567</v>
      </c>
      <c r="L3724" s="1" t="s">
        <v>760</v>
      </c>
      <c r="M3724" s="1" t="s">
        <v>543</v>
      </c>
      <c r="N3724" s="1">
        <v>35</v>
      </c>
      <c r="O3724" s="1">
        <v>2800</v>
      </c>
      <c r="P3724" s="1">
        <v>98000</v>
      </c>
      <c r="R3724" s="1" t="b">
        <v>0</v>
      </c>
      <c r="S3724" s="1" t="s">
        <v>1310</v>
      </c>
      <c r="T3724" t="b">
        <v>0</v>
      </c>
    </row>
    <row r="3725" spans="1:20" x14ac:dyDescent="0.25">
      <c r="A3725" s="1" t="s">
        <v>565</v>
      </c>
      <c r="B3725" s="1" t="s">
        <v>1313</v>
      </c>
      <c r="E3725" s="1">
        <v>939</v>
      </c>
      <c r="F3725" s="1">
        <v>4</v>
      </c>
      <c r="G3725" s="1" t="s">
        <v>83</v>
      </c>
      <c r="H3725" s="1" t="s">
        <v>506</v>
      </c>
      <c r="I3725" s="1" t="s">
        <v>492</v>
      </c>
      <c r="J3725" s="1" t="s">
        <v>556</v>
      </c>
      <c r="K3725" s="1" t="s">
        <v>580</v>
      </c>
      <c r="L3725" s="1" t="s">
        <v>760</v>
      </c>
      <c r="M3725" s="1" t="s">
        <v>543</v>
      </c>
      <c r="N3725" s="1">
        <v>25</v>
      </c>
      <c r="O3725" s="1">
        <v>2800</v>
      </c>
      <c r="P3725" s="1">
        <v>70000</v>
      </c>
      <c r="R3725" s="1" t="b">
        <v>0</v>
      </c>
      <c r="S3725" s="1" t="s">
        <v>1313</v>
      </c>
      <c r="T3725" t="b">
        <v>0</v>
      </c>
    </row>
    <row r="3726" spans="1:20" x14ac:dyDescent="0.25">
      <c r="A3726" s="1" t="s">
        <v>565</v>
      </c>
      <c r="B3726" s="1" t="s">
        <v>1316</v>
      </c>
      <c r="E3726" s="1">
        <v>939</v>
      </c>
      <c r="F3726" s="1">
        <v>5</v>
      </c>
      <c r="G3726" s="1" t="s">
        <v>83</v>
      </c>
      <c r="H3726" s="1" t="s">
        <v>506</v>
      </c>
      <c r="I3726" s="1" t="s">
        <v>492</v>
      </c>
      <c r="J3726" s="1" t="s">
        <v>556</v>
      </c>
      <c r="K3726" s="1" t="s">
        <v>593</v>
      </c>
      <c r="L3726" s="1" t="s">
        <v>760</v>
      </c>
      <c r="M3726" s="1" t="s">
        <v>543</v>
      </c>
      <c r="N3726" s="1">
        <v>15</v>
      </c>
      <c r="O3726" s="1">
        <v>2800</v>
      </c>
      <c r="P3726" s="1">
        <v>42000</v>
      </c>
      <c r="R3726" s="1" t="b">
        <v>0</v>
      </c>
      <c r="S3726" s="1" t="s">
        <v>1316</v>
      </c>
      <c r="T3726" t="b">
        <v>0</v>
      </c>
    </row>
    <row r="3727" spans="1:20" x14ac:dyDescent="0.25">
      <c r="A3727" s="1" t="s">
        <v>565</v>
      </c>
      <c r="B3727" s="1" t="s">
        <v>1645</v>
      </c>
      <c r="E3727" s="1">
        <v>939</v>
      </c>
      <c r="F3727" s="1">
        <v>6</v>
      </c>
      <c r="G3727" s="1" t="s">
        <v>83</v>
      </c>
      <c r="H3727" s="1" t="s">
        <v>506</v>
      </c>
      <c r="I3727" s="1" t="s">
        <v>492</v>
      </c>
      <c r="J3727" s="1" t="s">
        <v>556</v>
      </c>
      <c r="K3727" s="1" t="s">
        <v>606</v>
      </c>
      <c r="L3727" s="1" t="s">
        <v>760</v>
      </c>
      <c r="M3727" s="1" t="s">
        <v>543</v>
      </c>
      <c r="N3727" s="1">
        <v>5</v>
      </c>
      <c r="O3727" s="1">
        <v>2800</v>
      </c>
      <c r="P3727" s="1">
        <v>14000</v>
      </c>
      <c r="R3727" s="1" t="b">
        <v>0</v>
      </c>
      <c r="S3727" s="1" t="s">
        <v>1645</v>
      </c>
      <c r="T3727" t="b">
        <v>0</v>
      </c>
    </row>
    <row r="3728" spans="1:20" x14ac:dyDescent="0.25">
      <c r="A3728" s="1" t="s">
        <v>565</v>
      </c>
      <c r="B3728" s="1" t="s">
        <v>1646</v>
      </c>
      <c r="E3728" s="1">
        <v>939</v>
      </c>
      <c r="F3728" s="1">
        <v>7</v>
      </c>
      <c r="G3728" s="1" t="s">
        <v>83</v>
      </c>
      <c r="H3728" s="1" t="s">
        <v>506</v>
      </c>
      <c r="I3728" s="1" t="s">
        <v>492</v>
      </c>
      <c r="J3728" s="1" t="s">
        <v>556</v>
      </c>
      <c r="K3728" s="1" t="s">
        <v>617</v>
      </c>
      <c r="L3728" s="1" t="s">
        <v>760</v>
      </c>
      <c r="M3728" s="1" t="s">
        <v>543</v>
      </c>
      <c r="N3728" s="1">
        <v>3</v>
      </c>
      <c r="O3728" s="1">
        <v>2800</v>
      </c>
      <c r="P3728" s="1">
        <v>8400</v>
      </c>
      <c r="R3728" s="1" t="b">
        <v>0</v>
      </c>
      <c r="S3728" s="1" t="s">
        <v>1646</v>
      </c>
      <c r="T3728" t="b">
        <v>0</v>
      </c>
    </row>
    <row r="3729" spans="1:20" x14ac:dyDescent="0.25">
      <c r="A3729" s="1" t="s">
        <v>565</v>
      </c>
      <c r="B3729" s="1" t="s">
        <v>1647</v>
      </c>
      <c r="E3729" s="1">
        <v>939</v>
      </c>
      <c r="F3729" s="1">
        <v>8</v>
      </c>
      <c r="G3729" s="1" t="s">
        <v>83</v>
      </c>
      <c r="H3729" s="1" t="s">
        <v>506</v>
      </c>
      <c r="I3729" s="1" t="s">
        <v>492</v>
      </c>
      <c r="J3729" s="1" t="s">
        <v>556</v>
      </c>
      <c r="K3729" s="1" t="s">
        <v>629</v>
      </c>
      <c r="L3729" s="1" t="s">
        <v>760</v>
      </c>
      <c r="M3729" s="1" t="s">
        <v>543</v>
      </c>
      <c r="N3729" s="1">
        <v>2</v>
      </c>
      <c r="O3729" s="1">
        <v>2800</v>
      </c>
      <c r="P3729" s="1">
        <v>5600</v>
      </c>
      <c r="R3729" s="1" t="b">
        <v>0</v>
      </c>
      <c r="S3729" s="1" t="s">
        <v>1647</v>
      </c>
      <c r="T3729" t="b">
        <v>0</v>
      </c>
    </row>
    <row r="3730" spans="1:20" x14ac:dyDescent="0.25">
      <c r="A3730" s="1" t="s">
        <v>565</v>
      </c>
      <c r="B3730" s="1" t="s">
        <v>1304</v>
      </c>
      <c r="E3730" s="1">
        <v>940</v>
      </c>
      <c r="F3730" s="1">
        <v>1</v>
      </c>
      <c r="G3730" s="1" t="s">
        <v>83</v>
      </c>
      <c r="H3730" s="1" t="s">
        <v>506</v>
      </c>
      <c r="I3730" s="1" t="s">
        <v>492</v>
      </c>
      <c r="J3730" s="1" t="s">
        <v>556</v>
      </c>
      <c r="K3730" s="1" t="s">
        <v>537</v>
      </c>
      <c r="L3730" s="1" t="s">
        <v>760</v>
      </c>
      <c r="M3730" s="1" t="s">
        <v>543</v>
      </c>
      <c r="N3730" s="1">
        <v>125</v>
      </c>
      <c r="O3730" s="1">
        <v>2300</v>
      </c>
      <c r="P3730" s="1">
        <v>287500</v>
      </c>
      <c r="R3730" s="1" t="b">
        <v>0</v>
      </c>
      <c r="S3730" s="1" t="s">
        <v>1304</v>
      </c>
      <c r="T3730" t="b">
        <v>0</v>
      </c>
    </row>
    <row r="3731" spans="1:20" x14ac:dyDescent="0.25">
      <c r="A3731" s="1" t="s">
        <v>565</v>
      </c>
      <c r="B3731" s="1" t="s">
        <v>1307</v>
      </c>
      <c r="E3731" s="1">
        <v>940</v>
      </c>
      <c r="F3731" s="1">
        <v>2</v>
      </c>
      <c r="G3731" s="1" t="s">
        <v>83</v>
      </c>
      <c r="H3731" s="1" t="s">
        <v>506</v>
      </c>
      <c r="I3731" s="1" t="s">
        <v>492</v>
      </c>
      <c r="J3731" s="1" t="s">
        <v>556</v>
      </c>
      <c r="K3731" s="1" t="s">
        <v>552</v>
      </c>
      <c r="L3731" s="1" t="s">
        <v>760</v>
      </c>
      <c r="M3731" s="1" t="s">
        <v>543</v>
      </c>
      <c r="N3731" s="1">
        <v>40</v>
      </c>
      <c r="O3731" s="1">
        <v>2600</v>
      </c>
      <c r="P3731" s="1">
        <v>104000</v>
      </c>
      <c r="R3731" s="1" t="b">
        <v>0</v>
      </c>
      <c r="S3731" s="1" t="s">
        <v>1307</v>
      </c>
      <c r="T3731" t="b">
        <v>0</v>
      </c>
    </row>
    <row r="3732" spans="1:20" x14ac:dyDescent="0.25">
      <c r="A3732" s="1" t="s">
        <v>565</v>
      </c>
      <c r="B3732" s="1" t="s">
        <v>1310</v>
      </c>
      <c r="E3732" s="1">
        <v>940</v>
      </c>
      <c r="F3732" s="1">
        <v>3</v>
      </c>
      <c r="G3732" s="1" t="s">
        <v>83</v>
      </c>
      <c r="H3732" s="1" t="s">
        <v>506</v>
      </c>
      <c r="I3732" s="1" t="s">
        <v>492</v>
      </c>
      <c r="J3732" s="1" t="s">
        <v>556</v>
      </c>
      <c r="K3732" s="1" t="s">
        <v>567</v>
      </c>
      <c r="L3732" s="1" t="s">
        <v>760</v>
      </c>
      <c r="M3732" s="1" t="s">
        <v>543</v>
      </c>
      <c r="N3732" s="1">
        <v>35</v>
      </c>
      <c r="O3732" s="1">
        <v>2800</v>
      </c>
      <c r="P3732" s="1">
        <v>98000</v>
      </c>
      <c r="R3732" s="1" t="b">
        <v>0</v>
      </c>
      <c r="S3732" s="1" t="s">
        <v>1310</v>
      </c>
      <c r="T3732" t="b">
        <v>0</v>
      </c>
    </row>
    <row r="3733" spans="1:20" x14ac:dyDescent="0.25">
      <c r="A3733" s="1" t="s">
        <v>565</v>
      </c>
      <c r="B3733" s="1" t="s">
        <v>1313</v>
      </c>
      <c r="E3733" s="1">
        <v>940</v>
      </c>
      <c r="F3733" s="1">
        <v>4</v>
      </c>
      <c r="G3733" s="1" t="s">
        <v>83</v>
      </c>
      <c r="H3733" s="1" t="s">
        <v>506</v>
      </c>
      <c r="I3733" s="1" t="s">
        <v>492</v>
      </c>
      <c r="J3733" s="1" t="s">
        <v>556</v>
      </c>
      <c r="K3733" s="1" t="s">
        <v>580</v>
      </c>
      <c r="L3733" s="1" t="s">
        <v>760</v>
      </c>
      <c r="M3733" s="1" t="s">
        <v>543</v>
      </c>
      <c r="N3733" s="1">
        <v>25</v>
      </c>
      <c r="O3733" s="1">
        <v>2800</v>
      </c>
      <c r="P3733" s="1">
        <v>70000</v>
      </c>
      <c r="R3733" s="1" t="b">
        <v>0</v>
      </c>
      <c r="S3733" s="1" t="s">
        <v>1313</v>
      </c>
      <c r="T3733" t="b">
        <v>0</v>
      </c>
    </row>
    <row r="3734" spans="1:20" x14ac:dyDescent="0.25">
      <c r="A3734" s="1" t="s">
        <v>565</v>
      </c>
      <c r="B3734" s="1" t="s">
        <v>1316</v>
      </c>
      <c r="E3734" s="1">
        <v>940</v>
      </c>
      <c r="F3734" s="1">
        <v>5</v>
      </c>
      <c r="G3734" s="1" t="s">
        <v>83</v>
      </c>
      <c r="H3734" s="1" t="s">
        <v>506</v>
      </c>
      <c r="I3734" s="1" t="s">
        <v>492</v>
      </c>
      <c r="J3734" s="1" t="s">
        <v>556</v>
      </c>
      <c r="K3734" s="1" t="s">
        <v>593</v>
      </c>
      <c r="L3734" s="1" t="s">
        <v>760</v>
      </c>
      <c r="M3734" s="1" t="s">
        <v>543</v>
      </c>
      <c r="N3734" s="1">
        <v>15</v>
      </c>
      <c r="O3734" s="1">
        <v>2800</v>
      </c>
      <c r="P3734" s="1">
        <v>42000</v>
      </c>
      <c r="R3734" s="1" t="b">
        <v>0</v>
      </c>
      <c r="S3734" s="1" t="s">
        <v>1316</v>
      </c>
      <c r="T3734" t="b">
        <v>0</v>
      </c>
    </row>
    <row r="3735" spans="1:20" x14ac:dyDescent="0.25">
      <c r="A3735" s="1" t="s">
        <v>565</v>
      </c>
      <c r="B3735" s="1" t="s">
        <v>1645</v>
      </c>
      <c r="E3735" s="1">
        <v>940</v>
      </c>
      <c r="F3735" s="1">
        <v>6</v>
      </c>
      <c r="G3735" s="1" t="s">
        <v>83</v>
      </c>
      <c r="H3735" s="1" t="s">
        <v>506</v>
      </c>
      <c r="I3735" s="1" t="s">
        <v>492</v>
      </c>
      <c r="J3735" s="1" t="s">
        <v>556</v>
      </c>
      <c r="K3735" s="1" t="s">
        <v>606</v>
      </c>
      <c r="L3735" s="1" t="s">
        <v>760</v>
      </c>
      <c r="M3735" s="1" t="s">
        <v>543</v>
      </c>
      <c r="N3735" s="1">
        <v>5</v>
      </c>
      <c r="O3735" s="1">
        <v>2800</v>
      </c>
      <c r="P3735" s="1">
        <v>14000</v>
      </c>
      <c r="R3735" s="1" t="b">
        <v>0</v>
      </c>
      <c r="S3735" s="1" t="s">
        <v>1645</v>
      </c>
      <c r="T3735" t="b">
        <v>0</v>
      </c>
    </row>
    <row r="3736" spans="1:20" x14ac:dyDescent="0.25">
      <c r="A3736" s="1" t="s">
        <v>565</v>
      </c>
      <c r="B3736" s="1" t="s">
        <v>1646</v>
      </c>
      <c r="E3736" s="1">
        <v>940</v>
      </c>
      <c r="F3736" s="1">
        <v>7</v>
      </c>
      <c r="G3736" s="1" t="s">
        <v>83</v>
      </c>
      <c r="H3736" s="1" t="s">
        <v>506</v>
      </c>
      <c r="I3736" s="1" t="s">
        <v>492</v>
      </c>
      <c r="J3736" s="1" t="s">
        <v>556</v>
      </c>
      <c r="K3736" s="1" t="s">
        <v>617</v>
      </c>
      <c r="L3736" s="1" t="s">
        <v>760</v>
      </c>
      <c r="M3736" s="1" t="s">
        <v>543</v>
      </c>
      <c r="N3736" s="1">
        <v>3</v>
      </c>
      <c r="O3736" s="1">
        <v>2800</v>
      </c>
      <c r="P3736" s="1">
        <v>8400</v>
      </c>
      <c r="R3736" s="1" t="b">
        <v>0</v>
      </c>
      <c r="S3736" s="1" t="s">
        <v>1646</v>
      </c>
      <c r="T3736" t="b">
        <v>0</v>
      </c>
    </row>
    <row r="3737" spans="1:20" x14ac:dyDescent="0.25">
      <c r="A3737" s="1" t="s">
        <v>565</v>
      </c>
      <c r="B3737" s="1" t="s">
        <v>1647</v>
      </c>
      <c r="E3737" s="1">
        <v>940</v>
      </c>
      <c r="F3737" s="1">
        <v>8</v>
      </c>
      <c r="G3737" s="1" t="s">
        <v>83</v>
      </c>
      <c r="H3737" s="1" t="s">
        <v>506</v>
      </c>
      <c r="I3737" s="1" t="s">
        <v>492</v>
      </c>
      <c r="J3737" s="1" t="s">
        <v>556</v>
      </c>
      <c r="K3737" s="1" t="s">
        <v>629</v>
      </c>
      <c r="L3737" s="1" t="s">
        <v>760</v>
      </c>
      <c r="M3737" s="1" t="s">
        <v>543</v>
      </c>
      <c r="N3737" s="1">
        <v>2</v>
      </c>
      <c r="O3737" s="1">
        <v>2800</v>
      </c>
      <c r="P3737" s="1">
        <v>5600</v>
      </c>
      <c r="R3737" s="1" t="b">
        <v>0</v>
      </c>
      <c r="S3737" s="1" t="s">
        <v>1647</v>
      </c>
      <c r="T3737" t="b">
        <v>0</v>
      </c>
    </row>
    <row r="3738" spans="1:20" x14ac:dyDescent="0.25">
      <c r="A3738" s="1" t="s">
        <v>565</v>
      </c>
      <c r="B3738" s="1" t="s">
        <v>1304</v>
      </c>
      <c r="E3738" s="1">
        <v>941</v>
      </c>
      <c r="F3738" s="1">
        <v>1</v>
      </c>
      <c r="G3738" s="1" t="s">
        <v>83</v>
      </c>
      <c r="H3738" s="1" t="s">
        <v>506</v>
      </c>
      <c r="I3738" s="1" t="s">
        <v>492</v>
      </c>
      <c r="J3738" s="1" t="s">
        <v>556</v>
      </c>
      <c r="K3738" s="1" t="s">
        <v>537</v>
      </c>
      <c r="L3738" s="1" t="s">
        <v>760</v>
      </c>
      <c r="M3738" s="1" t="s">
        <v>543</v>
      </c>
      <c r="N3738" s="1">
        <v>125</v>
      </c>
      <c r="O3738" s="1">
        <v>2300</v>
      </c>
      <c r="P3738" s="1">
        <v>287500</v>
      </c>
      <c r="R3738" s="1" t="b">
        <v>0</v>
      </c>
      <c r="S3738" s="1" t="s">
        <v>1304</v>
      </c>
      <c r="T3738" t="b">
        <v>0</v>
      </c>
    </row>
    <row r="3739" spans="1:20" x14ac:dyDescent="0.25">
      <c r="A3739" s="1" t="s">
        <v>565</v>
      </c>
      <c r="B3739" s="1" t="s">
        <v>1307</v>
      </c>
      <c r="E3739" s="1">
        <v>941</v>
      </c>
      <c r="F3739" s="1">
        <v>2</v>
      </c>
      <c r="G3739" s="1" t="s">
        <v>83</v>
      </c>
      <c r="H3739" s="1" t="s">
        <v>506</v>
      </c>
      <c r="I3739" s="1" t="s">
        <v>492</v>
      </c>
      <c r="J3739" s="1" t="s">
        <v>556</v>
      </c>
      <c r="K3739" s="1" t="s">
        <v>552</v>
      </c>
      <c r="L3739" s="1" t="s">
        <v>760</v>
      </c>
      <c r="M3739" s="1" t="s">
        <v>543</v>
      </c>
      <c r="N3739" s="1">
        <v>40</v>
      </c>
      <c r="O3739" s="1">
        <v>2600</v>
      </c>
      <c r="P3739" s="1">
        <v>104000</v>
      </c>
      <c r="R3739" s="1" t="b">
        <v>0</v>
      </c>
      <c r="S3739" s="1" t="s">
        <v>1307</v>
      </c>
      <c r="T3739" t="b">
        <v>0</v>
      </c>
    </row>
    <row r="3740" spans="1:20" x14ac:dyDescent="0.25">
      <c r="A3740" s="1" t="s">
        <v>565</v>
      </c>
      <c r="B3740" s="1" t="s">
        <v>1310</v>
      </c>
      <c r="E3740" s="1">
        <v>941</v>
      </c>
      <c r="F3740" s="1">
        <v>3</v>
      </c>
      <c r="G3740" s="1" t="s">
        <v>83</v>
      </c>
      <c r="H3740" s="1" t="s">
        <v>506</v>
      </c>
      <c r="I3740" s="1" t="s">
        <v>492</v>
      </c>
      <c r="J3740" s="1" t="s">
        <v>556</v>
      </c>
      <c r="K3740" s="1" t="s">
        <v>567</v>
      </c>
      <c r="L3740" s="1" t="s">
        <v>760</v>
      </c>
      <c r="M3740" s="1" t="s">
        <v>543</v>
      </c>
      <c r="N3740" s="1">
        <v>35</v>
      </c>
      <c r="O3740" s="1">
        <v>2800</v>
      </c>
      <c r="P3740" s="1">
        <v>98000</v>
      </c>
      <c r="R3740" s="1" t="b">
        <v>0</v>
      </c>
      <c r="S3740" s="1" t="s">
        <v>1310</v>
      </c>
      <c r="T3740" t="b">
        <v>0</v>
      </c>
    </row>
    <row r="3741" spans="1:20" x14ac:dyDescent="0.25">
      <c r="A3741" s="1" t="s">
        <v>565</v>
      </c>
      <c r="B3741" s="1" t="s">
        <v>1313</v>
      </c>
      <c r="E3741" s="1">
        <v>941</v>
      </c>
      <c r="F3741" s="1">
        <v>4</v>
      </c>
      <c r="G3741" s="1" t="s">
        <v>83</v>
      </c>
      <c r="H3741" s="1" t="s">
        <v>506</v>
      </c>
      <c r="I3741" s="1" t="s">
        <v>492</v>
      </c>
      <c r="J3741" s="1" t="s">
        <v>556</v>
      </c>
      <c r="K3741" s="1" t="s">
        <v>580</v>
      </c>
      <c r="L3741" s="1" t="s">
        <v>760</v>
      </c>
      <c r="M3741" s="1" t="s">
        <v>543</v>
      </c>
      <c r="N3741" s="1">
        <v>25</v>
      </c>
      <c r="O3741" s="1">
        <v>2800</v>
      </c>
      <c r="P3741" s="1">
        <v>70000</v>
      </c>
      <c r="R3741" s="1" t="b">
        <v>0</v>
      </c>
      <c r="S3741" s="1" t="s">
        <v>1313</v>
      </c>
      <c r="T3741" t="b">
        <v>0</v>
      </c>
    </row>
    <row r="3742" spans="1:20" x14ac:dyDescent="0.25">
      <c r="A3742" s="1" t="s">
        <v>565</v>
      </c>
      <c r="B3742" s="1" t="s">
        <v>1316</v>
      </c>
      <c r="E3742" s="1">
        <v>941</v>
      </c>
      <c r="F3742" s="1">
        <v>5</v>
      </c>
      <c r="G3742" s="1" t="s">
        <v>83</v>
      </c>
      <c r="H3742" s="1" t="s">
        <v>506</v>
      </c>
      <c r="I3742" s="1" t="s">
        <v>492</v>
      </c>
      <c r="J3742" s="1" t="s">
        <v>556</v>
      </c>
      <c r="K3742" s="1" t="s">
        <v>593</v>
      </c>
      <c r="L3742" s="1" t="s">
        <v>760</v>
      </c>
      <c r="M3742" s="1" t="s">
        <v>543</v>
      </c>
      <c r="N3742" s="1">
        <v>15</v>
      </c>
      <c r="O3742" s="1">
        <v>2800</v>
      </c>
      <c r="P3742" s="1">
        <v>42000</v>
      </c>
      <c r="R3742" s="1" t="b">
        <v>0</v>
      </c>
      <c r="S3742" s="1" t="s">
        <v>1316</v>
      </c>
      <c r="T3742" t="b">
        <v>0</v>
      </c>
    </row>
    <row r="3743" spans="1:20" x14ac:dyDescent="0.25">
      <c r="A3743" s="1" t="s">
        <v>565</v>
      </c>
      <c r="B3743" s="1" t="s">
        <v>1645</v>
      </c>
      <c r="E3743" s="1">
        <v>941</v>
      </c>
      <c r="F3743" s="1">
        <v>6</v>
      </c>
      <c r="G3743" s="1" t="s">
        <v>83</v>
      </c>
      <c r="H3743" s="1" t="s">
        <v>506</v>
      </c>
      <c r="I3743" s="1" t="s">
        <v>492</v>
      </c>
      <c r="J3743" s="1" t="s">
        <v>556</v>
      </c>
      <c r="K3743" s="1" t="s">
        <v>606</v>
      </c>
      <c r="L3743" s="1" t="s">
        <v>760</v>
      </c>
      <c r="M3743" s="1" t="s">
        <v>543</v>
      </c>
      <c r="N3743" s="1">
        <v>5</v>
      </c>
      <c r="O3743" s="1">
        <v>2800</v>
      </c>
      <c r="P3743" s="1">
        <v>14000</v>
      </c>
      <c r="R3743" s="1" t="b">
        <v>0</v>
      </c>
      <c r="S3743" s="1" t="s">
        <v>1645</v>
      </c>
      <c r="T3743" t="b">
        <v>0</v>
      </c>
    </row>
    <row r="3744" spans="1:20" x14ac:dyDescent="0.25">
      <c r="A3744" s="1" t="s">
        <v>565</v>
      </c>
      <c r="B3744" s="1" t="s">
        <v>1646</v>
      </c>
      <c r="E3744" s="1">
        <v>941</v>
      </c>
      <c r="F3744" s="1">
        <v>7</v>
      </c>
      <c r="G3744" s="1" t="s">
        <v>83</v>
      </c>
      <c r="H3744" s="1" t="s">
        <v>506</v>
      </c>
      <c r="I3744" s="1" t="s">
        <v>492</v>
      </c>
      <c r="J3744" s="1" t="s">
        <v>556</v>
      </c>
      <c r="K3744" s="1" t="s">
        <v>617</v>
      </c>
      <c r="L3744" s="1" t="s">
        <v>760</v>
      </c>
      <c r="M3744" s="1" t="s">
        <v>543</v>
      </c>
      <c r="N3744" s="1">
        <v>3</v>
      </c>
      <c r="O3744" s="1">
        <v>2800</v>
      </c>
      <c r="P3744" s="1">
        <v>8400</v>
      </c>
      <c r="R3744" s="1" t="b">
        <v>0</v>
      </c>
      <c r="S3744" s="1" t="s">
        <v>1646</v>
      </c>
      <c r="T3744" t="b">
        <v>0</v>
      </c>
    </row>
    <row r="3745" spans="1:20" x14ac:dyDescent="0.25">
      <c r="A3745" s="1" t="s">
        <v>565</v>
      </c>
      <c r="B3745" s="1" t="s">
        <v>1647</v>
      </c>
      <c r="E3745" s="1">
        <v>941</v>
      </c>
      <c r="F3745" s="1">
        <v>8</v>
      </c>
      <c r="G3745" s="1" t="s">
        <v>83</v>
      </c>
      <c r="H3745" s="1" t="s">
        <v>506</v>
      </c>
      <c r="I3745" s="1" t="s">
        <v>492</v>
      </c>
      <c r="J3745" s="1" t="s">
        <v>556</v>
      </c>
      <c r="K3745" s="1" t="s">
        <v>629</v>
      </c>
      <c r="L3745" s="1" t="s">
        <v>760</v>
      </c>
      <c r="M3745" s="1" t="s">
        <v>543</v>
      </c>
      <c r="N3745" s="1">
        <v>2</v>
      </c>
      <c r="O3745" s="1">
        <v>2800</v>
      </c>
      <c r="P3745" s="1">
        <v>5600</v>
      </c>
      <c r="R3745" s="1" t="b">
        <v>0</v>
      </c>
      <c r="S3745" s="1" t="s">
        <v>1647</v>
      </c>
      <c r="T3745" t="b">
        <v>0</v>
      </c>
    </row>
    <row r="3746" spans="1:20" x14ac:dyDescent="0.25">
      <c r="A3746" s="1" t="s">
        <v>565</v>
      </c>
      <c r="B3746" s="1" t="s">
        <v>1304</v>
      </c>
      <c r="E3746" s="1">
        <v>942</v>
      </c>
      <c r="F3746" s="1">
        <v>1</v>
      </c>
      <c r="G3746" s="1" t="s">
        <v>83</v>
      </c>
      <c r="H3746" s="1" t="s">
        <v>506</v>
      </c>
      <c r="I3746" s="1" t="s">
        <v>492</v>
      </c>
      <c r="J3746" s="1" t="s">
        <v>556</v>
      </c>
      <c r="K3746" s="1" t="s">
        <v>537</v>
      </c>
      <c r="L3746" s="1" t="s">
        <v>760</v>
      </c>
      <c r="M3746" s="1" t="s">
        <v>543</v>
      </c>
      <c r="N3746" s="1">
        <v>125</v>
      </c>
      <c r="O3746" s="1">
        <v>2300</v>
      </c>
      <c r="P3746" s="1">
        <v>287500</v>
      </c>
      <c r="R3746" s="1" t="b">
        <v>0</v>
      </c>
      <c r="S3746" s="1" t="s">
        <v>1304</v>
      </c>
      <c r="T3746" t="b">
        <v>0</v>
      </c>
    </row>
    <row r="3747" spans="1:20" x14ac:dyDescent="0.25">
      <c r="A3747" s="1" t="s">
        <v>565</v>
      </c>
      <c r="B3747" s="1" t="s">
        <v>1307</v>
      </c>
      <c r="E3747" s="1">
        <v>942</v>
      </c>
      <c r="F3747" s="1">
        <v>2</v>
      </c>
      <c r="G3747" s="1" t="s">
        <v>83</v>
      </c>
      <c r="H3747" s="1" t="s">
        <v>506</v>
      </c>
      <c r="I3747" s="1" t="s">
        <v>492</v>
      </c>
      <c r="J3747" s="1" t="s">
        <v>556</v>
      </c>
      <c r="K3747" s="1" t="s">
        <v>552</v>
      </c>
      <c r="L3747" s="1" t="s">
        <v>760</v>
      </c>
      <c r="M3747" s="1" t="s">
        <v>543</v>
      </c>
      <c r="N3747" s="1">
        <v>40</v>
      </c>
      <c r="O3747" s="1">
        <v>2600</v>
      </c>
      <c r="P3747" s="1">
        <v>104000</v>
      </c>
      <c r="R3747" s="1" t="b">
        <v>0</v>
      </c>
      <c r="S3747" s="1" t="s">
        <v>1307</v>
      </c>
      <c r="T3747" t="b">
        <v>0</v>
      </c>
    </row>
    <row r="3748" spans="1:20" x14ac:dyDescent="0.25">
      <c r="A3748" s="1" t="s">
        <v>565</v>
      </c>
      <c r="B3748" s="1" t="s">
        <v>1310</v>
      </c>
      <c r="E3748" s="1">
        <v>942</v>
      </c>
      <c r="F3748" s="1">
        <v>3</v>
      </c>
      <c r="G3748" s="1" t="s">
        <v>83</v>
      </c>
      <c r="H3748" s="1" t="s">
        <v>506</v>
      </c>
      <c r="I3748" s="1" t="s">
        <v>492</v>
      </c>
      <c r="J3748" s="1" t="s">
        <v>556</v>
      </c>
      <c r="K3748" s="1" t="s">
        <v>567</v>
      </c>
      <c r="L3748" s="1" t="s">
        <v>760</v>
      </c>
      <c r="M3748" s="1" t="s">
        <v>543</v>
      </c>
      <c r="N3748" s="1">
        <v>35</v>
      </c>
      <c r="O3748" s="1">
        <v>2800</v>
      </c>
      <c r="P3748" s="1">
        <v>98000</v>
      </c>
      <c r="R3748" s="1" t="b">
        <v>0</v>
      </c>
      <c r="S3748" s="1" t="s">
        <v>1310</v>
      </c>
      <c r="T3748" t="b">
        <v>0</v>
      </c>
    </row>
    <row r="3749" spans="1:20" x14ac:dyDescent="0.25">
      <c r="A3749" s="1" t="s">
        <v>565</v>
      </c>
      <c r="B3749" s="1" t="s">
        <v>1313</v>
      </c>
      <c r="E3749" s="1">
        <v>942</v>
      </c>
      <c r="F3749" s="1">
        <v>4</v>
      </c>
      <c r="G3749" s="1" t="s">
        <v>83</v>
      </c>
      <c r="H3749" s="1" t="s">
        <v>506</v>
      </c>
      <c r="I3749" s="1" t="s">
        <v>492</v>
      </c>
      <c r="J3749" s="1" t="s">
        <v>556</v>
      </c>
      <c r="K3749" s="1" t="s">
        <v>580</v>
      </c>
      <c r="L3749" s="1" t="s">
        <v>760</v>
      </c>
      <c r="M3749" s="1" t="s">
        <v>543</v>
      </c>
      <c r="N3749" s="1">
        <v>25</v>
      </c>
      <c r="O3749" s="1">
        <v>2800</v>
      </c>
      <c r="P3749" s="1">
        <v>70000</v>
      </c>
      <c r="R3749" s="1" t="b">
        <v>0</v>
      </c>
      <c r="S3749" s="1" t="s">
        <v>1313</v>
      </c>
      <c r="T3749" t="b">
        <v>0</v>
      </c>
    </row>
    <row r="3750" spans="1:20" x14ac:dyDescent="0.25">
      <c r="A3750" s="1" t="s">
        <v>565</v>
      </c>
      <c r="B3750" s="1" t="s">
        <v>1316</v>
      </c>
      <c r="E3750" s="1">
        <v>942</v>
      </c>
      <c r="F3750" s="1">
        <v>5</v>
      </c>
      <c r="G3750" s="1" t="s">
        <v>83</v>
      </c>
      <c r="H3750" s="1" t="s">
        <v>506</v>
      </c>
      <c r="I3750" s="1" t="s">
        <v>492</v>
      </c>
      <c r="J3750" s="1" t="s">
        <v>556</v>
      </c>
      <c r="K3750" s="1" t="s">
        <v>593</v>
      </c>
      <c r="L3750" s="1" t="s">
        <v>760</v>
      </c>
      <c r="M3750" s="1" t="s">
        <v>543</v>
      </c>
      <c r="N3750" s="1">
        <v>15</v>
      </c>
      <c r="O3750" s="1">
        <v>2800</v>
      </c>
      <c r="P3750" s="1">
        <v>42000</v>
      </c>
      <c r="R3750" s="1" t="b">
        <v>0</v>
      </c>
      <c r="S3750" s="1" t="s">
        <v>1316</v>
      </c>
      <c r="T3750" t="b">
        <v>0</v>
      </c>
    </row>
    <row r="3751" spans="1:20" x14ac:dyDescent="0.25">
      <c r="A3751" s="1" t="s">
        <v>565</v>
      </c>
      <c r="B3751" s="1" t="s">
        <v>1645</v>
      </c>
      <c r="E3751" s="1">
        <v>942</v>
      </c>
      <c r="F3751" s="1">
        <v>6</v>
      </c>
      <c r="G3751" s="1" t="s">
        <v>83</v>
      </c>
      <c r="H3751" s="1" t="s">
        <v>506</v>
      </c>
      <c r="I3751" s="1" t="s">
        <v>492</v>
      </c>
      <c r="J3751" s="1" t="s">
        <v>556</v>
      </c>
      <c r="K3751" s="1" t="s">
        <v>606</v>
      </c>
      <c r="L3751" s="1" t="s">
        <v>760</v>
      </c>
      <c r="M3751" s="1" t="s">
        <v>543</v>
      </c>
      <c r="N3751" s="1">
        <v>5</v>
      </c>
      <c r="O3751" s="1">
        <v>2800</v>
      </c>
      <c r="P3751" s="1">
        <v>14000</v>
      </c>
      <c r="R3751" s="1" t="b">
        <v>0</v>
      </c>
      <c r="S3751" s="1" t="s">
        <v>1645</v>
      </c>
      <c r="T3751" t="b">
        <v>0</v>
      </c>
    </row>
    <row r="3752" spans="1:20" x14ac:dyDescent="0.25">
      <c r="A3752" s="1" t="s">
        <v>565</v>
      </c>
      <c r="B3752" s="1" t="s">
        <v>1646</v>
      </c>
      <c r="E3752" s="1">
        <v>942</v>
      </c>
      <c r="F3752" s="1">
        <v>7</v>
      </c>
      <c r="G3752" s="1" t="s">
        <v>83</v>
      </c>
      <c r="H3752" s="1" t="s">
        <v>506</v>
      </c>
      <c r="I3752" s="1" t="s">
        <v>492</v>
      </c>
      <c r="J3752" s="1" t="s">
        <v>556</v>
      </c>
      <c r="K3752" s="1" t="s">
        <v>617</v>
      </c>
      <c r="L3752" s="1" t="s">
        <v>760</v>
      </c>
      <c r="M3752" s="1" t="s">
        <v>543</v>
      </c>
      <c r="N3752" s="1">
        <v>3</v>
      </c>
      <c r="O3752" s="1">
        <v>2800</v>
      </c>
      <c r="P3752" s="1">
        <v>8400</v>
      </c>
      <c r="R3752" s="1" t="b">
        <v>0</v>
      </c>
      <c r="S3752" s="1" t="s">
        <v>1646</v>
      </c>
      <c r="T3752" t="b">
        <v>0</v>
      </c>
    </row>
    <row r="3753" spans="1:20" x14ac:dyDescent="0.25">
      <c r="A3753" s="1" t="s">
        <v>565</v>
      </c>
      <c r="B3753" s="1" t="s">
        <v>1647</v>
      </c>
      <c r="E3753" s="1">
        <v>942</v>
      </c>
      <c r="F3753" s="1">
        <v>8</v>
      </c>
      <c r="G3753" s="1" t="s">
        <v>83</v>
      </c>
      <c r="H3753" s="1" t="s">
        <v>506</v>
      </c>
      <c r="I3753" s="1" t="s">
        <v>492</v>
      </c>
      <c r="J3753" s="1" t="s">
        <v>556</v>
      </c>
      <c r="K3753" s="1" t="s">
        <v>629</v>
      </c>
      <c r="L3753" s="1" t="s">
        <v>760</v>
      </c>
      <c r="M3753" s="1" t="s">
        <v>543</v>
      </c>
      <c r="N3753" s="1">
        <v>2</v>
      </c>
      <c r="O3753" s="1">
        <v>2800</v>
      </c>
      <c r="P3753" s="1">
        <v>5600</v>
      </c>
      <c r="R3753" s="1" t="b">
        <v>0</v>
      </c>
      <c r="S3753" s="1" t="s">
        <v>1647</v>
      </c>
      <c r="T3753" t="b">
        <v>0</v>
      </c>
    </row>
    <row r="3754" spans="1:20" x14ac:dyDescent="0.25">
      <c r="A3754" s="1" t="s">
        <v>565</v>
      </c>
      <c r="B3754" s="1" t="s">
        <v>1304</v>
      </c>
      <c r="E3754" s="1">
        <v>943</v>
      </c>
      <c r="F3754" s="1">
        <v>1</v>
      </c>
      <c r="G3754" s="1" t="s">
        <v>83</v>
      </c>
      <c r="H3754" s="1" t="s">
        <v>506</v>
      </c>
      <c r="I3754" s="1" t="s">
        <v>492</v>
      </c>
      <c r="J3754" s="1" t="s">
        <v>556</v>
      </c>
      <c r="K3754" s="1" t="s">
        <v>537</v>
      </c>
      <c r="L3754" s="1" t="s">
        <v>760</v>
      </c>
      <c r="M3754" s="1" t="s">
        <v>543</v>
      </c>
      <c r="N3754" s="1">
        <v>125</v>
      </c>
      <c r="O3754" s="1">
        <v>2300</v>
      </c>
      <c r="P3754" s="1">
        <v>287500</v>
      </c>
      <c r="R3754" s="1" t="b">
        <v>0</v>
      </c>
      <c r="S3754" s="1" t="s">
        <v>1304</v>
      </c>
      <c r="T3754" t="b">
        <v>0</v>
      </c>
    </row>
    <row r="3755" spans="1:20" x14ac:dyDescent="0.25">
      <c r="A3755" s="1" t="s">
        <v>565</v>
      </c>
      <c r="B3755" s="1" t="s">
        <v>1307</v>
      </c>
      <c r="E3755" s="1">
        <v>943</v>
      </c>
      <c r="F3755" s="1">
        <v>2</v>
      </c>
      <c r="G3755" s="1" t="s">
        <v>83</v>
      </c>
      <c r="H3755" s="1" t="s">
        <v>506</v>
      </c>
      <c r="I3755" s="1" t="s">
        <v>492</v>
      </c>
      <c r="J3755" s="1" t="s">
        <v>556</v>
      </c>
      <c r="K3755" s="1" t="s">
        <v>552</v>
      </c>
      <c r="L3755" s="1" t="s">
        <v>760</v>
      </c>
      <c r="M3755" s="1" t="s">
        <v>543</v>
      </c>
      <c r="N3755" s="1">
        <v>40</v>
      </c>
      <c r="O3755" s="1">
        <v>2600</v>
      </c>
      <c r="P3755" s="1">
        <v>104000</v>
      </c>
      <c r="R3755" s="1" t="b">
        <v>0</v>
      </c>
      <c r="S3755" s="1" t="s">
        <v>1307</v>
      </c>
      <c r="T3755" t="b">
        <v>0</v>
      </c>
    </row>
    <row r="3756" spans="1:20" x14ac:dyDescent="0.25">
      <c r="A3756" s="1" t="s">
        <v>565</v>
      </c>
      <c r="B3756" s="1" t="s">
        <v>1310</v>
      </c>
      <c r="E3756" s="1">
        <v>943</v>
      </c>
      <c r="F3756" s="1">
        <v>3</v>
      </c>
      <c r="G3756" s="1" t="s">
        <v>83</v>
      </c>
      <c r="H3756" s="1" t="s">
        <v>506</v>
      </c>
      <c r="I3756" s="1" t="s">
        <v>492</v>
      </c>
      <c r="J3756" s="1" t="s">
        <v>556</v>
      </c>
      <c r="K3756" s="1" t="s">
        <v>567</v>
      </c>
      <c r="L3756" s="1" t="s">
        <v>760</v>
      </c>
      <c r="M3756" s="1" t="s">
        <v>543</v>
      </c>
      <c r="N3756" s="1">
        <v>35</v>
      </c>
      <c r="O3756" s="1">
        <v>2800</v>
      </c>
      <c r="P3756" s="1">
        <v>98000</v>
      </c>
      <c r="R3756" s="1" t="b">
        <v>0</v>
      </c>
      <c r="S3756" s="1" t="s">
        <v>1310</v>
      </c>
      <c r="T3756" t="b">
        <v>0</v>
      </c>
    </row>
    <row r="3757" spans="1:20" x14ac:dyDescent="0.25">
      <c r="A3757" s="1" t="s">
        <v>565</v>
      </c>
      <c r="B3757" s="1" t="s">
        <v>1313</v>
      </c>
      <c r="E3757" s="1">
        <v>943</v>
      </c>
      <c r="F3757" s="1">
        <v>4</v>
      </c>
      <c r="G3757" s="1" t="s">
        <v>83</v>
      </c>
      <c r="H3757" s="1" t="s">
        <v>506</v>
      </c>
      <c r="I3757" s="1" t="s">
        <v>492</v>
      </c>
      <c r="J3757" s="1" t="s">
        <v>556</v>
      </c>
      <c r="K3757" s="1" t="s">
        <v>580</v>
      </c>
      <c r="L3757" s="1" t="s">
        <v>760</v>
      </c>
      <c r="M3757" s="1" t="s">
        <v>543</v>
      </c>
      <c r="N3757" s="1">
        <v>25</v>
      </c>
      <c r="O3757" s="1">
        <v>2800</v>
      </c>
      <c r="P3757" s="1">
        <v>70000</v>
      </c>
      <c r="R3757" s="1" t="b">
        <v>0</v>
      </c>
      <c r="S3757" s="1" t="s">
        <v>1313</v>
      </c>
      <c r="T3757" t="b">
        <v>0</v>
      </c>
    </row>
    <row r="3758" spans="1:20" x14ac:dyDescent="0.25">
      <c r="A3758" s="1" t="s">
        <v>565</v>
      </c>
      <c r="B3758" s="1" t="s">
        <v>1316</v>
      </c>
      <c r="E3758" s="1">
        <v>943</v>
      </c>
      <c r="F3758" s="1">
        <v>5</v>
      </c>
      <c r="G3758" s="1" t="s">
        <v>83</v>
      </c>
      <c r="H3758" s="1" t="s">
        <v>506</v>
      </c>
      <c r="I3758" s="1" t="s">
        <v>492</v>
      </c>
      <c r="J3758" s="1" t="s">
        <v>556</v>
      </c>
      <c r="K3758" s="1" t="s">
        <v>593</v>
      </c>
      <c r="L3758" s="1" t="s">
        <v>760</v>
      </c>
      <c r="M3758" s="1" t="s">
        <v>543</v>
      </c>
      <c r="N3758" s="1">
        <v>15</v>
      </c>
      <c r="O3758" s="1">
        <v>2800</v>
      </c>
      <c r="P3758" s="1">
        <v>42000</v>
      </c>
      <c r="R3758" s="1" t="b">
        <v>0</v>
      </c>
      <c r="S3758" s="1" t="s">
        <v>1316</v>
      </c>
      <c r="T3758" t="b">
        <v>0</v>
      </c>
    </row>
    <row r="3759" spans="1:20" x14ac:dyDescent="0.25">
      <c r="A3759" s="1" t="s">
        <v>565</v>
      </c>
      <c r="B3759" s="1" t="s">
        <v>1645</v>
      </c>
      <c r="E3759" s="1">
        <v>943</v>
      </c>
      <c r="F3759" s="1">
        <v>6</v>
      </c>
      <c r="G3759" s="1" t="s">
        <v>83</v>
      </c>
      <c r="H3759" s="1" t="s">
        <v>506</v>
      </c>
      <c r="I3759" s="1" t="s">
        <v>492</v>
      </c>
      <c r="J3759" s="1" t="s">
        <v>556</v>
      </c>
      <c r="K3759" s="1" t="s">
        <v>606</v>
      </c>
      <c r="L3759" s="1" t="s">
        <v>760</v>
      </c>
      <c r="M3759" s="1" t="s">
        <v>543</v>
      </c>
      <c r="N3759" s="1">
        <v>5</v>
      </c>
      <c r="O3759" s="1">
        <v>2800</v>
      </c>
      <c r="P3759" s="1">
        <v>14000</v>
      </c>
      <c r="R3759" s="1" t="b">
        <v>0</v>
      </c>
      <c r="S3759" s="1" t="s">
        <v>1645</v>
      </c>
      <c r="T3759" t="b">
        <v>0</v>
      </c>
    </row>
    <row r="3760" spans="1:20" x14ac:dyDescent="0.25">
      <c r="A3760" s="1" t="s">
        <v>565</v>
      </c>
      <c r="B3760" s="1" t="s">
        <v>1646</v>
      </c>
      <c r="E3760" s="1">
        <v>943</v>
      </c>
      <c r="F3760" s="1">
        <v>7</v>
      </c>
      <c r="G3760" s="1" t="s">
        <v>83</v>
      </c>
      <c r="H3760" s="1" t="s">
        <v>506</v>
      </c>
      <c r="I3760" s="1" t="s">
        <v>492</v>
      </c>
      <c r="J3760" s="1" t="s">
        <v>556</v>
      </c>
      <c r="K3760" s="1" t="s">
        <v>617</v>
      </c>
      <c r="L3760" s="1" t="s">
        <v>760</v>
      </c>
      <c r="M3760" s="1" t="s">
        <v>543</v>
      </c>
      <c r="N3760" s="1">
        <v>3</v>
      </c>
      <c r="O3760" s="1">
        <v>2800</v>
      </c>
      <c r="P3760" s="1">
        <v>8400</v>
      </c>
      <c r="R3760" s="1" t="b">
        <v>0</v>
      </c>
      <c r="S3760" s="1" t="s">
        <v>1646</v>
      </c>
      <c r="T3760" t="b">
        <v>0</v>
      </c>
    </row>
    <row r="3761" spans="1:20" s="90" customFormat="1" x14ac:dyDescent="0.25">
      <c r="A3761" s="99" t="s">
        <v>565</v>
      </c>
      <c r="B3761" s="99" t="s">
        <v>1647</v>
      </c>
      <c r="C3761" s="99"/>
      <c r="D3761" s="100"/>
      <c r="E3761" s="1">
        <v>943</v>
      </c>
      <c r="F3761" s="99">
        <v>8</v>
      </c>
      <c r="G3761" s="99" t="s">
        <v>83</v>
      </c>
      <c r="H3761" s="99" t="s">
        <v>506</v>
      </c>
      <c r="I3761" s="99" t="s">
        <v>492</v>
      </c>
      <c r="J3761" s="99" t="s">
        <v>556</v>
      </c>
      <c r="K3761" s="99" t="s">
        <v>629</v>
      </c>
      <c r="L3761" s="99" t="s">
        <v>760</v>
      </c>
      <c r="M3761" s="99" t="s">
        <v>543</v>
      </c>
      <c r="N3761" s="99">
        <v>2</v>
      </c>
      <c r="O3761" s="99">
        <v>2800</v>
      </c>
      <c r="P3761" s="99">
        <v>5600</v>
      </c>
      <c r="Q3761" s="99"/>
      <c r="R3761" s="99" t="b">
        <v>0</v>
      </c>
      <c r="S3761" s="99" t="s">
        <v>1647</v>
      </c>
      <c r="T3761" s="90" t="b">
        <v>0</v>
      </c>
    </row>
    <row r="3762" spans="1:20" x14ac:dyDescent="0.25">
      <c r="A3762" s="1" t="s">
        <v>565</v>
      </c>
      <c r="B3762" s="1" t="s">
        <v>1304</v>
      </c>
      <c r="E3762" s="1">
        <v>945</v>
      </c>
      <c r="F3762" s="1">
        <v>1</v>
      </c>
      <c r="G3762" s="1" t="s">
        <v>83</v>
      </c>
      <c r="H3762" s="1" t="s">
        <v>506</v>
      </c>
      <c r="I3762" s="1" t="s">
        <v>492</v>
      </c>
      <c r="J3762" s="1" t="s">
        <v>556</v>
      </c>
      <c r="K3762" s="1" t="s">
        <v>537</v>
      </c>
      <c r="L3762" s="1" t="s">
        <v>760</v>
      </c>
      <c r="M3762" s="1" t="s">
        <v>543</v>
      </c>
      <c r="N3762" s="1">
        <v>125</v>
      </c>
      <c r="O3762" s="1">
        <v>2300</v>
      </c>
      <c r="P3762" s="1">
        <v>287500</v>
      </c>
      <c r="R3762" s="1" t="b">
        <v>0</v>
      </c>
      <c r="S3762" s="1" t="s">
        <v>1304</v>
      </c>
      <c r="T3762" t="b">
        <v>0</v>
      </c>
    </row>
    <row r="3763" spans="1:20" x14ac:dyDescent="0.25">
      <c r="A3763" s="1" t="s">
        <v>565</v>
      </c>
      <c r="B3763" s="1" t="s">
        <v>1307</v>
      </c>
      <c r="E3763" s="1">
        <v>945</v>
      </c>
      <c r="F3763" s="1">
        <v>2</v>
      </c>
      <c r="G3763" s="1" t="s">
        <v>83</v>
      </c>
      <c r="H3763" s="1" t="s">
        <v>506</v>
      </c>
      <c r="I3763" s="1" t="s">
        <v>492</v>
      </c>
      <c r="J3763" s="1" t="s">
        <v>556</v>
      </c>
      <c r="K3763" s="1" t="s">
        <v>552</v>
      </c>
      <c r="L3763" s="1" t="s">
        <v>760</v>
      </c>
      <c r="M3763" s="1" t="s">
        <v>543</v>
      </c>
      <c r="N3763" s="1">
        <v>40</v>
      </c>
      <c r="O3763" s="1">
        <v>2600</v>
      </c>
      <c r="P3763" s="1">
        <v>104000</v>
      </c>
      <c r="R3763" s="1" t="b">
        <v>0</v>
      </c>
      <c r="S3763" s="1" t="s">
        <v>1307</v>
      </c>
      <c r="T3763" t="b">
        <v>0</v>
      </c>
    </row>
    <row r="3764" spans="1:20" x14ac:dyDescent="0.25">
      <c r="A3764" s="1" t="s">
        <v>565</v>
      </c>
      <c r="B3764" s="1" t="s">
        <v>1310</v>
      </c>
      <c r="E3764" s="1">
        <v>945</v>
      </c>
      <c r="F3764" s="1">
        <v>3</v>
      </c>
      <c r="G3764" s="1" t="s">
        <v>83</v>
      </c>
      <c r="H3764" s="1" t="s">
        <v>506</v>
      </c>
      <c r="I3764" s="1" t="s">
        <v>492</v>
      </c>
      <c r="J3764" s="1" t="s">
        <v>556</v>
      </c>
      <c r="K3764" s="1" t="s">
        <v>567</v>
      </c>
      <c r="L3764" s="1" t="s">
        <v>760</v>
      </c>
      <c r="M3764" s="1" t="s">
        <v>543</v>
      </c>
      <c r="N3764" s="1">
        <v>35</v>
      </c>
      <c r="O3764" s="1">
        <v>2800</v>
      </c>
      <c r="P3764" s="1">
        <v>98000</v>
      </c>
      <c r="R3764" s="1" t="b">
        <v>0</v>
      </c>
      <c r="S3764" s="1" t="s">
        <v>1310</v>
      </c>
      <c r="T3764" t="b">
        <v>0</v>
      </c>
    </row>
    <row r="3765" spans="1:20" x14ac:dyDescent="0.25">
      <c r="A3765" s="1" t="s">
        <v>565</v>
      </c>
      <c r="B3765" s="1" t="s">
        <v>1313</v>
      </c>
      <c r="E3765" s="1">
        <v>945</v>
      </c>
      <c r="F3765" s="1">
        <v>4</v>
      </c>
      <c r="G3765" s="1" t="s">
        <v>83</v>
      </c>
      <c r="H3765" s="1" t="s">
        <v>506</v>
      </c>
      <c r="I3765" s="1" t="s">
        <v>492</v>
      </c>
      <c r="J3765" s="1" t="s">
        <v>556</v>
      </c>
      <c r="K3765" s="1" t="s">
        <v>580</v>
      </c>
      <c r="L3765" s="1" t="s">
        <v>760</v>
      </c>
      <c r="M3765" s="1" t="s">
        <v>543</v>
      </c>
      <c r="N3765" s="1">
        <v>25</v>
      </c>
      <c r="O3765" s="1">
        <v>2800</v>
      </c>
      <c r="P3765" s="1">
        <v>70000</v>
      </c>
      <c r="R3765" s="1" t="b">
        <v>0</v>
      </c>
      <c r="S3765" s="1" t="s">
        <v>1313</v>
      </c>
      <c r="T3765" t="b">
        <v>0</v>
      </c>
    </row>
    <row r="3766" spans="1:20" x14ac:dyDescent="0.25">
      <c r="A3766" s="1" t="s">
        <v>565</v>
      </c>
      <c r="B3766" s="1" t="s">
        <v>1316</v>
      </c>
      <c r="E3766" s="1">
        <v>945</v>
      </c>
      <c r="F3766" s="1">
        <v>5</v>
      </c>
      <c r="G3766" s="1" t="s">
        <v>83</v>
      </c>
      <c r="H3766" s="1" t="s">
        <v>506</v>
      </c>
      <c r="I3766" s="1" t="s">
        <v>492</v>
      </c>
      <c r="J3766" s="1" t="s">
        <v>556</v>
      </c>
      <c r="K3766" s="1" t="s">
        <v>593</v>
      </c>
      <c r="L3766" s="1" t="s">
        <v>760</v>
      </c>
      <c r="M3766" s="1" t="s">
        <v>543</v>
      </c>
      <c r="N3766" s="1">
        <v>15</v>
      </c>
      <c r="O3766" s="1">
        <v>2800</v>
      </c>
      <c r="P3766" s="1">
        <v>42000</v>
      </c>
      <c r="R3766" s="1" t="b">
        <v>0</v>
      </c>
      <c r="S3766" s="1" t="s">
        <v>1316</v>
      </c>
      <c r="T3766" t="b">
        <v>0</v>
      </c>
    </row>
    <row r="3767" spans="1:20" x14ac:dyDescent="0.25">
      <c r="A3767" s="1" t="s">
        <v>565</v>
      </c>
      <c r="B3767" s="1" t="s">
        <v>1645</v>
      </c>
      <c r="E3767" s="1">
        <v>945</v>
      </c>
      <c r="F3767" s="1">
        <v>6</v>
      </c>
      <c r="G3767" s="1" t="s">
        <v>83</v>
      </c>
      <c r="H3767" s="1" t="s">
        <v>506</v>
      </c>
      <c r="I3767" s="1" t="s">
        <v>492</v>
      </c>
      <c r="J3767" s="1" t="s">
        <v>556</v>
      </c>
      <c r="K3767" s="1" t="s">
        <v>606</v>
      </c>
      <c r="L3767" s="1" t="s">
        <v>760</v>
      </c>
      <c r="M3767" s="1" t="s">
        <v>543</v>
      </c>
      <c r="N3767" s="1">
        <v>5</v>
      </c>
      <c r="O3767" s="1">
        <v>2800</v>
      </c>
      <c r="P3767" s="1">
        <v>14000</v>
      </c>
      <c r="R3767" s="1" t="b">
        <v>0</v>
      </c>
      <c r="S3767" s="1" t="s">
        <v>1645</v>
      </c>
      <c r="T3767" t="b">
        <v>0</v>
      </c>
    </row>
    <row r="3768" spans="1:20" x14ac:dyDescent="0.25">
      <c r="A3768" s="1" t="s">
        <v>565</v>
      </c>
      <c r="B3768" s="1" t="s">
        <v>1646</v>
      </c>
      <c r="E3768" s="1">
        <v>945</v>
      </c>
      <c r="F3768" s="1">
        <v>7</v>
      </c>
      <c r="G3768" s="1" t="s">
        <v>83</v>
      </c>
      <c r="H3768" s="1" t="s">
        <v>506</v>
      </c>
      <c r="I3768" s="1" t="s">
        <v>492</v>
      </c>
      <c r="J3768" s="1" t="s">
        <v>556</v>
      </c>
      <c r="K3768" s="1" t="s">
        <v>617</v>
      </c>
      <c r="L3768" s="1" t="s">
        <v>760</v>
      </c>
      <c r="M3768" s="1" t="s">
        <v>543</v>
      </c>
      <c r="N3768" s="1">
        <v>3</v>
      </c>
      <c r="O3768" s="1">
        <v>2800</v>
      </c>
      <c r="P3768" s="1">
        <v>8400</v>
      </c>
      <c r="R3768" s="1" t="b">
        <v>0</v>
      </c>
      <c r="S3768" s="1" t="s">
        <v>1646</v>
      </c>
      <c r="T3768" t="b">
        <v>0</v>
      </c>
    </row>
    <row r="3769" spans="1:20" x14ac:dyDescent="0.25">
      <c r="A3769" s="1" t="s">
        <v>565</v>
      </c>
      <c r="B3769" s="1" t="s">
        <v>1647</v>
      </c>
      <c r="E3769" s="1">
        <v>945</v>
      </c>
      <c r="F3769" s="1">
        <v>8</v>
      </c>
      <c r="G3769" s="1" t="s">
        <v>83</v>
      </c>
      <c r="H3769" s="1" t="s">
        <v>506</v>
      </c>
      <c r="I3769" s="1" t="s">
        <v>492</v>
      </c>
      <c r="J3769" s="1" t="s">
        <v>556</v>
      </c>
      <c r="K3769" s="1" t="s">
        <v>629</v>
      </c>
      <c r="L3769" s="1" t="s">
        <v>760</v>
      </c>
      <c r="M3769" s="1" t="s">
        <v>543</v>
      </c>
      <c r="N3769" s="1">
        <v>2</v>
      </c>
      <c r="O3769" s="1">
        <v>2800</v>
      </c>
      <c r="P3769" s="1">
        <v>5600</v>
      </c>
      <c r="R3769" s="1" t="b">
        <v>0</v>
      </c>
      <c r="S3769" s="1" t="s">
        <v>1647</v>
      </c>
      <c r="T3769" t="b">
        <v>0</v>
      </c>
    </row>
    <row r="3770" spans="1:20" x14ac:dyDescent="0.25">
      <c r="A3770" s="1" t="s">
        <v>565</v>
      </c>
      <c r="B3770" s="1" t="s">
        <v>1304</v>
      </c>
      <c r="E3770" s="1">
        <v>946</v>
      </c>
      <c r="F3770" s="1">
        <v>1</v>
      </c>
      <c r="G3770" s="1" t="s">
        <v>83</v>
      </c>
      <c r="H3770" s="1" t="s">
        <v>506</v>
      </c>
      <c r="I3770" s="1" t="s">
        <v>492</v>
      </c>
      <c r="J3770" s="1" t="s">
        <v>556</v>
      </c>
      <c r="K3770" s="1" t="s">
        <v>537</v>
      </c>
      <c r="L3770" s="1" t="s">
        <v>760</v>
      </c>
      <c r="M3770" s="1" t="s">
        <v>543</v>
      </c>
      <c r="N3770" s="1">
        <v>125</v>
      </c>
      <c r="O3770" s="1">
        <v>2300</v>
      </c>
      <c r="P3770" s="1">
        <v>287500</v>
      </c>
      <c r="R3770" s="1" t="b">
        <v>0</v>
      </c>
      <c r="S3770" s="1" t="s">
        <v>1304</v>
      </c>
      <c r="T3770" t="b">
        <v>0</v>
      </c>
    </row>
    <row r="3771" spans="1:20" x14ac:dyDescent="0.25">
      <c r="A3771" s="1" t="s">
        <v>565</v>
      </c>
      <c r="B3771" s="1" t="s">
        <v>1307</v>
      </c>
      <c r="E3771" s="1">
        <v>946</v>
      </c>
      <c r="F3771" s="1">
        <v>2</v>
      </c>
      <c r="G3771" s="1" t="s">
        <v>83</v>
      </c>
      <c r="H3771" s="1" t="s">
        <v>506</v>
      </c>
      <c r="I3771" s="1" t="s">
        <v>492</v>
      </c>
      <c r="J3771" s="1" t="s">
        <v>556</v>
      </c>
      <c r="K3771" s="1" t="s">
        <v>552</v>
      </c>
      <c r="L3771" s="1" t="s">
        <v>760</v>
      </c>
      <c r="M3771" s="1" t="s">
        <v>543</v>
      </c>
      <c r="N3771" s="1">
        <v>40</v>
      </c>
      <c r="O3771" s="1">
        <v>2600</v>
      </c>
      <c r="P3771" s="1">
        <v>104000</v>
      </c>
      <c r="R3771" s="1" t="b">
        <v>0</v>
      </c>
      <c r="S3771" s="1" t="s">
        <v>1307</v>
      </c>
      <c r="T3771" t="b">
        <v>0</v>
      </c>
    </row>
    <row r="3772" spans="1:20" x14ac:dyDescent="0.25">
      <c r="A3772" s="1" t="s">
        <v>565</v>
      </c>
      <c r="B3772" s="1" t="s">
        <v>1310</v>
      </c>
      <c r="E3772" s="1">
        <v>946</v>
      </c>
      <c r="F3772" s="1">
        <v>3</v>
      </c>
      <c r="G3772" s="1" t="s">
        <v>83</v>
      </c>
      <c r="H3772" s="1" t="s">
        <v>506</v>
      </c>
      <c r="I3772" s="1" t="s">
        <v>492</v>
      </c>
      <c r="J3772" s="1" t="s">
        <v>556</v>
      </c>
      <c r="K3772" s="1" t="s">
        <v>567</v>
      </c>
      <c r="L3772" s="1" t="s">
        <v>760</v>
      </c>
      <c r="M3772" s="1" t="s">
        <v>543</v>
      </c>
      <c r="N3772" s="1">
        <v>35</v>
      </c>
      <c r="O3772" s="1">
        <v>2800</v>
      </c>
      <c r="P3772" s="1">
        <v>98000</v>
      </c>
      <c r="R3772" s="1" t="b">
        <v>0</v>
      </c>
      <c r="S3772" s="1" t="s">
        <v>1310</v>
      </c>
      <c r="T3772" t="b">
        <v>0</v>
      </c>
    </row>
    <row r="3773" spans="1:20" x14ac:dyDescent="0.25">
      <c r="A3773" s="1" t="s">
        <v>565</v>
      </c>
      <c r="B3773" s="1" t="s">
        <v>1313</v>
      </c>
      <c r="E3773" s="1">
        <v>946</v>
      </c>
      <c r="F3773" s="1">
        <v>4</v>
      </c>
      <c r="G3773" s="1" t="s">
        <v>83</v>
      </c>
      <c r="H3773" s="1" t="s">
        <v>506</v>
      </c>
      <c r="I3773" s="1" t="s">
        <v>492</v>
      </c>
      <c r="J3773" s="1" t="s">
        <v>556</v>
      </c>
      <c r="K3773" s="1" t="s">
        <v>580</v>
      </c>
      <c r="L3773" s="1" t="s">
        <v>760</v>
      </c>
      <c r="M3773" s="1" t="s">
        <v>543</v>
      </c>
      <c r="N3773" s="1">
        <v>25</v>
      </c>
      <c r="O3773" s="1">
        <v>2800</v>
      </c>
      <c r="P3773" s="1">
        <v>70000</v>
      </c>
      <c r="R3773" s="1" t="b">
        <v>0</v>
      </c>
      <c r="S3773" s="1" t="s">
        <v>1313</v>
      </c>
      <c r="T3773" t="b">
        <v>0</v>
      </c>
    </row>
    <row r="3774" spans="1:20" x14ac:dyDescent="0.25">
      <c r="A3774" s="1" t="s">
        <v>565</v>
      </c>
      <c r="B3774" s="1" t="s">
        <v>1316</v>
      </c>
      <c r="E3774" s="1">
        <v>946</v>
      </c>
      <c r="F3774" s="1">
        <v>5</v>
      </c>
      <c r="G3774" s="1" t="s">
        <v>83</v>
      </c>
      <c r="H3774" s="1" t="s">
        <v>506</v>
      </c>
      <c r="I3774" s="1" t="s">
        <v>492</v>
      </c>
      <c r="J3774" s="1" t="s">
        <v>556</v>
      </c>
      <c r="K3774" s="1" t="s">
        <v>593</v>
      </c>
      <c r="L3774" s="1" t="s">
        <v>760</v>
      </c>
      <c r="M3774" s="1" t="s">
        <v>543</v>
      </c>
      <c r="N3774" s="1">
        <v>15</v>
      </c>
      <c r="O3774" s="1">
        <v>2800</v>
      </c>
      <c r="P3774" s="1">
        <v>42000</v>
      </c>
      <c r="R3774" s="1" t="b">
        <v>0</v>
      </c>
      <c r="S3774" s="1" t="s">
        <v>1316</v>
      </c>
      <c r="T3774" t="b">
        <v>0</v>
      </c>
    </row>
    <row r="3775" spans="1:20" x14ac:dyDescent="0.25">
      <c r="A3775" s="1" t="s">
        <v>565</v>
      </c>
      <c r="B3775" s="1" t="s">
        <v>1645</v>
      </c>
      <c r="E3775" s="1">
        <v>946</v>
      </c>
      <c r="F3775" s="1">
        <v>6</v>
      </c>
      <c r="G3775" s="1" t="s">
        <v>83</v>
      </c>
      <c r="H3775" s="1" t="s">
        <v>506</v>
      </c>
      <c r="I3775" s="1" t="s">
        <v>492</v>
      </c>
      <c r="J3775" s="1" t="s">
        <v>556</v>
      </c>
      <c r="K3775" s="1" t="s">
        <v>606</v>
      </c>
      <c r="L3775" s="1" t="s">
        <v>760</v>
      </c>
      <c r="M3775" s="1" t="s">
        <v>543</v>
      </c>
      <c r="N3775" s="1">
        <v>5</v>
      </c>
      <c r="O3775" s="1">
        <v>2800</v>
      </c>
      <c r="P3775" s="1">
        <v>14000</v>
      </c>
      <c r="R3775" s="1" t="b">
        <v>0</v>
      </c>
      <c r="S3775" s="1" t="s">
        <v>1645</v>
      </c>
      <c r="T3775" t="b">
        <v>0</v>
      </c>
    </row>
    <row r="3776" spans="1:20" x14ac:dyDescent="0.25">
      <c r="A3776" s="1" t="s">
        <v>565</v>
      </c>
      <c r="B3776" s="1" t="s">
        <v>1646</v>
      </c>
      <c r="E3776" s="1">
        <v>946</v>
      </c>
      <c r="F3776" s="1">
        <v>7</v>
      </c>
      <c r="G3776" s="1" t="s">
        <v>83</v>
      </c>
      <c r="H3776" s="1" t="s">
        <v>506</v>
      </c>
      <c r="I3776" s="1" t="s">
        <v>492</v>
      </c>
      <c r="J3776" s="1" t="s">
        <v>556</v>
      </c>
      <c r="K3776" s="1" t="s">
        <v>617</v>
      </c>
      <c r="L3776" s="1" t="s">
        <v>760</v>
      </c>
      <c r="M3776" s="1" t="s">
        <v>543</v>
      </c>
      <c r="N3776" s="1">
        <v>3</v>
      </c>
      <c r="O3776" s="1">
        <v>2800</v>
      </c>
      <c r="P3776" s="1">
        <v>8400</v>
      </c>
      <c r="R3776" s="1" t="b">
        <v>0</v>
      </c>
      <c r="S3776" s="1" t="s">
        <v>1646</v>
      </c>
      <c r="T3776" t="b">
        <v>0</v>
      </c>
    </row>
    <row r="3777" spans="1:20" x14ac:dyDescent="0.25">
      <c r="A3777" s="1" t="s">
        <v>565</v>
      </c>
      <c r="B3777" s="1" t="s">
        <v>1647</v>
      </c>
      <c r="E3777" s="1">
        <v>946</v>
      </c>
      <c r="F3777" s="1">
        <v>8</v>
      </c>
      <c r="G3777" s="1" t="s">
        <v>83</v>
      </c>
      <c r="H3777" s="1" t="s">
        <v>506</v>
      </c>
      <c r="I3777" s="1" t="s">
        <v>492</v>
      </c>
      <c r="J3777" s="1" t="s">
        <v>556</v>
      </c>
      <c r="K3777" s="1" t="s">
        <v>629</v>
      </c>
      <c r="L3777" s="1" t="s">
        <v>760</v>
      </c>
      <c r="M3777" s="1" t="s">
        <v>543</v>
      </c>
      <c r="N3777" s="1">
        <v>2</v>
      </c>
      <c r="O3777" s="1">
        <v>2800</v>
      </c>
      <c r="P3777" s="1">
        <v>5600</v>
      </c>
      <c r="R3777" s="1" t="b">
        <v>0</v>
      </c>
      <c r="S3777" s="1" t="s">
        <v>1647</v>
      </c>
      <c r="T3777" t="b">
        <v>0</v>
      </c>
    </row>
    <row r="3778" spans="1:20" x14ac:dyDescent="0.25">
      <c r="A3778" s="1" t="s">
        <v>565</v>
      </c>
      <c r="B3778" s="1" t="s">
        <v>1304</v>
      </c>
      <c r="E3778" s="1">
        <v>947</v>
      </c>
      <c r="F3778" s="1">
        <v>1</v>
      </c>
      <c r="G3778" s="1" t="s">
        <v>83</v>
      </c>
      <c r="H3778" s="1" t="s">
        <v>506</v>
      </c>
      <c r="I3778" s="1" t="s">
        <v>492</v>
      </c>
      <c r="J3778" s="1" t="s">
        <v>556</v>
      </c>
      <c r="K3778" s="1" t="s">
        <v>537</v>
      </c>
      <c r="L3778" s="1" t="s">
        <v>760</v>
      </c>
      <c r="M3778" s="1" t="s">
        <v>543</v>
      </c>
      <c r="N3778" s="1">
        <v>125</v>
      </c>
      <c r="O3778" s="1">
        <v>2300</v>
      </c>
      <c r="P3778" s="1">
        <v>287500</v>
      </c>
      <c r="R3778" s="1" t="b">
        <v>0</v>
      </c>
      <c r="S3778" s="1" t="s">
        <v>1304</v>
      </c>
      <c r="T3778" t="b">
        <v>0</v>
      </c>
    </row>
    <row r="3779" spans="1:20" x14ac:dyDescent="0.25">
      <c r="A3779" s="1" t="s">
        <v>565</v>
      </c>
      <c r="B3779" s="1" t="s">
        <v>1307</v>
      </c>
      <c r="E3779" s="1">
        <v>947</v>
      </c>
      <c r="F3779" s="1">
        <v>2</v>
      </c>
      <c r="G3779" s="1" t="s">
        <v>83</v>
      </c>
      <c r="H3779" s="1" t="s">
        <v>506</v>
      </c>
      <c r="I3779" s="1" t="s">
        <v>492</v>
      </c>
      <c r="J3779" s="1" t="s">
        <v>556</v>
      </c>
      <c r="K3779" s="1" t="s">
        <v>552</v>
      </c>
      <c r="L3779" s="1" t="s">
        <v>760</v>
      </c>
      <c r="M3779" s="1" t="s">
        <v>543</v>
      </c>
      <c r="N3779" s="1">
        <v>40</v>
      </c>
      <c r="O3779" s="1">
        <v>2600</v>
      </c>
      <c r="P3779" s="1">
        <v>104000</v>
      </c>
      <c r="R3779" s="1" t="b">
        <v>0</v>
      </c>
      <c r="S3779" s="1" t="s">
        <v>1307</v>
      </c>
      <c r="T3779" t="b">
        <v>0</v>
      </c>
    </row>
    <row r="3780" spans="1:20" x14ac:dyDescent="0.25">
      <c r="A3780" s="1" t="s">
        <v>565</v>
      </c>
      <c r="B3780" s="1" t="s">
        <v>1310</v>
      </c>
      <c r="E3780" s="1">
        <v>947</v>
      </c>
      <c r="F3780" s="1">
        <v>3</v>
      </c>
      <c r="G3780" s="1" t="s">
        <v>83</v>
      </c>
      <c r="H3780" s="1" t="s">
        <v>506</v>
      </c>
      <c r="I3780" s="1" t="s">
        <v>492</v>
      </c>
      <c r="J3780" s="1" t="s">
        <v>556</v>
      </c>
      <c r="K3780" s="1" t="s">
        <v>567</v>
      </c>
      <c r="L3780" s="1" t="s">
        <v>760</v>
      </c>
      <c r="M3780" s="1" t="s">
        <v>543</v>
      </c>
      <c r="N3780" s="1">
        <v>35</v>
      </c>
      <c r="O3780" s="1">
        <v>2800</v>
      </c>
      <c r="P3780" s="1">
        <v>98000</v>
      </c>
      <c r="R3780" s="1" t="b">
        <v>0</v>
      </c>
      <c r="S3780" s="1" t="s">
        <v>1310</v>
      </c>
      <c r="T3780" t="b">
        <v>0</v>
      </c>
    </row>
    <row r="3781" spans="1:20" x14ac:dyDescent="0.25">
      <c r="A3781" s="1" t="s">
        <v>565</v>
      </c>
      <c r="B3781" s="1" t="s">
        <v>1313</v>
      </c>
      <c r="E3781" s="1">
        <v>947</v>
      </c>
      <c r="F3781" s="1">
        <v>4</v>
      </c>
      <c r="G3781" s="1" t="s">
        <v>83</v>
      </c>
      <c r="H3781" s="1" t="s">
        <v>506</v>
      </c>
      <c r="I3781" s="1" t="s">
        <v>492</v>
      </c>
      <c r="J3781" s="1" t="s">
        <v>556</v>
      </c>
      <c r="K3781" s="1" t="s">
        <v>580</v>
      </c>
      <c r="L3781" s="1" t="s">
        <v>760</v>
      </c>
      <c r="M3781" s="1" t="s">
        <v>543</v>
      </c>
      <c r="N3781" s="1">
        <v>25</v>
      </c>
      <c r="O3781" s="1">
        <v>2800</v>
      </c>
      <c r="P3781" s="1">
        <v>70000</v>
      </c>
      <c r="R3781" s="1" t="b">
        <v>0</v>
      </c>
      <c r="S3781" s="1" t="s">
        <v>1313</v>
      </c>
      <c r="T3781" t="b">
        <v>0</v>
      </c>
    </row>
    <row r="3782" spans="1:20" x14ac:dyDescent="0.25">
      <c r="A3782" s="1" t="s">
        <v>565</v>
      </c>
      <c r="B3782" s="1" t="s">
        <v>1316</v>
      </c>
      <c r="E3782" s="1">
        <v>947</v>
      </c>
      <c r="F3782" s="1">
        <v>5</v>
      </c>
      <c r="G3782" s="1" t="s">
        <v>83</v>
      </c>
      <c r="H3782" s="1" t="s">
        <v>506</v>
      </c>
      <c r="I3782" s="1" t="s">
        <v>492</v>
      </c>
      <c r="J3782" s="1" t="s">
        <v>556</v>
      </c>
      <c r="K3782" s="1" t="s">
        <v>593</v>
      </c>
      <c r="L3782" s="1" t="s">
        <v>760</v>
      </c>
      <c r="M3782" s="1" t="s">
        <v>543</v>
      </c>
      <c r="N3782" s="1">
        <v>15</v>
      </c>
      <c r="O3782" s="1">
        <v>2800</v>
      </c>
      <c r="P3782" s="1">
        <v>42000</v>
      </c>
      <c r="R3782" s="1" t="b">
        <v>0</v>
      </c>
      <c r="S3782" s="1" t="s">
        <v>1316</v>
      </c>
      <c r="T3782" t="b">
        <v>0</v>
      </c>
    </row>
    <row r="3783" spans="1:20" x14ac:dyDescent="0.25">
      <c r="A3783" s="1" t="s">
        <v>565</v>
      </c>
      <c r="B3783" s="1" t="s">
        <v>1645</v>
      </c>
      <c r="E3783" s="1">
        <v>947</v>
      </c>
      <c r="F3783" s="1">
        <v>6</v>
      </c>
      <c r="G3783" s="1" t="s">
        <v>83</v>
      </c>
      <c r="H3783" s="1" t="s">
        <v>506</v>
      </c>
      <c r="I3783" s="1" t="s">
        <v>492</v>
      </c>
      <c r="J3783" s="1" t="s">
        <v>556</v>
      </c>
      <c r="K3783" s="1" t="s">
        <v>606</v>
      </c>
      <c r="L3783" s="1" t="s">
        <v>760</v>
      </c>
      <c r="M3783" s="1" t="s">
        <v>543</v>
      </c>
      <c r="N3783" s="1">
        <v>5</v>
      </c>
      <c r="O3783" s="1">
        <v>2800</v>
      </c>
      <c r="P3783" s="1">
        <v>14000</v>
      </c>
      <c r="R3783" s="1" t="b">
        <v>0</v>
      </c>
      <c r="S3783" s="1" t="s">
        <v>1645</v>
      </c>
      <c r="T3783" t="b">
        <v>0</v>
      </c>
    </row>
    <row r="3784" spans="1:20" x14ac:dyDescent="0.25">
      <c r="A3784" s="1" t="s">
        <v>565</v>
      </c>
      <c r="B3784" s="1" t="s">
        <v>1646</v>
      </c>
      <c r="E3784" s="1">
        <v>947</v>
      </c>
      <c r="F3784" s="1">
        <v>7</v>
      </c>
      <c r="G3784" s="1" t="s">
        <v>83</v>
      </c>
      <c r="H3784" s="1" t="s">
        <v>506</v>
      </c>
      <c r="I3784" s="1" t="s">
        <v>492</v>
      </c>
      <c r="J3784" s="1" t="s">
        <v>556</v>
      </c>
      <c r="K3784" s="1" t="s">
        <v>617</v>
      </c>
      <c r="L3784" s="1" t="s">
        <v>760</v>
      </c>
      <c r="M3784" s="1" t="s">
        <v>543</v>
      </c>
      <c r="N3784" s="1">
        <v>3</v>
      </c>
      <c r="O3784" s="1">
        <v>2800</v>
      </c>
      <c r="P3784" s="1">
        <v>8400</v>
      </c>
      <c r="R3784" s="1" t="b">
        <v>0</v>
      </c>
      <c r="S3784" s="1" t="s">
        <v>1646</v>
      </c>
      <c r="T3784" t="b">
        <v>0</v>
      </c>
    </row>
    <row r="3785" spans="1:20" x14ac:dyDescent="0.25">
      <c r="A3785" s="1" t="s">
        <v>565</v>
      </c>
      <c r="B3785" s="1" t="s">
        <v>1647</v>
      </c>
      <c r="E3785" s="1">
        <v>947</v>
      </c>
      <c r="F3785" s="1">
        <v>8</v>
      </c>
      <c r="G3785" s="1" t="s">
        <v>83</v>
      </c>
      <c r="H3785" s="1" t="s">
        <v>506</v>
      </c>
      <c r="I3785" s="1" t="s">
        <v>492</v>
      </c>
      <c r="J3785" s="1" t="s">
        <v>556</v>
      </c>
      <c r="K3785" s="1" t="s">
        <v>629</v>
      </c>
      <c r="L3785" s="1" t="s">
        <v>760</v>
      </c>
      <c r="M3785" s="1" t="s">
        <v>543</v>
      </c>
      <c r="N3785" s="1">
        <v>2</v>
      </c>
      <c r="O3785" s="1">
        <v>2800</v>
      </c>
      <c r="P3785" s="1">
        <v>5600</v>
      </c>
      <c r="R3785" s="1" t="b">
        <v>0</v>
      </c>
      <c r="S3785" s="1" t="s">
        <v>1647</v>
      </c>
      <c r="T3785" t="b">
        <v>0</v>
      </c>
    </row>
    <row r="3786" spans="1:20" x14ac:dyDescent="0.25">
      <c r="A3786" s="1" t="s">
        <v>565</v>
      </c>
      <c r="B3786" s="1" t="s">
        <v>1304</v>
      </c>
      <c r="E3786" s="1">
        <v>948</v>
      </c>
      <c r="F3786" s="1">
        <v>1</v>
      </c>
      <c r="G3786" s="1" t="s">
        <v>83</v>
      </c>
      <c r="H3786" s="1" t="s">
        <v>506</v>
      </c>
      <c r="I3786" s="1" t="s">
        <v>492</v>
      </c>
      <c r="J3786" s="1" t="s">
        <v>556</v>
      </c>
      <c r="K3786" s="1" t="s">
        <v>537</v>
      </c>
      <c r="L3786" s="1" t="s">
        <v>760</v>
      </c>
      <c r="M3786" s="1" t="s">
        <v>543</v>
      </c>
      <c r="N3786" s="1">
        <v>125</v>
      </c>
      <c r="O3786" s="1">
        <v>2300</v>
      </c>
      <c r="P3786" s="1">
        <v>287500</v>
      </c>
      <c r="R3786" s="1" t="b">
        <v>0</v>
      </c>
      <c r="S3786" s="1" t="s">
        <v>1304</v>
      </c>
      <c r="T3786" t="b">
        <v>0</v>
      </c>
    </row>
    <row r="3787" spans="1:20" x14ac:dyDescent="0.25">
      <c r="A3787" s="1" t="s">
        <v>565</v>
      </c>
      <c r="B3787" s="1" t="s">
        <v>1307</v>
      </c>
      <c r="E3787" s="1">
        <v>948</v>
      </c>
      <c r="F3787" s="1">
        <v>2</v>
      </c>
      <c r="G3787" s="1" t="s">
        <v>83</v>
      </c>
      <c r="H3787" s="1" t="s">
        <v>506</v>
      </c>
      <c r="I3787" s="1" t="s">
        <v>492</v>
      </c>
      <c r="J3787" s="1" t="s">
        <v>556</v>
      </c>
      <c r="K3787" s="1" t="s">
        <v>552</v>
      </c>
      <c r="L3787" s="1" t="s">
        <v>760</v>
      </c>
      <c r="M3787" s="1" t="s">
        <v>543</v>
      </c>
      <c r="N3787" s="1">
        <v>40</v>
      </c>
      <c r="O3787" s="1">
        <v>2600</v>
      </c>
      <c r="P3787" s="1">
        <v>104000</v>
      </c>
      <c r="R3787" s="1" t="b">
        <v>0</v>
      </c>
      <c r="S3787" s="1" t="s">
        <v>1307</v>
      </c>
      <c r="T3787" t="b">
        <v>0</v>
      </c>
    </row>
    <row r="3788" spans="1:20" x14ac:dyDescent="0.25">
      <c r="A3788" s="1" t="s">
        <v>565</v>
      </c>
      <c r="B3788" s="1" t="s">
        <v>1310</v>
      </c>
      <c r="E3788" s="1">
        <v>948</v>
      </c>
      <c r="F3788" s="1">
        <v>3</v>
      </c>
      <c r="G3788" s="1" t="s">
        <v>83</v>
      </c>
      <c r="H3788" s="1" t="s">
        <v>506</v>
      </c>
      <c r="I3788" s="1" t="s">
        <v>492</v>
      </c>
      <c r="J3788" s="1" t="s">
        <v>556</v>
      </c>
      <c r="K3788" s="1" t="s">
        <v>567</v>
      </c>
      <c r="L3788" s="1" t="s">
        <v>760</v>
      </c>
      <c r="M3788" s="1" t="s">
        <v>543</v>
      </c>
      <c r="N3788" s="1">
        <v>35</v>
      </c>
      <c r="O3788" s="1">
        <v>2800</v>
      </c>
      <c r="P3788" s="1">
        <v>98000</v>
      </c>
      <c r="R3788" s="1" t="b">
        <v>0</v>
      </c>
      <c r="S3788" s="1" t="s">
        <v>1310</v>
      </c>
      <c r="T3788" t="b">
        <v>0</v>
      </c>
    </row>
    <row r="3789" spans="1:20" x14ac:dyDescent="0.25">
      <c r="A3789" s="1" t="s">
        <v>565</v>
      </c>
      <c r="B3789" s="1" t="s">
        <v>1313</v>
      </c>
      <c r="E3789" s="1">
        <v>948</v>
      </c>
      <c r="F3789" s="1">
        <v>4</v>
      </c>
      <c r="G3789" s="1" t="s">
        <v>83</v>
      </c>
      <c r="H3789" s="1" t="s">
        <v>506</v>
      </c>
      <c r="I3789" s="1" t="s">
        <v>492</v>
      </c>
      <c r="J3789" s="1" t="s">
        <v>556</v>
      </c>
      <c r="K3789" s="1" t="s">
        <v>580</v>
      </c>
      <c r="L3789" s="1" t="s">
        <v>760</v>
      </c>
      <c r="M3789" s="1" t="s">
        <v>543</v>
      </c>
      <c r="N3789" s="1">
        <v>25</v>
      </c>
      <c r="O3789" s="1">
        <v>2800</v>
      </c>
      <c r="P3789" s="1">
        <v>70000</v>
      </c>
      <c r="R3789" s="1" t="b">
        <v>0</v>
      </c>
      <c r="S3789" s="1" t="s">
        <v>1313</v>
      </c>
      <c r="T3789" t="b">
        <v>0</v>
      </c>
    </row>
    <row r="3790" spans="1:20" x14ac:dyDescent="0.25">
      <c r="A3790" s="1" t="s">
        <v>565</v>
      </c>
      <c r="B3790" s="1" t="s">
        <v>1316</v>
      </c>
      <c r="E3790" s="1">
        <v>948</v>
      </c>
      <c r="F3790" s="1">
        <v>5</v>
      </c>
      <c r="G3790" s="1" t="s">
        <v>83</v>
      </c>
      <c r="H3790" s="1" t="s">
        <v>506</v>
      </c>
      <c r="I3790" s="1" t="s">
        <v>492</v>
      </c>
      <c r="J3790" s="1" t="s">
        <v>556</v>
      </c>
      <c r="K3790" s="1" t="s">
        <v>593</v>
      </c>
      <c r="L3790" s="1" t="s">
        <v>760</v>
      </c>
      <c r="M3790" s="1" t="s">
        <v>543</v>
      </c>
      <c r="N3790" s="1">
        <v>15</v>
      </c>
      <c r="O3790" s="1">
        <v>2800</v>
      </c>
      <c r="P3790" s="1">
        <v>42000</v>
      </c>
      <c r="R3790" s="1" t="b">
        <v>0</v>
      </c>
      <c r="S3790" s="1" t="s">
        <v>1316</v>
      </c>
      <c r="T3790" t="b">
        <v>0</v>
      </c>
    </row>
    <row r="3791" spans="1:20" x14ac:dyDescent="0.25">
      <c r="A3791" s="1" t="s">
        <v>565</v>
      </c>
      <c r="B3791" s="1" t="s">
        <v>1645</v>
      </c>
      <c r="E3791" s="1">
        <v>948</v>
      </c>
      <c r="F3791" s="1">
        <v>6</v>
      </c>
      <c r="G3791" s="1" t="s">
        <v>83</v>
      </c>
      <c r="H3791" s="1" t="s">
        <v>506</v>
      </c>
      <c r="I3791" s="1" t="s">
        <v>492</v>
      </c>
      <c r="J3791" s="1" t="s">
        <v>556</v>
      </c>
      <c r="K3791" s="1" t="s">
        <v>606</v>
      </c>
      <c r="L3791" s="1" t="s">
        <v>760</v>
      </c>
      <c r="M3791" s="1" t="s">
        <v>543</v>
      </c>
      <c r="N3791" s="1">
        <v>5</v>
      </c>
      <c r="O3791" s="1">
        <v>2800</v>
      </c>
      <c r="P3791" s="1">
        <v>14000</v>
      </c>
      <c r="R3791" s="1" t="b">
        <v>0</v>
      </c>
      <c r="S3791" s="1" t="s">
        <v>1645</v>
      </c>
      <c r="T3791" t="b">
        <v>0</v>
      </c>
    </row>
    <row r="3792" spans="1:20" x14ac:dyDescent="0.25">
      <c r="A3792" s="1" t="s">
        <v>565</v>
      </c>
      <c r="B3792" s="1" t="s">
        <v>1646</v>
      </c>
      <c r="E3792" s="1">
        <v>948</v>
      </c>
      <c r="F3792" s="1">
        <v>7</v>
      </c>
      <c r="G3792" s="1" t="s">
        <v>83</v>
      </c>
      <c r="H3792" s="1" t="s">
        <v>506</v>
      </c>
      <c r="I3792" s="1" t="s">
        <v>492</v>
      </c>
      <c r="J3792" s="1" t="s">
        <v>556</v>
      </c>
      <c r="K3792" s="1" t="s">
        <v>617</v>
      </c>
      <c r="L3792" s="1" t="s">
        <v>760</v>
      </c>
      <c r="M3792" s="1" t="s">
        <v>543</v>
      </c>
      <c r="N3792" s="1">
        <v>3</v>
      </c>
      <c r="O3792" s="1">
        <v>2800</v>
      </c>
      <c r="P3792" s="1">
        <v>8400</v>
      </c>
      <c r="R3792" s="1" t="b">
        <v>0</v>
      </c>
      <c r="S3792" s="1" t="s">
        <v>1646</v>
      </c>
      <c r="T3792" t="b">
        <v>0</v>
      </c>
    </row>
    <row r="3793" spans="1:20" x14ac:dyDescent="0.25">
      <c r="A3793" s="1" t="s">
        <v>565</v>
      </c>
      <c r="B3793" s="1" t="s">
        <v>1647</v>
      </c>
      <c r="E3793" s="1">
        <v>948</v>
      </c>
      <c r="F3793" s="1">
        <v>8</v>
      </c>
      <c r="G3793" s="1" t="s">
        <v>83</v>
      </c>
      <c r="H3793" s="1" t="s">
        <v>506</v>
      </c>
      <c r="I3793" s="1" t="s">
        <v>492</v>
      </c>
      <c r="J3793" s="1" t="s">
        <v>556</v>
      </c>
      <c r="K3793" s="1" t="s">
        <v>629</v>
      </c>
      <c r="L3793" s="1" t="s">
        <v>760</v>
      </c>
      <c r="M3793" s="1" t="s">
        <v>543</v>
      </c>
      <c r="N3793" s="1">
        <v>2</v>
      </c>
      <c r="O3793" s="1">
        <v>2800</v>
      </c>
      <c r="P3793" s="1">
        <v>5600</v>
      </c>
      <c r="R3793" s="1" t="b">
        <v>0</v>
      </c>
      <c r="S3793" s="1" t="s">
        <v>1647</v>
      </c>
      <c r="T3793" t="b">
        <v>0</v>
      </c>
    </row>
    <row r="3794" spans="1:20" x14ac:dyDescent="0.25">
      <c r="A3794" s="1" t="s">
        <v>565</v>
      </c>
      <c r="B3794" s="1" t="s">
        <v>1304</v>
      </c>
      <c r="E3794" s="1">
        <v>949</v>
      </c>
      <c r="F3794" s="1">
        <v>1</v>
      </c>
      <c r="G3794" s="1" t="s">
        <v>83</v>
      </c>
      <c r="H3794" s="1" t="s">
        <v>506</v>
      </c>
      <c r="I3794" s="1" t="s">
        <v>492</v>
      </c>
      <c r="J3794" s="1" t="s">
        <v>556</v>
      </c>
      <c r="K3794" s="1" t="s">
        <v>537</v>
      </c>
      <c r="L3794" s="1" t="s">
        <v>760</v>
      </c>
      <c r="M3794" s="1" t="s">
        <v>543</v>
      </c>
      <c r="N3794" s="1">
        <v>125</v>
      </c>
      <c r="O3794" s="1">
        <v>2300</v>
      </c>
      <c r="P3794" s="1">
        <v>287500</v>
      </c>
      <c r="R3794" s="1" t="b">
        <v>0</v>
      </c>
      <c r="S3794" s="1" t="s">
        <v>1304</v>
      </c>
      <c r="T3794" t="b">
        <v>0</v>
      </c>
    </row>
    <row r="3795" spans="1:20" x14ac:dyDescent="0.25">
      <c r="A3795" s="1" t="s">
        <v>565</v>
      </c>
      <c r="B3795" s="1" t="s">
        <v>1307</v>
      </c>
      <c r="E3795" s="1">
        <v>949</v>
      </c>
      <c r="F3795" s="1">
        <v>2</v>
      </c>
      <c r="G3795" s="1" t="s">
        <v>83</v>
      </c>
      <c r="H3795" s="1" t="s">
        <v>506</v>
      </c>
      <c r="I3795" s="1" t="s">
        <v>492</v>
      </c>
      <c r="J3795" s="1" t="s">
        <v>556</v>
      </c>
      <c r="K3795" s="1" t="s">
        <v>552</v>
      </c>
      <c r="L3795" s="1" t="s">
        <v>760</v>
      </c>
      <c r="M3795" s="1" t="s">
        <v>543</v>
      </c>
      <c r="N3795" s="1">
        <v>40</v>
      </c>
      <c r="O3795" s="1">
        <v>2600</v>
      </c>
      <c r="P3795" s="1">
        <v>104000</v>
      </c>
      <c r="R3795" s="1" t="b">
        <v>0</v>
      </c>
      <c r="S3795" s="1" t="s">
        <v>1307</v>
      </c>
      <c r="T3795" t="b">
        <v>0</v>
      </c>
    </row>
    <row r="3796" spans="1:20" x14ac:dyDescent="0.25">
      <c r="A3796" s="1" t="s">
        <v>565</v>
      </c>
      <c r="B3796" s="1" t="s">
        <v>1310</v>
      </c>
      <c r="E3796" s="1">
        <v>949</v>
      </c>
      <c r="F3796" s="1">
        <v>3</v>
      </c>
      <c r="G3796" s="1" t="s">
        <v>83</v>
      </c>
      <c r="H3796" s="1" t="s">
        <v>506</v>
      </c>
      <c r="I3796" s="1" t="s">
        <v>492</v>
      </c>
      <c r="J3796" s="1" t="s">
        <v>556</v>
      </c>
      <c r="K3796" s="1" t="s">
        <v>567</v>
      </c>
      <c r="L3796" s="1" t="s">
        <v>760</v>
      </c>
      <c r="M3796" s="1" t="s">
        <v>543</v>
      </c>
      <c r="N3796" s="1">
        <v>35</v>
      </c>
      <c r="O3796" s="1">
        <v>2800</v>
      </c>
      <c r="P3796" s="1">
        <v>98000</v>
      </c>
      <c r="R3796" s="1" t="b">
        <v>0</v>
      </c>
      <c r="S3796" s="1" t="s">
        <v>1310</v>
      </c>
      <c r="T3796" t="b">
        <v>0</v>
      </c>
    </row>
    <row r="3797" spans="1:20" x14ac:dyDescent="0.25">
      <c r="A3797" s="1" t="s">
        <v>565</v>
      </c>
      <c r="B3797" s="1" t="s">
        <v>1313</v>
      </c>
      <c r="E3797" s="1">
        <v>949</v>
      </c>
      <c r="F3797" s="1">
        <v>4</v>
      </c>
      <c r="G3797" s="1" t="s">
        <v>83</v>
      </c>
      <c r="H3797" s="1" t="s">
        <v>506</v>
      </c>
      <c r="I3797" s="1" t="s">
        <v>492</v>
      </c>
      <c r="J3797" s="1" t="s">
        <v>556</v>
      </c>
      <c r="K3797" s="1" t="s">
        <v>580</v>
      </c>
      <c r="L3797" s="1" t="s">
        <v>760</v>
      </c>
      <c r="M3797" s="1" t="s">
        <v>543</v>
      </c>
      <c r="N3797" s="1">
        <v>25</v>
      </c>
      <c r="O3797" s="1">
        <v>2800</v>
      </c>
      <c r="P3797" s="1">
        <v>70000</v>
      </c>
      <c r="R3797" s="1" t="b">
        <v>0</v>
      </c>
      <c r="S3797" s="1" t="s">
        <v>1313</v>
      </c>
      <c r="T3797" t="b">
        <v>0</v>
      </c>
    </row>
    <row r="3798" spans="1:20" x14ac:dyDescent="0.25">
      <c r="A3798" s="1" t="s">
        <v>565</v>
      </c>
      <c r="B3798" s="1" t="s">
        <v>1316</v>
      </c>
      <c r="E3798" s="1">
        <v>949</v>
      </c>
      <c r="F3798" s="1">
        <v>5</v>
      </c>
      <c r="G3798" s="1" t="s">
        <v>83</v>
      </c>
      <c r="H3798" s="1" t="s">
        <v>506</v>
      </c>
      <c r="I3798" s="1" t="s">
        <v>492</v>
      </c>
      <c r="J3798" s="1" t="s">
        <v>556</v>
      </c>
      <c r="K3798" s="1" t="s">
        <v>593</v>
      </c>
      <c r="L3798" s="1" t="s">
        <v>760</v>
      </c>
      <c r="M3798" s="1" t="s">
        <v>543</v>
      </c>
      <c r="N3798" s="1">
        <v>15</v>
      </c>
      <c r="O3798" s="1">
        <v>2800</v>
      </c>
      <c r="P3798" s="1">
        <v>42000</v>
      </c>
      <c r="R3798" s="1" t="b">
        <v>0</v>
      </c>
      <c r="S3798" s="1" t="s">
        <v>1316</v>
      </c>
      <c r="T3798" t="b">
        <v>0</v>
      </c>
    </row>
    <row r="3799" spans="1:20" x14ac:dyDescent="0.25">
      <c r="A3799" s="1" t="s">
        <v>565</v>
      </c>
      <c r="B3799" s="1" t="s">
        <v>1645</v>
      </c>
      <c r="E3799" s="1">
        <v>949</v>
      </c>
      <c r="F3799" s="1">
        <v>6</v>
      </c>
      <c r="G3799" s="1" t="s">
        <v>83</v>
      </c>
      <c r="H3799" s="1" t="s">
        <v>506</v>
      </c>
      <c r="I3799" s="1" t="s">
        <v>492</v>
      </c>
      <c r="J3799" s="1" t="s">
        <v>556</v>
      </c>
      <c r="K3799" s="1" t="s">
        <v>606</v>
      </c>
      <c r="L3799" s="1" t="s">
        <v>760</v>
      </c>
      <c r="M3799" s="1" t="s">
        <v>543</v>
      </c>
      <c r="N3799" s="1">
        <v>5</v>
      </c>
      <c r="O3799" s="1">
        <v>2800</v>
      </c>
      <c r="P3799" s="1">
        <v>14000</v>
      </c>
      <c r="R3799" s="1" t="b">
        <v>0</v>
      </c>
      <c r="S3799" s="1" t="s">
        <v>1645</v>
      </c>
      <c r="T3799" t="b">
        <v>0</v>
      </c>
    </row>
    <row r="3800" spans="1:20" x14ac:dyDescent="0.25">
      <c r="A3800" s="1" t="s">
        <v>565</v>
      </c>
      <c r="B3800" s="1" t="s">
        <v>1646</v>
      </c>
      <c r="E3800" s="1">
        <v>949</v>
      </c>
      <c r="F3800" s="1">
        <v>7</v>
      </c>
      <c r="G3800" s="1" t="s">
        <v>83</v>
      </c>
      <c r="H3800" s="1" t="s">
        <v>506</v>
      </c>
      <c r="I3800" s="1" t="s">
        <v>492</v>
      </c>
      <c r="J3800" s="1" t="s">
        <v>556</v>
      </c>
      <c r="K3800" s="1" t="s">
        <v>617</v>
      </c>
      <c r="L3800" s="1" t="s">
        <v>760</v>
      </c>
      <c r="M3800" s="1" t="s">
        <v>543</v>
      </c>
      <c r="N3800" s="1">
        <v>3</v>
      </c>
      <c r="O3800" s="1">
        <v>2800</v>
      </c>
      <c r="P3800" s="1">
        <v>8400</v>
      </c>
      <c r="R3800" s="1" t="b">
        <v>0</v>
      </c>
      <c r="S3800" s="1" t="s">
        <v>1646</v>
      </c>
      <c r="T3800" t="b">
        <v>0</v>
      </c>
    </row>
    <row r="3801" spans="1:20" x14ac:dyDescent="0.25">
      <c r="A3801" s="1" t="s">
        <v>565</v>
      </c>
      <c r="B3801" s="1" t="s">
        <v>1647</v>
      </c>
      <c r="E3801" s="1">
        <v>949</v>
      </c>
      <c r="F3801" s="1">
        <v>8</v>
      </c>
      <c r="G3801" s="1" t="s">
        <v>83</v>
      </c>
      <c r="H3801" s="1" t="s">
        <v>506</v>
      </c>
      <c r="I3801" s="1" t="s">
        <v>492</v>
      </c>
      <c r="J3801" s="1" t="s">
        <v>556</v>
      </c>
      <c r="K3801" s="1" t="s">
        <v>629</v>
      </c>
      <c r="L3801" s="1" t="s">
        <v>760</v>
      </c>
      <c r="M3801" s="1" t="s">
        <v>543</v>
      </c>
      <c r="N3801" s="1">
        <v>2</v>
      </c>
      <c r="O3801" s="1">
        <v>2800</v>
      </c>
      <c r="P3801" s="1">
        <v>5600</v>
      </c>
      <c r="R3801" s="1" t="b">
        <v>0</v>
      </c>
      <c r="S3801" s="1" t="s">
        <v>1647</v>
      </c>
      <c r="T3801" t="b">
        <v>0</v>
      </c>
    </row>
    <row r="3802" spans="1:20" x14ac:dyDescent="0.25">
      <c r="A3802" s="1" t="s">
        <v>565</v>
      </c>
      <c r="B3802" s="1" t="s">
        <v>1304</v>
      </c>
      <c r="E3802" s="1">
        <v>950</v>
      </c>
      <c r="F3802" s="1">
        <v>1</v>
      </c>
      <c r="G3802" s="1" t="s">
        <v>83</v>
      </c>
      <c r="H3802" s="1" t="s">
        <v>506</v>
      </c>
      <c r="I3802" s="1" t="s">
        <v>492</v>
      </c>
      <c r="J3802" s="1" t="s">
        <v>556</v>
      </c>
      <c r="K3802" s="1" t="s">
        <v>537</v>
      </c>
      <c r="L3802" s="1" t="s">
        <v>760</v>
      </c>
      <c r="M3802" s="1" t="s">
        <v>543</v>
      </c>
      <c r="N3802" s="1">
        <v>125</v>
      </c>
      <c r="O3802" s="1">
        <v>2300</v>
      </c>
      <c r="P3802" s="1">
        <v>287500</v>
      </c>
      <c r="R3802" s="1" t="b">
        <v>0</v>
      </c>
      <c r="S3802" s="1" t="s">
        <v>1304</v>
      </c>
      <c r="T3802" t="b">
        <v>0</v>
      </c>
    </row>
    <row r="3803" spans="1:20" x14ac:dyDescent="0.25">
      <c r="A3803" s="1" t="s">
        <v>565</v>
      </c>
      <c r="B3803" s="1" t="s">
        <v>1307</v>
      </c>
      <c r="E3803" s="1">
        <v>950</v>
      </c>
      <c r="F3803" s="1">
        <v>2</v>
      </c>
      <c r="G3803" s="1" t="s">
        <v>83</v>
      </c>
      <c r="H3803" s="1" t="s">
        <v>506</v>
      </c>
      <c r="I3803" s="1" t="s">
        <v>492</v>
      </c>
      <c r="J3803" s="1" t="s">
        <v>556</v>
      </c>
      <c r="K3803" s="1" t="s">
        <v>552</v>
      </c>
      <c r="L3803" s="1" t="s">
        <v>760</v>
      </c>
      <c r="M3803" s="1" t="s">
        <v>543</v>
      </c>
      <c r="N3803" s="1">
        <v>40</v>
      </c>
      <c r="O3803" s="1">
        <v>2600</v>
      </c>
      <c r="P3803" s="1">
        <v>104000</v>
      </c>
      <c r="R3803" s="1" t="b">
        <v>0</v>
      </c>
      <c r="S3803" s="1" t="s">
        <v>1307</v>
      </c>
      <c r="T3803" t="b">
        <v>0</v>
      </c>
    </row>
    <row r="3804" spans="1:20" x14ac:dyDescent="0.25">
      <c r="A3804" s="1" t="s">
        <v>565</v>
      </c>
      <c r="B3804" s="1" t="s">
        <v>1310</v>
      </c>
      <c r="E3804" s="1">
        <v>950</v>
      </c>
      <c r="F3804" s="1">
        <v>3</v>
      </c>
      <c r="G3804" s="1" t="s">
        <v>83</v>
      </c>
      <c r="H3804" s="1" t="s">
        <v>506</v>
      </c>
      <c r="I3804" s="1" t="s">
        <v>492</v>
      </c>
      <c r="J3804" s="1" t="s">
        <v>556</v>
      </c>
      <c r="K3804" s="1" t="s">
        <v>567</v>
      </c>
      <c r="L3804" s="1" t="s">
        <v>760</v>
      </c>
      <c r="M3804" s="1" t="s">
        <v>543</v>
      </c>
      <c r="N3804" s="1">
        <v>35</v>
      </c>
      <c r="O3804" s="1">
        <v>2800</v>
      </c>
      <c r="P3804" s="1">
        <v>98000</v>
      </c>
      <c r="R3804" s="1" t="b">
        <v>0</v>
      </c>
      <c r="S3804" s="1" t="s">
        <v>1310</v>
      </c>
      <c r="T3804" t="b">
        <v>0</v>
      </c>
    </row>
    <row r="3805" spans="1:20" x14ac:dyDescent="0.25">
      <c r="A3805" s="1" t="s">
        <v>565</v>
      </c>
      <c r="B3805" s="1" t="s">
        <v>1313</v>
      </c>
      <c r="E3805" s="1">
        <v>950</v>
      </c>
      <c r="F3805" s="1">
        <v>4</v>
      </c>
      <c r="G3805" s="1" t="s">
        <v>83</v>
      </c>
      <c r="H3805" s="1" t="s">
        <v>506</v>
      </c>
      <c r="I3805" s="1" t="s">
        <v>492</v>
      </c>
      <c r="J3805" s="1" t="s">
        <v>556</v>
      </c>
      <c r="K3805" s="1" t="s">
        <v>580</v>
      </c>
      <c r="L3805" s="1" t="s">
        <v>760</v>
      </c>
      <c r="M3805" s="1" t="s">
        <v>543</v>
      </c>
      <c r="N3805" s="1">
        <v>25</v>
      </c>
      <c r="O3805" s="1">
        <v>2800</v>
      </c>
      <c r="P3805" s="1">
        <v>70000</v>
      </c>
      <c r="R3805" s="1" t="b">
        <v>0</v>
      </c>
      <c r="S3805" s="1" t="s">
        <v>1313</v>
      </c>
      <c r="T3805" t="b">
        <v>0</v>
      </c>
    </row>
    <row r="3806" spans="1:20" x14ac:dyDescent="0.25">
      <c r="A3806" s="1" t="s">
        <v>565</v>
      </c>
      <c r="B3806" s="1" t="s">
        <v>1316</v>
      </c>
      <c r="E3806" s="1">
        <v>950</v>
      </c>
      <c r="F3806" s="1">
        <v>5</v>
      </c>
      <c r="G3806" s="1" t="s">
        <v>83</v>
      </c>
      <c r="H3806" s="1" t="s">
        <v>506</v>
      </c>
      <c r="I3806" s="1" t="s">
        <v>492</v>
      </c>
      <c r="J3806" s="1" t="s">
        <v>556</v>
      </c>
      <c r="K3806" s="1" t="s">
        <v>593</v>
      </c>
      <c r="L3806" s="1" t="s">
        <v>760</v>
      </c>
      <c r="M3806" s="1" t="s">
        <v>543</v>
      </c>
      <c r="N3806" s="1">
        <v>15</v>
      </c>
      <c r="O3806" s="1">
        <v>2800</v>
      </c>
      <c r="P3806" s="1">
        <v>42000</v>
      </c>
      <c r="R3806" s="1" t="b">
        <v>0</v>
      </c>
      <c r="S3806" s="1" t="s">
        <v>1316</v>
      </c>
      <c r="T3806" t="b">
        <v>0</v>
      </c>
    </row>
    <row r="3807" spans="1:20" x14ac:dyDescent="0.25">
      <c r="A3807" s="1" t="s">
        <v>565</v>
      </c>
      <c r="B3807" s="1" t="s">
        <v>1645</v>
      </c>
      <c r="E3807" s="1">
        <v>950</v>
      </c>
      <c r="F3807" s="1">
        <v>6</v>
      </c>
      <c r="G3807" s="1" t="s">
        <v>83</v>
      </c>
      <c r="H3807" s="1" t="s">
        <v>506</v>
      </c>
      <c r="I3807" s="1" t="s">
        <v>492</v>
      </c>
      <c r="J3807" s="1" t="s">
        <v>556</v>
      </c>
      <c r="K3807" s="1" t="s">
        <v>606</v>
      </c>
      <c r="L3807" s="1" t="s">
        <v>760</v>
      </c>
      <c r="M3807" s="1" t="s">
        <v>543</v>
      </c>
      <c r="N3807" s="1">
        <v>5</v>
      </c>
      <c r="O3807" s="1">
        <v>2800</v>
      </c>
      <c r="P3807" s="1">
        <v>14000</v>
      </c>
      <c r="R3807" s="1" t="b">
        <v>0</v>
      </c>
      <c r="S3807" s="1" t="s">
        <v>1645</v>
      </c>
      <c r="T3807" t="b">
        <v>0</v>
      </c>
    </row>
    <row r="3808" spans="1:20" x14ac:dyDescent="0.25">
      <c r="A3808" s="1" t="s">
        <v>565</v>
      </c>
      <c r="B3808" s="1" t="s">
        <v>1646</v>
      </c>
      <c r="E3808" s="1">
        <v>950</v>
      </c>
      <c r="F3808" s="1">
        <v>7</v>
      </c>
      <c r="G3808" s="1" t="s">
        <v>83</v>
      </c>
      <c r="H3808" s="1" t="s">
        <v>506</v>
      </c>
      <c r="I3808" s="1" t="s">
        <v>492</v>
      </c>
      <c r="J3808" s="1" t="s">
        <v>556</v>
      </c>
      <c r="K3808" s="1" t="s">
        <v>617</v>
      </c>
      <c r="L3808" s="1" t="s">
        <v>760</v>
      </c>
      <c r="M3808" s="1" t="s">
        <v>543</v>
      </c>
      <c r="N3808" s="1">
        <v>3</v>
      </c>
      <c r="O3808" s="1">
        <v>2800</v>
      </c>
      <c r="P3808" s="1">
        <v>8400</v>
      </c>
      <c r="R3808" s="1" t="b">
        <v>0</v>
      </c>
      <c r="S3808" s="1" t="s">
        <v>1646</v>
      </c>
      <c r="T3808" t="b">
        <v>0</v>
      </c>
    </row>
    <row r="3809" spans="1:20" x14ac:dyDescent="0.25">
      <c r="A3809" s="1" t="s">
        <v>565</v>
      </c>
      <c r="B3809" s="1" t="s">
        <v>1647</v>
      </c>
      <c r="E3809" s="1">
        <v>950</v>
      </c>
      <c r="F3809" s="1">
        <v>8</v>
      </c>
      <c r="G3809" s="1" t="s">
        <v>83</v>
      </c>
      <c r="H3809" s="1" t="s">
        <v>506</v>
      </c>
      <c r="I3809" s="1" t="s">
        <v>492</v>
      </c>
      <c r="J3809" s="1" t="s">
        <v>556</v>
      </c>
      <c r="K3809" s="1" t="s">
        <v>629</v>
      </c>
      <c r="L3809" s="1" t="s">
        <v>760</v>
      </c>
      <c r="M3809" s="1" t="s">
        <v>543</v>
      </c>
      <c r="N3809" s="1">
        <v>2</v>
      </c>
      <c r="O3809" s="1">
        <v>2800</v>
      </c>
      <c r="P3809" s="1">
        <v>5600</v>
      </c>
      <c r="R3809" s="1" t="b">
        <v>0</v>
      </c>
      <c r="S3809" s="1" t="s">
        <v>1647</v>
      </c>
      <c r="T3809" t="b">
        <v>0</v>
      </c>
    </row>
    <row r="3810" spans="1:20" x14ac:dyDescent="0.25">
      <c r="A3810" s="1" t="s">
        <v>565</v>
      </c>
      <c r="B3810" s="1" t="s">
        <v>1304</v>
      </c>
      <c r="E3810" s="1">
        <v>951</v>
      </c>
      <c r="F3810" s="1">
        <v>1</v>
      </c>
      <c r="G3810" s="1" t="s">
        <v>83</v>
      </c>
      <c r="H3810" s="1" t="s">
        <v>506</v>
      </c>
      <c r="I3810" s="1" t="s">
        <v>492</v>
      </c>
      <c r="J3810" s="1" t="s">
        <v>556</v>
      </c>
      <c r="K3810" s="1" t="s">
        <v>537</v>
      </c>
      <c r="L3810" s="1" t="s">
        <v>760</v>
      </c>
      <c r="M3810" s="1" t="s">
        <v>543</v>
      </c>
      <c r="N3810" s="1">
        <v>125</v>
      </c>
      <c r="O3810" s="1">
        <v>2300</v>
      </c>
      <c r="P3810" s="1">
        <v>287500</v>
      </c>
      <c r="R3810" s="1" t="b">
        <v>0</v>
      </c>
      <c r="S3810" s="1" t="s">
        <v>1304</v>
      </c>
      <c r="T3810" t="b">
        <v>0</v>
      </c>
    </row>
    <row r="3811" spans="1:20" x14ac:dyDescent="0.25">
      <c r="A3811" s="1" t="s">
        <v>565</v>
      </c>
      <c r="B3811" s="1" t="s">
        <v>1307</v>
      </c>
      <c r="E3811" s="1">
        <v>951</v>
      </c>
      <c r="F3811" s="1">
        <v>2</v>
      </c>
      <c r="G3811" s="1" t="s">
        <v>83</v>
      </c>
      <c r="H3811" s="1" t="s">
        <v>506</v>
      </c>
      <c r="I3811" s="1" t="s">
        <v>492</v>
      </c>
      <c r="J3811" s="1" t="s">
        <v>556</v>
      </c>
      <c r="K3811" s="1" t="s">
        <v>552</v>
      </c>
      <c r="L3811" s="1" t="s">
        <v>760</v>
      </c>
      <c r="M3811" s="1" t="s">
        <v>543</v>
      </c>
      <c r="N3811" s="1">
        <v>40</v>
      </c>
      <c r="O3811" s="1">
        <v>2600</v>
      </c>
      <c r="P3811" s="1">
        <v>104000</v>
      </c>
      <c r="R3811" s="1" t="b">
        <v>0</v>
      </c>
      <c r="S3811" s="1" t="s">
        <v>1307</v>
      </c>
      <c r="T3811" t="b">
        <v>0</v>
      </c>
    </row>
    <row r="3812" spans="1:20" x14ac:dyDescent="0.25">
      <c r="A3812" s="1" t="s">
        <v>565</v>
      </c>
      <c r="B3812" s="1" t="s">
        <v>1310</v>
      </c>
      <c r="E3812" s="1">
        <v>951</v>
      </c>
      <c r="F3812" s="1">
        <v>3</v>
      </c>
      <c r="G3812" s="1" t="s">
        <v>83</v>
      </c>
      <c r="H3812" s="1" t="s">
        <v>506</v>
      </c>
      <c r="I3812" s="1" t="s">
        <v>492</v>
      </c>
      <c r="J3812" s="1" t="s">
        <v>556</v>
      </c>
      <c r="K3812" s="1" t="s">
        <v>567</v>
      </c>
      <c r="L3812" s="1" t="s">
        <v>760</v>
      </c>
      <c r="M3812" s="1" t="s">
        <v>543</v>
      </c>
      <c r="N3812" s="1">
        <v>35</v>
      </c>
      <c r="O3812" s="1">
        <v>2800</v>
      </c>
      <c r="P3812" s="1">
        <v>98000</v>
      </c>
      <c r="R3812" s="1" t="b">
        <v>0</v>
      </c>
      <c r="S3812" s="1" t="s">
        <v>1310</v>
      </c>
      <c r="T3812" t="b">
        <v>0</v>
      </c>
    </row>
    <row r="3813" spans="1:20" x14ac:dyDescent="0.25">
      <c r="A3813" s="1" t="s">
        <v>565</v>
      </c>
      <c r="B3813" s="1" t="s">
        <v>1313</v>
      </c>
      <c r="E3813" s="1">
        <v>951</v>
      </c>
      <c r="F3813" s="1">
        <v>4</v>
      </c>
      <c r="G3813" s="1" t="s">
        <v>83</v>
      </c>
      <c r="H3813" s="1" t="s">
        <v>506</v>
      </c>
      <c r="I3813" s="1" t="s">
        <v>492</v>
      </c>
      <c r="J3813" s="1" t="s">
        <v>556</v>
      </c>
      <c r="K3813" s="1" t="s">
        <v>580</v>
      </c>
      <c r="L3813" s="1" t="s">
        <v>760</v>
      </c>
      <c r="M3813" s="1" t="s">
        <v>543</v>
      </c>
      <c r="N3813" s="1">
        <v>25</v>
      </c>
      <c r="O3813" s="1">
        <v>2800</v>
      </c>
      <c r="P3813" s="1">
        <v>70000</v>
      </c>
      <c r="R3813" s="1" t="b">
        <v>0</v>
      </c>
      <c r="S3813" s="1" t="s">
        <v>1313</v>
      </c>
      <c r="T3813" t="b">
        <v>0</v>
      </c>
    </row>
    <row r="3814" spans="1:20" x14ac:dyDescent="0.25">
      <c r="A3814" s="1" t="s">
        <v>565</v>
      </c>
      <c r="B3814" s="1" t="s">
        <v>1316</v>
      </c>
      <c r="E3814" s="1">
        <v>951</v>
      </c>
      <c r="F3814" s="1">
        <v>5</v>
      </c>
      <c r="G3814" s="1" t="s">
        <v>83</v>
      </c>
      <c r="H3814" s="1" t="s">
        <v>506</v>
      </c>
      <c r="I3814" s="1" t="s">
        <v>492</v>
      </c>
      <c r="J3814" s="1" t="s">
        <v>556</v>
      </c>
      <c r="K3814" s="1" t="s">
        <v>593</v>
      </c>
      <c r="L3814" s="1" t="s">
        <v>760</v>
      </c>
      <c r="M3814" s="1" t="s">
        <v>543</v>
      </c>
      <c r="N3814" s="1">
        <v>15</v>
      </c>
      <c r="O3814" s="1">
        <v>2800</v>
      </c>
      <c r="P3814" s="1">
        <v>42000</v>
      </c>
      <c r="R3814" s="1" t="b">
        <v>0</v>
      </c>
      <c r="S3814" s="1" t="s">
        <v>1316</v>
      </c>
      <c r="T3814" t="b">
        <v>0</v>
      </c>
    </row>
    <row r="3815" spans="1:20" x14ac:dyDescent="0.25">
      <c r="A3815" s="1" t="s">
        <v>565</v>
      </c>
      <c r="B3815" s="1" t="s">
        <v>1645</v>
      </c>
      <c r="E3815" s="1">
        <v>951</v>
      </c>
      <c r="F3815" s="1">
        <v>6</v>
      </c>
      <c r="G3815" s="1" t="s">
        <v>83</v>
      </c>
      <c r="H3815" s="1" t="s">
        <v>506</v>
      </c>
      <c r="I3815" s="1" t="s">
        <v>492</v>
      </c>
      <c r="J3815" s="1" t="s">
        <v>556</v>
      </c>
      <c r="K3815" s="1" t="s">
        <v>606</v>
      </c>
      <c r="L3815" s="1" t="s">
        <v>760</v>
      </c>
      <c r="M3815" s="1" t="s">
        <v>543</v>
      </c>
      <c r="N3815" s="1">
        <v>5</v>
      </c>
      <c r="O3815" s="1">
        <v>2800</v>
      </c>
      <c r="P3815" s="1">
        <v>14000</v>
      </c>
      <c r="R3815" s="1" t="b">
        <v>0</v>
      </c>
      <c r="S3815" s="1" t="s">
        <v>1645</v>
      </c>
      <c r="T3815" t="b">
        <v>0</v>
      </c>
    </row>
    <row r="3816" spans="1:20" x14ac:dyDescent="0.25">
      <c r="A3816" s="1" t="s">
        <v>565</v>
      </c>
      <c r="B3816" s="1" t="s">
        <v>1646</v>
      </c>
      <c r="E3816" s="1">
        <v>951</v>
      </c>
      <c r="F3816" s="1">
        <v>7</v>
      </c>
      <c r="G3816" s="1" t="s">
        <v>83</v>
      </c>
      <c r="H3816" s="1" t="s">
        <v>506</v>
      </c>
      <c r="I3816" s="1" t="s">
        <v>492</v>
      </c>
      <c r="J3816" s="1" t="s">
        <v>556</v>
      </c>
      <c r="K3816" s="1" t="s">
        <v>617</v>
      </c>
      <c r="L3816" s="1" t="s">
        <v>760</v>
      </c>
      <c r="M3816" s="1" t="s">
        <v>543</v>
      </c>
      <c r="N3816" s="1">
        <v>3</v>
      </c>
      <c r="O3816" s="1">
        <v>2800</v>
      </c>
      <c r="P3816" s="1">
        <v>8400</v>
      </c>
      <c r="R3816" s="1" t="b">
        <v>0</v>
      </c>
      <c r="S3816" s="1" t="s">
        <v>1646</v>
      </c>
      <c r="T3816" t="b">
        <v>0</v>
      </c>
    </row>
    <row r="3817" spans="1:20" x14ac:dyDescent="0.25">
      <c r="A3817" s="1" t="s">
        <v>565</v>
      </c>
      <c r="B3817" s="1" t="s">
        <v>1647</v>
      </c>
      <c r="E3817" s="1">
        <v>951</v>
      </c>
      <c r="F3817" s="1">
        <v>8</v>
      </c>
      <c r="G3817" s="1" t="s">
        <v>83</v>
      </c>
      <c r="H3817" s="1" t="s">
        <v>506</v>
      </c>
      <c r="I3817" s="1" t="s">
        <v>492</v>
      </c>
      <c r="J3817" s="1" t="s">
        <v>556</v>
      </c>
      <c r="K3817" s="1" t="s">
        <v>629</v>
      </c>
      <c r="L3817" s="1" t="s">
        <v>760</v>
      </c>
      <c r="M3817" s="1" t="s">
        <v>543</v>
      </c>
      <c r="N3817" s="1">
        <v>2</v>
      </c>
      <c r="O3817" s="1">
        <v>2800</v>
      </c>
      <c r="P3817" s="1">
        <v>5600</v>
      </c>
      <c r="R3817" s="1" t="b">
        <v>0</v>
      </c>
      <c r="S3817" s="1" t="s">
        <v>1647</v>
      </c>
      <c r="T3817" t="b">
        <v>0</v>
      </c>
    </row>
    <row r="3818" spans="1:20" x14ac:dyDescent="0.25">
      <c r="A3818" s="1" t="s">
        <v>565</v>
      </c>
      <c r="B3818" s="1" t="s">
        <v>1304</v>
      </c>
      <c r="E3818" s="1">
        <v>952</v>
      </c>
      <c r="F3818" s="1">
        <v>1</v>
      </c>
      <c r="G3818" s="1" t="s">
        <v>83</v>
      </c>
      <c r="H3818" s="1" t="s">
        <v>506</v>
      </c>
      <c r="I3818" s="1" t="s">
        <v>492</v>
      </c>
      <c r="J3818" s="1" t="s">
        <v>556</v>
      </c>
      <c r="K3818" s="1" t="s">
        <v>537</v>
      </c>
      <c r="L3818" s="1" t="s">
        <v>760</v>
      </c>
      <c r="M3818" s="1" t="s">
        <v>543</v>
      </c>
      <c r="N3818" s="1">
        <v>125</v>
      </c>
      <c r="O3818" s="1">
        <v>2300</v>
      </c>
      <c r="P3818" s="1">
        <v>287500</v>
      </c>
      <c r="R3818" s="1" t="b">
        <v>0</v>
      </c>
      <c r="S3818" s="1" t="s">
        <v>1304</v>
      </c>
      <c r="T3818" t="b">
        <v>0</v>
      </c>
    </row>
    <row r="3819" spans="1:20" x14ac:dyDescent="0.25">
      <c r="A3819" s="1" t="s">
        <v>565</v>
      </c>
      <c r="B3819" s="1" t="s">
        <v>1307</v>
      </c>
      <c r="E3819" s="1">
        <v>952</v>
      </c>
      <c r="F3819" s="1">
        <v>2</v>
      </c>
      <c r="G3819" s="1" t="s">
        <v>83</v>
      </c>
      <c r="H3819" s="1" t="s">
        <v>506</v>
      </c>
      <c r="I3819" s="1" t="s">
        <v>492</v>
      </c>
      <c r="J3819" s="1" t="s">
        <v>556</v>
      </c>
      <c r="K3819" s="1" t="s">
        <v>552</v>
      </c>
      <c r="L3819" s="1" t="s">
        <v>760</v>
      </c>
      <c r="M3819" s="1" t="s">
        <v>543</v>
      </c>
      <c r="N3819" s="1">
        <v>40</v>
      </c>
      <c r="O3819" s="1">
        <v>2600</v>
      </c>
      <c r="P3819" s="1">
        <v>104000</v>
      </c>
      <c r="R3819" s="1" t="b">
        <v>0</v>
      </c>
      <c r="S3819" s="1" t="s">
        <v>1307</v>
      </c>
      <c r="T3819" t="b">
        <v>0</v>
      </c>
    </row>
    <row r="3820" spans="1:20" x14ac:dyDescent="0.25">
      <c r="A3820" s="1" t="s">
        <v>565</v>
      </c>
      <c r="B3820" s="1" t="s">
        <v>1310</v>
      </c>
      <c r="E3820" s="1">
        <v>952</v>
      </c>
      <c r="F3820" s="1">
        <v>3</v>
      </c>
      <c r="G3820" s="1" t="s">
        <v>83</v>
      </c>
      <c r="H3820" s="1" t="s">
        <v>506</v>
      </c>
      <c r="I3820" s="1" t="s">
        <v>492</v>
      </c>
      <c r="J3820" s="1" t="s">
        <v>556</v>
      </c>
      <c r="K3820" s="1" t="s">
        <v>567</v>
      </c>
      <c r="L3820" s="1" t="s">
        <v>760</v>
      </c>
      <c r="M3820" s="1" t="s">
        <v>543</v>
      </c>
      <c r="N3820" s="1">
        <v>35</v>
      </c>
      <c r="O3820" s="1">
        <v>2800</v>
      </c>
      <c r="P3820" s="1">
        <v>98000</v>
      </c>
      <c r="R3820" s="1" t="b">
        <v>0</v>
      </c>
      <c r="S3820" s="1" t="s">
        <v>1310</v>
      </c>
      <c r="T3820" t="b">
        <v>0</v>
      </c>
    </row>
    <row r="3821" spans="1:20" x14ac:dyDescent="0.25">
      <c r="A3821" s="1" t="s">
        <v>565</v>
      </c>
      <c r="B3821" s="1" t="s">
        <v>1313</v>
      </c>
      <c r="E3821" s="1">
        <v>952</v>
      </c>
      <c r="F3821" s="1">
        <v>4</v>
      </c>
      <c r="G3821" s="1" t="s">
        <v>83</v>
      </c>
      <c r="H3821" s="1" t="s">
        <v>506</v>
      </c>
      <c r="I3821" s="1" t="s">
        <v>492</v>
      </c>
      <c r="J3821" s="1" t="s">
        <v>556</v>
      </c>
      <c r="K3821" s="1" t="s">
        <v>580</v>
      </c>
      <c r="L3821" s="1" t="s">
        <v>760</v>
      </c>
      <c r="M3821" s="1" t="s">
        <v>543</v>
      </c>
      <c r="N3821" s="1">
        <v>25</v>
      </c>
      <c r="O3821" s="1">
        <v>2800</v>
      </c>
      <c r="P3821" s="1">
        <v>70000</v>
      </c>
      <c r="R3821" s="1" t="b">
        <v>0</v>
      </c>
      <c r="S3821" s="1" t="s">
        <v>1313</v>
      </c>
      <c r="T3821" t="b">
        <v>0</v>
      </c>
    </row>
    <row r="3822" spans="1:20" x14ac:dyDescent="0.25">
      <c r="A3822" s="1" t="s">
        <v>565</v>
      </c>
      <c r="B3822" s="1" t="s">
        <v>1316</v>
      </c>
      <c r="E3822" s="1">
        <v>952</v>
      </c>
      <c r="F3822" s="1">
        <v>5</v>
      </c>
      <c r="G3822" s="1" t="s">
        <v>83</v>
      </c>
      <c r="H3822" s="1" t="s">
        <v>506</v>
      </c>
      <c r="I3822" s="1" t="s">
        <v>492</v>
      </c>
      <c r="J3822" s="1" t="s">
        <v>556</v>
      </c>
      <c r="K3822" s="1" t="s">
        <v>593</v>
      </c>
      <c r="L3822" s="1" t="s">
        <v>760</v>
      </c>
      <c r="M3822" s="1" t="s">
        <v>543</v>
      </c>
      <c r="N3822" s="1">
        <v>15</v>
      </c>
      <c r="O3822" s="1">
        <v>2800</v>
      </c>
      <c r="P3822" s="1">
        <v>42000</v>
      </c>
      <c r="R3822" s="1" t="b">
        <v>0</v>
      </c>
      <c r="S3822" s="1" t="s">
        <v>1316</v>
      </c>
      <c r="T3822" t="b">
        <v>0</v>
      </c>
    </row>
    <row r="3823" spans="1:20" x14ac:dyDescent="0.25">
      <c r="A3823" s="1" t="s">
        <v>565</v>
      </c>
      <c r="B3823" s="1" t="s">
        <v>1645</v>
      </c>
      <c r="E3823" s="1">
        <v>952</v>
      </c>
      <c r="F3823" s="1">
        <v>6</v>
      </c>
      <c r="G3823" s="1" t="s">
        <v>83</v>
      </c>
      <c r="H3823" s="1" t="s">
        <v>506</v>
      </c>
      <c r="I3823" s="1" t="s">
        <v>492</v>
      </c>
      <c r="J3823" s="1" t="s">
        <v>556</v>
      </c>
      <c r="K3823" s="1" t="s">
        <v>606</v>
      </c>
      <c r="L3823" s="1" t="s">
        <v>760</v>
      </c>
      <c r="M3823" s="1" t="s">
        <v>543</v>
      </c>
      <c r="N3823" s="1">
        <v>5</v>
      </c>
      <c r="O3823" s="1">
        <v>2800</v>
      </c>
      <c r="P3823" s="1">
        <v>14000</v>
      </c>
      <c r="R3823" s="1" t="b">
        <v>0</v>
      </c>
      <c r="S3823" s="1" t="s">
        <v>1645</v>
      </c>
      <c r="T3823" t="b">
        <v>0</v>
      </c>
    </row>
    <row r="3824" spans="1:20" x14ac:dyDescent="0.25">
      <c r="A3824" s="1" t="s">
        <v>565</v>
      </c>
      <c r="B3824" s="1" t="s">
        <v>1646</v>
      </c>
      <c r="E3824" s="1">
        <v>952</v>
      </c>
      <c r="F3824" s="1">
        <v>7</v>
      </c>
      <c r="G3824" s="1" t="s">
        <v>83</v>
      </c>
      <c r="H3824" s="1" t="s">
        <v>506</v>
      </c>
      <c r="I3824" s="1" t="s">
        <v>492</v>
      </c>
      <c r="J3824" s="1" t="s">
        <v>556</v>
      </c>
      <c r="K3824" s="1" t="s">
        <v>617</v>
      </c>
      <c r="L3824" s="1" t="s">
        <v>760</v>
      </c>
      <c r="M3824" s="1" t="s">
        <v>543</v>
      </c>
      <c r="N3824" s="1">
        <v>3</v>
      </c>
      <c r="O3824" s="1">
        <v>2800</v>
      </c>
      <c r="P3824" s="1">
        <v>8400</v>
      </c>
      <c r="R3824" s="1" t="b">
        <v>0</v>
      </c>
      <c r="S3824" s="1" t="s">
        <v>1646</v>
      </c>
      <c r="T3824" t="b">
        <v>0</v>
      </c>
    </row>
    <row r="3825" spans="1:20" x14ac:dyDescent="0.25">
      <c r="A3825" s="1" t="s">
        <v>565</v>
      </c>
      <c r="B3825" s="1" t="s">
        <v>1647</v>
      </c>
      <c r="E3825" s="1">
        <v>952</v>
      </c>
      <c r="F3825" s="1">
        <v>8</v>
      </c>
      <c r="G3825" s="1" t="s">
        <v>83</v>
      </c>
      <c r="H3825" s="1" t="s">
        <v>506</v>
      </c>
      <c r="I3825" s="1" t="s">
        <v>492</v>
      </c>
      <c r="J3825" s="1" t="s">
        <v>556</v>
      </c>
      <c r="K3825" s="1" t="s">
        <v>629</v>
      </c>
      <c r="L3825" s="1" t="s">
        <v>760</v>
      </c>
      <c r="M3825" s="1" t="s">
        <v>543</v>
      </c>
      <c r="N3825" s="1">
        <v>2</v>
      </c>
      <c r="O3825" s="1">
        <v>2800</v>
      </c>
      <c r="P3825" s="1">
        <v>5600</v>
      </c>
      <c r="R3825" s="1" t="b">
        <v>0</v>
      </c>
      <c r="S3825" s="1" t="s">
        <v>1647</v>
      </c>
      <c r="T3825" t="b">
        <v>0</v>
      </c>
    </row>
    <row r="3826" spans="1:20" x14ac:dyDescent="0.25">
      <c r="A3826" s="1" t="s">
        <v>565</v>
      </c>
      <c r="B3826" s="1" t="s">
        <v>1304</v>
      </c>
      <c r="E3826" s="1">
        <v>953</v>
      </c>
      <c r="F3826" s="1">
        <v>1</v>
      </c>
      <c r="G3826" s="1" t="s">
        <v>83</v>
      </c>
      <c r="H3826" s="1" t="s">
        <v>506</v>
      </c>
      <c r="I3826" s="1" t="s">
        <v>492</v>
      </c>
      <c r="J3826" s="1" t="s">
        <v>556</v>
      </c>
      <c r="K3826" s="1" t="s">
        <v>537</v>
      </c>
      <c r="L3826" s="1" t="s">
        <v>760</v>
      </c>
      <c r="M3826" s="1" t="s">
        <v>543</v>
      </c>
      <c r="N3826" s="1">
        <v>125</v>
      </c>
      <c r="O3826" s="1">
        <v>2300</v>
      </c>
      <c r="P3826" s="1">
        <v>287500</v>
      </c>
      <c r="R3826" s="1" t="b">
        <v>0</v>
      </c>
      <c r="S3826" s="1" t="s">
        <v>1304</v>
      </c>
      <c r="T3826" t="b">
        <v>0</v>
      </c>
    </row>
    <row r="3827" spans="1:20" x14ac:dyDescent="0.25">
      <c r="A3827" s="1" t="s">
        <v>565</v>
      </c>
      <c r="B3827" s="1" t="s">
        <v>1307</v>
      </c>
      <c r="E3827" s="1">
        <v>953</v>
      </c>
      <c r="F3827" s="1">
        <v>2</v>
      </c>
      <c r="G3827" s="1" t="s">
        <v>83</v>
      </c>
      <c r="H3827" s="1" t="s">
        <v>506</v>
      </c>
      <c r="I3827" s="1" t="s">
        <v>492</v>
      </c>
      <c r="J3827" s="1" t="s">
        <v>556</v>
      </c>
      <c r="K3827" s="1" t="s">
        <v>552</v>
      </c>
      <c r="L3827" s="1" t="s">
        <v>760</v>
      </c>
      <c r="M3827" s="1" t="s">
        <v>543</v>
      </c>
      <c r="N3827" s="1">
        <v>40</v>
      </c>
      <c r="O3827" s="1">
        <v>2600</v>
      </c>
      <c r="P3827" s="1">
        <v>104000</v>
      </c>
      <c r="R3827" s="1" t="b">
        <v>0</v>
      </c>
      <c r="S3827" s="1" t="s">
        <v>1307</v>
      </c>
      <c r="T3827" t="b">
        <v>0</v>
      </c>
    </row>
    <row r="3828" spans="1:20" x14ac:dyDescent="0.25">
      <c r="A3828" s="1" t="s">
        <v>565</v>
      </c>
      <c r="B3828" s="1" t="s">
        <v>1310</v>
      </c>
      <c r="E3828" s="1">
        <v>953</v>
      </c>
      <c r="F3828" s="1">
        <v>3</v>
      </c>
      <c r="G3828" s="1" t="s">
        <v>83</v>
      </c>
      <c r="H3828" s="1" t="s">
        <v>506</v>
      </c>
      <c r="I3828" s="1" t="s">
        <v>492</v>
      </c>
      <c r="J3828" s="1" t="s">
        <v>556</v>
      </c>
      <c r="K3828" s="1" t="s">
        <v>567</v>
      </c>
      <c r="L3828" s="1" t="s">
        <v>760</v>
      </c>
      <c r="M3828" s="1" t="s">
        <v>543</v>
      </c>
      <c r="N3828" s="1">
        <v>35</v>
      </c>
      <c r="O3828" s="1">
        <v>2800</v>
      </c>
      <c r="P3828" s="1">
        <v>98000</v>
      </c>
      <c r="R3828" s="1" t="b">
        <v>0</v>
      </c>
      <c r="S3828" s="1" t="s">
        <v>1310</v>
      </c>
      <c r="T3828" t="b">
        <v>0</v>
      </c>
    </row>
    <row r="3829" spans="1:20" x14ac:dyDescent="0.25">
      <c r="A3829" s="1" t="s">
        <v>565</v>
      </c>
      <c r="B3829" s="1" t="s">
        <v>1313</v>
      </c>
      <c r="E3829" s="1">
        <v>953</v>
      </c>
      <c r="F3829" s="1">
        <v>4</v>
      </c>
      <c r="G3829" s="1" t="s">
        <v>83</v>
      </c>
      <c r="H3829" s="1" t="s">
        <v>506</v>
      </c>
      <c r="I3829" s="1" t="s">
        <v>492</v>
      </c>
      <c r="J3829" s="1" t="s">
        <v>556</v>
      </c>
      <c r="K3829" s="1" t="s">
        <v>580</v>
      </c>
      <c r="L3829" s="1" t="s">
        <v>760</v>
      </c>
      <c r="M3829" s="1" t="s">
        <v>543</v>
      </c>
      <c r="N3829" s="1">
        <v>25</v>
      </c>
      <c r="O3829" s="1">
        <v>2800</v>
      </c>
      <c r="P3829" s="1">
        <v>70000</v>
      </c>
      <c r="R3829" s="1" t="b">
        <v>0</v>
      </c>
      <c r="S3829" s="1" t="s">
        <v>1313</v>
      </c>
      <c r="T3829" t="b">
        <v>0</v>
      </c>
    </row>
    <row r="3830" spans="1:20" x14ac:dyDescent="0.25">
      <c r="A3830" s="1" t="s">
        <v>565</v>
      </c>
      <c r="B3830" s="1" t="s">
        <v>1316</v>
      </c>
      <c r="E3830" s="1">
        <v>953</v>
      </c>
      <c r="F3830" s="1">
        <v>5</v>
      </c>
      <c r="G3830" s="1" t="s">
        <v>83</v>
      </c>
      <c r="H3830" s="1" t="s">
        <v>506</v>
      </c>
      <c r="I3830" s="1" t="s">
        <v>492</v>
      </c>
      <c r="J3830" s="1" t="s">
        <v>556</v>
      </c>
      <c r="K3830" s="1" t="s">
        <v>593</v>
      </c>
      <c r="L3830" s="1" t="s">
        <v>760</v>
      </c>
      <c r="M3830" s="1" t="s">
        <v>543</v>
      </c>
      <c r="N3830" s="1">
        <v>15</v>
      </c>
      <c r="O3830" s="1">
        <v>2800</v>
      </c>
      <c r="P3830" s="1">
        <v>42000</v>
      </c>
      <c r="R3830" s="1" t="b">
        <v>0</v>
      </c>
      <c r="S3830" s="1" t="s">
        <v>1316</v>
      </c>
      <c r="T3830" t="b">
        <v>0</v>
      </c>
    </row>
    <row r="3831" spans="1:20" x14ac:dyDescent="0.25">
      <c r="A3831" s="1" t="s">
        <v>565</v>
      </c>
      <c r="B3831" s="1" t="s">
        <v>1645</v>
      </c>
      <c r="E3831" s="1">
        <v>953</v>
      </c>
      <c r="F3831" s="1">
        <v>6</v>
      </c>
      <c r="G3831" s="1" t="s">
        <v>83</v>
      </c>
      <c r="H3831" s="1" t="s">
        <v>506</v>
      </c>
      <c r="I3831" s="1" t="s">
        <v>492</v>
      </c>
      <c r="J3831" s="1" t="s">
        <v>556</v>
      </c>
      <c r="K3831" s="1" t="s">
        <v>606</v>
      </c>
      <c r="L3831" s="1" t="s">
        <v>760</v>
      </c>
      <c r="M3831" s="1" t="s">
        <v>543</v>
      </c>
      <c r="N3831" s="1">
        <v>5</v>
      </c>
      <c r="O3831" s="1">
        <v>2800</v>
      </c>
      <c r="P3831" s="1">
        <v>14000</v>
      </c>
      <c r="R3831" s="1" t="b">
        <v>0</v>
      </c>
      <c r="S3831" s="1" t="s">
        <v>1645</v>
      </c>
      <c r="T3831" t="b">
        <v>0</v>
      </c>
    </row>
    <row r="3832" spans="1:20" x14ac:dyDescent="0.25">
      <c r="A3832" s="1" t="s">
        <v>565</v>
      </c>
      <c r="B3832" s="1" t="s">
        <v>1646</v>
      </c>
      <c r="E3832" s="1">
        <v>953</v>
      </c>
      <c r="F3832" s="1">
        <v>7</v>
      </c>
      <c r="G3832" s="1" t="s">
        <v>83</v>
      </c>
      <c r="H3832" s="1" t="s">
        <v>506</v>
      </c>
      <c r="I3832" s="1" t="s">
        <v>492</v>
      </c>
      <c r="J3832" s="1" t="s">
        <v>556</v>
      </c>
      <c r="K3832" s="1" t="s">
        <v>617</v>
      </c>
      <c r="L3832" s="1" t="s">
        <v>760</v>
      </c>
      <c r="M3832" s="1" t="s">
        <v>543</v>
      </c>
      <c r="N3832" s="1">
        <v>3</v>
      </c>
      <c r="O3832" s="1">
        <v>2800</v>
      </c>
      <c r="P3832" s="1">
        <v>8400</v>
      </c>
      <c r="R3832" s="1" t="b">
        <v>0</v>
      </c>
      <c r="S3832" s="1" t="s">
        <v>1646</v>
      </c>
      <c r="T3832" t="b">
        <v>0</v>
      </c>
    </row>
    <row r="3833" spans="1:20" x14ac:dyDescent="0.25">
      <c r="A3833" s="1" t="s">
        <v>565</v>
      </c>
      <c r="B3833" s="1" t="s">
        <v>1647</v>
      </c>
      <c r="E3833" s="1">
        <v>953</v>
      </c>
      <c r="F3833" s="1">
        <v>8</v>
      </c>
      <c r="G3833" s="1" t="s">
        <v>83</v>
      </c>
      <c r="H3833" s="1" t="s">
        <v>506</v>
      </c>
      <c r="I3833" s="1" t="s">
        <v>492</v>
      </c>
      <c r="J3833" s="1" t="s">
        <v>556</v>
      </c>
      <c r="K3833" s="1" t="s">
        <v>629</v>
      </c>
      <c r="L3833" s="1" t="s">
        <v>760</v>
      </c>
      <c r="M3833" s="1" t="s">
        <v>543</v>
      </c>
      <c r="N3833" s="1">
        <v>2</v>
      </c>
      <c r="O3833" s="1">
        <v>2800</v>
      </c>
      <c r="P3833" s="1">
        <v>5600</v>
      </c>
      <c r="R3833" s="1" t="b">
        <v>0</v>
      </c>
      <c r="S3833" s="1" t="s">
        <v>1647</v>
      </c>
      <c r="T3833" t="b">
        <v>0</v>
      </c>
    </row>
    <row r="3834" spans="1:20" x14ac:dyDescent="0.25">
      <c r="A3834" s="1" t="s">
        <v>565</v>
      </c>
      <c r="B3834" s="1" t="s">
        <v>1304</v>
      </c>
      <c r="E3834" s="1">
        <v>954</v>
      </c>
      <c r="F3834" s="1">
        <v>1</v>
      </c>
      <c r="G3834" s="1" t="s">
        <v>83</v>
      </c>
      <c r="H3834" s="1" t="s">
        <v>506</v>
      </c>
      <c r="I3834" s="1" t="s">
        <v>492</v>
      </c>
      <c r="J3834" s="1" t="s">
        <v>556</v>
      </c>
      <c r="K3834" s="1" t="s">
        <v>537</v>
      </c>
      <c r="L3834" s="1" t="s">
        <v>760</v>
      </c>
      <c r="M3834" s="1" t="s">
        <v>543</v>
      </c>
      <c r="N3834" s="1">
        <v>125</v>
      </c>
      <c r="O3834" s="1">
        <v>2300</v>
      </c>
      <c r="P3834" s="1">
        <v>287500</v>
      </c>
      <c r="R3834" s="1" t="b">
        <v>0</v>
      </c>
      <c r="S3834" s="1" t="s">
        <v>1304</v>
      </c>
      <c r="T3834" t="b">
        <v>0</v>
      </c>
    </row>
    <row r="3835" spans="1:20" x14ac:dyDescent="0.25">
      <c r="A3835" s="1" t="s">
        <v>565</v>
      </c>
      <c r="B3835" s="1" t="s">
        <v>1307</v>
      </c>
      <c r="E3835" s="1">
        <v>954</v>
      </c>
      <c r="F3835" s="1">
        <v>2</v>
      </c>
      <c r="G3835" s="1" t="s">
        <v>83</v>
      </c>
      <c r="H3835" s="1" t="s">
        <v>506</v>
      </c>
      <c r="I3835" s="1" t="s">
        <v>492</v>
      </c>
      <c r="J3835" s="1" t="s">
        <v>556</v>
      </c>
      <c r="K3835" s="1" t="s">
        <v>552</v>
      </c>
      <c r="L3835" s="1" t="s">
        <v>760</v>
      </c>
      <c r="M3835" s="1" t="s">
        <v>543</v>
      </c>
      <c r="N3835" s="1">
        <v>40</v>
      </c>
      <c r="O3835" s="1">
        <v>2600</v>
      </c>
      <c r="P3835" s="1">
        <v>104000</v>
      </c>
      <c r="R3835" s="1" t="b">
        <v>0</v>
      </c>
      <c r="S3835" s="1" t="s">
        <v>1307</v>
      </c>
      <c r="T3835" t="b">
        <v>0</v>
      </c>
    </row>
    <row r="3836" spans="1:20" x14ac:dyDescent="0.25">
      <c r="A3836" s="1" t="s">
        <v>565</v>
      </c>
      <c r="B3836" s="1" t="s">
        <v>1310</v>
      </c>
      <c r="E3836" s="1">
        <v>954</v>
      </c>
      <c r="F3836" s="1">
        <v>3</v>
      </c>
      <c r="G3836" s="1" t="s">
        <v>83</v>
      </c>
      <c r="H3836" s="1" t="s">
        <v>506</v>
      </c>
      <c r="I3836" s="1" t="s">
        <v>492</v>
      </c>
      <c r="J3836" s="1" t="s">
        <v>556</v>
      </c>
      <c r="K3836" s="1" t="s">
        <v>567</v>
      </c>
      <c r="L3836" s="1" t="s">
        <v>760</v>
      </c>
      <c r="M3836" s="1" t="s">
        <v>543</v>
      </c>
      <c r="N3836" s="1">
        <v>35</v>
      </c>
      <c r="O3836" s="1">
        <v>2800</v>
      </c>
      <c r="P3836" s="1">
        <v>98000</v>
      </c>
      <c r="R3836" s="1" t="b">
        <v>0</v>
      </c>
      <c r="S3836" s="1" t="s">
        <v>1310</v>
      </c>
      <c r="T3836" t="b">
        <v>0</v>
      </c>
    </row>
    <row r="3837" spans="1:20" x14ac:dyDescent="0.25">
      <c r="A3837" s="1" t="s">
        <v>565</v>
      </c>
      <c r="B3837" s="1" t="s">
        <v>1313</v>
      </c>
      <c r="E3837" s="1">
        <v>954</v>
      </c>
      <c r="F3837" s="1">
        <v>4</v>
      </c>
      <c r="G3837" s="1" t="s">
        <v>83</v>
      </c>
      <c r="H3837" s="1" t="s">
        <v>506</v>
      </c>
      <c r="I3837" s="1" t="s">
        <v>492</v>
      </c>
      <c r="J3837" s="1" t="s">
        <v>556</v>
      </c>
      <c r="K3837" s="1" t="s">
        <v>580</v>
      </c>
      <c r="L3837" s="1" t="s">
        <v>760</v>
      </c>
      <c r="M3837" s="1" t="s">
        <v>543</v>
      </c>
      <c r="N3837" s="1">
        <v>25</v>
      </c>
      <c r="O3837" s="1">
        <v>2800</v>
      </c>
      <c r="P3837" s="1">
        <v>70000</v>
      </c>
      <c r="R3837" s="1" t="b">
        <v>0</v>
      </c>
      <c r="S3837" s="1" t="s">
        <v>1313</v>
      </c>
      <c r="T3837" t="b">
        <v>0</v>
      </c>
    </row>
    <row r="3838" spans="1:20" x14ac:dyDescent="0.25">
      <c r="A3838" s="1" t="s">
        <v>565</v>
      </c>
      <c r="B3838" s="1" t="s">
        <v>1316</v>
      </c>
      <c r="E3838" s="1">
        <v>954</v>
      </c>
      <c r="F3838" s="1">
        <v>5</v>
      </c>
      <c r="G3838" s="1" t="s">
        <v>83</v>
      </c>
      <c r="H3838" s="1" t="s">
        <v>506</v>
      </c>
      <c r="I3838" s="1" t="s">
        <v>492</v>
      </c>
      <c r="J3838" s="1" t="s">
        <v>556</v>
      </c>
      <c r="K3838" s="1" t="s">
        <v>593</v>
      </c>
      <c r="L3838" s="1" t="s">
        <v>760</v>
      </c>
      <c r="M3838" s="1" t="s">
        <v>543</v>
      </c>
      <c r="N3838" s="1">
        <v>15</v>
      </c>
      <c r="O3838" s="1">
        <v>2800</v>
      </c>
      <c r="P3838" s="1">
        <v>42000</v>
      </c>
      <c r="R3838" s="1" t="b">
        <v>0</v>
      </c>
      <c r="S3838" s="1" t="s">
        <v>1316</v>
      </c>
      <c r="T3838" t="b">
        <v>0</v>
      </c>
    </row>
    <row r="3839" spans="1:20" x14ac:dyDescent="0.25">
      <c r="A3839" s="1" t="s">
        <v>565</v>
      </c>
      <c r="B3839" s="1" t="s">
        <v>1645</v>
      </c>
      <c r="E3839" s="1">
        <v>954</v>
      </c>
      <c r="F3839" s="1">
        <v>6</v>
      </c>
      <c r="G3839" s="1" t="s">
        <v>83</v>
      </c>
      <c r="H3839" s="1" t="s">
        <v>506</v>
      </c>
      <c r="I3839" s="1" t="s">
        <v>492</v>
      </c>
      <c r="J3839" s="1" t="s">
        <v>556</v>
      </c>
      <c r="K3839" s="1" t="s">
        <v>606</v>
      </c>
      <c r="L3839" s="1" t="s">
        <v>760</v>
      </c>
      <c r="M3839" s="1" t="s">
        <v>543</v>
      </c>
      <c r="N3839" s="1">
        <v>5</v>
      </c>
      <c r="O3839" s="1">
        <v>2800</v>
      </c>
      <c r="P3839" s="1">
        <v>14000</v>
      </c>
      <c r="R3839" s="1" t="b">
        <v>0</v>
      </c>
      <c r="S3839" s="1" t="s">
        <v>1645</v>
      </c>
      <c r="T3839" t="b">
        <v>0</v>
      </c>
    </row>
    <row r="3840" spans="1:20" x14ac:dyDescent="0.25">
      <c r="A3840" s="1" t="s">
        <v>565</v>
      </c>
      <c r="B3840" s="1" t="s">
        <v>1646</v>
      </c>
      <c r="E3840" s="1">
        <v>954</v>
      </c>
      <c r="F3840" s="1">
        <v>7</v>
      </c>
      <c r="G3840" s="1" t="s">
        <v>83</v>
      </c>
      <c r="H3840" s="1" t="s">
        <v>506</v>
      </c>
      <c r="I3840" s="1" t="s">
        <v>492</v>
      </c>
      <c r="J3840" s="1" t="s">
        <v>556</v>
      </c>
      <c r="K3840" s="1" t="s">
        <v>617</v>
      </c>
      <c r="L3840" s="1" t="s">
        <v>760</v>
      </c>
      <c r="M3840" s="1" t="s">
        <v>543</v>
      </c>
      <c r="N3840" s="1">
        <v>3</v>
      </c>
      <c r="O3840" s="1">
        <v>2800</v>
      </c>
      <c r="P3840" s="1">
        <v>8400</v>
      </c>
      <c r="R3840" s="1" t="b">
        <v>0</v>
      </c>
      <c r="S3840" s="1" t="s">
        <v>1646</v>
      </c>
      <c r="T3840" t="b">
        <v>0</v>
      </c>
    </row>
    <row r="3841" spans="1:20" x14ac:dyDescent="0.25">
      <c r="A3841" s="1" t="s">
        <v>565</v>
      </c>
      <c r="B3841" s="1" t="s">
        <v>1647</v>
      </c>
      <c r="E3841" s="1">
        <v>954</v>
      </c>
      <c r="F3841" s="1">
        <v>8</v>
      </c>
      <c r="G3841" s="1" t="s">
        <v>83</v>
      </c>
      <c r="H3841" s="1" t="s">
        <v>506</v>
      </c>
      <c r="I3841" s="1" t="s">
        <v>492</v>
      </c>
      <c r="J3841" s="1" t="s">
        <v>556</v>
      </c>
      <c r="K3841" s="1" t="s">
        <v>629</v>
      </c>
      <c r="L3841" s="1" t="s">
        <v>760</v>
      </c>
      <c r="M3841" s="1" t="s">
        <v>543</v>
      </c>
      <c r="N3841" s="1">
        <v>2</v>
      </c>
      <c r="O3841" s="1">
        <v>2800</v>
      </c>
      <c r="P3841" s="1">
        <v>5600</v>
      </c>
      <c r="R3841" s="1" t="b">
        <v>0</v>
      </c>
      <c r="S3841" s="1" t="s">
        <v>1647</v>
      </c>
      <c r="T3841" t="b">
        <v>0</v>
      </c>
    </row>
    <row r="3842" spans="1:20" x14ac:dyDescent="0.25">
      <c r="A3842" s="1" t="s">
        <v>565</v>
      </c>
      <c r="B3842" s="1" t="s">
        <v>1304</v>
      </c>
      <c r="E3842" s="1">
        <v>955</v>
      </c>
      <c r="F3842" s="1">
        <v>1</v>
      </c>
      <c r="G3842" s="1" t="s">
        <v>83</v>
      </c>
      <c r="H3842" s="1" t="s">
        <v>506</v>
      </c>
      <c r="I3842" s="1" t="s">
        <v>492</v>
      </c>
      <c r="J3842" s="1" t="s">
        <v>556</v>
      </c>
      <c r="K3842" s="1" t="s">
        <v>537</v>
      </c>
      <c r="L3842" s="1" t="s">
        <v>760</v>
      </c>
      <c r="M3842" s="1" t="s">
        <v>543</v>
      </c>
      <c r="N3842" s="1">
        <v>125</v>
      </c>
      <c r="O3842" s="1">
        <v>2300</v>
      </c>
      <c r="P3842" s="1">
        <v>287500</v>
      </c>
      <c r="R3842" s="1" t="b">
        <v>0</v>
      </c>
      <c r="S3842" s="1" t="s">
        <v>1304</v>
      </c>
      <c r="T3842" t="b">
        <v>0</v>
      </c>
    </row>
    <row r="3843" spans="1:20" x14ac:dyDescent="0.25">
      <c r="A3843" s="1" t="s">
        <v>565</v>
      </c>
      <c r="B3843" s="1" t="s">
        <v>1307</v>
      </c>
      <c r="E3843" s="1">
        <v>955</v>
      </c>
      <c r="F3843" s="1">
        <v>2</v>
      </c>
      <c r="G3843" s="1" t="s">
        <v>83</v>
      </c>
      <c r="H3843" s="1" t="s">
        <v>506</v>
      </c>
      <c r="I3843" s="1" t="s">
        <v>492</v>
      </c>
      <c r="J3843" s="1" t="s">
        <v>556</v>
      </c>
      <c r="K3843" s="1" t="s">
        <v>552</v>
      </c>
      <c r="L3843" s="1" t="s">
        <v>760</v>
      </c>
      <c r="M3843" s="1" t="s">
        <v>543</v>
      </c>
      <c r="N3843" s="1">
        <v>40</v>
      </c>
      <c r="O3843" s="1">
        <v>2600</v>
      </c>
      <c r="P3843" s="1">
        <v>104000</v>
      </c>
      <c r="R3843" s="1" t="b">
        <v>0</v>
      </c>
      <c r="S3843" s="1" t="s">
        <v>1307</v>
      </c>
      <c r="T3843" t="b">
        <v>0</v>
      </c>
    </row>
    <row r="3844" spans="1:20" x14ac:dyDescent="0.25">
      <c r="A3844" s="1" t="s">
        <v>565</v>
      </c>
      <c r="B3844" s="1" t="s">
        <v>1310</v>
      </c>
      <c r="E3844" s="1">
        <v>955</v>
      </c>
      <c r="F3844" s="1">
        <v>3</v>
      </c>
      <c r="G3844" s="1" t="s">
        <v>83</v>
      </c>
      <c r="H3844" s="1" t="s">
        <v>506</v>
      </c>
      <c r="I3844" s="1" t="s">
        <v>492</v>
      </c>
      <c r="J3844" s="1" t="s">
        <v>556</v>
      </c>
      <c r="K3844" s="1" t="s">
        <v>567</v>
      </c>
      <c r="L3844" s="1" t="s">
        <v>760</v>
      </c>
      <c r="M3844" s="1" t="s">
        <v>543</v>
      </c>
      <c r="N3844" s="1">
        <v>35</v>
      </c>
      <c r="O3844" s="1">
        <v>2800</v>
      </c>
      <c r="P3844" s="1">
        <v>98000</v>
      </c>
      <c r="R3844" s="1" t="b">
        <v>0</v>
      </c>
      <c r="S3844" s="1" t="s">
        <v>1310</v>
      </c>
      <c r="T3844" t="b">
        <v>0</v>
      </c>
    </row>
    <row r="3845" spans="1:20" x14ac:dyDescent="0.25">
      <c r="A3845" s="1" t="s">
        <v>565</v>
      </c>
      <c r="B3845" s="1" t="s">
        <v>1313</v>
      </c>
      <c r="E3845" s="1">
        <v>955</v>
      </c>
      <c r="F3845" s="1">
        <v>4</v>
      </c>
      <c r="G3845" s="1" t="s">
        <v>83</v>
      </c>
      <c r="H3845" s="1" t="s">
        <v>506</v>
      </c>
      <c r="I3845" s="1" t="s">
        <v>492</v>
      </c>
      <c r="J3845" s="1" t="s">
        <v>556</v>
      </c>
      <c r="K3845" s="1" t="s">
        <v>580</v>
      </c>
      <c r="L3845" s="1" t="s">
        <v>760</v>
      </c>
      <c r="M3845" s="1" t="s">
        <v>543</v>
      </c>
      <c r="N3845" s="1">
        <v>25</v>
      </c>
      <c r="O3845" s="1">
        <v>2800</v>
      </c>
      <c r="P3845" s="1">
        <v>70000</v>
      </c>
      <c r="R3845" s="1" t="b">
        <v>0</v>
      </c>
      <c r="S3845" s="1" t="s">
        <v>1313</v>
      </c>
      <c r="T3845" t="b">
        <v>0</v>
      </c>
    </row>
    <row r="3846" spans="1:20" x14ac:dyDescent="0.25">
      <c r="A3846" s="1" t="s">
        <v>565</v>
      </c>
      <c r="B3846" s="1" t="s">
        <v>1316</v>
      </c>
      <c r="E3846" s="1">
        <v>955</v>
      </c>
      <c r="F3846" s="1">
        <v>5</v>
      </c>
      <c r="G3846" s="1" t="s">
        <v>83</v>
      </c>
      <c r="H3846" s="1" t="s">
        <v>506</v>
      </c>
      <c r="I3846" s="1" t="s">
        <v>492</v>
      </c>
      <c r="J3846" s="1" t="s">
        <v>556</v>
      </c>
      <c r="K3846" s="1" t="s">
        <v>593</v>
      </c>
      <c r="L3846" s="1" t="s">
        <v>760</v>
      </c>
      <c r="M3846" s="1" t="s">
        <v>543</v>
      </c>
      <c r="N3846" s="1">
        <v>15</v>
      </c>
      <c r="O3846" s="1">
        <v>2800</v>
      </c>
      <c r="P3846" s="1">
        <v>42000</v>
      </c>
      <c r="R3846" s="1" t="b">
        <v>0</v>
      </c>
      <c r="S3846" s="1" t="s">
        <v>1316</v>
      </c>
      <c r="T3846" t="b">
        <v>0</v>
      </c>
    </row>
    <row r="3847" spans="1:20" x14ac:dyDescent="0.25">
      <c r="A3847" s="1" t="s">
        <v>565</v>
      </c>
      <c r="B3847" s="1" t="s">
        <v>1645</v>
      </c>
      <c r="E3847" s="1">
        <v>955</v>
      </c>
      <c r="F3847" s="1">
        <v>6</v>
      </c>
      <c r="G3847" s="1" t="s">
        <v>83</v>
      </c>
      <c r="H3847" s="1" t="s">
        <v>506</v>
      </c>
      <c r="I3847" s="1" t="s">
        <v>492</v>
      </c>
      <c r="J3847" s="1" t="s">
        <v>556</v>
      </c>
      <c r="K3847" s="1" t="s">
        <v>606</v>
      </c>
      <c r="L3847" s="1" t="s">
        <v>760</v>
      </c>
      <c r="M3847" s="1" t="s">
        <v>543</v>
      </c>
      <c r="N3847" s="1">
        <v>5</v>
      </c>
      <c r="O3847" s="1">
        <v>2800</v>
      </c>
      <c r="P3847" s="1">
        <v>14000</v>
      </c>
      <c r="R3847" s="1" t="b">
        <v>0</v>
      </c>
      <c r="S3847" s="1" t="s">
        <v>1645</v>
      </c>
      <c r="T3847" t="b">
        <v>0</v>
      </c>
    </row>
    <row r="3848" spans="1:20" x14ac:dyDescent="0.25">
      <c r="A3848" s="1" t="s">
        <v>565</v>
      </c>
      <c r="B3848" s="1" t="s">
        <v>1646</v>
      </c>
      <c r="E3848" s="1">
        <v>955</v>
      </c>
      <c r="F3848" s="1">
        <v>7</v>
      </c>
      <c r="G3848" s="1" t="s">
        <v>83</v>
      </c>
      <c r="H3848" s="1" t="s">
        <v>506</v>
      </c>
      <c r="I3848" s="1" t="s">
        <v>492</v>
      </c>
      <c r="J3848" s="1" t="s">
        <v>556</v>
      </c>
      <c r="K3848" s="1" t="s">
        <v>617</v>
      </c>
      <c r="L3848" s="1" t="s">
        <v>760</v>
      </c>
      <c r="M3848" s="1" t="s">
        <v>543</v>
      </c>
      <c r="N3848" s="1">
        <v>3</v>
      </c>
      <c r="O3848" s="1">
        <v>2800</v>
      </c>
      <c r="P3848" s="1">
        <v>8400</v>
      </c>
      <c r="R3848" s="1" t="b">
        <v>0</v>
      </c>
      <c r="S3848" s="1" t="s">
        <v>1646</v>
      </c>
      <c r="T3848" t="b">
        <v>0</v>
      </c>
    </row>
    <row r="3849" spans="1:20" x14ac:dyDescent="0.25">
      <c r="A3849" s="1" t="s">
        <v>565</v>
      </c>
      <c r="B3849" s="1" t="s">
        <v>1647</v>
      </c>
      <c r="E3849" s="1">
        <v>955</v>
      </c>
      <c r="F3849" s="1">
        <v>8</v>
      </c>
      <c r="G3849" s="1" t="s">
        <v>83</v>
      </c>
      <c r="H3849" s="1" t="s">
        <v>506</v>
      </c>
      <c r="I3849" s="1" t="s">
        <v>492</v>
      </c>
      <c r="J3849" s="1" t="s">
        <v>556</v>
      </c>
      <c r="K3849" s="1" t="s">
        <v>629</v>
      </c>
      <c r="L3849" s="1" t="s">
        <v>760</v>
      </c>
      <c r="M3849" s="1" t="s">
        <v>543</v>
      </c>
      <c r="N3849" s="1">
        <v>2</v>
      </c>
      <c r="O3849" s="1">
        <v>2800</v>
      </c>
      <c r="P3849" s="1">
        <v>5600</v>
      </c>
      <c r="R3849" s="1" t="b">
        <v>0</v>
      </c>
      <c r="S3849" s="1" t="s">
        <v>1647</v>
      </c>
      <c r="T3849" t="b">
        <v>0</v>
      </c>
    </row>
    <row r="3850" spans="1:20" x14ac:dyDescent="0.25">
      <c r="A3850" s="1" t="s">
        <v>565</v>
      </c>
      <c r="B3850" s="1" t="s">
        <v>1304</v>
      </c>
      <c r="E3850" s="1">
        <v>956</v>
      </c>
      <c r="F3850" s="1">
        <v>1</v>
      </c>
      <c r="G3850" s="1" t="s">
        <v>83</v>
      </c>
      <c r="H3850" s="1" t="s">
        <v>506</v>
      </c>
      <c r="I3850" s="1" t="s">
        <v>492</v>
      </c>
      <c r="J3850" s="1" t="s">
        <v>556</v>
      </c>
      <c r="K3850" s="1" t="s">
        <v>537</v>
      </c>
      <c r="L3850" s="1" t="s">
        <v>760</v>
      </c>
      <c r="M3850" s="1" t="s">
        <v>543</v>
      </c>
      <c r="N3850" s="1">
        <v>125</v>
      </c>
      <c r="O3850" s="1">
        <v>2300</v>
      </c>
      <c r="P3850" s="1">
        <v>287500</v>
      </c>
      <c r="R3850" s="1" t="b">
        <v>0</v>
      </c>
      <c r="S3850" s="1" t="s">
        <v>1304</v>
      </c>
      <c r="T3850" t="b">
        <v>0</v>
      </c>
    </row>
    <row r="3851" spans="1:20" x14ac:dyDescent="0.25">
      <c r="A3851" s="1" t="s">
        <v>565</v>
      </c>
      <c r="B3851" s="1" t="s">
        <v>1307</v>
      </c>
      <c r="E3851" s="1">
        <v>956</v>
      </c>
      <c r="F3851" s="1">
        <v>2</v>
      </c>
      <c r="G3851" s="1" t="s">
        <v>83</v>
      </c>
      <c r="H3851" s="1" t="s">
        <v>506</v>
      </c>
      <c r="I3851" s="1" t="s">
        <v>492</v>
      </c>
      <c r="J3851" s="1" t="s">
        <v>556</v>
      </c>
      <c r="K3851" s="1" t="s">
        <v>552</v>
      </c>
      <c r="L3851" s="1" t="s">
        <v>760</v>
      </c>
      <c r="M3851" s="1" t="s">
        <v>543</v>
      </c>
      <c r="N3851" s="1">
        <v>40</v>
      </c>
      <c r="O3851" s="1">
        <v>2600</v>
      </c>
      <c r="P3851" s="1">
        <v>104000</v>
      </c>
      <c r="R3851" s="1" t="b">
        <v>0</v>
      </c>
      <c r="S3851" s="1" t="s">
        <v>1307</v>
      </c>
      <c r="T3851" t="b">
        <v>0</v>
      </c>
    </row>
    <row r="3852" spans="1:20" x14ac:dyDescent="0.25">
      <c r="A3852" s="1" t="s">
        <v>565</v>
      </c>
      <c r="B3852" s="1" t="s">
        <v>1310</v>
      </c>
      <c r="E3852" s="1">
        <v>956</v>
      </c>
      <c r="F3852" s="1">
        <v>3</v>
      </c>
      <c r="G3852" s="1" t="s">
        <v>83</v>
      </c>
      <c r="H3852" s="1" t="s">
        <v>506</v>
      </c>
      <c r="I3852" s="1" t="s">
        <v>492</v>
      </c>
      <c r="J3852" s="1" t="s">
        <v>556</v>
      </c>
      <c r="K3852" s="1" t="s">
        <v>567</v>
      </c>
      <c r="L3852" s="1" t="s">
        <v>760</v>
      </c>
      <c r="M3852" s="1" t="s">
        <v>543</v>
      </c>
      <c r="N3852" s="1">
        <v>35</v>
      </c>
      <c r="O3852" s="1">
        <v>2800</v>
      </c>
      <c r="P3852" s="1">
        <v>98000</v>
      </c>
      <c r="R3852" s="1" t="b">
        <v>0</v>
      </c>
      <c r="S3852" s="1" t="s">
        <v>1310</v>
      </c>
      <c r="T3852" t="b">
        <v>0</v>
      </c>
    </row>
    <row r="3853" spans="1:20" x14ac:dyDescent="0.25">
      <c r="A3853" s="1" t="s">
        <v>565</v>
      </c>
      <c r="B3853" s="1" t="s">
        <v>1313</v>
      </c>
      <c r="E3853" s="1">
        <v>956</v>
      </c>
      <c r="F3853" s="1">
        <v>4</v>
      </c>
      <c r="G3853" s="1" t="s">
        <v>83</v>
      </c>
      <c r="H3853" s="1" t="s">
        <v>506</v>
      </c>
      <c r="I3853" s="1" t="s">
        <v>492</v>
      </c>
      <c r="J3853" s="1" t="s">
        <v>556</v>
      </c>
      <c r="K3853" s="1" t="s">
        <v>580</v>
      </c>
      <c r="L3853" s="1" t="s">
        <v>760</v>
      </c>
      <c r="M3853" s="1" t="s">
        <v>543</v>
      </c>
      <c r="N3853" s="1">
        <v>25</v>
      </c>
      <c r="O3853" s="1">
        <v>2800</v>
      </c>
      <c r="P3853" s="1">
        <v>70000</v>
      </c>
      <c r="R3853" s="1" t="b">
        <v>0</v>
      </c>
      <c r="S3853" s="1" t="s">
        <v>1313</v>
      </c>
      <c r="T3853" t="b">
        <v>0</v>
      </c>
    </row>
    <row r="3854" spans="1:20" x14ac:dyDescent="0.25">
      <c r="A3854" s="1" t="s">
        <v>565</v>
      </c>
      <c r="B3854" s="1" t="s">
        <v>1316</v>
      </c>
      <c r="E3854" s="1">
        <v>956</v>
      </c>
      <c r="F3854" s="1">
        <v>5</v>
      </c>
      <c r="G3854" s="1" t="s">
        <v>83</v>
      </c>
      <c r="H3854" s="1" t="s">
        <v>506</v>
      </c>
      <c r="I3854" s="1" t="s">
        <v>492</v>
      </c>
      <c r="J3854" s="1" t="s">
        <v>556</v>
      </c>
      <c r="K3854" s="1" t="s">
        <v>593</v>
      </c>
      <c r="L3854" s="1" t="s">
        <v>760</v>
      </c>
      <c r="M3854" s="1" t="s">
        <v>543</v>
      </c>
      <c r="N3854" s="1">
        <v>15</v>
      </c>
      <c r="O3854" s="1">
        <v>2800</v>
      </c>
      <c r="P3854" s="1">
        <v>42000</v>
      </c>
      <c r="R3854" s="1" t="b">
        <v>0</v>
      </c>
      <c r="S3854" s="1" t="s">
        <v>1316</v>
      </c>
      <c r="T3854" t="b">
        <v>0</v>
      </c>
    </row>
    <row r="3855" spans="1:20" x14ac:dyDescent="0.25">
      <c r="A3855" s="1" t="s">
        <v>565</v>
      </c>
      <c r="B3855" s="1" t="s">
        <v>1645</v>
      </c>
      <c r="E3855" s="1">
        <v>956</v>
      </c>
      <c r="F3855" s="1">
        <v>6</v>
      </c>
      <c r="G3855" s="1" t="s">
        <v>83</v>
      </c>
      <c r="H3855" s="1" t="s">
        <v>506</v>
      </c>
      <c r="I3855" s="1" t="s">
        <v>492</v>
      </c>
      <c r="J3855" s="1" t="s">
        <v>556</v>
      </c>
      <c r="K3855" s="1" t="s">
        <v>606</v>
      </c>
      <c r="L3855" s="1" t="s">
        <v>760</v>
      </c>
      <c r="M3855" s="1" t="s">
        <v>543</v>
      </c>
      <c r="N3855" s="1">
        <v>5</v>
      </c>
      <c r="O3855" s="1">
        <v>2800</v>
      </c>
      <c r="P3855" s="1">
        <v>14000</v>
      </c>
      <c r="R3855" s="1" t="b">
        <v>0</v>
      </c>
      <c r="S3855" s="1" t="s">
        <v>1645</v>
      </c>
      <c r="T3855" t="b">
        <v>0</v>
      </c>
    </row>
    <row r="3856" spans="1:20" x14ac:dyDescent="0.25">
      <c r="A3856" s="1" t="s">
        <v>565</v>
      </c>
      <c r="B3856" s="1" t="s">
        <v>1646</v>
      </c>
      <c r="E3856" s="1">
        <v>956</v>
      </c>
      <c r="F3856" s="1">
        <v>7</v>
      </c>
      <c r="G3856" s="1" t="s">
        <v>83</v>
      </c>
      <c r="H3856" s="1" t="s">
        <v>506</v>
      </c>
      <c r="I3856" s="1" t="s">
        <v>492</v>
      </c>
      <c r="J3856" s="1" t="s">
        <v>556</v>
      </c>
      <c r="K3856" s="1" t="s">
        <v>617</v>
      </c>
      <c r="L3856" s="1" t="s">
        <v>760</v>
      </c>
      <c r="M3856" s="1" t="s">
        <v>543</v>
      </c>
      <c r="N3856" s="1">
        <v>3</v>
      </c>
      <c r="O3856" s="1">
        <v>2800</v>
      </c>
      <c r="P3856" s="1">
        <v>8400</v>
      </c>
      <c r="R3856" s="1" t="b">
        <v>0</v>
      </c>
      <c r="S3856" s="1" t="s">
        <v>1646</v>
      </c>
      <c r="T3856" t="b">
        <v>0</v>
      </c>
    </row>
    <row r="3857" spans="1:20" x14ac:dyDescent="0.25">
      <c r="A3857" s="1" t="s">
        <v>565</v>
      </c>
      <c r="B3857" s="1" t="s">
        <v>1647</v>
      </c>
      <c r="E3857" s="1">
        <v>956</v>
      </c>
      <c r="F3857" s="1">
        <v>8</v>
      </c>
      <c r="G3857" s="1" t="s">
        <v>83</v>
      </c>
      <c r="H3857" s="1" t="s">
        <v>506</v>
      </c>
      <c r="I3857" s="1" t="s">
        <v>492</v>
      </c>
      <c r="J3857" s="1" t="s">
        <v>556</v>
      </c>
      <c r="K3857" s="1" t="s">
        <v>629</v>
      </c>
      <c r="L3857" s="1" t="s">
        <v>760</v>
      </c>
      <c r="M3857" s="1" t="s">
        <v>543</v>
      </c>
      <c r="N3857" s="1">
        <v>2</v>
      </c>
      <c r="O3857" s="1">
        <v>2800</v>
      </c>
      <c r="P3857" s="1">
        <v>5600</v>
      </c>
      <c r="R3857" s="1" t="b">
        <v>0</v>
      </c>
      <c r="S3857" s="1" t="s">
        <v>1647</v>
      </c>
      <c r="T3857" t="b">
        <v>0</v>
      </c>
    </row>
    <row r="3858" spans="1:20" x14ac:dyDescent="0.25">
      <c r="A3858" s="1" t="s">
        <v>565</v>
      </c>
      <c r="B3858" s="1" t="s">
        <v>1304</v>
      </c>
      <c r="E3858" s="1">
        <v>957</v>
      </c>
      <c r="F3858" s="1">
        <v>1</v>
      </c>
      <c r="G3858" s="1" t="s">
        <v>83</v>
      </c>
      <c r="H3858" s="1" t="s">
        <v>506</v>
      </c>
      <c r="I3858" s="1" t="s">
        <v>492</v>
      </c>
      <c r="J3858" s="1" t="s">
        <v>556</v>
      </c>
      <c r="K3858" s="1" t="s">
        <v>537</v>
      </c>
      <c r="L3858" s="1" t="s">
        <v>760</v>
      </c>
      <c r="M3858" s="1" t="s">
        <v>543</v>
      </c>
      <c r="N3858" s="1">
        <v>125</v>
      </c>
      <c r="O3858" s="1">
        <v>2300</v>
      </c>
      <c r="P3858" s="1">
        <v>287500</v>
      </c>
      <c r="R3858" s="1" t="b">
        <v>0</v>
      </c>
      <c r="S3858" s="1" t="s">
        <v>1304</v>
      </c>
      <c r="T3858" t="b">
        <v>0</v>
      </c>
    </row>
    <row r="3859" spans="1:20" x14ac:dyDescent="0.25">
      <c r="A3859" s="1" t="s">
        <v>565</v>
      </c>
      <c r="B3859" s="1" t="s">
        <v>1307</v>
      </c>
      <c r="E3859" s="1">
        <v>957</v>
      </c>
      <c r="F3859" s="1">
        <v>2</v>
      </c>
      <c r="G3859" s="1" t="s">
        <v>83</v>
      </c>
      <c r="H3859" s="1" t="s">
        <v>506</v>
      </c>
      <c r="I3859" s="1" t="s">
        <v>492</v>
      </c>
      <c r="J3859" s="1" t="s">
        <v>556</v>
      </c>
      <c r="K3859" s="1" t="s">
        <v>552</v>
      </c>
      <c r="L3859" s="1" t="s">
        <v>760</v>
      </c>
      <c r="M3859" s="1" t="s">
        <v>543</v>
      </c>
      <c r="N3859" s="1">
        <v>40</v>
      </c>
      <c r="O3859" s="1">
        <v>2600</v>
      </c>
      <c r="P3859" s="1">
        <v>104000</v>
      </c>
      <c r="R3859" s="1" t="b">
        <v>0</v>
      </c>
      <c r="S3859" s="1" t="s">
        <v>1307</v>
      </c>
      <c r="T3859" t="b">
        <v>0</v>
      </c>
    </row>
    <row r="3860" spans="1:20" x14ac:dyDescent="0.25">
      <c r="A3860" s="1" t="s">
        <v>565</v>
      </c>
      <c r="B3860" s="1" t="s">
        <v>1310</v>
      </c>
      <c r="E3860" s="1">
        <v>957</v>
      </c>
      <c r="F3860" s="1">
        <v>3</v>
      </c>
      <c r="G3860" s="1" t="s">
        <v>83</v>
      </c>
      <c r="H3860" s="1" t="s">
        <v>506</v>
      </c>
      <c r="I3860" s="1" t="s">
        <v>492</v>
      </c>
      <c r="J3860" s="1" t="s">
        <v>556</v>
      </c>
      <c r="K3860" s="1" t="s">
        <v>567</v>
      </c>
      <c r="L3860" s="1" t="s">
        <v>760</v>
      </c>
      <c r="M3860" s="1" t="s">
        <v>543</v>
      </c>
      <c r="N3860" s="1">
        <v>35</v>
      </c>
      <c r="O3860" s="1">
        <v>2800</v>
      </c>
      <c r="P3860" s="1">
        <v>98000</v>
      </c>
      <c r="R3860" s="1" t="b">
        <v>0</v>
      </c>
      <c r="S3860" s="1" t="s">
        <v>1310</v>
      </c>
      <c r="T3860" t="b">
        <v>0</v>
      </c>
    </row>
    <row r="3861" spans="1:20" x14ac:dyDescent="0.25">
      <c r="A3861" s="1" t="s">
        <v>565</v>
      </c>
      <c r="B3861" s="1" t="s">
        <v>1313</v>
      </c>
      <c r="E3861" s="1">
        <v>957</v>
      </c>
      <c r="F3861" s="1">
        <v>4</v>
      </c>
      <c r="G3861" s="1" t="s">
        <v>83</v>
      </c>
      <c r="H3861" s="1" t="s">
        <v>506</v>
      </c>
      <c r="I3861" s="1" t="s">
        <v>492</v>
      </c>
      <c r="J3861" s="1" t="s">
        <v>556</v>
      </c>
      <c r="K3861" s="1" t="s">
        <v>580</v>
      </c>
      <c r="L3861" s="1" t="s">
        <v>760</v>
      </c>
      <c r="M3861" s="1" t="s">
        <v>543</v>
      </c>
      <c r="N3861" s="1">
        <v>25</v>
      </c>
      <c r="O3861" s="1">
        <v>2800</v>
      </c>
      <c r="P3861" s="1">
        <v>70000</v>
      </c>
      <c r="R3861" s="1" t="b">
        <v>0</v>
      </c>
      <c r="S3861" s="1" t="s">
        <v>1313</v>
      </c>
      <c r="T3861" t="b">
        <v>0</v>
      </c>
    </row>
    <row r="3862" spans="1:20" x14ac:dyDescent="0.25">
      <c r="A3862" s="1" t="s">
        <v>565</v>
      </c>
      <c r="B3862" s="1" t="s">
        <v>1316</v>
      </c>
      <c r="E3862" s="1">
        <v>957</v>
      </c>
      <c r="F3862" s="1">
        <v>5</v>
      </c>
      <c r="G3862" s="1" t="s">
        <v>83</v>
      </c>
      <c r="H3862" s="1" t="s">
        <v>506</v>
      </c>
      <c r="I3862" s="1" t="s">
        <v>492</v>
      </c>
      <c r="J3862" s="1" t="s">
        <v>556</v>
      </c>
      <c r="K3862" s="1" t="s">
        <v>593</v>
      </c>
      <c r="L3862" s="1" t="s">
        <v>760</v>
      </c>
      <c r="M3862" s="1" t="s">
        <v>543</v>
      </c>
      <c r="N3862" s="1">
        <v>15</v>
      </c>
      <c r="O3862" s="1">
        <v>2800</v>
      </c>
      <c r="P3862" s="1">
        <v>42000</v>
      </c>
      <c r="R3862" s="1" t="b">
        <v>0</v>
      </c>
      <c r="S3862" s="1" t="s">
        <v>1316</v>
      </c>
      <c r="T3862" t="b">
        <v>0</v>
      </c>
    </row>
    <row r="3863" spans="1:20" x14ac:dyDescent="0.25">
      <c r="A3863" s="1" t="s">
        <v>565</v>
      </c>
      <c r="B3863" s="1" t="s">
        <v>1645</v>
      </c>
      <c r="E3863" s="1">
        <v>957</v>
      </c>
      <c r="F3863" s="1">
        <v>6</v>
      </c>
      <c r="G3863" s="1" t="s">
        <v>83</v>
      </c>
      <c r="H3863" s="1" t="s">
        <v>506</v>
      </c>
      <c r="I3863" s="1" t="s">
        <v>492</v>
      </c>
      <c r="J3863" s="1" t="s">
        <v>556</v>
      </c>
      <c r="K3863" s="1" t="s">
        <v>606</v>
      </c>
      <c r="L3863" s="1" t="s">
        <v>760</v>
      </c>
      <c r="M3863" s="1" t="s">
        <v>543</v>
      </c>
      <c r="N3863" s="1">
        <v>5</v>
      </c>
      <c r="O3863" s="1">
        <v>2800</v>
      </c>
      <c r="P3863" s="1">
        <v>14000</v>
      </c>
      <c r="R3863" s="1" t="b">
        <v>0</v>
      </c>
      <c r="S3863" s="1" t="s">
        <v>1645</v>
      </c>
      <c r="T3863" t="b">
        <v>0</v>
      </c>
    </row>
    <row r="3864" spans="1:20" x14ac:dyDescent="0.25">
      <c r="A3864" s="1" t="s">
        <v>565</v>
      </c>
      <c r="B3864" s="1" t="s">
        <v>1646</v>
      </c>
      <c r="E3864" s="1">
        <v>957</v>
      </c>
      <c r="F3864" s="1">
        <v>7</v>
      </c>
      <c r="G3864" s="1" t="s">
        <v>83</v>
      </c>
      <c r="H3864" s="1" t="s">
        <v>506</v>
      </c>
      <c r="I3864" s="1" t="s">
        <v>492</v>
      </c>
      <c r="J3864" s="1" t="s">
        <v>556</v>
      </c>
      <c r="K3864" s="1" t="s">
        <v>617</v>
      </c>
      <c r="L3864" s="1" t="s">
        <v>760</v>
      </c>
      <c r="M3864" s="1" t="s">
        <v>543</v>
      </c>
      <c r="N3864" s="1">
        <v>3</v>
      </c>
      <c r="O3864" s="1">
        <v>2800</v>
      </c>
      <c r="P3864" s="1">
        <v>8400</v>
      </c>
      <c r="R3864" s="1" t="b">
        <v>0</v>
      </c>
      <c r="S3864" s="1" t="s">
        <v>1646</v>
      </c>
      <c r="T3864" t="b">
        <v>0</v>
      </c>
    </row>
    <row r="3865" spans="1:20" x14ac:dyDescent="0.25">
      <c r="A3865" s="1" t="s">
        <v>565</v>
      </c>
      <c r="B3865" s="1" t="s">
        <v>1647</v>
      </c>
      <c r="E3865" s="1">
        <v>957</v>
      </c>
      <c r="F3865" s="1">
        <v>8</v>
      </c>
      <c r="G3865" s="1" t="s">
        <v>83</v>
      </c>
      <c r="H3865" s="1" t="s">
        <v>506</v>
      </c>
      <c r="I3865" s="1" t="s">
        <v>492</v>
      </c>
      <c r="J3865" s="1" t="s">
        <v>556</v>
      </c>
      <c r="K3865" s="1" t="s">
        <v>629</v>
      </c>
      <c r="L3865" s="1" t="s">
        <v>760</v>
      </c>
      <c r="M3865" s="1" t="s">
        <v>543</v>
      </c>
      <c r="N3865" s="1">
        <v>2</v>
      </c>
      <c r="O3865" s="1">
        <v>2800</v>
      </c>
      <c r="P3865" s="1">
        <v>5600</v>
      </c>
      <c r="R3865" s="1" t="b">
        <v>0</v>
      </c>
      <c r="S3865" s="1" t="s">
        <v>1647</v>
      </c>
      <c r="T3865" t="b">
        <v>0</v>
      </c>
    </row>
    <row r="3866" spans="1:20" x14ac:dyDescent="0.25">
      <c r="A3866" s="1" t="s">
        <v>565</v>
      </c>
      <c r="B3866" s="1" t="s">
        <v>1304</v>
      </c>
      <c r="E3866" s="1">
        <v>958</v>
      </c>
      <c r="F3866" s="1">
        <v>1</v>
      </c>
      <c r="G3866" s="1" t="s">
        <v>83</v>
      </c>
      <c r="H3866" s="1" t="s">
        <v>506</v>
      </c>
      <c r="I3866" s="1" t="s">
        <v>492</v>
      </c>
      <c r="J3866" s="1" t="s">
        <v>556</v>
      </c>
      <c r="K3866" s="1" t="s">
        <v>537</v>
      </c>
      <c r="L3866" s="1" t="s">
        <v>760</v>
      </c>
      <c r="M3866" s="1" t="s">
        <v>543</v>
      </c>
      <c r="N3866" s="1">
        <v>125</v>
      </c>
      <c r="O3866" s="1">
        <v>2300</v>
      </c>
      <c r="P3866" s="1">
        <v>287500</v>
      </c>
      <c r="R3866" s="1" t="b">
        <v>0</v>
      </c>
      <c r="S3866" s="1" t="s">
        <v>1304</v>
      </c>
      <c r="T3866" t="b">
        <v>0</v>
      </c>
    </row>
    <row r="3867" spans="1:20" x14ac:dyDescent="0.25">
      <c r="A3867" s="1" t="s">
        <v>565</v>
      </c>
      <c r="B3867" s="1" t="s">
        <v>1307</v>
      </c>
      <c r="E3867" s="1">
        <v>958</v>
      </c>
      <c r="F3867" s="1">
        <v>2</v>
      </c>
      <c r="G3867" s="1" t="s">
        <v>83</v>
      </c>
      <c r="H3867" s="1" t="s">
        <v>506</v>
      </c>
      <c r="I3867" s="1" t="s">
        <v>492</v>
      </c>
      <c r="J3867" s="1" t="s">
        <v>556</v>
      </c>
      <c r="K3867" s="1" t="s">
        <v>552</v>
      </c>
      <c r="L3867" s="1" t="s">
        <v>760</v>
      </c>
      <c r="M3867" s="1" t="s">
        <v>543</v>
      </c>
      <c r="N3867" s="1">
        <v>40</v>
      </c>
      <c r="O3867" s="1">
        <v>2600</v>
      </c>
      <c r="P3867" s="1">
        <v>104000</v>
      </c>
      <c r="R3867" s="1" t="b">
        <v>0</v>
      </c>
      <c r="S3867" s="1" t="s">
        <v>1307</v>
      </c>
      <c r="T3867" t="b">
        <v>0</v>
      </c>
    </row>
    <row r="3868" spans="1:20" x14ac:dyDescent="0.25">
      <c r="A3868" s="1" t="s">
        <v>565</v>
      </c>
      <c r="B3868" s="1" t="s">
        <v>1310</v>
      </c>
      <c r="E3868" s="1">
        <v>958</v>
      </c>
      <c r="F3868" s="1">
        <v>3</v>
      </c>
      <c r="G3868" s="1" t="s">
        <v>83</v>
      </c>
      <c r="H3868" s="1" t="s">
        <v>506</v>
      </c>
      <c r="I3868" s="1" t="s">
        <v>492</v>
      </c>
      <c r="J3868" s="1" t="s">
        <v>556</v>
      </c>
      <c r="K3868" s="1" t="s">
        <v>567</v>
      </c>
      <c r="L3868" s="1" t="s">
        <v>760</v>
      </c>
      <c r="M3868" s="1" t="s">
        <v>543</v>
      </c>
      <c r="N3868" s="1">
        <v>35</v>
      </c>
      <c r="O3868" s="1">
        <v>2800</v>
      </c>
      <c r="P3868" s="1">
        <v>98000</v>
      </c>
      <c r="R3868" s="1" t="b">
        <v>0</v>
      </c>
      <c r="S3868" s="1" t="s">
        <v>1310</v>
      </c>
      <c r="T3868" t="b">
        <v>0</v>
      </c>
    </row>
    <row r="3869" spans="1:20" x14ac:dyDescent="0.25">
      <c r="A3869" s="1" t="s">
        <v>565</v>
      </c>
      <c r="B3869" s="1" t="s">
        <v>1313</v>
      </c>
      <c r="E3869" s="1">
        <v>958</v>
      </c>
      <c r="F3869" s="1">
        <v>4</v>
      </c>
      <c r="G3869" s="1" t="s">
        <v>83</v>
      </c>
      <c r="H3869" s="1" t="s">
        <v>506</v>
      </c>
      <c r="I3869" s="1" t="s">
        <v>492</v>
      </c>
      <c r="J3869" s="1" t="s">
        <v>556</v>
      </c>
      <c r="K3869" s="1" t="s">
        <v>580</v>
      </c>
      <c r="L3869" s="1" t="s">
        <v>760</v>
      </c>
      <c r="M3869" s="1" t="s">
        <v>543</v>
      </c>
      <c r="N3869" s="1">
        <v>25</v>
      </c>
      <c r="O3869" s="1">
        <v>2800</v>
      </c>
      <c r="P3869" s="1">
        <v>70000</v>
      </c>
      <c r="R3869" s="1" t="b">
        <v>0</v>
      </c>
      <c r="S3869" s="1" t="s">
        <v>1313</v>
      </c>
      <c r="T3869" t="b">
        <v>0</v>
      </c>
    </row>
    <row r="3870" spans="1:20" x14ac:dyDescent="0.25">
      <c r="A3870" s="1" t="s">
        <v>565</v>
      </c>
      <c r="B3870" s="1" t="s">
        <v>1316</v>
      </c>
      <c r="E3870" s="1">
        <v>958</v>
      </c>
      <c r="F3870" s="1">
        <v>5</v>
      </c>
      <c r="G3870" s="1" t="s">
        <v>83</v>
      </c>
      <c r="H3870" s="1" t="s">
        <v>506</v>
      </c>
      <c r="I3870" s="1" t="s">
        <v>492</v>
      </c>
      <c r="J3870" s="1" t="s">
        <v>556</v>
      </c>
      <c r="K3870" s="1" t="s">
        <v>593</v>
      </c>
      <c r="L3870" s="1" t="s">
        <v>760</v>
      </c>
      <c r="M3870" s="1" t="s">
        <v>543</v>
      </c>
      <c r="N3870" s="1">
        <v>15</v>
      </c>
      <c r="O3870" s="1">
        <v>2800</v>
      </c>
      <c r="P3870" s="1">
        <v>42000</v>
      </c>
      <c r="R3870" s="1" t="b">
        <v>0</v>
      </c>
      <c r="S3870" s="1" t="s">
        <v>1316</v>
      </c>
      <c r="T3870" t="b">
        <v>0</v>
      </c>
    </row>
    <row r="3871" spans="1:20" x14ac:dyDescent="0.25">
      <c r="A3871" s="1" t="s">
        <v>565</v>
      </c>
      <c r="B3871" s="1" t="s">
        <v>1645</v>
      </c>
      <c r="E3871" s="1">
        <v>958</v>
      </c>
      <c r="F3871" s="1">
        <v>6</v>
      </c>
      <c r="G3871" s="1" t="s">
        <v>83</v>
      </c>
      <c r="H3871" s="1" t="s">
        <v>506</v>
      </c>
      <c r="I3871" s="1" t="s">
        <v>492</v>
      </c>
      <c r="J3871" s="1" t="s">
        <v>556</v>
      </c>
      <c r="K3871" s="1" t="s">
        <v>606</v>
      </c>
      <c r="L3871" s="1" t="s">
        <v>760</v>
      </c>
      <c r="M3871" s="1" t="s">
        <v>543</v>
      </c>
      <c r="N3871" s="1">
        <v>5</v>
      </c>
      <c r="O3871" s="1">
        <v>2800</v>
      </c>
      <c r="P3871" s="1">
        <v>14000</v>
      </c>
      <c r="R3871" s="1" t="b">
        <v>0</v>
      </c>
      <c r="S3871" s="1" t="s">
        <v>1645</v>
      </c>
      <c r="T3871" t="b">
        <v>0</v>
      </c>
    </row>
    <row r="3872" spans="1:20" x14ac:dyDescent="0.25">
      <c r="A3872" s="1" t="s">
        <v>565</v>
      </c>
      <c r="B3872" s="1" t="s">
        <v>1646</v>
      </c>
      <c r="E3872" s="1">
        <v>958</v>
      </c>
      <c r="F3872" s="1">
        <v>7</v>
      </c>
      <c r="G3872" s="1" t="s">
        <v>83</v>
      </c>
      <c r="H3872" s="1" t="s">
        <v>506</v>
      </c>
      <c r="I3872" s="1" t="s">
        <v>492</v>
      </c>
      <c r="J3872" s="1" t="s">
        <v>556</v>
      </c>
      <c r="K3872" s="1" t="s">
        <v>617</v>
      </c>
      <c r="L3872" s="1" t="s">
        <v>760</v>
      </c>
      <c r="M3872" s="1" t="s">
        <v>543</v>
      </c>
      <c r="N3872" s="1">
        <v>3</v>
      </c>
      <c r="O3872" s="1">
        <v>2800</v>
      </c>
      <c r="P3872" s="1">
        <v>8400</v>
      </c>
      <c r="R3872" s="1" t="b">
        <v>0</v>
      </c>
      <c r="S3872" s="1" t="s">
        <v>1646</v>
      </c>
      <c r="T3872" t="b">
        <v>0</v>
      </c>
    </row>
    <row r="3873" spans="1:20" x14ac:dyDescent="0.25">
      <c r="A3873" s="1" t="s">
        <v>565</v>
      </c>
      <c r="B3873" s="1" t="s">
        <v>1647</v>
      </c>
      <c r="E3873" s="1">
        <v>958</v>
      </c>
      <c r="F3873" s="1">
        <v>8</v>
      </c>
      <c r="G3873" s="1" t="s">
        <v>83</v>
      </c>
      <c r="H3873" s="1" t="s">
        <v>506</v>
      </c>
      <c r="I3873" s="1" t="s">
        <v>492</v>
      </c>
      <c r="J3873" s="1" t="s">
        <v>556</v>
      </c>
      <c r="K3873" s="1" t="s">
        <v>629</v>
      </c>
      <c r="L3873" s="1" t="s">
        <v>760</v>
      </c>
      <c r="M3873" s="1" t="s">
        <v>543</v>
      </c>
      <c r="N3873" s="1">
        <v>2</v>
      </c>
      <c r="O3873" s="1">
        <v>2800</v>
      </c>
      <c r="P3873" s="1">
        <v>5600</v>
      </c>
      <c r="R3873" s="1" t="b">
        <v>0</v>
      </c>
      <c r="S3873" s="1" t="s">
        <v>1647</v>
      </c>
      <c r="T3873" t="b">
        <v>0</v>
      </c>
    </row>
    <row r="3874" spans="1:20" x14ac:dyDescent="0.25">
      <c r="A3874" s="1" t="s">
        <v>565</v>
      </c>
      <c r="B3874" s="1" t="s">
        <v>1304</v>
      </c>
      <c r="E3874" s="1">
        <v>959</v>
      </c>
      <c r="F3874" s="1">
        <v>1</v>
      </c>
      <c r="G3874" s="1" t="s">
        <v>83</v>
      </c>
      <c r="H3874" s="1" t="s">
        <v>506</v>
      </c>
      <c r="I3874" s="1" t="s">
        <v>492</v>
      </c>
      <c r="J3874" s="1" t="s">
        <v>556</v>
      </c>
      <c r="K3874" s="1" t="s">
        <v>537</v>
      </c>
      <c r="L3874" s="1" t="s">
        <v>760</v>
      </c>
      <c r="M3874" s="1" t="s">
        <v>543</v>
      </c>
      <c r="N3874" s="1">
        <v>125</v>
      </c>
      <c r="O3874" s="1">
        <v>2300</v>
      </c>
      <c r="P3874" s="1">
        <v>287500</v>
      </c>
      <c r="R3874" s="1" t="b">
        <v>0</v>
      </c>
      <c r="S3874" s="1" t="s">
        <v>1304</v>
      </c>
      <c r="T3874" t="b">
        <v>0</v>
      </c>
    </row>
    <row r="3875" spans="1:20" x14ac:dyDescent="0.25">
      <c r="A3875" s="1" t="s">
        <v>565</v>
      </c>
      <c r="B3875" s="1" t="s">
        <v>1307</v>
      </c>
      <c r="E3875" s="1">
        <v>959</v>
      </c>
      <c r="F3875" s="1">
        <v>2</v>
      </c>
      <c r="G3875" s="1" t="s">
        <v>83</v>
      </c>
      <c r="H3875" s="1" t="s">
        <v>506</v>
      </c>
      <c r="I3875" s="1" t="s">
        <v>492</v>
      </c>
      <c r="J3875" s="1" t="s">
        <v>556</v>
      </c>
      <c r="K3875" s="1" t="s">
        <v>552</v>
      </c>
      <c r="L3875" s="1" t="s">
        <v>760</v>
      </c>
      <c r="M3875" s="1" t="s">
        <v>543</v>
      </c>
      <c r="N3875" s="1">
        <v>40</v>
      </c>
      <c r="O3875" s="1">
        <v>2600</v>
      </c>
      <c r="P3875" s="1">
        <v>104000</v>
      </c>
      <c r="R3875" s="1" t="b">
        <v>0</v>
      </c>
      <c r="S3875" s="1" t="s">
        <v>1307</v>
      </c>
      <c r="T3875" t="b">
        <v>0</v>
      </c>
    </row>
    <row r="3876" spans="1:20" x14ac:dyDescent="0.25">
      <c r="A3876" s="1" t="s">
        <v>565</v>
      </c>
      <c r="B3876" s="1" t="s">
        <v>1310</v>
      </c>
      <c r="E3876" s="1">
        <v>959</v>
      </c>
      <c r="F3876" s="1">
        <v>3</v>
      </c>
      <c r="G3876" s="1" t="s">
        <v>83</v>
      </c>
      <c r="H3876" s="1" t="s">
        <v>506</v>
      </c>
      <c r="I3876" s="1" t="s">
        <v>492</v>
      </c>
      <c r="J3876" s="1" t="s">
        <v>556</v>
      </c>
      <c r="K3876" s="1" t="s">
        <v>567</v>
      </c>
      <c r="L3876" s="1" t="s">
        <v>760</v>
      </c>
      <c r="M3876" s="1" t="s">
        <v>543</v>
      </c>
      <c r="N3876" s="1">
        <v>35</v>
      </c>
      <c r="O3876" s="1">
        <v>2800</v>
      </c>
      <c r="P3876" s="1">
        <v>98000</v>
      </c>
      <c r="R3876" s="1" t="b">
        <v>0</v>
      </c>
      <c r="S3876" s="1" t="s">
        <v>1310</v>
      </c>
      <c r="T3876" t="b">
        <v>0</v>
      </c>
    </row>
    <row r="3877" spans="1:20" x14ac:dyDescent="0.25">
      <c r="A3877" s="1" t="s">
        <v>565</v>
      </c>
      <c r="B3877" s="1" t="s">
        <v>1313</v>
      </c>
      <c r="E3877" s="1">
        <v>959</v>
      </c>
      <c r="F3877" s="1">
        <v>4</v>
      </c>
      <c r="G3877" s="1" t="s">
        <v>83</v>
      </c>
      <c r="H3877" s="1" t="s">
        <v>506</v>
      </c>
      <c r="I3877" s="1" t="s">
        <v>492</v>
      </c>
      <c r="J3877" s="1" t="s">
        <v>556</v>
      </c>
      <c r="K3877" s="1" t="s">
        <v>580</v>
      </c>
      <c r="L3877" s="1" t="s">
        <v>760</v>
      </c>
      <c r="M3877" s="1" t="s">
        <v>543</v>
      </c>
      <c r="N3877" s="1">
        <v>25</v>
      </c>
      <c r="O3877" s="1">
        <v>2800</v>
      </c>
      <c r="P3877" s="1">
        <v>70000</v>
      </c>
      <c r="R3877" s="1" t="b">
        <v>0</v>
      </c>
      <c r="S3877" s="1" t="s">
        <v>1313</v>
      </c>
      <c r="T3877" t="b">
        <v>0</v>
      </c>
    </row>
    <row r="3878" spans="1:20" x14ac:dyDescent="0.25">
      <c r="A3878" s="1" t="s">
        <v>565</v>
      </c>
      <c r="B3878" s="1" t="s">
        <v>1316</v>
      </c>
      <c r="E3878" s="1">
        <v>959</v>
      </c>
      <c r="F3878" s="1">
        <v>5</v>
      </c>
      <c r="G3878" s="1" t="s">
        <v>83</v>
      </c>
      <c r="H3878" s="1" t="s">
        <v>506</v>
      </c>
      <c r="I3878" s="1" t="s">
        <v>492</v>
      </c>
      <c r="J3878" s="1" t="s">
        <v>556</v>
      </c>
      <c r="K3878" s="1" t="s">
        <v>593</v>
      </c>
      <c r="L3878" s="1" t="s">
        <v>760</v>
      </c>
      <c r="M3878" s="1" t="s">
        <v>543</v>
      </c>
      <c r="N3878" s="1">
        <v>15</v>
      </c>
      <c r="O3878" s="1">
        <v>2800</v>
      </c>
      <c r="P3878" s="1">
        <v>42000</v>
      </c>
      <c r="R3878" s="1" t="b">
        <v>0</v>
      </c>
      <c r="S3878" s="1" t="s">
        <v>1316</v>
      </c>
      <c r="T3878" t="b">
        <v>0</v>
      </c>
    </row>
    <row r="3879" spans="1:20" x14ac:dyDescent="0.25">
      <c r="A3879" s="1" t="s">
        <v>565</v>
      </c>
      <c r="B3879" s="1" t="s">
        <v>1645</v>
      </c>
      <c r="E3879" s="1">
        <v>959</v>
      </c>
      <c r="F3879" s="1">
        <v>6</v>
      </c>
      <c r="G3879" s="1" t="s">
        <v>83</v>
      </c>
      <c r="H3879" s="1" t="s">
        <v>506</v>
      </c>
      <c r="I3879" s="1" t="s">
        <v>492</v>
      </c>
      <c r="J3879" s="1" t="s">
        <v>556</v>
      </c>
      <c r="K3879" s="1" t="s">
        <v>606</v>
      </c>
      <c r="L3879" s="1" t="s">
        <v>760</v>
      </c>
      <c r="M3879" s="1" t="s">
        <v>543</v>
      </c>
      <c r="N3879" s="1">
        <v>5</v>
      </c>
      <c r="O3879" s="1">
        <v>2800</v>
      </c>
      <c r="P3879" s="1">
        <v>14000</v>
      </c>
      <c r="R3879" s="1" t="b">
        <v>0</v>
      </c>
      <c r="S3879" s="1" t="s">
        <v>1645</v>
      </c>
      <c r="T3879" t="b">
        <v>0</v>
      </c>
    </row>
    <row r="3880" spans="1:20" x14ac:dyDescent="0.25">
      <c r="A3880" s="1" t="s">
        <v>565</v>
      </c>
      <c r="B3880" s="1" t="s">
        <v>1646</v>
      </c>
      <c r="E3880" s="1">
        <v>959</v>
      </c>
      <c r="F3880" s="1">
        <v>7</v>
      </c>
      <c r="G3880" s="1" t="s">
        <v>83</v>
      </c>
      <c r="H3880" s="1" t="s">
        <v>506</v>
      </c>
      <c r="I3880" s="1" t="s">
        <v>492</v>
      </c>
      <c r="J3880" s="1" t="s">
        <v>556</v>
      </c>
      <c r="K3880" s="1" t="s">
        <v>617</v>
      </c>
      <c r="L3880" s="1" t="s">
        <v>760</v>
      </c>
      <c r="M3880" s="1" t="s">
        <v>543</v>
      </c>
      <c r="N3880" s="1">
        <v>3</v>
      </c>
      <c r="O3880" s="1">
        <v>2800</v>
      </c>
      <c r="P3880" s="1">
        <v>8400</v>
      </c>
      <c r="R3880" s="1" t="b">
        <v>0</v>
      </c>
      <c r="S3880" s="1" t="s">
        <v>1646</v>
      </c>
      <c r="T3880" t="b">
        <v>0</v>
      </c>
    </row>
    <row r="3881" spans="1:20" x14ac:dyDescent="0.25">
      <c r="A3881" s="1" t="s">
        <v>565</v>
      </c>
      <c r="B3881" s="1" t="s">
        <v>1647</v>
      </c>
      <c r="E3881" s="1">
        <v>959</v>
      </c>
      <c r="F3881" s="1">
        <v>8</v>
      </c>
      <c r="G3881" s="1" t="s">
        <v>83</v>
      </c>
      <c r="H3881" s="1" t="s">
        <v>506</v>
      </c>
      <c r="I3881" s="1" t="s">
        <v>492</v>
      </c>
      <c r="J3881" s="1" t="s">
        <v>556</v>
      </c>
      <c r="K3881" s="1" t="s">
        <v>629</v>
      </c>
      <c r="L3881" s="1" t="s">
        <v>760</v>
      </c>
      <c r="M3881" s="1" t="s">
        <v>543</v>
      </c>
      <c r="N3881" s="1">
        <v>2</v>
      </c>
      <c r="O3881" s="1">
        <v>2800</v>
      </c>
      <c r="P3881" s="1">
        <v>5600</v>
      </c>
      <c r="R3881" s="1" t="b">
        <v>0</v>
      </c>
      <c r="S3881" s="1" t="s">
        <v>1647</v>
      </c>
      <c r="T3881" t="b">
        <v>0</v>
      </c>
    </row>
    <row r="3882" spans="1:20" x14ac:dyDescent="0.25">
      <c r="A3882" s="1" t="s">
        <v>565</v>
      </c>
      <c r="B3882" s="1" t="s">
        <v>1304</v>
      </c>
      <c r="E3882" s="1">
        <v>960</v>
      </c>
      <c r="F3882" s="1">
        <v>1</v>
      </c>
      <c r="G3882" s="1" t="s">
        <v>83</v>
      </c>
      <c r="H3882" s="1" t="s">
        <v>506</v>
      </c>
      <c r="I3882" s="1" t="s">
        <v>492</v>
      </c>
      <c r="J3882" s="1" t="s">
        <v>556</v>
      </c>
      <c r="K3882" s="1" t="s">
        <v>537</v>
      </c>
      <c r="L3882" s="1" t="s">
        <v>760</v>
      </c>
      <c r="M3882" s="1" t="s">
        <v>543</v>
      </c>
      <c r="N3882" s="1">
        <v>125</v>
      </c>
      <c r="O3882" s="1">
        <v>2300</v>
      </c>
      <c r="P3882" s="1">
        <v>287500</v>
      </c>
      <c r="R3882" s="1" t="b">
        <v>0</v>
      </c>
      <c r="S3882" s="1" t="s">
        <v>1304</v>
      </c>
      <c r="T3882" t="b">
        <v>0</v>
      </c>
    </row>
    <row r="3883" spans="1:20" x14ac:dyDescent="0.25">
      <c r="A3883" s="1" t="s">
        <v>565</v>
      </c>
      <c r="B3883" s="1" t="s">
        <v>1307</v>
      </c>
      <c r="E3883" s="1">
        <v>960</v>
      </c>
      <c r="F3883" s="1">
        <v>2</v>
      </c>
      <c r="G3883" s="1" t="s">
        <v>83</v>
      </c>
      <c r="H3883" s="1" t="s">
        <v>506</v>
      </c>
      <c r="I3883" s="1" t="s">
        <v>492</v>
      </c>
      <c r="J3883" s="1" t="s">
        <v>556</v>
      </c>
      <c r="K3883" s="1" t="s">
        <v>552</v>
      </c>
      <c r="L3883" s="1" t="s">
        <v>760</v>
      </c>
      <c r="M3883" s="1" t="s">
        <v>543</v>
      </c>
      <c r="N3883" s="1">
        <v>40</v>
      </c>
      <c r="O3883" s="1">
        <v>2600</v>
      </c>
      <c r="P3883" s="1">
        <v>104000</v>
      </c>
      <c r="R3883" s="1" t="b">
        <v>0</v>
      </c>
      <c r="S3883" s="1" t="s">
        <v>1307</v>
      </c>
      <c r="T3883" t="b">
        <v>0</v>
      </c>
    </row>
    <row r="3884" spans="1:20" x14ac:dyDescent="0.25">
      <c r="A3884" s="1" t="s">
        <v>565</v>
      </c>
      <c r="B3884" s="1" t="s">
        <v>1310</v>
      </c>
      <c r="E3884" s="1">
        <v>960</v>
      </c>
      <c r="F3884" s="1">
        <v>3</v>
      </c>
      <c r="G3884" s="1" t="s">
        <v>83</v>
      </c>
      <c r="H3884" s="1" t="s">
        <v>506</v>
      </c>
      <c r="I3884" s="1" t="s">
        <v>492</v>
      </c>
      <c r="J3884" s="1" t="s">
        <v>556</v>
      </c>
      <c r="K3884" s="1" t="s">
        <v>567</v>
      </c>
      <c r="L3884" s="1" t="s">
        <v>760</v>
      </c>
      <c r="M3884" s="1" t="s">
        <v>543</v>
      </c>
      <c r="N3884" s="1">
        <v>35</v>
      </c>
      <c r="O3884" s="1">
        <v>2800</v>
      </c>
      <c r="P3884" s="1">
        <v>98000</v>
      </c>
      <c r="R3884" s="1" t="b">
        <v>0</v>
      </c>
      <c r="S3884" s="1" t="s">
        <v>1310</v>
      </c>
      <c r="T3884" t="b">
        <v>0</v>
      </c>
    </row>
    <row r="3885" spans="1:20" x14ac:dyDescent="0.25">
      <c r="A3885" s="1" t="s">
        <v>565</v>
      </c>
      <c r="B3885" s="1" t="s">
        <v>1313</v>
      </c>
      <c r="E3885" s="1">
        <v>960</v>
      </c>
      <c r="F3885" s="1">
        <v>4</v>
      </c>
      <c r="G3885" s="1" t="s">
        <v>83</v>
      </c>
      <c r="H3885" s="1" t="s">
        <v>506</v>
      </c>
      <c r="I3885" s="1" t="s">
        <v>492</v>
      </c>
      <c r="J3885" s="1" t="s">
        <v>556</v>
      </c>
      <c r="K3885" s="1" t="s">
        <v>580</v>
      </c>
      <c r="L3885" s="1" t="s">
        <v>760</v>
      </c>
      <c r="M3885" s="1" t="s">
        <v>543</v>
      </c>
      <c r="N3885" s="1">
        <v>25</v>
      </c>
      <c r="O3885" s="1">
        <v>2800</v>
      </c>
      <c r="P3885" s="1">
        <v>70000</v>
      </c>
      <c r="R3885" s="1" t="b">
        <v>0</v>
      </c>
      <c r="S3885" s="1" t="s">
        <v>1313</v>
      </c>
      <c r="T3885" t="b">
        <v>0</v>
      </c>
    </row>
    <row r="3886" spans="1:20" x14ac:dyDescent="0.25">
      <c r="A3886" s="1" t="s">
        <v>565</v>
      </c>
      <c r="B3886" s="1" t="s">
        <v>1316</v>
      </c>
      <c r="E3886" s="1">
        <v>960</v>
      </c>
      <c r="F3886" s="1">
        <v>5</v>
      </c>
      <c r="G3886" s="1" t="s">
        <v>83</v>
      </c>
      <c r="H3886" s="1" t="s">
        <v>506</v>
      </c>
      <c r="I3886" s="1" t="s">
        <v>492</v>
      </c>
      <c r="J3886" s="1" t="s">
        <v>556</v>
      </c>
      <c r="K3886" s="1" t="s">
        <v>593</v>
      </c>
      <c r="L3886" s="1" t="s">
        <v>760</v>
      </c>
      <c r="M3886" s="1" t="s">
        <v>543</v>
      </c>
      <c r="N3886" s="1">
        <v>15</v>
      </c>
      <c r="O3886" s="1">
        <v>2800</v>
      </c>
      <c r="P3886" s="1">
        <v>42000</v>
      </c>
      <c r="R3886" s="1" t="b">
        <v>0</v>
      </c>
      <c r="S3886" s="1" t="s">
        <v>1316</v>
      </c>
      <c r="T3886" t="b">
        <v>0</v>
      </c>
    </row>
    <row r="3887" spans="1:20" x14ac:dyDescent="0.25">
      <c r="A3887" s="1" t="s">
        <v>565</v>
      </c>
      <c r="B3887" s="1" t="s">
        <v>1645</v>
      </c>
      <c r="E3887" s="1">
        <v>960</v>
      </c>
      <c r="F3887" s="1">
        <v>6</v>
      </c>
      <c r="G3887" s="1" t="s">
        <v>83</v>
      </c>
      <c r="H3887" s="1" t="s">
        <v>506</v>
      </c>
      <c r="I3887" s="1" t="s">
        <v>492</v>
      </c>
      <c r="J3887" s="1" t="s">
        <v>556</v>
      </c>
      <c r="K3887" s="1" t="s">
        <v>606</v>
      </c>
      <c r="L3887" s="1" t="s">
        <v>760</v>
      </c>
      <c r="M3887" s="1" t="s">
        <v>543</v>
      </c>
      <c r="N3887" s="1">
        <v>5</v>
      </c>
      <c r="O3887" s="1">
        <v>2800</v>
      </c>
      <c r="P3887" s="1">
        <v>14000</v>
      </c>
      <c r="R3887" s="1" t="b">
        <v>0</v>
      </c>
      <c r="S3887" s="1" t="s">
        <v>1645</v>
      </c>
      <c r="T3887" t="b">
        <v>0</v>
      </c>
    </row>
    <row r="3888" spans="1:20" x14ac:dyDescent="0.25">
      <c r="A3888" s="1" t="s">
        <v>565</v>
      </c>
      <c r="B3888" s="1" t="s">
        <v>1646</v>
      </c>
      <c r="E3888" s="1">
        <v>960</v>
      </c>
      <c r="F3888" s="1">
        <v>7</v>
      </c>
      <c r="G3888" s="1" t="s">
        <v>83</v>
      </c>
      <c r="H3888" s="1" t="s">
        <v>506</v>
      </c>
      <c r="I3888" s="1" t="s">
        <v>492</v>
      </c>
      <c r="J3888" s="1" t="s">
        <v>556</v>
      </c>
      <c r="K3888" s="1" t="s">
        <v>617</v>
      </c>
      <c r="L3888" s="1" t="s">
        <v>760</v>
      </c>
      <c r="M3888" s="1" t="s">
        <v>543</v>
      </c>
      <c r="N3888" s="1">
        <v>3</v>
      </c>
      <c r="O3888" s="1">
        <v>2800</v>
      </c>
      <c r="P3888" s="1">
        <v>8400</v>
      </c>
      <c r="R3888" s="1" t="b">
        <v>0</v>
      </c>
      <c r="S3888" s="1" t="s">
        <v>1646</v>
      </c>
      <c r="T3888" t="b">
        <v>0</v>
      </c>
    </row>
    <row r="3889" spans="1:20" x14ac:dyDescent="0.25">
      <c r="A3889" s="1" t="s">
        <v>565</v>
      </c>
      <c r="B3889" s="1" t="s">
        <v>1647</v>
      </c>
      <c r="E3889" s="1">
        <v>960</v>
      </c>
      <c r="F3889" s="1">
        <v>8</v>
      </c>
      <c r="G3889" s="1" t="s">
        <v>83</v>
      </c>
      <c r="H3889" s="1" t="s">
        <v>506</v>
      </c>
      <c r="I3889" s="1" t="s">
        <v>492</v>
      </c>
      <c r="J3889" s="1" t="s">
        <v>556</v>
      </c>
      <c r="K3889" s="1" t="s">
        <v>629</v>
      </c>
      <c r="L3889" s="1" t="s">
        <v>760</v>
      </c>
      <c r="M3889" s="1" t="s">
        <v>543</v>
      </c>
      <c r="N3889" s="1">
        <v>2</v>
      </c>
      <c r="O3889" s="1">
        <v>2800</v>
      </c>
      <c r="P3889" s="1">
        <v>5600</v>
      </c>
      <c r="R3889" s="1" t="b">
        <v>0</v>
      </c>
      <c r="S3889" s="1" t="s">
        <v>1647</v>
      </c>
      <c r="T3889" t="b">
        <v>0</v>
      </c>
    </row>
    <row r="3890" spans="1:20" x14ac:dyDescent="0.25">
      <c r="A3890" s="1" t="s">
        <v>565</v>
      </c>
      <c r="B3890" s="1" t="s">
        <v>1304</v>
      </c>
      <c r="E3890" s="1">
        <v>961</v>
      </c>
      <c r="F3890" s="1">
        <v>1</v>
      </c>
      <c r="G3890" s="1" t="s">
        <v>83</v>
      </c>
      <c r="H3890" s="1" t="s">
        <v>506</v>
      </c>
      <c r="I3890" s="1" t="s">
        <v>492</v>
      </c>
      <c r="J3890" s="1" t="s">
        <v>556</v>
      </c>
      <c r="K3890" s="1" t="s">
        <v>537</v>
      </c>
      <c r="L3890" s="1" t="s">
        <v>760</v>
      </c>
      <c r="M3890" s="1" t="s">
        <v>543</v>
      </c>
      <c r="N3890" s="1">
        <v>125</v>
      </c>
      <c r="O3890" s="1">
        <v>2300</v>
      </c>
      <c r="P3890" s="1">
        <v>287500</v>
      </c>
      <c r="R3890" s="1" t="b">
        <v>0</v>
      </c>
      <c r="S3890" s="1" t="s">
        <v>1304</v>
      </c>
      <c r="T3890" t="b">
        <v>0</v>
      </c>
    </row>
    <row r="3891" spans="1:20" x14ac:dyDescent="0.25">
      <c r="A3891" s="1" t="s">
        <v>565</v>
      </c>
      <c r="B3891" s="1" t="s">
        <v>1307</v>
      </c>
      <c r="E3891" s="1">
        <v>961</v>
      </c>
      <c r="F3891" s="1">
        <v>2</v>
      </c>
      <c r="G3891" s="1" t="s">
        <v>83</v>
      </c>
      <c r="H3891" s="1" t="s">
        <v>506</v>
      </c>
      <c r="I3891" s="1" t="s">
        <v>492</v>
      </c>
      <c r="J3891" s="1" t="s">
        <v>556</v>
      </c>
      <c r="K3891" s="1" t="s">
        <v>552</v>
      </c>
      <c r="L3891" s="1" t="s">
        <v>760</v>
      </c>
      <c r="M3891" s="1" t="s">
        <v>543</v>
      </c>
      <c r="N3891" s="1">
        <v>40</v>
      </c>
      <c r="O3891" s="1">
        <v>2600</v>
      </c>
      <c r="P3891" s="1">
        <v>104000</v>
      </c>
      <c r="R3891" s="1" t="b">
        <v>0</v>
      </c>
      <c r="S3891" s="1" t="s">
        <v>1307</v>
      </c>
      <c r="T3891" t="b">
        <v>0</v>
      </c>
    </row>
    <row r="3892" spans="1:20" x14ac:dyDescent="0.25">
      <c r="A3892" s="1" t="s">
        <v>565</v>
      </c>
      <c r="B3892" s="1" t="s">
        <v>1310</v>
      </c>
      <c r="E3892" s="1">
        <v>961</v>
      </c>
      <c r="F3892" s="1">
        <v>3</v>
      </c>
      <c r="G3892" s="1" t="s">
        <v>83</v>
      </c>
      <c r="H3892" s="1" t="s">
        <v>506</v>
      </c>
      <c r="I3892" s="1" t="s">
        <v>492</v>
      </c>
      <c r="J3892" s="1" t="s">
        <v>556</v>
      </c>
      <c r="K3892" s="1" t="s">
        <v>567</v>
      </c>
      <c r="L3892" s="1" t="s">
        <v>760</v>
      </c>
      <c r="M3892" s="1" t="s">
        <v>543</v>
      </c>
      <c r="N3892" s="1">
        <v>35</v>
      </c>
      <c r="O3892" s="1">
        <v>2800</v>
      </c>
      <c r="P3892" s="1">
        <v>98000</v>
      </c>
      <c r="R3892" s="1" t="b">
        <v>0</v>
      </c>
      <c r="S3892" s="1" t="s">
        <v>1310</v>
      </c>
      <c r="T3892" t="b">
        <v>0</v>
      </c>
    </row>
    <row r="3893" spans="1:20" x14ac:dyDescent="0.25">
      <c r="A3893" s="1" t="s">
        <v>565</v>
      </c>
      <c r="B3893" s="1" t="s">
        <v>1313</v>
      </c>
      <c r="E3893" s="1">
        <v>961</v>
      </c>
      <c r="F3893" s="1">
        <v>4</v>
      </c>
      <c r="G3893" s="1" t="s">
        <v>83</v>
      </c>
      <c r="H3893" s="1" t="s">
        <v>506</v>
      </c>
      <c r="I3893" s="1" t="s">
        <v>492</v>
      </c>
      <c r="J3893" s="1" t="s">
        <v>556</v>
      </c>
      <c r="K3893" s="1" t="s">
        <v>580</v>
      </c>
      <c r="L3893" s="1" t="s">
        <v>760</v>
      </c>
      <c r="M3893" s="1" t="s">
        <v>543</v>
      </c>
      <c r="N3893" s="1">
        <v>25</v>
      </c>
      <c r="O3893" s="1">
        <v>2800</v>
      </c>
      <c r="P3893" s="1">
        <v>70000</v>
      </c>
      <c r="R3893" s="1" t="b">
        <v>0</v>
      </c>
      <c r="S3893" s="1" t="s">
        <v>1313</v>
      </c>
      <c r="T3893" t="b">
        <v>0</v>
      </c>
    </row>
    <row r="3894" spans="1:20" x14ac:dyDescent="0.25">
      <c r="A3894" s="1" t="s">
        <v>565</v>
      </c>
      <c r="B3894" s="1" t="s">
        <v>1316</v>
      </c>
      <c r="E3894" s="1">
        <v>961</v>
      </c>
      <c r="F3894" s="1">
        <v>5</v>
      </c>
      <c r="G3894" s="1" t="s">
        <v>83</v>
      </c>
      <c r="H3894" s="1" t="s">
        <v>506</v>
      </c>
      <c r="I3894" s="1" t="s">
        <v>492</v>
      </c>
      <c r="J3894" s="1" t="s">
        <v>556</v>
      </c>
      <c r="K3894" s="1" t="s">
        <v>593</v>
      </c>
      <c r="L3894" s="1" t="s">
        <v>760</v>
      </c>
      <c r="M3894" s="1" t="s">
        <v>543</v>
      </c>
      <c r="N3894" s="1">
        <v>15</v>
      </c>
      <c r="O3894" s="1">
        <v>2800</v>
      </c>
      <c r="P3894" s="1">
        <v>42000</v>
      </c>
      <c r="R3894" s="1" t="b">
        <v>0</v>
      </c>
      <c r="S3894" s="1" t="s">
        <v>1316</v>
      </c>
      <c r="T3894" t="b">
        <v>0</v>
      </c>
    </row>
    <row r="3895" spans="1:20" x14ac:dyDescent="0.25">
      <c r="A3895" s="1" t="s">
        <v>565</v>
      </c>
      <c r="B3895" s="1" t="s">
        <v>1645</v>
      </c>
      <c r="E3895" s="1">
        <v>961</v>
      </c>
      <c r="F3895" s="1">
        <v>6</v>
      </c>
      <c r="G3895" s="1" t="s">
        <v>83</v>
      </c>
      <c r="H3895" s="1" t="s">
        <v>506</v>
      </c>
      <c r="I3895" s="1" t="s">
        <v>492</v>
      </c>
      <c r="J3895" s="1" t="s">
        <v>556</v>
      </c>
      <c r="K3895" s="1" t="s">
        <v>606</v>
      </c>
      <c r="L3895" s="1" t="s">
        <v>760</v>
      </c>
      <c r="M3895" s="1" t="s">
        <v>543</v>
      </c>
      <c r="N3895" s="1">
        <v>5</v>
      </c>
      <c r="O3895" s="1">
        <v>2800</v>
      </c>
      <c r="P3895" s="1">
        <v>14000</v>
      </c>
      <c r="R3895" s="1" t="b">
        <v>0</v>
      </c>
      <c r="S3895" s="1" t="s">
        <v>1645</v>
      </c>
      <c r="T3895" t="b">
        <v>0</v>
      </c>
    </row>
    <row r="3896" spans="1:20" x14ac:dyDescent="0.25">
      <c r="A3896" s="1" t="s">
        <v>565</v>
      </c>
      <c r="B3896" s="1" t="s">
        <v>1646</v>
      </c>
      <c r="E3896" s="1">
        <v>961</v>
      </c>
      <c r="F3896" s="1">
        <v>7</v>
      </c>
      <c r="G3896" s="1" t="s">
        <v>83</v>
      </c>
      <c r="H3896" s="1" t="s">
        <v>506</v>
      </c>
      <c r="I3896" s="1" t="s">
        <v>492</v>
      </c>
      <c r="J3896" s="1" t="s">
        <v>556</v>
      </c>
      <c r="K3896" s="1" t="s">
        <v>617</v>
      </c>
      <c r="L3896" s="1" t="s">
        <v>760</v>
      </c>
      <c r="M3896" s="1" t="s">
        <v>543</v>
      </c>
      <c r="N3896" s="1">
        <v>3</v>
      </c>
      <c r="O3896" s="1">
        <v>2800</v>
      </c>
      <c r="P3896" s="1">
        <v>8400</v>
      </c>
      <c r="R3896" s="1" t="b">
        <v>0</v>
      </c>
      <c r="S3896" s="1" t="s">
        <v>1646</v>
      </c>
      <c r="T3896" t="b">
        <v>0</v>
      </c>
    </row>
    <row r="3897" spans="1:20" x14ac:dyDescent="0.25">
      <c r="A3897" s="1" t="s">
        <v>565</v>
      </c>
      <c r="B3897" s="1" t="s">
        <v>1647</v>
      </c>
      <c r="E3897" s="1">
        <v>961</v>
      </c>
      <c r="F3897" s="1">
        <v>8</v>
      </c>
      <c r="G3897" s="1" t="s">
        <v>83</v>
      </c>
      <c r="H3897" s="1" t="s">
        <v>506</v>
      </c>
      <c r="I3897" s="1" t="s">
        <v>492</v>
      </c>
      <c r="J3897" s="1" t="s">
        <v>556</v>
      </c>
      <c r="K3897" s="1" t="s">
        <v>629</v>
      </c>
      <c r="L3897" s="1" t="s">
        <v>760</v>
      </c>
      <c r="M3897" s="1" t="s">
        <v>543</v>
      </c>
      <c r="N3897" s="1">
        <v>2</v>
      </c>
      <c r="O3897" s="1">
        <v>2800</v>
      </c>
      <c r="P3897" s="1">
        <v>5600</v>
      </c>
      <c r="R3897" s="1" t="b">
        <v>0</v>
      </c>
      <c r="S3897" s="1" t="s">
        <v>1647</v>
      </c>
      <c r="T3897" t="b">
        <v>0</v>
      </c>
    </row>
    <row r="3898" spans="1:20" x14ac:dyDescent="0.25">
      <c r="A3898" s="1" t="s">
        <v>565</v>
      </c>
      <c r="B3898" s="1" t="s">
        <v>1304</v>
      </c>
      <c r="E3898" s="1">
        <v>962</v>
      </c>
      <c r="F3898" s="1">
        <v>1</v>
      </c>
      <c r="G3898" s="1" t="s">
        <v>83</v>
      </c>
      <c r="H3898" s="1" t="s">
        <v>506</v>
      </c>
      <c r="I3898" s="1" t="s">
        <v>492</v>
      </c>
      <c r="J3898" s="1" t="s">
        <v>556</v>
      </c>
      <c r="K3898" s="1" t="s">
        <v>537</v>
      </c>
      <c r="L3898" s="1" t="s">
        <v>760</v>
      </c>
      <c r="M3898" s="1" t="s">
        <v>543</v>
      </c>
      <c r="N3898" s="1">
        <v>125</v>
      </c>
      <c r="O3898" s="1">
        <v>2300</v>
      </c>
      <c r="P3898" s="1">
        <v>287500</v>
      </c>
      <c r="R3898" s="1" t="b">
        <v>0</v>
      </c>
      <c r="S3898" s="1" t="s">
        <v>1304</v>
      </c>
      <c r="T3898" t="b">
        <v>0</v>
      </c>
    </row>
    <row r="3899" spans="1:20" x14ac:dyDescent="0.25">
      <c r="A3899" s="1" t="s">
        <v>565</v>
      </c>
      <c r="B3899" s="1" t="s">
        <v>1307</v>
      </c>
      <c r="E3899" s="1">
        <v>962</v>
      </c>
      <c r="F3899" s="1">
        <v>2</v>
      </c>
      <c r="G3899" s="1" t="s">
        <v>83</v>
      </c>
      <c r="H3899" s="1" t="s">
        <v>506</v>
      </c>
      <c r="I3899" s="1" t="s">
        <v>492</v>
      </c>
      <c r="J3899" s="1" t="s">
        <v>556</v>
      </c>
      <c r="K3899" s="1" t="s">
        <v>552</v>
      </c>
      <c r="L3899" s="1" t="s">
        <v>760</v>
      </c>
      <c r="M3899" s="1" t="s">
        <v>543</v>
      </c>
      <c r="N3899" s="1">
        <v>40</v>
      </c>
      <c r="O3899" s="1">
        <v>2600</v>
      </c>
      <c r="P3899" s="1">
        <v>104000</v>
      </c>
      <c r="R3899" s="1" t="b">
        <v>0</v>
      </c>
      <c r="S3899" s="1" t="s">
        <v>1307</v>
      </c>
      <c r="T3899" t="b">
        <v>0</v>
      </c>
    </row>
    <row r="3900" spans="1:20" x14ac:dyDescent="0.25">
      <c r="A3900" s="1" t="s">
        <v>565</v>
      </c>
      <c r="B3900" s="1" t="s">
        <v>1310</v>
      </c>
      <c r="E3900" s="1">
        <v>962</v>
      </c>
      <c r="F3900" s="1">
        <v>3</v>
      </c>
      <c r="G3900" s="1" t="s">
        <v>83</v>
      </c>
      <c r="H3900" s="1" t="s">
        <v>506</v>
      </c>
      <c r="I3900" s="1" t="s">
        <v>492</v>
      </c>
      <c r="J3900" s="1" t="s">
        <v>556</v>
      </c>
      <c r="K3900" s="1" t="s">
        <v>567</v>
      </c>
      <c r="L3900" s="1" t="s">
        <v>760</v>
      </c>
      <c r="M3900" s="1" t="s">
        <v>543</v>
      </c>
      <c r="N3900" s="1">
        <v>35</v>
      </c>
      <c r="O3900" s="1">
        <v>2800</v>
      </c>
      <c r="P3900" s="1">
        <v>98000</v>
      </c>
      <c r="R3900" s="1" t="b">
        <v>0</v>
      </c>
      <c r="S3900" s="1" t="s">
        <v>1310</v>
      </c>
      <c r="T3900" t="b">
        <v>0</v>
      </c>
    </row>
    <row r="3901" spans="1:20" x14ac:dyDescent="0.25">
      <c r="A3901" s="1" t="s">
        <v>565</v>
      </c>
      <c r="B3901" s="1" t="s">
        <v>1313</v>
      </c>
      <c r="E3901" s="1">
        <v>962</v>
      </c>
      <c r="F3901" s="1">
        <v>4</v>
      </c>
      <c r="G3901" s="1" t="s">
        <v>83</v>
      </c>
      <c r="H3901" s="1" t="s">
        <v>506</v>
      </c>
      <c r="I3901" s="1" t="s">
        <v>492</v>
      </c>
      <c r="J3901" s="1" t="s">
        <v>556</v>
      </c>
      <c r="K3901" s="1" t="s">
        <v>580</v>
      </c>
      <c r="L3901" s="1" t="s">
        <v>760</v>
      </c>
      <c r="M3901" s="1" t="s">
        <v>543</v>
      </c>
      <c r="N3901" s="1">
        <v>25</v>
      </c>
      <c r="O3901" s="1">
        <v>2800</v>
      </c>
      <c r="P3901" s="1">
        <v>70000</v>
      </c>
      <c r="R3901" s="1" t="b">
        <v>0</v>
      </c>
      <c r="S3901" s="1" t="s">
        <v>1313</v>
      </c>
      <c r="T3901" t="b">
        <v>0</v>
      </c>
    </row>
    <row r="3902" spans="1:20" x14ac:dyDescent="0.25">
      <c r="A3902" s="1" t="s">
        <v>565</v>
      </c>
      <c r="B3902" s="1" t="s">
        <v>1316</v>
      </c>
      <c r="E3902" s="1">
        <v>962</v>
      </c>
      <c r="F3902" s="1">
        <v>5</v>
      </c>
      <c r="G3902" s="1" t="s">
        <v>83</v>
      </c>
      <c r="H3902" s="1" t="s">
        <v>506</v>
      </c>
      <c r="I3902" s="1" t="s">
        <v>492</v>
      </c>
      <c r="J3902" s="1" t="s">
        <v>556</v>
      </c>
      <c r="K3902" s="1" t="s">
        <v>593</v>
      </c>
      <c r="L3902" s="1" t="s">
        <v>760</v>
      </c>
      <c r="M3902" s="1" t="s">
        <v>543</v>
      </c>
      <c r="N3902" s="1">
        <v>15</v>
      </c>
      <c r="O3902" s="1">
        <v>2800</v>
      </c>
      <c r="P3902" s="1">
        <v>42000</v>
      </c>
      <c r="R3902" s="1" t="b">
        <v>0</v>
      </c>
      <c r="S3902" s="1" t="s">
        <v>1316</v>
      </c>
      <c r="T3902" t="b">
        <v>0</v>
      </c>
    </row>
    <row r="3903" spans="1:20" x14ac:dyDescent="0.25">
      <c r="A3903" s="1" t="s">
        <v>565</v>
      </c>
      <c r="B3903" s="1" t="s">
        <v>1645</v>
      </c>
      <c r="E3903" s="1">
        <v>962</v>
      </c>
      <c r="F3903" s="1">
        <v>6</v>
      </c>
      <c r="G3903" s="1" t="s">
        <v>83</v>
      </c>
      <c r="H3903" s="1" t="s">
        <v>506</v>
      </c>
      <c r="I3903" s="1" t="s">
        <v>492</v>
      </c>
      <c r="J3903" s="1" t="s">
        <v>556</v>
      </c>
      <c r="K3903" s="1" t="s">
        <v>606</v>
      </c>
      <c r="L3903" s="1" t="s">
        <v>760</v>
      </c>
      <c r="M3903" s="1" t="s">
        <v>543</v>
      </c>
      <c r="N3903" s="1">
        <v>5</v>
      </c>
      <c r="O3903" s="1">
        <v>2800</v>
      </c>
      <c r="P3903" s="1">
        <v>14000</v>
      </c>
      <c r="R3903" s="1" t="b">
        <v>0</v>
      </c>
      <c r="S3903" s="1" t="s">
        <v>1645</v>
      </c>
      <c r="T3903" t="b">
        <v>0</v>
      </c>
    </row>
    <row r="3904" spans="1:20" x14ac:dyDescent="0.25">
      <c r="A3904" s="1" t="s">
        <v>565</v>
      </c>
      <c r="B3904" s="1" t="s">
        <v>1646</v>
      </c>
      <c r="E3904" s="1">
        <v>962</v>
      </c>
      <c r="F3904" s="1">
        <v>7</v>
      </c>
      <c r="G3904" s="1" t="s">
        <v>83</v>
      </c>
      <c r="H3904" s="1" t="s">
        <v>506</v>
      </c>
      <c r="I3904" s="1" t="s">
        <v>492</v>
      </c>
      <c r="J3904" s="1" t="s">
        <v>556</v>
      </c>
      <c r="K3904" s="1" t="s">
        <v>617</v>
      </c>
      <c r="L3904" s="1" t="s">
        <v>760</v>
      </c>
      <c r="M3904" s="1" t="s">
        <v>543</v>
      </c>
      <c r="N3904" s="1">
        <v>3</v>
      </c>
      <c r="O3904" s="1">
        <v>2800</v>
      </c>
      <c r="P3904" s="1">
        <v>8400</v>
      </c>
      <c r="R3904" s="1" t="b">
        <v>0</v>
      </c>
      <c r="S3904" s="1" t="s">
        <v>1646</v>
      </c>
      <c r="T3904" t="b">
        <v>0</v>
      </c>
    </row>
    <row r="3905" spans="1:20" x14ac:dyDescent="0.25">
      <c r="A3905" s="1" t="s">
        <v>565</v>
      </c>
      <c r="B3905" s="1" t="s">
        <v>1647</v>
      </c>
      <c r="E3905" s="1">
        <v>962</v>
      </c>
      <c r="F3905" s="1">
        <v>8</v>
      </c>
      <c r="G3905" s="1" t="s">
        <v>83</v>
      </c>
      <c r="H3905" s="1" t="s">
        <v>506</v>
      </c>
      <c r="I3905" s="1" t="s">
        <v>492</v>
      </c>
      <c r="J3905" s="1" t="s">
        <v>556</v>
      </c>
      <c r="K3905" s="1" t="s">
        <v>629</v>
      </c>
      <c r="L3905" s="1" t="s">
        <v>760</v>
      </c>
      <c r="M3905" s="1" t="s">
        <v>543</v>
      </c>
      <c r="N3905" s="1">
        <v>2</v>
      </c>
      <c r="O3905" s="1">
        <v>2800</v>
      </c>
      <c r="P3905" s="1">
        <v>5600</v>
      </c>
      <c r="R3905" s="1" t="b">
        <v>0</v>
      </c>
      <c r="S3905" s="1" t="s">
        <v>1647</v>
      </c>
      <c r="T3905" t="b">
        <v>0</v>
      </c>
    </row>
    <row r="3906" spans="1:20" x14ac:dyDescent="0.25">
      <c r="A3906" s="1" t="s">
        <v>565</v>
      </c>
      <c r="B3906" s="1" t="s">
        <v>1304</v>
      </c>
      <c r="E3906" s="1">
        <v>963</v>
      </c>
      <c r="F3906" s="1">
        <v>1</v>
      </c>
      <c r="G3906" s="1" t="s">
        <v>83</v>
      </c>
      <c r="H3906" s="1" t="s">
        <v>506</v>
      </c>
      <c r="I3906" s="1" t="s">
        <v>492</v>
      </c>
      <c r="J3906" s="1" t="s">
        <v>556</v>
      </c>
      <c r="K3906" s="1" t="s">
        <v>537</v>
      </c>
      <c r="L3906" s="1" t="s">
        <v>760</v>
      </c>
      <c r="M3906" s="1" t="s">
        <v>543</v>
      </c>
      <c r="N3906" s="1">
        <v>125</v>
      </c>
      <c r="O3906" s="1">
        <v>2300</v>
      </c>
      <c r="P3906" s="1">
        <v>287500</v>
      </c>
      <c r="R3906" s="1" t="b">
        <v>0</v>
      </c>
      <c r="S3906" s="1" t="s">
        <v>1304</v>
      </c>
      <c r="T3906" t="b">
        <v>0</v>
      </c>
    </row>
    <row r="3907" spans="1:20" x14ac:dyDescent="0.25">
      <c r="A3907" s="1" t="s">
        <v>565</v>
      </c>
      <c r="B3907" s="1" t="s">
        <v>1307</v>
      </c>
      <c r="E3907" s="1">
        <v>963</v>
      </c>
      <c r="F3907" s="1">
        <v>2</v>
      </c>
      <c r="G3907" s="1" t="s">
        <v>83</v>
      </c>
      <c r="H3907" s="1" t="s">
        <v>506</v>
      </c>
      <c r="I3907" s="1" t="s">
        <v>492</v>
      </c>
      <c r="J3907" s="1" t="s">
        <v>556</v>
      </c>
      <c r="K3907" s="1" t="s">
        <v>552</v>
      </c>
      <c r="L3907" s="1" t="s">
        <v>760</v>
      </c>
      <c r="M3907" s="1" t="s">
        <v>543</v>
      </c>
      <c r="N3907" s="1">
        <v>40</v>
      </c>
      <c r="O3907" s="1">
        <v>2600</v>
      </c>
      <c r="P3907" s="1">
        <v>104000</v>
      </c>
      <c r="R3907" s="1" t="b">
        <v>0</v>
      </c>
      <c r="S3907" s="1" t="s">
        <v>1307</v>
      </c>
      <c r="T3907" t="b">
        <v>0</v>
      </c>
    </row>
    <row r="3908" spans="1:20" x14ac:dyDescent="0.25">
      <c r="A3908" s="1" t="s">
        <v>565</v>
      </c>
      <c r="B3908" s="1" t="s">
        <v>1310</v>
      </c>
      <c r="E3908" s="1">
        <v>963</v>
      </c>
      <c r="F3908" s="1">
        <v>3</v>
      </c>
      <c r="G3908" s="1" t="s">
        <v>83</v>
      </c>
      <c r="H3908" s="1" t="s">
        <v>506</v>
      </c>
      <c r="I3908" s="1" t="s">
        <v>492</v>
      </c>
      <c r="J3908" s="1" t="s">
        <v>556</v>
      </c>
      <c r="K3908" s="1" t="s">
        <v>567</v>
      </c>
      <c r="L3908" s="1" t="s">
        <v>760</v>
      </c>
      <c r="M3908" s="1" t="s">
        <v>543</v>
      </c>
      <c r="N3908" s="1">
        <v>35</v>
      </c>
      <c r="O3908" s="1">
        <v>2800</v>
      </c>
      <c r="P3908" s="1">
        <v>98000</v>
      </c>
      <c r="R3908" s="1" t="b">
        <v>0</v>
      </c>
      <c r="S3908" s="1" t="s">
        <v>1310</v>
      </c>
      <c r="T3908" t="b">
        <v>0</v>
      </c>
    </row>
    <row r="3909" spans="1:20" x14ac:dyDescent="0.25">
      <c r="A3909" s="1" t="s">
        <v>565</v>
      </c>
      <c r="B3909" s="1" t="s">
        <v>1313</v>
      </c>
      <c r="E3909" s="1">
        <v>963</v>
      </c>
      <c r="F3909" s="1">
        <v>4</v>
      </c>
      <c r="G3909" s="1" t="s">
        <v>83</v>
      </c>
      <c r="H3909" s="1" t="s">
        <v>506</v>
      </c>
      <c r="I3909" s="1" t="s">
        <v>492</v>
      </c>
      <c r="J3909" s="1" t="s">
        <v>556</v>
      </c>
      <c r="K3909" s="1" t="s">
        <v>580</v>
      </c>
      <c r="L3909" s="1" t="s">
        <v>760</v>
      </c>
      <c r="M3909" s="1" t="s">
        <v>543</v>
      </c>
      <c r="N3909" s="1">
        <v>25</v>
      </c>
      <c r="O3909" s="1">
        <v>2800</v>
      </c>
      <c r="P3909" s="1">
        <v>70000</v>
      </c>
      <c r="R3909" s="1" t="b">
        <v>0</v>
      </c>
      <c r="S3909" s="1" t="s">
        <v>1313</v>
      </c>
      <c r="T3909" t="b">
        <v>0</v>
      </c>
    </row>
    <row r="3910" spans="1:20" x14ac:dyDescent="0.25">
      <c r="A3910" s="1" t="s">
        <v>565</v>
      </c>
      <c r="B3910" s="1" t="s">
        <v>1316</v>
      </c>
      <c r="E3910" s="1">
        <v>963</v>
      </c>
      <c r="F3910" s="1">
        <v>5</v>
      </c>
      <c r="G3910" s="1" t="s">
        <v>83</v>
      </c>
      <c r="H3910" s="1" t="s">
        <v>506</v>
      </c>
      <c r="I3910" s="1" t="s">
        <v>492</v>
      </c>
      <c r="J3910" s="1" t="s">
        <v>556</v>
      </c>
      <c r="K3910" s="1" t="s">
        <v>593</v>
      </c>
      <c r="L3910" s="1" t="s">
        <v>760</v>
      </c>
      <c r="M3910" s="1" t="s">
        <v>543</v>
      </c>
      <c r="N3910" s="1">
        <v>15</v>
      </c>
      <c r="O3910" s="1">
        <v>2800</v>
      </c>
      <c r="P3910" s="1">
        <v>42000</v>
      </c>
      <c r="R3910" s="1" t="b">
        <v>0</v>
      </c>
      <c r="S3910" s="1" t="s">
        <v>1316</v>
      </c>
      <c r="T3910" t="b">
        <v>0</v>
      </c>
    </row>
    <row r="3911" spans="1:20" x14ac:dyDescent="0.25">
      <c r="A3911" s="1" t="s">
        <v>565</v>
      </c>
      <c r="B3911" s="1" t="s">
        <v>1645</v>
      </c>
      <c r="E3911" s="1">
        <v>963</v>
      </c>
      <c r="F3911" s="1">
        <v>6</v>
      </c>
      <c r="G3911" s="1" t="s">
        <v>83</v>
      </c>
      <c r="H3911" s="1" t="s">
        <v>506</v>
      </c>
      <c r="I3911" s="1" t="s">
        <v>492</v>
      </c>
      <c r="J3911" s="1" t="s">
        <v>556</v>
      </c>
      <c r="K3911" s="1" t="s">
        <v>606</v>
      </c>
      <c r="L3911" s="1" t="s">
        <v>760</v>
      </c>
      <c r="M3911" s="1" t="s">
        <v>543</v>
      </c>
      <c r="N3911" s="1">
        <v>5</v>
      </c>
      <c r="O3911" s="1">
        <v>2800</v>
      </c>
      <c r="P3911" s="1">
        <v>14000</v>
      </c>
      <c r="R3911" s="1" t="b">
        <v>0</v>
      </c>
      <c r="S3911" s="1" t="s">
        <v>1645</v>
      </c>
      <c r="T3911" t="b">
        <v>0</v>
      </c>
    </row>
    <row r="3912" spans="1:20" x14ac:dyDescent="0.25">
      <c r="A3912" s="1" t="s">
        <v>565</v>
      </c>
      <c r="B3912" s="1" t="s">
        <v>1646</v>
      </c>
      <c r="E3912" s="1">
        <v>963</v>
      </c>
      <c r="F3912" s="1">
        <v>7</v>
      </c>
      <c r="G3912" s="1" t="s">
        <v>83</v>
      </c>
      <c r="H3912" s="1" t="s">
        <v>506</v>
      </c>
      <c r="I3912" s="1" t="s">
        <v>492</v>
      </c>
      <c r="J3912" s="1" t="s">
        <v>556</v>
      </c>
      <c r="K3912" s="1" t="s">
        <v>617</v>
      </c>
      <c r="L3912" s="1" t="s">
        <v>760</v>
      </c>
      <c r="M3912" s="1" t="s">
        <v>543</v>
      </c>
      <c r="N3912" s="1">
        <v>3</v>
      </c>
      <c r="O3912" s="1">
        <v>2800</v>
      </c>
      <c r="P3912" s="1">
        <v>8400</v>
      </c>
      <c r="R3912" s="1" t="b">
        <v>0</v>
      </c>
      <c r="S3912" s="1" t="s">
        <v>1646</v>
      </c>
      <c r="T3912" t="b">
        <v>0</v>
      </c>
    </row>
    <row r="3913" spans="1:20" x14ac:dyDescent="0.25">
      <c r="A3913" s="1" t="s">
        <v>565</v>
      </c>
      <c r="B3913" s="1" t="s">
        <v>1647</v>
      </c>
      <c r="E3913" s="1">
        <v>963</v>
      </c>
      <c r="F3913" s="1">
        <v>8</v>
      </c>
      <c r="G3913" s="1" t="s">
        <v>83</v>
      </c>
      <c r="H3913" s="1" t="s">
        <v>506</v>
      </c>
      <c r="I3913" s="1" t="s">
        <v>492</v>
      </c>
      <c r="J3913" s="1" t="s">
        <v>556</v>
      </c>
      <c r="K3913" s="1" t="s">
        <v>629</v>
      </c>
      <c r="L3913" s="1" t="s">
        <v>760</v>
      </c>
      <c r="M3913" s="1" t="s">
        <v>543</v>
      </c>
      <c r="N3913" s="1">
        <v>2</v>
      </c>
      <c r="O3913" s="1">
        <v>2800</v>
      </c>
      <c r="P3913" s="1">
        <v>5600</v>
      </c>
      <c r="R3913" s="1" t="b">
        <v>0</v>
      </c>
      <c r="S3913" s="1" t="s">
        <v>1647</v>
      </c>
      <c r="T3913" t="b">
        <v>0</v>
      </c>
    </row>
    <row r="3914" spans="1:20" x14ac:dyDescent="0.25">
      <c r="A3914" s="1" t="s">
        <v>565</v>
      </c>
      <c r="B3914" s="1" t="s">
        <v>1304</v>
      </c>
      <c r="E3914" s="1">
        <v>964</v>
      </c>
      <c r="F3914" s="1">
        <v>1</v>
      </c>
      <c r="G3914" s="1" t="s">
        <v>83</v>
      </c>
      <c r="H3914" s="1" t="s">
        <v>506</v>
      </c>
      <c r="I3914" s="1" t="s">
        <v>492</v>
      </c>
      <c r="J3914" s="1" t="s">
        <v>556</v>
      </c>
      <c r="K3914" s="1" t="s">
        <v>537</v>
      </c>
      <c r="L3914" s="1" t="s">
        <v>760</v>
      </c>
      <c r="M3914" s="1" t="s">
        <v>543</v>
      </c>
      <c r="N3914" s="1">
        <v>125</v>
      </c>
      <c r="O3914" s="1">
        <v>2300</v>
      </c>
      <c r="P3914" s="1">
        <v>287500</v>
      </c>
      <c r="R3914" s="1" t="b">
        <v>0</v>
      </c>
      <c r="S3914" s="1" t="s">
        <v>1304</v>
      </c>
      <c r="T3914" t="b">
        <v>0</v>
      </c>
    </row>
    <row r="3915" spans="1:20" x14ac:dyDescent="0.25">
      <c r="A3915" s="1" t="s">
        <v>565</v>
      </c>
      <c r="B3915" s="1" t="s">
        <v>1307</v>
      </c>
      <c r="E3915" s="1">
        <v>964</v>
      </c>
      <c r="F3915" s="1">
        <v>2</v>
      </c>
      <c r="G3915" s="1" t="s">
        <v>83</v>
      </c>
      <c r="H3915" s="1" t="s">
        <v>506</v>
      </c>
      <c r="I3915" s="1" t="s">
        <v>492</v>
      </c>
      <c r="J3915" s="1" t="s">
        <v>556</v>
      </c>
      <c r="K3915" s="1" t="s">
        <v>552</v>
      </c>
      <c r="L3915" s="1" t="s">
        <v>760</v>
      </c>
      <c r="M3915" s="1" t="s">
        <v>543</v>
      </c>
      <c r="N3915" s="1">
        <v>40</v>
      </c>
      <c r="O3915" s="1">
        <v>2600</v>
      </c>
      <c r="P3915" s="1">
        <v>104000</v>
      </c>
      <c r="R3915" s="1" t="b">
        <v>0</v>
      </c>
      <c r="S3915" s="1" t="s">
        <v>1307</v>
      </c>
      <c r="T3915" t="b">
        <v>0</v>
      </c>
    </row>
    <row r="3916" spans="1:20" x14ac:dyDescent="0.25">
      <c r="A3916" s="1" t="s">
        <v>565</v>
      </c>
      <c r="B3916" s="1" t="s">
        <v>1310</v>
      </c>
      <c r="E3916" s="1">
        <v>964</v>
      </c>
      <c r="F3916" s="1">
        <v>3</v>
      </c>
      <c r="G3916" s="1" t="s">
        <v>83</v>
      </c>
      <c r="H3916" s="1" t="s">
        <v>506</v>
      </c>
      <c r="I3916" s="1" t="s">
        <v>492</v>
      </c>
      <c r="J3916" s="1" t="s">
        <v>556</v>
      </c>
      <c r="K3916" s="1" t="s">
        <v>567</v>
      </c>
      <c r="L3916" s="1" t="s">
        <v>760</v>
      </c>
      <c r="M3916" s="1" t="s">
        <v>543</v>
      </c>
      <c r="N3916" s="1">
        <v>35</v>
      </c>
      <c r="O3916" s="1">
        <v>2800</v>
      </c>
      <c r="P3916" s="1">
        <v>98000</v>
      </c>
      <c r="R3916" s="1" t="b">
        <v>0</v>
      </c>
      <c r="S3916" s="1" t="s">
        <v>1310</v>
      </c>
      <c r="T3916" t="b">
        <v>0</v>
      </c>
    </row>
    <row r="3917" spans="1:20" x14ac:dyDescent="0.25">
      <c r="A3917" s="1" t="s">
        <v>565</v>
      </c>
      <c r="B3917" s="1" t="s">
        <v>1313</v>
      </c>
      <c r="E3917" s="1">
        <v>964</v>
      </c>
      <c r="F3917" s="1">
        <v>4</v>
      </c>
      <c r="G3917" s="1" t="s">
        <v>83</v>
      </c>
      <c r="H3917" s="1" t="s">
        <v>506</v>
      </c>
      <c r="I3917" s="1" t="s">
        <v>492</v>
      </c>
      <c r="J3917" s="1" t="s">
        <v>556</v>
      </c>
      <c r="K3917" s="1" t="s">
        <v>580</v>
      </c>
      <c r="L3917" s="1" t="s">
        <v>760</v>
      </c>
      <c r="M3917" s="1" t="s">
        <v>543</v>
      </c>
      <c r="N3917" s="1">
        <v>25</v>
      </c>
      <c r="O3917" s="1">
        <v>2800</v>
      </c>
      <c r="P3917" s="1">
        <v>70000</v>
      </c>
      <c r="R3917" s="1" t="b">
        <v>0</v>
      </c>
      <c r="S3917" s="1" t="s">
        <v>1313</v>
      </c>
      <c r="T3917" t="b">
        <v>0</v>
      </c>
    </row>
    <row r="3918" spans="1:20" x14ac:dyDescent="0.25">
      <c r="A3918" s="1" t="s">
        <v>565</v>
      </c>
      <c r="B3918" s="1" t="s">
        <v>1316</v>
      </c>
      <c r="E3918" s="1">
        <v>964</v>
      </c>
      <c r="F3918" s="1">
        <v>5</v>
      </c>
      <c r="G3918" s="1" t="s">
        <v>83</v>
      </c>
      <c r="H3918" s="1" t="s">
        <v>506</v>
      </c>
      <c r="I3918" s="1" t="s">
        <v>492</v>
      </c>
      <c r="J3918" s="1" t="s">
        <v>556</v>
      </c>
      <c r="K3918" s="1" t="s">
        <v>593</v>
      </c>
      <c r="L3918" s="1" t="s">
        <v>760</v>
      </c>
      <c r="M3918" s="1" t="s">
        <v>543</v>
      </c>
      <c r="N3918" s="1">
        <v>15</v>
      </c>
      <c r="O3918" s="1">
        <v>2800</v>
      </c>
      <c r="P3918" s="1">
        <v>42000</v>
      </c>
      <c r="R3918" s="1" t="b">
        <v>0</v>
      </c>
      <c r="S3918" s="1" t="s">
        <v>1316</v>
      </c>
      <c r="T3918" t="b">
        <v>0</v>
      </c>
    </row>
    <row r="3919" spans="1:20" x14ac:dyDescent="0.25">
      <c r="A3919" s="1" t="s">
        <v>565</v>
      </c>
      <c r="B3919" s="1" t="s">
        <v>1645</v>
      </c>
      <c r="E3919" s="1">
        <v>964</v>
      </c>
      <c r="F3919" s="1">
        <v>6</v>
      </c>
      <c r="G3919" s="1" t="s">
        <v>83</v>
      </c>
      <c r="H3919" s="1" t="s">
        <v>506</v>
      </c>
      <c r="I3919" s="1" t="s">
        <v>492</v>
      </c>
      <c r="J3919" s="1" t="s">
        <v>556</v>
      </c>
      <c r="K3919" s="1" t="s">
        <v>606</v>
      </c>
      <c r="L3919" s="1" t="s">
        <v>760</v>
      </c>
      <c r="M3919" s="1" t="s">
        <v>543</v>
      </c>
      <c r="N3919" s="1">
        <v>5</v>
      </c>
      <c r="O3919" s="1">
        <v>2800</v>
      </c>
      <c r="P3919" s="1">
        <v>14000</v>
      </c>
      <c r="R3919" s="1" t="b">
        <v>0</v>
      </c>
      <c r="S3919" s="1" t="s">
        <v>1645</v>
      </c>
      <c r="T3919" t="b">
        <v>0</v>
      </c>
    </row>
    <row r="3920" spans="1:20" x14ac:dyDescent="0.25">
      <c r="A3920" s="1" t="s">
        <v>565</v>
      </c>
      <c r="B3920" s="1" t="s">
        <v>1646</v>
      </c>
      <c r="E3920" s="1">
        <v>964</v>
      </c>
      <c r="F3920" s="1">
        <v>7</v>
      </c>
      <c r="G3920" s="1" t="s">
        <v>83</v>
      </c>
      <c r="H3920" s="1" t="s">
        <v>506</v>
      </c>
      <c r="I3920" s="1" t="s">
        <v>492</v>
      </c>
      <c r="J3920" s="1" t="s">
        <v>556</v>
      </c>
      <c r="K3920" s="1" t="s">
        <v>617</v>
      </c>
      <c r="L3920" s="1" t="s">
        <v>760</v>
      </c>
      <c r="M3920" s="1" t="s">
        <v>543</v>
      </c>
      <c r="N3920" s="1">
        <v>3</v>
      </c>
      <c r="O3920" s="1">
        <v>2800</v>
      </c>
      <c r="P3920" s="1">
        <v>8400</v>
      </c>
      <c r="R3920" s="1" t="b">
        <v>0</v>
      </c>
      <c r="S3920" s="1" t="s">
        <v>1646</v>
      </c>
      <c r="T3920" t="b">
        <v>0</v>
      </c>
    </row>
    <row r="3921" spans="1:20" x14ac:dyDescent="0.25">
      <c r="A3921" s="1" t="s">
        <v>565</v>
      </c>
      <c r="B3921" s="1" t="s">
        <v>1647</v>
      </c>
      <c r="E3921" s="1">
        <v>964</v>
      </c>
      <c r="F3921" s="1">
        <v>8</v>
      </c>
      <c r="G3921" s="1" t="s">
        <v>83</v>
      </c>
      <c r="H3921" s="1" t="s">
        <v>506</v>
      </c>
      <c r="I3921" s="1" t="s">
        <v>492</v>
      </c>
      <c r="J3921" s="1" t="s">
        <v>556</v>
      </c>
      <c r="K3921" s="1" t="s">
        <v>629</v>
      </c>
      <c r="L3921" s="1" t="s">
        <v>760</v>
      </c>
      <c r="M3921" s="1" t="s">
        <v>543</v>
      </c>
      <c r="N3921" s="1">
        <v>2</v>
      </c>
      <c r="O3921" s="1">
        <v>2800</v>
      </c>
      <c r="P3921" s="1">
        <v>5600</v>
      </c>
      <c r="R3921" s="1" t="b">
        <v>0</v>
      </c>
      <c r="S3921" s="1" t="s">
        <v>1647</v>
      </c>
      <c r="T3921" t="b">
        <v>0</v>
      </c>
    </row>
    <row r="3922" spans="1:20" x14ac:dyDescent="0.25">
      <c r="A3922" s="1" t="s">
        <v>565</v>
      </c>
      <c r="B3922" s="1" t="s">
        <v>1304</v>
      </c>
      <c r="E3922" s="1">
        <v>965</v>
      </c>
      <c r="F3922" s="1">
        <v>1</v>
      </c>
      <c r="G3922" s="1" t="s">
        <v>83</v>
      </c>
      <c r="H3922" s="1" t="s">
        <v>506</v>
      </c>
      <c r="I3922" s="1" t="s">
        <v>492</v>
      </c>
      <c r="J3922" s="1" t="s">
        <v>556</v>
      </c>
      <c r="K3922" s="1" t="s">
        <v>537</v>
      </c>
      <c r="L3922" s="1" t="s">
        <v>760</v>
      </c>
      <c r="M3922" s="1" t="s">
        <v>543</v>
      </c>
      <c r="N3922" s="1">
        <v>125</v>
      </c>
      <c r="O3922" s="1">
        <v>2300</v>
      </c>
      <c r="P3922" s="1">
        <v>287500</v>
      </c>
      <c r="R3922" s="1" t="b">
        <v>0</v>
      </c>
      <c r="S3922" s="1" t="s">
        <v>1304</v>
      </c>
      <c r="T3922" t="b">
        <v>0</v>
      </c>
    </row>
    <row r="3923" spans="1:20" x14ac:dyDescent="0.25">
      <c r="A3923" s="1" t="s">
        <v>565</v>
      </c>
      <c r="B3923" s="1" t="s">
        <v>1307</v>
      </c>
      <c r="E3923" s="1">
        <v>965</v>
      </c>
      <c r="F3923" s="1">
        <v>2</v>
      </c>
      <c r="G3923" s="1" t="s">
        <v>83</v>
      </c>
      <c r="H3923" s="1" t="s">
        <v>506</v>
      </c>
      <c r="I3923" s="1" t="s">
        <v>492</v>
      </c>
      <c r="J3923" s="1" t="s">
        <v>556</v>
      </c>
      <c r="K3923" s="1" t="s">
        <v>552</v>
      </c>
      <c r="L3923" s="1" t="s">
        <v>760</v>
      </c>
      <c r="M3923" s="1" t="s">
        <v>543</v>
      </c>
      <c r="N3923" s="1">
        <v>40</v>
      </c>
      <c r="O3923" s="1">
        <v>2600</v>
      </c>
      <c r="P3923" s="1">
        <v>104000</v>
      </c>
      <c r="R3923" s="1" t="b">
        <v>0</v>
      </c>
      <c r="S3923" s="1" t="s">
        <v>1307</v>
      </c>
      <c r="T3923" t="b">
        <v>0</v>
      </c>
    </row>
    <row r="3924" spans="1:20" x14ac:dyDescent="0.25">
      <c r="A3924" s="1" t="s">
        <v>565</v>
      </c>
      <c r="B3924" s="1" t="s">
        <v>1310</v>
      </c>
      <c r="E3924" s="1">
        <v>965</v>
      </c>
      <c r="F3924" s="1">
        <v>3</v>
      </c>
      <c r="G3924" s="1" t="s">
        <v>83</v>
      </c>
      <c r="H3924" s="1" t="s">
        <v>506</v>
      </c>
      <c r="I3924" s="1" t="s">
        <v>492</v>
      </c>
      <c r="J3924" s="1" t="s">
        <v>556</v>
      </c>
      <c r="K3924" s="1" t="s">
        <v>567</v>
      </c>
      <c r="L3924" s="1" t="s">
        <v>760</v>
      </c>
      <c r="M3924" s="1" t="s">
        <v>543</v>
      </c>
      <c r="N3924" s="1">
        <v>35</v>
      </c>
      <c r="O3924" s="1">
        <v>2800</v>
      </c>
      <c r="P3924" s="1">
        <v>98000</v>
      </c>
      <c r="R3924" s="1" t="b">
        <v>0</v>
      </c>
      <c r="S3924" s="1" t="s">
        <v>1310</v>
      </c>
      <c r="T3924" t="b">
        <v>0</v>
      </c>
    </row>
    <row r="3925" spans="1:20" x14ac:dyDescent="0.25">
      <c r="A3925" s="1" t="s">
        <v>565</v>
      </c>
      <c r="B3925" s="1" t="s">
        <v>1313</v>
      </c>
      <c r="E3925" s="1">
        <v>965</v>
      </c>
      <c r="F3925" s="1">
        <v>4</v>
      </c>
      <c r="G3925" s="1" t="s">
        <v>83</v>
      </c>
      <c r="H3925" s="1" t="s">
        <v>506</v>
      </c>
      <c r="I3925" s="1" t="s">
        <v>492</v>
      </c>
      <c r="J3925" s="1" t="s">
        <v>556</v>
      </c>
      <c r="K3925" s="1" t="s">
        <v>580</v>
      </c>
      <c r="L3925" s="1" t="s">
        <v>760</v>
      </c>
      <c r="M3925" s="1" t="s">
        <v>543</v>
      </c>
      <c r="N3925" s="1">
        <v>25</v>
      </c>
      <c r="O3925" s="1">
        <v>2800</v>
      </c>
      <c r="P3925" s="1">
        <v>70000</v>
      </c>
      <c r="R3925" s="1" t="b">
        <v>0</v>
      </c>
      <c r="S3925" s="1" t="s">
        <v>1313</v>
      </c>
      <c r="T3925" t="b">
        <v>0</v>
      </c>
    </row>
    <row r="3926" spans="1:20" x14ac:dyDescent="0.25">
      <c r="A3926" s="1" t="s">
        <v>565</v>
      </c>
      <c r="B3926" s="1" t="s">
        <v>1316</v>
      </c>
      <c r="E3926" s="1">
        <v>965</v>
      </c>
      <c r="F3926" s="1">
        <v>5</v>
      </c>
      <c r="G3926" s="1" t="s">
        <v>83</v>
      </c>
      <c r="H3926" s="1" t="s">
        <v>506</v>
      </c>
      <c r="I3926" s="1" t="s">
        <v>492</v>
      </c>
      <c r="J3926" s="1" t="s">
        <v>556</v>
      </c>
      <c r="K3926" s="1" t="s">
        <v>593</v>
      </c>
      <c r="L3926" s="1" t="s">
        <v>760</v>
      </c>
      <c r="M3926" s="1" t="s">
        <v>543</v>
      </c>
      <c r="N3926" s="1">
        <v>15</v>
      </c>
      <c r="O3926" s="1">
        <v>2800</v>
      </c>
      <c r="P3926" s="1">
        <v>42000</v>
      </c>
      <c r="R3926" s="1" t="b">
        <v>0</v>
      </c>
      <c r="S3926" s="1" t="s">
        <v>1316</v>
      </c>
      <c r="T3926" t="b">
        <v>0</v>
      </c>
    </row>
    <row r="3927" spans="1:20" x14ac:dyDescent="0.25">
      <c r="A3927" s="1" t="s">
        <v>565</v>
      </c>
      <c r="B3927" s="1" t="s">
        <v>1645</v>
      </c>
      <c r="E3927" s="1">
        <v>965</v>
      </c>
      <c r="F3927" s="1">
        <v>6</v>
      </c>
      <c r="G3927" s="1" t="s">
        <v>83</v>
      </c>
      <c r="H3927" s="1" t="s">
        <v>506</v>
      </c>
      <c r="I3927" s="1" t="s">
        <v>492</v>
      </c>
      <c r="J3927" s="1" t="s">
        <v>556</v>
      </c>
      <c r="K3927" s="1" t="s">
        <v>606</v>
      </c>
      <c r="L3927" s="1" t="s">
        <v>760</v>
      </c>
      <c r="M3927" s="1" t="s">
        <v>543</v>
      </c>
      <c r="N3927" s="1">
        <v>5</v>
      </c>
      <c r="O3927" s="1">
        <v>2800</v>
      </c>
      <c r="P3927" s="1">
        <v>14000</v>
      </c>
      <c r="R3927" s="1" t="b">
        <v>0</v>
      </c>
      <c r="S3927" s="1" t="s">
        <v>1645</v>
      </c>
      <c r="T3927" t="b">
        <v>0</v>
      </c>
    </row>
    <row r="3928" spans="1:20" x14ac:dyDescent="0.25">
      <c r="A3928" s="1" t="s">
        <v>565</v>
      </c>
      <c r="B3928" s="1" t="s">
        <v>1646</v>
      </c>
      <c r="E3928" s="1">
        <v>965</v>
      </c>
      <c r="F3928" s="1">
        <v>7</v>
      </c>
      <c r="G3928" s="1" t="s">
        <v>83</v>
      </c>
      <c r="H3928" s="1" t="s">
        <v>506</v>
      </c>
      <c r="I3928" s="1" t="s">
        <v>492</v>
      </c>
      <c r="J3928" s="1" t="s">
        <v>556</v>
      </c>
      <c r="K3928" s="1" t="s">
        <v>617</v>
      </c>
      <c r="L3928" s="1" t="s">
        <v>760</v>
      </c>
      <c r="M3928" s="1" t="s">
        <v>543</v>
      </c>
      <c r="N3928" s="1">
        <v>3</v>
      </c>
      <c r="O3928" s="1">
        <v>2800</v>
      </c>
      <c r="P3928" s="1">
        <v>8400</v>
      </c>
      <c r="R3928" s="1" t="b">
        <v>0</v>
      </c>
      <c r="S3928" s="1" t="s">
        <v>1646</v>
      </c>
      <c r="T3928" t="b">
        <v>0</v>
      </c>
    </row>
    <row r="3929" spans="1:20" x14ac:dyDescent="0.25">
      <c r="A3929" s="1" t="s">
        <v>565</v>
      </c>
      <c r="B3929" s="1" t="s">
        <v>1647</v>
      </c>
      <c r="E3929" s="1">
        <v>965</v>
      </c>
      <c r="F3929" s="1">
        <v>8</v>
      </c>
      <c r="G3929" s="1" t="s">
        <v>83</v>
      </c>
      <c r="H3929" s="1" t="s">
        <v>506</v>
      </c>
      <c r="I3929" s="1" t="s">
        <v>492</v>
      </c>
      <c r="J3929" s="1" t="s">
        <v>556</v>
      </c>
      <c r="K3929" s="1" t="s">
        <v>629</v>
      </c>
      <c r="L3929" s="1" t="s">
        <v>760</v>
      </c>
      <c r="M3929" s="1" t="s">
        <v>543</v>
      </c>
      <c r="N3929" s="1">
        <v>2</v>
      </c>
      <c r="O3929" s="1">
        <v>2800</v>
      </c>
      <c r="P3929" s="1">
        <v>5600</v>
      </c>
      <c r="R3929" s="1" t="b">
        <v>0</v>
      </c>
      <c r="S3929" s="1" t="s">
        <v>1647</v>
      </c>
      <c r="T3929" t="b">
        <v>0</v>
      </c>
    </row>
    <row r="3930" spans="1:20" x14ac:dyDescent="0.25">
      <c r="A3930" s="1" t="s">
        <v>565</v>
      </c>
      <c r="B3930" s="1" t="s">
        <v>1304</v>
      </c>
      <c r="E3930" s="1">
        <v>966</v>
      </c>
      <c r="F3930" s="1">
        <v>1</v>
      </c>
      <c r="G3930" s="1" t="s">
        <v>83</v>
      </c>
      <c r="H3930" s="1" t="s">
        <v>506</v>
      </c>
      <c r="I3930" s="1" t="s">
        <v>492</v>
      </c>
      <c r="J3930" s="1" t="s">
        <v>556</v>
      </c>
      <c r="K3930" s="1" t="s">
        <v>537</v>
      </c>
      <c r="L3930" s="1" t="s">
        <v>760</v>
      </c>
      <c r="M3930" s="1" t="s">
        <v>543</v>
      </c>
      <c r="N3930" s="1">
        <v>125</v>
      </c>
      <c r="O3930" s="1">
        <v>2300</v>
      </c>
      <c r="P3930" s="1">
        <v>287500</v>
      </c>
      <c r="R3930" s="1" t="b">
        <v>0</v>
      </c>
      <c r="S3930" s="1" t="s">
        <v>1304</v>
      </c>
      <c r="T3930" t="b">
        <v>0</v>
      </c>
    </row>
    <row r="3931" spans="1:20" x14ac:dyDescent="0.25">
      <c r="A3931" s="1" t="s">
        <v>565</v>
      </c>
      <c r="B3931" s="1" t="s">
        <v>1307</v>
      </c>
      <c r="E3931" s="1">
        <v>966</v>
      </c>
      <c r="F3931" s="1">
        <v>2</v>
      </c>
      <c r="G3931" s="1" t="s">
        <v>83</v>
      </c>
      <c r="H3931" s="1" t="s">
        <v>506</v>
      </c>
      <c r="I3931" s="1" t="s">
        <v>492</v>
      </c>
      <c r="J3931" s="1" t="s">
        <v>556</v>
      </c>
      <c r="K3931" s="1" t="s">
        <v>552</v>
      </c>
      <c r="L3931" s="1" t="s">
        <v>760</v>
      </c>
      <c r="M3931" s="1" t="s">
        <v>543</v>
      </c>
      <c r="N3931" s="1">
        <v>40</v>
      </c>
      <c r="O3931" s="1">
        <v>2600</v>
      </c>
      <c r="P3931" s="1">
        <v>104000</v>
      </c>
      <c r="R3931" s="1" t="b">
        <v>0</v>
      </c>
      <c r="S3931" s="1" t="s">
        <v>1307</v>
      </c>
      <c r="T3931" t="b">
        <v>0</v>
      </c>
    </row>
    <row r="3932" spans="1:20" x14ac:dyDescent="0.25">
      <c r="A3932" s="1" t="s">
        <v>565</v>
      </c>
      <c r="B3932" s="1" t="s">
        <v>1310</v>
      </c>
      <c r="E3932" s="1">
        <v>966</v>
      </c>
      <c r="F3932" s="1">
        <v>3</v>
      </c>
      <c r="G3932" s="1" t="s">
        <v>83</v>
      </c>
      <c r="H3932" s="1" t="s">
        <v>506</v>
      </c>
      <c r="I3932" s="1" t="s">
        <v>492</v>
      </c>
      <c r="J3932" s="1" t="s">
        <v>556</v>
      </c>
      <c r="K3932" s="1" t="s">
        <v>567</v>
      </c>
      <c r="L3932" s="1" t="s">
        <v>760</v>
      </c>
      <c r="M3932" s="1" t="s">
        <v>543</v>
      </c>
      <c r="N3932" s="1">
        <v>35</v>
      </c>
      <c r="O3932" s="1">
        <v>2800</v>
      </c>
      <c r="P3932" s="1">
        <v>98000</v>
      </c>
      <c r="R3932" s="1" t="b">
        <v>0</v>
      </c>
      <c r="S3932" s="1" t="s">
        <v>1310</v>
      </c>
      <c r="T3932" t="b">
        <v>0</v>
      </c>
    </row>
    <row r="3933" spans="1:20" x14ac:dyDescent="0.25">
      <c r="A3933" s="1" t="s">
        <v>565</v>
      </c>
      <c r="B3933" s="1" t="s">
        <v>1313</v>
      </c>
      <c r="E3933" s="1">
        <v>966</v>
      </c>
      <c r="F3933" s="1">
        <v>4</v>
      </c>
      <c r="G3933" s="1" t="s">
        <v>83</v>
      </c>
      <c r="H3933" s="1" t="s">
        <v>506</v>
      </c>
      <c r="I3933" s="1" t="s">
        <v>492</v>
      </c>
      <c r="J3933" s="1" t="s">
        <v>556</v>
      </c>
      <c r="K3933" s="1" t="s">
        <v>580</v>
      </c>
      <c r="L3933" s="1" t="s">
        <v>760</v>
      </c>
      <c r="M3933" s="1" t="s">
        <v>543</v>
      </c>
      <c r="N3933" s="1">
        <v>25</v>
      </c>
      <c r="O3933" s="1">
        <v>2800</v>
      </c>
      <c r="P3933" s="1">
        <v>70000</v>
      </c>
      <c r="R3933" s="1" t="b">
        <v>0</v>
      </c>
      <c r="S3933" s="1" t="s">
        <v>1313</v>
      </c>
      <c r="T3933" t="b">
        <v>0</v>
      </c>
    </row>
    <row r="3934" spans="1:20" x14ac:dyDescent="0.25">
      <c r="A3934" s="1" t="s">
        <v>565</v>
      </c>
      <c r="B3934" s="1" t="s">
        <v>1316</v>
      </c>
      <c r="E3934" s="1">
        <v>966</v>
      </c>
      <c r="F3934" s="1">
        <v>5</v>
      </c>
      <c r="G3934" s="1" t="s">
        <v>83</v>
      </c>
      <c r="H3934" s="1" t="s">
        <v>506</v>
      </c>
      <c r="I3934" s="1" t="s">
        <v>492</v>
      </c>
      <c r="J3934" s="1" t="s">
        <v>556</v>
      </c>
      <c r="K3934" s="1" t="s">
        <v>593</v>
      </c>
      <c r="L3934" s="1" t="s">
        <v>760</v>
      </c>
      <c r="M3934" s="1" t="s">
        <v>543</v>
      </c>
      <c r="N3934" s="1">
        <v>15</v>
      </c>
      <c r="O3934" s="1">
        <v>2800</v>
      </c>
      <c r="P3934" s="1">
        <v>42000</v>
      </c>
      <c r="R3934" s="1" t="b">
        <v>0</v>
      </c>
      <c r="S3934" s="1" t="s">
        <v>1316</v>
      </c>
      <c r="T3934" t="b">
        <v>0</v>
      </c>
    </row>
    <row r="3935" spans="1:20" x14ac:dyDescent="0.25">
      <c r="A3935" s="1" t="s">
        <v>565</v>
      </c>
      <c r="B3935" s="1" t="s">
        <v>1645</v>
      </c>
      <c r="E3935" s="1">
        <v>966</v>
      </c>
      <c r="F3935" s="1">
        <v>6</v>
      </c>
      <c r="G3935" s="1" t="s">
        <v>83</v>
      </c>
      <c r="H3935" s="1" t="s">
        <v>506</v>
      </c>
      <c r="I3935" s="1" t="s">
        <v>492</v>
      </c>
      <c r="J3935" s="1" t="s">
        <v>556</v>
      </c>
      <c r="K3935" s="1" t="s">
        <v>606</v>
      </c>
      <c r="L3935" s="1" t="s">
        <v>760</v>
      </c>
      <c r="M3935" s="1" t="s">
        <v>543</v>
      </c>
      <c r="N3935" s="1">
        <v>5</v>
      </c>
      <c r="O3935" s="1">
        <v>2800</v>
      </c>
      <c r="P3935" s="1">
        <v>14000</v>
      </c>
      <c r="R3935" s="1" t="b">
        <v>0</v>
      </c>
      <c r="S3935" s="1" t="s">
        <v>1645</v>
      </c>
      <c r="T3935" t="b">
        <v>0</v>
      </c>
    </row>
    <row r="3936" spans="1:20" x14ac:dyDescent="0.25">
      <c r="A3936" s="1" t="s">
        <v>565</v>
      </c>
      <c r="B3936" s="1" t="s">
        <v>1646</v>
      </c>
      <c r="E3936" s="1">
        <v>966</v>
      </c>
      <c r="F3936" s="1">
        <v>7</v>
      </c>
      <c r="G3936" s="1" t="s">
        <v>83</v>
      </c>
      <c r="H3936" s="1" t="s">
        <v>506</v>
      </c>
      <c r="I3936" s="1" t="s">
        <v>492</v>
      </c>
      <c r="J3936" s="1" t="s">
        <v>556</v>
      </c>
      <c r="K3936" s="1" t="s">
        <v>617</v>
      </c>
      <c r="L3936" s="1" t="s">
        <v>760</v>
      </c>
      <c r="M3936" s="1" t="s">
        <v>543</v>
      </c>
      <c r="N3936" s="1">
        <v>3</v>
      </c>
      <c r="O3936" s="1">
        <v>2800</v>
      </c>
      <c r="P3936" s="1">
        <v>8400</v>
      </c>
      <c r="R3936" s="1" t="b">
        <v>0</v>
      </c>
      <c r="S3936" s="1" t="s">
        <v>1646</v>
      </c>
      <c r="T3936" t="b">
        <v>0</v>
      </c>
    </row>
    <row r="3937" spans="1:20" x14ac:dyDescent="0.25">
      <c r="A3937" s="1" t="s">
        <v>565</v>
      </c>
      <c r="B3937" s="1" t="s">
        <v>1647</v>
      </c>
      <c r="E3937" s="1">
        <v>966</v>
      </c>
      <c r="F3937" s="1">
        <v>8</v>
      </c>
      <c r="G3937" s="1" t="s">
        <v>83</v>
      </c>
      <c r="H3937" s="1" t="s">
        <v>506</v>
      </c>
      <c r="I3937" s="1" t="s">
        <v>492</v>
      </c>
      <c r="J3937" s="1" t="s">
        <v>556</v>
      </c>
      <c r="K3937" s="1" t="s">
        <v>629</v>
      </c>
      <c r="L3937" s="1" t="s">
        <v>760</v>
      </c>
      <c r="M3937" s="1" t="s">
        <v>543</v>
      </c>
      <c r="N3937" s="1">
        <v>2</v>
      </c>
      <c r="O3937" s="1">
        <v>2800</v>
      </c>
      <c r="P3937" s="1">
        <v>5600</v>
      </c>
      <c r="R3937" s="1" t="b">
        <v>0</v>
      </c>
      <c r="S3937" s="1" t="s">
        <v>1647</v>
      </c>
      <c r="T3937" t="b">
        <v>0</v>
      </c>
    </row>
    <row r="3938" spans="1:20" x14ac:dyDescent="0.25">
      <c r="A3938" s="1" t="s">
        <v>565</v>
      </c>
      <c r="B3938" s="1" t="s">
        <v>1304</v>
      </c>
      <c r="E3938" s="1">
        <v>967</v>
      </c>
      <c r="F3938" s="1">
        <v>1</v>
      </c>
      <c r="G3938" s="1" t="s">
        <v>83</v>
      </c>
      <c r="H3938" s="1" t="s">
        <v>506</v>
      </c>
      <c r="I3938" s="1" t="s">
        <v>492</v>
      </c>
      <c r="J3938" s="1" t="s">
        <v>556</v>
      </c>
      <c r="K3938" s="1" t="s">
        <v>537</v>
      </c>
      <c r="L3938" s="1" t="s">
        <v>760</v>
      </c>
      <c r="M3938" s="1" t="s">
        <v>543</v>
      </c>
      <c r="N3938" s="1">
        <v>125</v>
      </c>
      <c r="O3938" s="1">
        <v>2300</v>
      </c>
      <c r="P3938" s="1">
        <v>287500</v>
      </c>
      <c r="R3938" s="1" t="b">
        <v>0</v>
      </c>
      <c r="S3938" s="1" t="s">
        <v>1304</v>
      </c>
      <c r="T3938" t="b">
        <v>0</v>
      </c>
    </row>
    <row r="3939" spans="1:20" x14ac:dyDescent="0.25">
      <c r="A3939" s="1" t="s">
        <v>565</v>
      </c>
      <c r="B3939" s="1" t="s">
        <v>1307</v>
      </c>
      <c r="E3939" s="1">
        <v>967</v>
      </c>
      <c r="F3939" s="1">
        <v>2</v>
      </c>
      <c r="G3939" s="1" t="s">
        <v>83</v>
      </c>
      <c r="H3939" s="1" t="s">
        <v>506</v>
      </c>
      <c r="I3939" s="1" t="s">
        <v>492</v>
      </c>
      <c r="J3939" s="1" t="s">
        <v>556</v>
      </c>
      <c r="K3939" s="1" t="s">
        <v>552</v>
      </c>
      <c r="L3939" s="1" t="s">
        <v>760</v>
      </c>
      <c r="M3939" s="1" t="s">
        <v>543</v>
      </c>
      <c r="N3939" s="1">
        <v>40</v>
      </c>
      <c r="O3939" s="1">
        <v>2600</v>
      </c>
      <c r="P3939" s="1">
        <v>104000</v>
      </c>
      <c r="R3939" s="1" t="b">
        <v>0</v>
      </c>
      <c r="S3939" s="1" t="s">
        <v>1307</v>
      </c>
      <c r="T3939" t="b">
        <v>0</v>
      </c>
    </row>
    <row r="3940" spans="1:20" x14ac:dyDescent="0.25">
      <c r="A3940" s="1" t="s">
        <v>565</v>
      </c>
      <c r="B3940" s="1" t="s">
        <v>1310</v>
      </c>
      <c r="E3940" s="1">
        <v>967</v>
      </c>
      <c r="F3940" s="1">
        <v>3</v>
      </c>
      <c r="G3940" s="1" t="s">
        <v>83</v>
      </c>
      <c r="H3940" s="1" t="s">
        <v>506</v>
      </c>
      <c r="I3940" s="1" t="s">
        <v>492</v>
      </c>
      <c r="J3940" s="1" t="s">
        <v>556</v>
      </c>
      <c r="K3940" s="1" t="s">
        <v>567</v>
      </c>
      <c r="L3940" s="1" t="s">
        <v>760</v>
      </c>
      <c r="M3940" s="1" t="s">
        <v>543</v>
      </c>
      <c r="N3940" s="1">
        <v>35</v>
      </c>
      <c r="O3940" s="1">
        <v>2800</v>
      </c>
      <c r="P3940" s="1">
        <v>98000</v>
      </c>
      <c r="R3940" s="1" t="b">
        <v>0</v>
      </c>
      <c r="S3940" s="1" t="s">
        <v>1310</v>
      </c>
      <c r="T3940" t="b">
        <v>0</v>
      </c>
    </row>
    <row r="3941" spans="1:20" x14ac:dyDescent="0.25">
      <c r="A3941" s="1" t="s">
        <v>565</v>
      </c>
      <c r="B3941" s="1" t="s">
        <v>1313</v>
      </c>
      <c r="E3941" s="1">
        <v>967</v>
      </c>
      <c r="F3941" s="1">
        <v>4</v>
      </c>
      <c r="G3941" s="1" t="s">
        <v>83</v>
      </c>
      <c r="H3941" s="1" t="s">
        <v>506</v>
      </c>
      <c r="I3941" s="1" t="s">
        <v>492</v>
      </c>
      <c r="J3941" s="1" t="s">
        <v>556</v>
      </c>
      <c r="K3941" s="1" t="s">
        <v>580</v>
      </c>
      <c r="L3941" s="1" t="s">
        <v>760</v>
      </c>
      <c r="M3941" s="1" t="s">
        <v>543</v>
      </c>
      <c r="N3941" s="1">
        <v>25</v>
      </c>
      <c r="O3941" s="1">
        <v>2800</v>
      </c>
      <c r="P3941" s="1">
        <v>70000</v>
      </c>
      <c r="R3941" s="1" t="b">
        <v>0</v>
      </c>
      <c r="S3941" s="1" t="s">
        <v>1313</v>
      </c>
      <c r="T3941" t="b">
        <v>0</v>
      </c>
    </row>
    <row r="3942" spans="1:20" x14ac:dyDescent="0.25">
      <c r="A3942" s="1" t="s">
        <v>565</v>
      </c>
      <c r="B3942" s="1" t="s">
        <v>1316</v>
      </c>
      <c r="E3942" s="1">
        <v>967</v>
      </c>
      <c r="F3942" s="1">
        <v>5</v>
      </c>
      <c r="G3942" s="1" t="s">
        <v>83</v>
      </c>
      <c r="H3942" s="1" t="s">
        <v>506</v>
      </c>
      <c r="I3942" s="1" t="s">
        <v>492</v>
      </c>
      <c r="J3942" s="1" t="s">
        <v>556</v>
      </c>
      <c r="K3942" s="1" t="s">
        <v>593</v>
      </c>
      <c r="L3942" s="1" t="s">
        <v>760</v>
      </c>
      <c r="M3942" s="1" t="s">
        <v>543</v>
      </c>
      <c r="N3942" s="1">
        <v>15</v>
      </c>
      <c r="O3942" s="1">
        <v>2800</v>
      </c>
      <c r="P3942" s="1">
        <v>42000</v>
      </c>
      <c r="R3942" s="1" t="b">
        <v>0</v>
      </c>
      <c r="S3942" s="1" t="s">
        <v>1316</v>
      </c>
      <c r="T3942" t="b">
        <v>0</v>
      </c>
    </row>
    <row r="3943" spans="1:20" x14ac:dyDescent="0.25">
      <c r="A3943" s="1" t="s">
        <v>565</v>
      </c>
      <c r="B3943" s="1" t="s">
        <v>1645</v>
      </c>
      <c r="E3943" s="1">
        <v>967</v>
      </c>
      <c r="F3943" s="1">
        <v>6</v>
      </c>
      <c r="G3943" s="1" t="s">
        <v>83</v>
      </c>
      <c r="H3943" s="1" t="s">
        <v>506</v>
      </c>
      <c r="I3943" s="1" t="s">
        <v>492</v>
      </c>
      <c r="J3943" s="1" t="s">
        <v>556</v>
      </c>
      <c r="K3943" s="1" t="s">
        <v>606</v>
      </c>
      <c r="L3943" s="1" t="s">
        <v>760</v>
      </c>
      <c r="M3943" s="1" t="s">
        <v>543</v>
      </c>
      <c r="N3943" s="1">
        <v>5</v>
      </c>
      <c r="O3943" s="1">
        <v>2800</v>
      </c>
      <c r="P3943" s="1">
        <v>14000</v>
      </c>
      <c r="R3943" s="1" t="b">
        <v>0</v>
      </c>
      <c r="S3943" s="1" t="s">
        <v>1645</v>
      </c>
      <c r="T3943" t="b">
        <v>0</v>
      </c>
    </row>
    <row r="3944" spans="1:20" x14ac:dyDescent="0.25">
      <c r="A3944" s="1" t="s">
        <v>565</v>
      </c>
      <c r="B3944" s="1" t="s">
        <v>1646</v>
      </c>
      <c r="E3944" s="1">
        <v>967</v>
      </c>
      <c r="F3944" s="1">
        <v>7</v>
      </c>
      <c r="G3944" s="1" t="s">
        <v>83</v>
      </c>
      <c r="H3944" s="1" t="s">
        <v>506</v>
      </c>
      <c r="I3944" s="1" t="s">
        <v>492</v>
      </c>
      <c r="J3944" s="1" t="s">
        <v>556</v>
      </c>
      <c r="K3944" s="1" t="s">
        <v>617</v>
      </c>
      <c r="L3944" s="1" t="s">
        <v>760</v>
      </c>
      <c r="M3944" s="1" t="s">
        <v>543</v>
      </c>
      <c r="N3944" s="1">
        <v>3</v>
      </c>
      <c r="O3944" s="1">
        <v>2800</v>
      </c>
      <c r="P3944" s="1">
        <v>8400</v>
      </c>
      <c r="R3944" s="1" t="b">
        <v>0</v>
      </c>
      <c r="S3944" s="1" t="s">
        <v>1646</v>
      </c>
      <c r="T3944" t="b">
        <v>0</v>
      </c>
    </row>
    <row r="3945" spans="1:20" x14ac:dyDescent="0.25">
      <c r="A3945" s="1" t="s">
        <v>565</v>
      </c>
      <c r="B3945" s="1" t="s">
        <v>1647</v>
      </c>
      <c r="E3945" s="1">
        <v>967</v>
      </c>
      <c r="F3945" s="1">
        <v>8</v>
      </c>
      <c r="G3945" s="1" t="s">
        <v>83</v>
      </c>
      <c r="H3945" s="1" t="s">
        <v>506</v>
      </c>
      <c r="I3945" s="1" t="s">
        <v>492</v>
      </c>
      <c r="J3945" s="1" t="s">
        <v>556</v>
      </c>
      <c r="K3945" s="1" t="s">
        <v>629</v>
      </c>
      <c r="L3945" s="1" t="s">
        <v>760</v>
      </c>
      <c r="M3945" s="1" t="s">
        <v>543</v>
      </c>
      <c r="N3945" s="1">
        <v>2</v>
      </c>
      <c r="O3945" s="1">
        <v>2800</v>
      </c>
      <c r="P3945" s="1">
        <v>5600</v>
      </c>
      <c r="R3945" s="1" t="b">
        <v>0</v>
      </c>
      <c r="S3945" s="1" t="s">
        <v>1647</v>
      </c>
      <c r="T3945" t="b">
        <v>0</v>
      </c>
    </row>
    <row r="3946" spans="1:20" x14ac:dyDescent="0.25">
      <c r="A3946" s="1" t="s">
        <v>565</v>
      </c>
      <c r="B3946" s="1" t="s">
        <v>1304</v>
      </c>
      <c r="E3946" s="1">
        <v>968</v>
      </c>
      <c r="F3946" s="1">
        <v>1</v>
      </c>
      <c r="G3946" s="1" t="s">
        <v>83</v>
      </c>
      <c r="H3946" s="1" t="s">
        <v>506</v>
      </c>
      <c r="I3946" s="1" t="s">
        <v>492</v>
      </c>
      <c r="J3946" s="1" t="s">
        <v>556</v>
      </c>
      <c r="K3946" s="1" t="s">
        <v>537</v>
      </c>
      <c r="L3946" s="1" t="s">
        <v>760</v>
      </c>
      <c r="M3946" s="1" t="s">
        <v>543</v>
      </c>
      <c r="N3946" s="1">
        <v>125</v>
      </c>
      <c r="O3946" s="1">
        <v>2300</v>
      </c>
      <c r="P3946" s="1">
        <v>287500</v>
      </c>
      <c r="R3946" s="1" t="b">
        <v>0</v>
      </c>
      <c r="S3946" s="1" t="s">
        <v>1304</v>
      </c>
      <c r="T3946" t="b">
        <v>0</v>
      </c>
    </row>
    <row r="3947" spans="1:20" x14ac:dyDescent="0.25">
      <c r="A3947" s="1" t="s">
        <v>565</v>
      </c>
      <c r="B3947" s="1" t="s">
        <v>1307</v>
      </c>
      <c r="E3947" s="1">
        <v>968</v>
      </c>
      <c r="F3947" s="1">
        <v>2</v>
      </c>
      <c r="G3947" s="1" t="s">
        <v>83</v>
      </c>
      <c r="H3947" s="1" t="s">
        <v>506</v>
      </c>
      <c r="I3947" s="1" t="s">
        <v>492</v>
      </c>
      <c r="J3947" s="1" t="s">
        <v>556</v>
      </c>
      <c r="K3947" s="1" t="s">
        <v>552</v>
      </c>
      <c r="L3947" s="1" t="s">
        <v>760</v>
      </c>
      <c r="M3947" s="1" t="s">
        <v>543</v>
      </c>
      <c r="N3947" s="1">
        <v>40</v>
      </c>
      <c r="O3947" s="1">
        <v>2600</v>
      </c>
      <c r="P3947" s="1">
        <v>104000</v>
      </c>
      <c r="R3947" s="1" t="b">
        <v>0</v>
      </c>
      <c r="S3947" s="1" t="s">
        <v>1307</v>
      </c>
      <c r="T3947" t="b">
        <v>0</v>
      </c>
    </row>
    <row r="3948" spans="1:20" x14ac:dyDescent="0.25">
      <c r="A3948" s="1" t="s">
        <v>565</v>
      </c>
      <c r="B3948" s="1" t="s">
        <v>1310</v>
      </c>
      <c r="E3948" s="1">
        <v>968</v>
      </c>
      <c r="F3948" s="1">
        <v>3</v>
      </c>
      <c r="G3948" s="1" t="s">
        <v>83</v>
      </c>
      <c r="H3948" s="1" t="s">
        <v>506</v>
      </c>
      <c r="I3948" s="1" t="s">
        <v>492</v>
      </c>
      <c r="J3948" s="1" t="s">
        <v>556</v>
      </c>
      <c r="K3948" s="1" t="s">
        <v>567</v>
      </c>
      <c r="L3948" s="1" t="s">
        <v>760</v>
      </c>
      <c r="M3948" s="1" t="s">
        <v>543</v>
      </c>
      <c r="N3948" s="1">
        <v>35</v>
      </c>
      <c r="O3948" s="1">
        <v>2800</v>
      </c>
      <c r="P3948" s="1">
        <v>98000</v>
      </c>
      <c r="R3948" s="1" t="b">
        <v>0</v>
      </c>
      <c r="S3948" s="1" t="s">
        <v>1310</v>
      </c>
      <c r="T3948" t="b">
        <v>0</v>
      </c>
    </row>
    <row r="3949" spans="1:20" x14ac:dyDescent="0.25">
      <c r="A3949" s="1" t="s">
        <v>565</v>
      </c>
      <c r="B3949" s="1" t="s">
        <v>1313</v>
      </c>
      <c r="E3949" s="1">
        <v>968</v>
      </c>
      <c r="F3949" s="1">
        <v>4</v>
      </c>
      <c r="G3949" s="1" t="s">
        <v>83</v>
      </c>
      <c r="H3949" s="1" t="s">
        <v>506</v>
      </c>
      <c r="I3949" s="1" t="s">
        <v>492</v>
      </c>
      <c r="J3949" s="1" t="s">
        <v>556</v>
      </c>
      <c r="K3949" s="1" t="s">
        <v>580</v>
      </c>
      <c r="L3949" s="1" t="s">
        <v>760</v>
      </c>
      <c r="M3949" s="1" t="s">
        <v>543</v>
      </c>
      <c r="N3949" s="1">
        <v>25</v>
      </c>
      <c r="O3949" s="1">
        <v>2800</v>
      </c>
      <c r="P3949" s="1">
        <v>70000</v>
      </c>
      <c r="R3949" s="1" t="b">
        <v>0</v>
      </c>
      <c r="S3949" s="1" t="s">
        <v>1313</v>
      </c>
      <c r="T3949" t="b">
        <v>0</v>
      </c>
    </row>
    <row r="3950" spans="1:20" x14ac:dyDescent="0.25">
      <c r="A3950" s="1" t="s">
        <v>565</v>
      </c>
      <c r="B3950" s="1" t="s">
        <v>1316</v>
      </c>
      <c r="E3950" s="1">
        <v>968</v>
      </c>
      <c r="F3950" s="1">
        <v>5</v>
      </c>
      <c r="G3950" s="1" t="s">
        <v>83</v>
      </c>
      <c r="H3950" s="1" t="s">
        <v>506</v>
      </c>
      <c r="I3950" s="1" t="s">
        <v>492</v>
      </c>
      <c r="J3950" s="1" t="s">
        <v>556</v>
      </c>
      <c r="K3950" s="1" t="s">
        <v>593</v>
      </c>
      <c r="L3950" s="1" t="s">
        <v>760</v>
      </c>
      <c r="M3950" s="1" t="s">
        <v>543</v>
      </c>
      <c r="N3950" s="1">
        <v>15</v>
      </c>
      <c r="O3950" s="1">
        <v>2800</v>
      </c>
      <c r="P3950" s="1">
        <v>42000</v>
      </c>
      <c r="R3950" s="1" t="b">
        <v>0</v>
      </c>
      <c r="S3950" s="1" t="s">
        <v>1316</v>
      </c>
      <c r="T3950" t="b">
        <v>0</v>
      </c>
    </row>
    <row r="3951" spans="1:20" x14ac:dyDescent="0.25">
      <c r="A3951" s="1" t="s">
        <v>565</v>
      </c>
      <c r="B3951" s="1" t="s">
        <v>1645</v>
      </c>
      <c r="E3951" s="1">
        <v>968</v>
      </c>
      <c r="F3951" s="1">
        <v>6</v>
      </c>
      <c r="G3951" s="1" t="s">
        <v>83</v>
      </c>
      <c r="H3951" s="1" t="s">
        <v>506</v>
      </c>
      <c r="I3951" s="1" t="s">
        <v>492</v>
      </c>
      <c r="J3951" s="1" t="s">
        <v>556</v>
      </c>
      <c r="K3951" s="1" t="s">
        <v>606</v>
      </c>
      <c r="L3951" s="1" t="s">
        <v>760</v>
      </c>
      <c r="M3951" s="1" t="s">
        <v>543</v>
      </c>
      <c r="N3951" s="1">
        <v>5</v>
      </c>
      <c r="O3951" s="1">
        <v>2800</v>
      </c>
      <c r="P3951" s="1">
        <v>14000</v>
      </c>
      <c r="R3951" s="1" t="b">
        <v>0</v>
      </c>
      <c r="S3951" s="1" t="s">
        <v>1645</v>
      </c>
      <c r="T3951" t="b">
        <v>0</v>
      </c>
    </row>
    <row r="3952" spans="1:20" x14ac:dyDescent="0.25">
      <c r="A3952" s="1" t="s">
        <v>565</v>
      </c>
      <c r="B3952" s="1" t="s">
        <v>1646</v>
      </c>
      <c r="E3952" s="1">
        <v>968</v>
      </c>
      <c r="F3952" s="1">
        <v>7</v>
      </c>
      <c r="G3952" s="1" t="s">
        <v>83</v>
      </c>
      <c r="H3952" s="1" t="s">
        <v>506</v>
      </c>
      <c r="I3952" s="1" t="s">
        <v>492</v>
      </c>
      <c r="J3952" s="1" t="s">
        <v>556</v>
      </c>
      <c r="K3952" s="1" t="s">
        <v>617</v>
      </c>
      <c r="L3952" s="1" t="s">
        <v>760</v>
      </c>
      <c r="M3952" s="1" t="s">
        <v>543</v>
      </c>
      <c r="N3952" s="1">
        <v>3</v>
      </c>
      <c r="O3952" s="1">
        <v>2800</v>
      </c>
      <c r="P3952" s="1">
        <v>8400</v>
      </c>
      <c r="R3952" s="1" t="b">
        <v>0</v>
      </c>
      <c r="S3952" s="1" t="s">
        <v>1646</v>
      </c>
      <c r="T3952" t="b">
        <v>0</v>
      </c>
    </row>
    <row r="3953" spans="1:20" x14ac:dyDescent="0.25">
      <c r="A3953" s="1" t="s">
        <v>565</v>
      </c>
      <c r="B3953" s="1" t="s">
        <v>1647</v>
      </c>
      <c r="E3953" s="1">
        <v>968</v>
      </c>
      <c r="F3953" s="1">
        <v>8</v>
      </c>
      <c r="G3953" s="1" t="s">
        <v>83</v>
      </c>
      <c r="H3953" s="1" t="s">
        <v>506</v>
      </c>
      <c r="I3953" s="1" t="s">
        <v>492</v>
      </c>
      <c r="J3953" s="1" t="s">
        <v>556</v>
      </c>
      <c r="K3953" s="1" t="s">
        <v>629</v>
      </c>
      <c r="L3953" s="1" t="s">
        <v>760</v>
      </c>
      <c r="M3953" s="1" t="s">
        <v>543</v>
      </c>
      <c r="N3953" s="1">
        <v>2</v>
      </c>
      <c r="O3953" s="1">
        <v>2800</v>
      </c>
      <c r="P3953" s="1">
        <v>5600</v>
      </c>
      <c r="R3953" s="1" t="b">
        <v>0</v>
      </c>
      <c r="S3953" s="1" t="s">
        <v>1647</v>
      </c>
      <c r="T3953" t="b">
        <v>0</v>
      </c>
    </row>
    <row r="3954" spans="1:20" x14ac:dyDescent="0.25">
      <c r="A3954" s="1" t="s">
        <v>565</v>
      </c>
      <c r="B3954" s="1" t="s">
        <v>1304</v>
      </c>
      <c r="E3954" s="1">
        <v>969</v>
      </c>
      <c r="F3954" s="1">
        <v>1</v>
      </c>
      <c r="G3954" s="1" t="s">
        <v>83</v>
      </c>
      <c r="H3954" s="1" t="s">
        <v>506</v>
      </c>
      <c r="I3954" s="1" t="s">
        <v>492</v>
      </c>
      <c r="J3954" s="1" t="s">
        <v>556</v>
      </c>
      <c r="K3954" s="1" t="s">
        <v>537</v>
      </c>
      <c r="L3954" s="1" t="s">
        <v>760</v>
      </c>
      <c r="M3954" s="1" t="s">
        <v>543</v>
      </c>
      <c r="N3954" s="1">
        <v>250</v>
      </c>
      <c r="O3954" s="1">
        <v>2300</v>
      </c>
      <c r="P3954" s="1">
        <v>575000</v>
      </c>
      <c r="R3954" s="1" t="b">
        <v>0</v>
      </c>
      <c r="S3954" s="1" t="s">
        <v>1304</v>
      </c>
      <c r="T3954" t="b">
        <v>0</v>
      </c>
    </row>
    <row r="3955" spans="1:20" x14ac:dyDescent="0.25">
      <c r="A3955" s="1" t="s">
        <v>565</v>
      </c>
      <c r="B3955" s="1" t="s">
        <v>1307</v>
      </c>
      <c r="E3955" s="1">
        <v>969</v>
      </c>
      <c r="F3955" s="1">
        <v>2</v>
      </c>
      <c r="G3955" s="1" t="s">
        <v>83</v>
      </c>
      <c r="H3955" s="1" t="s">
        <v>506</v>
      </c>
      <c r="I3955" s="1" t="s">
        <v>492</v>
      </c>
      <c r="J3955" s="1" t="s">
        <v>556</v>
      </c>
      <c r="K3955" s="1" t="s">
        <v>552</v>
      </c>
      <c r="L3955" s="1" t="s">
        <v>760</v>
      </c>
      <c r="M3955" s="1" t="s">
        <v>543</v>
      </c>
      <c r="N3955" s="1">
        <v>80</v>
      </c>
      <c r="O3955" s="1">
        <v>2600</v>
      </c>
      <c r="P3955" s="1">
        <v>208000</v>
      </c>
      <c r="R3955" s="1" t="b">
        <v>0</v>
      </c>
      <c r="S3955" s="1" t="s">
        <v>1307</v>
      </c>
      <c r="T3955" t="b">
        <v>0</v>
      </c>
    </row>
    <row r="3956" spans="1:20" x14ac:dyDescent="0.25">
      <c r="A3956" s="1" t="s">
        <v>565</v>
      </c>
      <c r="B3956" s="1" t="s">
        <v>1310</v>
      </c>
      <c r="E3956" s="1">
        <v>969</v>
      </c>
      <c r="F3956" s="1">
        <v>3</v>
      </c>
      <c r="G3956" s="1" t="s">
        <v>83</v>
      </c>
      <c r="H3956" s="1" t="s">
        <v>506</v>
      </c>
      <c r="I3956" s="1" t="s">
        <v>492</v>
      </c>
      <c r="J3956" s="1" t="s">
        <v>556</v>
      </c>
      <c r="K3956" s="1" t="s">
        <v>567</v>
      </c>
      <c r="L3956" s="1" t="s">
        <v>760</v>
      </c>
      <c r="M3956" s="1" t="s">
        <v>543</v>
      </c>
      <c r="N3956" s="1">
        <v>70</v>
      </c>
      <c r="O3956" s="1">
        <v>2800</v>
      </c>
      <c r="P3956" s="1">
        <v>196000</v>
      </c>
      <c r="R3956" s="1" t="b">
        <v>0</v>
      </c>
      <c r="S3956" s="1" t="s">
        <v>1310</v>
      </c>
      <c r="T3956" t="b">
        <v>0</v>
      </c>
    </row>
    <row r="3957" spans="1:20" x14ac:dyDescent="0.25">
      <c r="A3957" s="1" t="s">
        <v>565</v>
      </c>
      <c r="B3957" s="1" t="s">
        <v>1313</v>
      </c>
      <c r="E3957" s="1">
        <v>969</v>
      </c>
      <c r="F3957" s="1">
        <v>4</v>
      </c>
      <c r="G3957" s="1" t="s">
        <v>83</v>
      </c>
      <c r="H3957" s="1" t="s">
        <v>506</v>
      </c>
      <c r="I3957" s="1" t="s">
        <v>492</v>
      </c>
      <c r="J3957" s="1" t="s">
        <v>556</v>
      </c>
      <c r="K3957" s="1" t="s">
        <v>580</v>
      </c>
      <c r="L3957" s="1" t="s">
        <v>760</v>
      </c>
      <c r="M3957" s="1" t="s">
        <v>543</v>
      </c>
      <c r="N3957" s="1">
        <v>50</v>
      </c>
      <c r="O3957" s="1">
        <v>2800</v>
      </c>
      <c r="P3957" s="1">
        <v>140000</v>
      </c>
      <c r="R3957" s="1" t="b">
        <v>0</v>
      </c>
      <c r="S3957" s="1" t="s">
        <v>1313</v>
      </c>
      <c r="T3957" t="b">
        <v>0</v>
      </c>
    </row>
    <row r="3958" spans="1:20" x14ac:dyDescent="0.25">
      <c r="A3958" s="1" t="s">
        <v>565</v>
      </c>
      <c r="B3958" s="1" t="s">
        <v>1316</v>
      </c>
      <c r="E3958" s="1">
        <v>969</v>
      </c>
      <c r="F3958" s="1">
        <v>5</v>
      </c>
      <c r="G3958" s="1" t="s">
        <v>83</v>
      </c>
      <c r="H3958" s="1" t="s">
        <v>506</v>
      </c>
      <c r="I3958" s="1" t="s">
        <v>492</v>
      </c>
      <c r="J3958" s="1" t="s">
        <v>556</v>
      </c>
      <c r="K3958" s="1" t="s">
        <v>593</v>
      </c>
      <c r="L3958" s="1" t="s">
        <v>760</v>
      </c>
      <c r="M3958" s="1" t="s">
        <v>543</v>
      </c>
      <c r="N3958" s="1">
        <v>30</v>
      </c>
      <c r="O3958" s="1">
        <v>2800</v>
      </c>
      <c r="P3958" s="1">
        <v>84000</v>
      </c>
      <c r="R3958" s="1" t="b">
        <v>0</v>
      </c>
      <c r="S3958" s="1" t="s">
        <v>1316</v>
      </c>
      <c r="T3958" t="b">
        <v>0</v>
      </c>
    </row>
    <row r="3959" spans="1:20" x14ac:dyDescent="0.25">
      <c r="A3959" s="1" t="s">
        <v>565</v>
      </c>
      <c r="B3959" s="1" t="s">
        <v>1645</v>
      </c>
      <c r="E3959" s="1">
        <v>969</v>
      </c>
      <c r="F3959" s="1">
        <v>6</v>
      </c>
      <c r="G3959" s="1" t="s">
        <v>83</v>
      </c>
      <c r="H3959" s="1" t="s">
        <v>506</v>
      </c>
      <c r="I3959" s="1" t="s">
        <v>492</v>
      </c>
      <c r="J3959" s="1" t="s">
        <v>556</v>
      </c>
      <c r="K3959" s="1" t="s">
        <v>606</v>
      </c>
      <c r="L3959" s="1" t="s">
        <v>760</v>
      </c>
      <c r="M3959" s="1" t="s">
        <v>543</v>
      </c>
      <c r="N3959" s="1">
        <v>10</v>
      </c>
      <c r="O3959" s="1">
        <v>2800</v>
      </c>
      <c r="P3959" s="1">
        <v>28000</v>
      </c>
      <c r="R3959" s="1" t="b">
        <v>0</v>
      </c>
      <c r="S3959" s="1" t="s">
        <v>1645</v>
      </c>
      <c r="T3959" t="b">
        <v>0</v>
      </c>
    </row>
    <row r="3960" spans="1:20" x14ac:dyDescent="0.25">
      <c r="A3960" s="1" t="s">
        <v>565</v>
      </c>
      <c r="B3960" s="1" t="s">
        <v>1646</v>
      </c>
      <c r="E3960" s="1">
        <v>969</v>
      </c>
      <c r="F3960" s="1">
        <v>7</v>
      </c>
      <c r="G3960" s="1" t="s">
        <v>83</v>
      </c>
      <c r="H3960" s="1" t="s">
        <v>506</v>
      </c>
      <c r="I3960" s="1" t="s">
        <v>492</v>
      </c>
      <c r="J3960" s="1" t="s">
        <v>556</v>
      </c>
      <c r="K3960" s="1" t="s">
        <v>617</v>
      </c>
      <c r="L3960" s="1" t="s">
        <v>760</v>
      </c>
      <c r="M3960" s="1" t="s">
        <v>543</v>
      </c>
      <c r="N3960" s="1">
        <v>6</v>
      </c>
      <c r="O3960" s="1">
        <v>2800</v>
      </c>
      <c r="P3960" s="1">
        <v>16800</v>
      </c>
      <c r="R3960" s="1" t="b">
        <v>0</v>
      </c>
      <c r="S3960" s="1" t="s">
        <v>1646</v>
      </c>
      <c r="T3960" t="b">
        <v>0</v>
      </c>
    </row>
    <row r="3961" spans="1:20" x14ac:dyDescent="0.25">
      <c r="A3961" s="1" t="s">
        <v>565</v>
      </c>
      <c r="B3961" s="1" t="s">
        <v>1647</v>
      </c>
      <c r="E3961" s="1">
        <v>969</v>
      </c>
      <c r="F3961" s="1">
        <v>8</v>
      </c>
      <c r="G3961" s="1" t="s">
        <v>83</v>
      </c>
      <c r="H3961" s="1" t="s">
        <v>506</v>
      </c>
      <c r="I3961" s="1" t="s">
        <v>492</v>
      </c>
      <c r="J3961" s="1" t="s">
        <v>556</v>
      </c>
      <c r="K3961" s="1" t="s">
        <v>629</v>
      </c>
      <c r="L3961" s="1" t="s">
        <v>760</v>
      </c>
      <c r="M3961" s="1" t="s">
        <v>543</v>
      </c>
      <c r="N3961" s="1">
        <v>4</v>
      </c>
      <c r="O3961" s="1">
        <v>2800</v>
      </c>
      <c r="P3961" s="1">
        <v>11200</v>
      </c>
      <c r="R3961" s="1" t="b">
        <v>0</v>
      </c>
      <c r="S3961" s="1" t="s">
        <v>1647</v>
      </c>
      <c r="T3961" t="b">
        <v>0</v>
      </c>
    </row>
    <row r="3962" spans="1:20" x14ac:dyDescent="0.25">
      <c r="A3962" s="1" t="s">
        <v>565</v>
      </c>
      <c r="B3962" s="1" t="s">
        <v>1304</v>
      </c>
      <c r="E3962" s="1">
        <v>970</v>
      </c>
      <c r="F3962" s="1">
        <v>1</v>
      </c>
      <c r="G3962" s="1" t="s">
        <v>83</v>
      </c>
      <c r="H3962" s="1" t="s">
        <v>506</v>
      </c>
      <c r="I3962" s="1" t="s">
        <v>492</v>
      </c>
      <c r="J3962" s="1" t="s">
        <v>556</v>
      </c>
      <c r="K3962" s="1" t="s">
        <v>537</v>
      </c>
      <c r="L3962" s="1" t="s">
        <v>760</v>
      </c>
      <c r="M3962" s="1" t="s">
        <v>543</v>
      </c>
      <c r="N3962" s="1">
        <v>250</v>
      </c>
      <c r="O3962" s="1">
        <v>2300</v>
      </c>
      <c r="P3962" s="1">
        <v>575000</v>
      </c>
      <c r="R3962" s="1" t="b">
        <v>0</v>
      </c>
      <c r="S3962" s="1" t="s">
        <v>1304</v>
      </c>
      <c r="T3962" t="b">
        <v>0</v>
      </c>
    </row>
    <row r="3963" spans="1:20" x14ac:dyDescent="0.25">
      <c r="A3963" s="1" t="s">
        <v>565</v>
      </c>
      <c r="B3963" s="1" t="s">
        <v>1307</v>
      </c>
      <c r="E3963" s="1">
        <v>970</v>
      </c>
      <c r="F3963" s="1">
        <v>2</v>
      </c>
      <c r="G3963" s="1" t="s">
        <v>83</v>
      </c>
      <c r="H3963" s="1" t="s">
        <v>506</v>
      </c>
      <c r="I3963" s="1" t="s">
        <v>492</v>
      </c>
      <c r="J3963" s="1" t="s">
        <v>556</v>
      </c>
      <c r="K3963" s="1" t="s">
        <v>552</v>
      </c>
      <c r="L3963" s="1" t="s">
        <v>760</v>
      </c>
      <c r="M3963" s="1" t="s">
        <v>543</v>
      </c>
      <c r="N3963" s="1">
        <v>80</v>
      </c>
      <c r="O3963" s="1">
        <v>2600</v>
      </c>
      <c r="P3963" s="1">
        <v>208000</v>
      </c>
      <c r="R3963" s="1" t="b">
        <v>0</v>
      </c>
      <c r="S3963" s="1" t="s">
        <v>1307</v>
      </c>
      <c r="T3963" t="b">
        <v>0</v>
      </c>
    </row>
    <row r="3964" spans="1:20" x14ac:dyDescent="0.25">
      <c r="A3964" s="1" t="s">
        <v>565</v>
      </c>
      <c r="B3964" s="1" t="s">
        <v>1310</v>
      </c>
      <c r="E3964" s="1">
        <v>970</v>
      </c>
      <c r="F3964" s="1">
        <v>3</v>
      </c>
      <c r="G3964" s="1" t="s">
        <v>83</v>
      </c>
      <c r="H3964" s="1" t="s">
        <v>506</v>
      </c>
      <c r="I3964" s="1" t="s">
        <v>492</v>
      </c>
      <c r="J3964" s="1" t="s">
        <v>556</v>
      </c>
      <c r="K3964" s="1" t="s">
        <v>567</v>
      </c>
      <c r="L3964" s="1" t="s">
        <v>760</v>
      </c>
      <c r="M3964" s="1" t="s">
        <v>543</v>
      </c>
      <c r="N3964" s="1">
        <v>70</v>
      </c>
      <c r="O3964" s="1">
        <v>2800</v>
      </c>
      <c r="P3964" s="1">
        <v>196000</v>
      </c>
      <c r="R3964" s="1" t="b">
        <v>0</v>
      </c>
      <c r="S3964" s="1" t="s">
        <v>1310</v>
      </c>
      <c r="T3964" t="b">
        <v>0</v>
      </c>
    </row>
    <row r="3965" spans="1:20" x14ac:dyDescent="0.25">
      <c r="A3965" s="1" t="s">
        <v>565</v>
      </c>
      <c r="B3965" s="1" t="s">
        <v>1313</v>
      </c>
      <c r="E3965" s="1">
        <v>970</v>
      </c>
      <c r="F3965" s="1">
        <v>4</v>
      </c>
      <c r="G3965" s="1" t="s">
        <v>83</v>
      </c>
      <c r="H3965" s="1" t="s">
        <v>506</v>
      </c>
      <c r="I3965" s="1" t="s">
        <v>492</v>
      </c>
      <c r="J3965" s="1" t="s">
        <v>556</v>
      </c>
      <c r="K3965" s="1" t="s">
        <v>580</v>
      </c>
      <c r="L3965" s="1" t="s">
        <v>760</v>
      </c>
      <c r="M3965" s="1" t="s">
        <v>543</v>
      </c>
      <c r="N3965" s="1">
        <v>50</v>
      </c>
      <c r="O3965" s="1">
        <v>2800</v>
      </c>
      <c r="P3965" s="1">
        <v>140000</v>
      </c>
      <c r="R3965" s="1" t="b">
        <v>0</v>
      </c>
      <c r="S3965" s="1" t="s">
        <v>1313</v>
      </c>
      <c r="T3965" t="b">
        <v>0</v>
      </c>
    </row>
    <row r="3966" spans="1:20" x14ac:dyDescent="0.25">
      <c r="A3966" s="1" t="s">
        <v>565</v>
      </c>
      <c r="B3966" s="1" t="s">
        <v>1316</v>
      </c>
      <c r="E3966" s="1">
        <v>970</v>
      </c>
      <c r="F3966" s="1">
        <v>5</v>
      </c>
      <c r="G3966" s="1" t="s">
        <v>83</v>
      </c>
      <c r="H3966" s="1" t="s">
        <v>506</v>
      </c>
      <c r="I3966" s="1" t="s">
        <v>492</v>
      </c>
      <c r="J3966" s="1" t="s">
        <v>556</v>
      </c>
      <c r="K3966" s="1" t="s">
        <v>593</v>
      </c>
      <c r="L3966" s="1" t="s">
        <v>760</v>
      </c>
      <c r="M3966" s="1" t="s">
        <v>543</v>
      </c>
      <c r="N3966" s="1">
        <v>30</v>
      </c>
      <c r="O3966" s="1">
        <v>2800</v>
      </c>
      <c r="P3966" s="1">
        <v>84000</v>
      </c>
      <c r="R3966" s="1" t="b">
        <v>0</v>
      </c>
      <c r="S3966" s="1" t="s">
        <v>1316</v>
      </c>
      <c r="T3966" t="b">
        <v>0</v>
      </c>
    </row>
    <row r="3967" spans="1:20" x14ac:dyDescent="0.25">
      <c r="A3967" s="1" t="s">
        <v>565</v>
      </c>
      <c r="B3967" s="1" t="s">
        <v>1645</v>
      </c>
      <c r="E3967" s="1">
        <v>970</v>
      </c>
      <c r="F3967" s="1">
        <v>6</v>
      </c>
      <c r="G3967" s="1" t="s">
        <v>83</v>
      </c>
      <c r="H3967" s="1" t="s">
        <v>506</v>
      </c>
      <c r="I3967" s="1" t="s">
        <v>492</v>
      </c>
      <c r="J3967" s="1" t="s">
        <v>556</v>
      </c>
      <c r="K3967" s="1" t="s">
        <v>606</v>
      </c>
      <c r="L3967" s="1" t="s">
        <v>760</v>
      </c>
      <c r="M3967" s="1" t="s">
        <v>543</v>
      </c>
      <c r="N3967" s="1">
        <v>10</v>
      </c>
      <c r="O3967" s="1">
        <v>2800</v>
      </c>
      <c r="P3967" s="1">
        <v>28000</v>
      </c>
      <c r="R3967" s="1" t="b">
        <v>0</v>
      </c>
      <c r="S3967" s="1" t="s">
        <v>1645</v>
      </c>
      <c r="T3967" t="b">
        <v>0</v>
      </c>
    </row>
    <row r="3968" spans="1:20" x14ac:dyDescent="0.25">
      <c r="A3968" s="1" t="s">
        <v>565</v>
      </c>
      <c r="B3968" s="1" t="s">
        <v>1646</v>
      </c>
      <c r="E3968" s="1">
        <v>970</v>
      </c>
      <c r="F3968" s="1">
        <v>7</v>
      </c>
      <c r="G3968" s="1" t="s">
        <v>83</v>
      </c>
      <c r="H3968" s="1" t="s">
        <v>506</v>
      </c>
      <c r="I3968" s="1" t="s">
        <v>492</v>
      </c>
      <c r="J3968" s="1" t="s">
        <v>556</v>
      </c>
      <c r="K3968" s="1" t="s">
        <v>617</v>
      </c>
      <c r="L3968" s="1" t="s">
        <v>760</v>
      </c>
      <c r="M3968" s="1" t="s">
        <v>543</v>
      </c>
      <c r="N3968" s="1">
        <v>6</v>
      </c>
      <c r="O3968" s="1">
        <v>2800</v>
      </c>
      <c r="P3968" s="1">
        <v>16800</v>
      </c>
      <c r="R3968" s="1" t="b">
        <v>0</v>
      </c>
      <c r="S3968" s="1" t="s">
        <v>1646</v>
      </c>
      <c r="T3968" t="b">
        <v>0</v>
      </c>
    </row>
    <row r="3969" spans="1:20" x14ac:dyDescent="0.25">
      <c r="A3969" s="1" t="s">
        <v>565</v>
      </c>
      <c r="B3969" s="1" t="s">
        <v>1647</v>
      </c>
      <c r="E3969" s="1">
        <v>970</v>
      </c>
      <c r="F3969" s="1">
        <v>8</v>
      </c>
      <c r="G3969" s="1" t="s">
        <v>83</v>
      </c>
      <c r="H3969" s="1" t="s">
        <v>506</v>
      </c>
      <c r="I3969" s="1" t="s">
        <v>492</v>
      </c>
      <c r="J3969" s="1" t="s">
        <v>556</v>
      </c>
      <c r="K3969" s="1" t="s">
        <v>629</v>
      </c>
      <c r="L3969" s="1" t="s">
        <v>760</v>
      </c>
      <c r="M3969" s="1" t="s">
        <v>543</v>
      </c>
      <c r="N3969" s="1">
        <v>4</v>
      </c>
      <c r="O3969" s="1">
        <v>2800</v>
      </c>
      <c r="P3969" s="1">
        <v>11200</v>
      </c>
      <c r="R3969" s="1" t="b">
        <v>0</v>
      </c>
      <c r="S3969" s="1" t="s">
        <v>1647</v>
      </c>
      <c r="T3969" t="b">
        <v>0</v>
      </c>
    </row>
    <row r="3970" spans="1:20" x14ac:dyDescent="0.25">
      <c r="A3970" s="1" t="s">
        <v>565</v>
      </c>
      <c r="B3970" s="1" t="s">
        <v>1304</v>
      </c>
      <c r="E3970" s="1">
        <v>971</v>
      </c>
      <c r="F3970" s="1">
        <v>1</v>
      </c>
      <c r="G3970" s="1" t="s">
        <v>83</v>
      </c>
      <c r="H3970" s="1" t="s">
        <v>506</v>
      </c>
      <c r="I3970" s="1" t="s">
        <v>492</v>
      </c>
      <c r="J3970" s="1" t="s">
        <v>556</v>
      </c>
      <c r="K3970" s="1" t="s">
        <v>537</v>
      </c>
      <c r="L3970" s="1" t="s">
        <v>760</v>
      </c>
      <c r="M3970" s="1" t="s">
        <v>543</v>
      </c>
      <c r="N3970" s="1">
        <v>250</v>
      </c>
      <c r="O3970" s="1">
        <v>2300</v>
      </c>
      <c r="P3970" s="1">
        <v>575000</v>
      </c>
      <c r="R3970" s="1" t="b">
        <v>0</v>
      </c>
      <c r="S3970" s="1" t="s">
        <v>1304</v>
      </c>
      <c r="T3970" t="b">
        <v>0</v>
      </c>
    </row>
    <row r="3971" spans="1:20" x14ac:dyDescent="0.25">
      <c r="A3971" s="1" t="s">
        <v>565</v>
      </c>
      <c r="B3971" s="1" t="s">
        <v>1307</v>
      </c>
      <c r="E3971" s="1">
        <v>971</v>
      </c>
      <c r="F3971" s="1">
        <v>2</v>
      </c>
      <c r="G3971" s="1" t="s">
        <v>83</v>
      </c>
      <c r="H3971" s="1" t="s">
        <v>506</v>
      </c>
      <c r="I3971" s="1" t="s">
        <v>492</v>
      </c>
      <c r="J3971" s="1" t="s">
        <v>556</v>
      </c>
      <c r="K3971" s="1" t="s">
        <v>552</v>
      </c>
      <c r="L3971" s="1" t="s">
        <v>760</v>
      </c>
      <c r="M3971" s="1" t="s">
        <v>543</v>
      </c>
      <c r="N3971" s="1">
        <v>80</v>
      </c>
      <c r="O3971" s="1">
        <v>2600</v>
      </c>
      <c r="P3971" s="1">
        <v>208000</v>
      </c>
      <c r="R3971" s="1" t="b">
        <v>0</v>
      </c>
      <c r="S3971" s="1" t="s">
        <v>1307</v>
      </c>
      <c r="T3971" t="b">
        <v>0</v>
      </c>
    </row>
    <row r="3972" spans="1:20" x14ac:dyDescent="0.25">
      <c r="A3972" s="1" t="s">
        <v>565</v>
      </c>
      <c r="B3972" s="1" t="s">
        <v>1310</v>
      </c>
      <c r="E3972" s="1">
        <v>971</v>
      </c>
      <c r="F3972" s="1">
        <v>3</v>
      </c>
      <c r="G3972" s="1" t="s">
        <v>83</v>
      </c>
      <c r="H3972" s="1" t="s">
        <v>506</v>
      </c>
      <c r="I3972" s="1" t="s">
        <v>492</v>
      </c>
      <c r="J3972" s="1" t="s">
        <v>556</v>
      </c>
      <c r="K3972" s="1" t="s">
        <v>567</v>
      </c>
      <c r="L3972" s="1" t="s">
        <v>760</v>
      </c>
      <c r="M3972" s="1" t="s">
        <v>543</v>
      </c>
      <c r="N3972" s="1">
        <v>70</v>
      </c>
      <c r="O3972" s="1">
        <v>2800</v>
      </c>
      <c r="P3972" s="1">
        <v>196000</v>
      </c>
      <c r="R3972" s="1" t="b">
        <v>0</v>
      </c>
      <c r="S3972" s="1" t="s">
        <v>1310</v>
      </c>
      <c r="T3972" t="b">
        <v>0</v>
      </c>
    </row>
    <row r="3973" spans="1:20" x14ac:dyDescent="0.25">
      <c r="A3973" s="1" t="s">
        <v>565</v>
      </c>
      <c r="B3973" s="1" t="s">
        <v>1313</v>
      </c>
      <c r="E3973" s="1">
        <v>971</v>
      </c>
      <c r="F3973" s="1">
        <v>4</v>
      </c>
      <c r="G3973" s="1" t="s">
        <v>83</v>
      </c>
      <c r="H3973" s="1" t="s">
        <v>506</v>
      </c>
      <c r="I3973" s="1" t="s">
        <v>492</v>
      </c>
      <c r="J3973" s="1" t="s">
        <v>556</v>
      </c>
      <c r="K3973" s="1" t="s">
        <v>580</v>
      </c>
      <c r="L3973" s="1" t="s">
        <v>760</v>
      </c>
      <c r="M3973" s="1" t="s">
        <v>543</v>
      </c>
      <c r="N3973" s="1">
        <v>50</v>
      </c>
      <c r="O3973" s="1">
        <v>2800</v>
      </c>
      <c r="P3973" s="1">
        <v>140000</v>
      </c>
      <c r="R3973" s="1" t="b">
        <v>0</v>
      </c>
      <c r="S3973" s="1" t="s">
        <v>1313</v>
      </c>
      <c r="T3973" t="b">
        <v>0</v>
      </c>
    </row>
    <row r="3974" spans="1:20" x14ac:dyDescent="0.25">
      <c r="A3974" s="1" t="s">
        <v>565</v>
      </c>
      <c r="B3974" s="1" t="s">
        <v>1316</v>
      </c>
      <c r="E3974" s="1">
        <v>971</v>
      </c>
      <c r="F3974" s="1">
        <v>5</v>
      </c>
      <c r="G3974" s="1" t="s">
        <v>83</v>
      </c>
      <c r="H3974" s="1" t="s">
        <v>506</v>
      </c>
      <c r="I3974" s="1" t="s">
        <v>492</v>
      </c>
      <c r="J3974" s="1" t="s">
        <v>556</v>
      </c>
      <c r="K3974" s="1" t="s">
        <v>593</v>
      </c>
      <c r="L3974" s="1" t="s">
        <v>760</v>
      </c>
      <c r="M3974" s="1" t="s">
        <v>543</v>
      </c>
      <c r="N3974" s="1">
        <v>30</v>
      </c>
      <c r="O3974" s="1">
        <v>2800</v>
      </c>
      <c r="P3974" s="1">
        <v>84000</v>
      </c>
      <c r="R3974" s="1" t="b">
        <v>0</v>
      </c>
      <c r="S3974" s="1" t="s">
        <v>1316</v>
      </c>
      <c r="T3974" t="b">
        <v>0</v>
      </c>
    </row>
    <row r="3975" spans="1:20" x14ac:dyDescent="0.25">
      <c r="A3975" s="1" t="s">
        <v>565</v>
      </c>
      <c r="B3975" s="1" t="s">
        <v>1645</v>
      </c>
      <c r="E3975" s="1">
        <v>971</v>
      </c>
      <c r="F3975" s="1">
        <v>6</v>
      </c>
      <c r="G3975" s="1" t="s">
        <v>83</v>
      </c>
      <c r="H3975" s="1" t="s">
        <v>506</v>
      </c>
      <c r="I3975" s="1" t="s">
        <v>492</v>
      </c>
      <c r="J3975" s="1" t="s">
        <v>556</v>
      </c>
      <c r="K3975" s="1" t="s">
        <v>606</v>
      </c>
      <c r="L3975" s="1" t="s">
        <v>760</v>
      </c>
      <c r="M3975" s="1" t="s">
        <v>543</v>
      </c>
      <c r="N3975" s="1">
        <v>10</v>
      </c>
      <c r="O3975" s="1">
        <v>2800</v>
      </c>
      <c r="P3975" s="1">
        <v>28000</v>
      </c>
      <c r="R3975" s="1" t="b">
        <v>0</v>
      </c>
      <c r="S3975" s="1" t="s">
        <v>1645</v>
      </c>
      <c r="T3975" t="b">
        <v>0</v>
      </c>
    </row>
    <row r="3976" spans="1:20" x14ac:dyDescent="0.25">
      <c r="A3976" s="1" t="s">
        <v>565</v>
      </c>
      <c r="B3976" s="1" t="s">
        <v>1646</v>
      </c>
      <c r="E3976" s="1">
        <v>971</v>
      </c>
      <c r="F3976" s="1">
        <v>7</v>
      </c>
      <c r="G3976" s="1" t="s">
        <v>83</v>
      </c>
      <c r="H3976" s="1" t="s">
        <v>506</v>
      </c>
      <c r="I3976" s="1" t="s">
        <v>492</v>
      </c>
      <c r="J3976" s="1" t="s">
        <v>556</v>
      </c>
      <c r="K3976" s="1" t="s">
        <v>617</v>
      </c>
      <c r="L3976" s="1" t="s">
        <v>760</v>
      </c>
      <c r="M3976" s="1" t="s">
        <v>543</v>
      </c>
      <c r="N3976" s="1">
        <v>6</v>
      </c>
      <c r="O3976" s="1">
        <v>2800</v>
      </c>
      <c r="P3976" s="1">
        <v>16800</v>
      </c>
      <c r="R3976" s="1" t="b">
        <v>0</v>
      </c>
      <c r="S3976" s="1" t="s">
        <v>1646</v>
      </c>
      <c r="T3976" t="b">
        <v>0</v>
      </c>
    </row>
    <row r="3977" spans="1:20" x14ac:dyDescent="0.25">
      <c r="A3977" s="1" t="s">
        <v>565</v>
      </c>
      <c r="B3977" s="1" t="s">
        <v>1647</v>
      </c>
      <c r="E3977" s="1">
        <v>971</v>
      </c>
      <c r="F3977" s="1">
        <v>8</v>
      </c>
      <c r="G3977" s="1" t="s">
        <v>83</v>
      </c>
      <c r="H3977" s="1" t="s">
        <v>506</v>
      </c>
      <c r="I3977" s="1" t="s">
        <v>492</v>
      </c>
      <c r="J3977" s="1" t="s">
        <v>556</v>
      </c>
      <c r="K3977" s="1" t="s">
        <v>629</v>
      </c>
      <c r="L3977" s="1" t="s">
        <v>760</v>
      </c>
      <c r="M3977" s="1" t="s">
        <v>543</v>
      </c>
      <c r="N3977" s="1">
        <v>4</v>
      </c>
      <c r="O3977" s="1">
        <v>2800</v>
      </c>
      <c r="P3977" s="1">
        <v>11200</v>
      </c>
      <c r="R3977" s="1" t="b">
        <v>0</v>
      </c>
      <c r="S3977" s="1" t="s">
        <v>1647</v>
      </c>
      <c r="T3977" t="b">
        <v>0</v>
      </c>
    </row>
    <row r="3978" spans="1:20" x14ac:dyDescent="0.25">
      <c r="A3978" s="1" t="s">
        <v>565</v>
      </c>
      <c r="B3978" s="1" t="s">
        <v>1304</v>
      </c>
      <c r="E3978" s="1">
        <v>972</v>
      </c>
      <c r="F3978" s="1">
        <v>1</v>
      </c>
      <c r="G3978" s="1" t="s">
        <v>83</v>
      </c>
      <c r="H3978" s="1" t="s">
        <v>506</v>
      </c>
      <c r="I3978" s="1" t="s">
        <v>492</v>
      </c>
      <c r="J3978" s="1" t="s">
        <v>556</v>
      </c>
      <c r="K3978" s="1" t="s">
        <v>537</v>
      </c>
      <c r="L3978" s="1" t="s">
        <v>760</v>
      </c>
      <c r="M3978" s="1" t="s">
        <v>543</v>
      </c>
      <c r="N3978" s="1">
        <v>250</v>
      </c>
      <c r="O3978" s="1">
        <v>2300</v>
      </c>
      <c r="P3978" s="1">
        <v>575000</v>
      </c>
      <c r="R3978" s="1" t="b">
        <v>0</v>
      </c>
      <c r="S3978" s="1" t="s">
        <v>1304</v>
      </c>
      <c r="T3978" t="b">
        <v>0</v>
      </c>
    </row>
    <row r="3979" spans="1:20" x14ac:dyDescent="0.25">
      <c r="A3979" s="1" t="s">
        <v>565</v>
      </c>
      <c r="B3979" s="1" t="s">
        <v>1307</v>
      </c>
      <c r="E3979" s="1">
        <v>972</v>
      </c>
      <c r="F3979" s="1">
        <v>2</v>
      </c>
      <c r="G3979" s="1" t="s">
        <v>83</v>
      </c>
      <c r="H3979" s="1" t="s">
        <v>506</v>
      </c>
      <c r="I3979" s="1" t="s">
        <v>492</v>
      </c>
      <c r="J3979" s="1" t="s">
        <v>556</v>
      </c>
      <c r="K3979" s="1" t="s">
        <v>552</v>
      </c>
      <c r="L3979" s="1" t="s">
        <v>760</v>
      </c>
      <c r="M3979" s="1" t="s">
        <v>543</v>
      </c>
      <c r="N3979" s="1">
        <v>80</v>
      </c>
      <c r="O3979" s="1">
        <v>2600</v>
      </c>
      <c r="P3979" s="1">
        <v>208000</v>
      </c>
      <c r="R3979" s="1" t="b">
        <v>0</v>
      </c>
      <c r="S3979" s="1" t="s">
        <v>1307</v>
      </c>
      <c r="T3979" t="b">
        <v>0</v>
      </c>
    </row>
    <row r="3980" spans="1:20" x14ac:dyDescent="0.25">
      <c r="A3980" s="1" t="s">
        <v>565</v>
      </c>
      <c r="B3980" s="1" t="s">
        <v>1310</v>
      </c>
      <c r="E3980" s="1">
        <v>972</v>
      </c>
      <c r="F3980" s="1">
        <v>3</v>
      </c>
      <c r="G3980" s="1" t="s">
        <v>83</v>
      </c>
      <c r="H3980" s="1" t="s">
        <v>506</v>
      </c>
      <c r="I3980" s="1" t="s">
        <v>492</v>
      </c>
      <c r="J3980" s="1" t="s">
        <v>556</v>
      </c>
      <c r="K3980" s="1" t="s">
        <v>567</v>
      </c>
      <c r="L3980" s="1" t="s">
        <v>760</v>
      </c>
      <c r="M3980" s="1" t="s">
        <v>543</v>
      </c>
      <c r="N3980" s="1">
        <v>70</v>
      </c>
      <c r="O3980" s="1">
        <v>2800</v>
      </c>
      <c r="P3980" s="1">
        <v>196000</v>
      </c>
      <c r="R3980" s="1" t="b">
        <v>0</v>
      </c>
      <c r="S3980" s="1" t="s">
        <v>1310</v>
      </c>
      <c r="T3980" t="b">
        <v>0</v>
      </c>
    </row>
    <row r="3981" spans="1:20" x14ac:dyDescent="0.25">
      <c r="A3981" s="1" t="s">
        <v>565</v>
      </c>
      <c r="B3981" s="1" t="s">
        <v>1313</v>
      </c>
      <c r="E3981" s="1">
        <v>972</v>
      </c>
      <c r="F3981" s="1">
        <v>4</v>
      </c>
      <c r="G3981" s="1" t="s">
        <v>83</v>
      </c>
      <c r="H3981" s="1" t="s">
        <v>506</v>
      </c>
      <c r="I3981" s="1" t="s">
        <v>492</v>
      </c>
      <c r="J3981" s="1" t="s">
        <v>556</v>
      </c>
      <c r="K3981" s="1" t="s">
        <v>580</v>
      </c>
      <c r="L3981" s="1" t="s">
        <v>760</v>
      </c>
      <c r="M3981" s="1" t="s">
        <v>543</v>
      </c>
      <c r="N3981" s="1">
        <v>50</v>
      </c>
      <c r="O3981" s="1">
        <v>2800</v>
      </c>
      <c r="P3981" s="1">
        <v>140000</v>
      </c>
      <c r="R3981" s="1" t="b">
        <v>0</v>
      </c>
      <c r="S3981" s="1" t="s">
        <v>1313</v>
      </c>
      <c r="T3981" t="b">
        <v>0</v>
      </c>
    </row>
    <row r="3982" spans="1:20" x14ac:dyDescent="0.25">
      <c r="A3982" s="1" t="s">
        <v>565</v>
      </c>
      <c r="B3982" s="1" t="s">
        <v>1316</v>
      </c>
      <c r="E3982" s="1">
        <v>972</v>
      </c>
      <c r="F3982" s="1">
        <v>5</v>
      </c>
      <c r="G3982" s="1" t="s">
        <v>83</v>
      </c>
      <c r="H3982" s="1" t="s">
        <v>506</v>
      </c>
      <c r="I3982" s="1" t="s">
        <v>492</v>
      </c>
      <c r="J3982" s="1" t="s">
        <v>556</v>
      </c>
      <c r="K3982" s="1" t="s">
        <v>593</v>
      </c>
      <c r="L3982" s="1" t="s">
        <v>760</v>
      </c>
      <c r="M3982" s="1" t="s">
        <v>543</v>
      </c>
      <c r="N3982" s="1">
        <v>30</v>
      </c>
      <c r="O3982" s="1">
        <v>2800</v>
      </c>
      <c r="P3982" s="1">
        <v>84000</v>
      </c>
      <c r="R3982" s="1" t="b">
        <v>0</v>
      </c>
      <c r="S3982" s="1" t="s">
        <v>1316</v>
      </c>
      <c r="T3982" t="b">
        <v>0</v>
      </c>
    </row>
    <row r="3983" spans="1:20" x14ac:dyDescent="0.25">
      <c r="A3983" s="1" t="s">
        <v>565</v>
      </c>
      <c r="B3983" s="1" t="s">
        <v>1645</v>
      </c>
      <c r="E3983" s="1">
        <v>972</v>
      </c>
      <c r="F3983" s="1">
        <v>6</v>
      </c>
      <c r="G3983" s="1" t="s">
        <v>83</v>
      </c>
      <c r="H3983" s="1" t="s">
        <v>506</v>
      </c>
      <c r="I3983" s="1" t="s">
        <v>492</v>
      </c>
      <c r="J3983" s="1" t="s">
        <v>556</v>
      </c>
      <c r="K3983" s="1" t="s">
        <v>606</v>
      </c>
      <c r="L3983" s="1" t="s">
        <v>760</v>
      </c>
      <c r="M3983" s="1" t="s">
        <v>543</v>
      </c>
      <c r="N3983" s="1">
        <v>10</v>
      </c>
      <c r="O3983" s="1">
        <v>2800</v>
      </c>
      <c r="P3983" s="1">
        <v>28000</v>
      </c>
      <c r="R3983" s="1" t="b">
        <v>0</v>
      </c>
      <c r="S3983" s="1" t="s">
        <v>1645</v>
      </c>
      <c r="T3983" t="b">
        <v>0</v>
      </c>
    </row>
    <row r="3984" spans="1:20" x14ac:dyDescent="0.25">
      <c r="A3984" s="1" t="s">
        <v>565</v>
      </c>
      <c r="B3984" s="1" t="s">
        <v>1646</v>
      </c>
      <c r="E3984" s="1">
        <v>972</v>
      </c>
      <c r="F3984" s="1">
        <v>7</v>
      </c>
      <c r="G3984" s="1" t="s">
        <v>83</v>
      </c>
      <c r="H3984" s="1" t="s">
        <v>506</v>
      </c>
      <c r="I3984" s="1" t="s">
        <v>492</v>
      </c>
      <c r="J3984" s="1" t="s">
        <v>556</v>
      </c>
      <c r="K3984" s="1" t="s">
        <v>617</v>
      </c>
      <c r="L3984" s="1" t="s">
        <v>760</v>
      </c>
      <c r="M3984" s="1" t="s">
        <v>543</v>
      </c>
      <c r="N3984" s="1">
        <v>6</v>
      </c>
      <c r="O3984" s="1">
        <v>2800</v>
      </c>
      <c r="P3984" s="1">
        <v>16800</v>
      </c>
      <c r="R3984" s="1" t="b">
        <v>0</v>
      </c>
      <c r="S3984" s="1" t="s">
        <v>1646</v>
      </c>
      <c r="T3984" t="b">
        <v>0</v>
      </c>
    </row>
    <row r="3985" spans="1:20" x14ac:dyDescent="0.25">
      <c r="A3985" s="1" t="s">
        <v>565</v>
      </c>
      <c r="B3985" s="1" t="s">
        <v>1647</v>
      </c>
      <c r="E3985" s="1">
        <v>972</v>
      </c>
      <c r="F3985" s="1">
        <v>8</v>
      </c>
      <c r="G3985" s="1" t="s">
        <v>83</v>
      </c>
      <c r="H3985" s="1" t="s">
        <v>506</v>
      </c>
      <c r="I3985" s="1" t="s">
        <v>492</v>
      </c>
      <c r="J3985" s="1" t="s">
        <v>556</v>
      </c>
      <c r="K3985" s="1" t="s">
        <v>629</v>
      </c>
      <c r="L3985" s="1" t="s">
        <v>760</v>
      </c>
      <c r="M3985" s="1" t="s">
        <v>543</v>
      </c>
      <c r="N3985" s="1">
        <v>4</v>
      </c>
      <c r="O3985" s="1">
        <v>2800</v>
      </c>
      <c r="P3985" s="1">
        <v>11200</v>
      </c>
      <c r="R3985" s="1" t="b">
        <v>0</v>
      </c>
      <c r="S3985" s="1" t="s">
        <v>1647</v>
      </c>
      <c r="T3985" t="b">
        <v>0</v>
      </c>
    </row>
    <row r="3986" spans="1:20" x14ac:dyDescent="0.25">
      <c r="A3986" s="1" t="s">
        <v>565</v>
      </c>
      <c r="B3986" s="1" t="s">
        <v>1304</v>
      </c>
      <c r="E3986" s="1">
        <v>973</v>
      </c>
      <c r="F3986" s="1">
        <v>1</v>
      </c>
      <c r="G3986" s="1" t="s">
        <v>83</v>
      </c>
      <c r="H3986" s="1" t="s">
        <v>506</v>
      </c>
      <c r="I3986" s="1" t="s">
        <v>492</v>
      </c>
      <c r="J3986" s="1" t="s">
        <v>556</v>
      </c>
      <c r="K3986" s="1" t="s">
        <v>537</v>
      </c>
      <c r="L3986" s="1" t="s">
        <v>760</v>
      </c>
      <c r="M3986" s="1" t="s">
        <v>543</v>
      </c>
      <c r="N3986" s="1">
        <v>250</v>
      </c>
      <c r="O3986" s="1">
        <v>2300</v>
      </c>
      <c r="P3986" s="1">
        <v>575000</v>
      </c>
      <c r="R3986" s="1" t="b">
        <v>0</v>
      </c>
      <c r="S3986" s="1" t="s">
        <v>1304</v>
      </c>
      <c r="T3986" t="b">
        <v>0</v>
      </c>
    </row>
    <row r="3987" spans="1:20" x14ac:dyDescent="0.25">
      <c r="A3987" s="1" t="s">
        <v>565</v>
      </c>
      <c r="B3987" s="1" t="s">
        <v>1307</v>
      </c>
      <c r="E3987" s="1">
        <v>973</v>
      </c>
      <c r="F3987" s="1">
        <v>2</v>
      </c>
      <c r="G3987" s="1" t="s">
        <v>83</v>
      </c>
      <c r="H3987" s="1" t="s">
        <v>506</v>
      </c>
      <c r="I3987" s="1" t="s">
        <v>492</v>
      </c>
      <c r="J3987" s="1" t="s">
        <v>556</v>
      </c>
      <c r="K3987" s="1" t="s">
        <v>552</v>
      </c>
      <c r="L3987" s="1" t="s">
        <v>760</v>
      </c>
      <c r="M3987" s="1" t="s">
        <v>543</v>
      </c>
      <c r="N3987" s="1">
        <v>80</v>
      </c>
      <c r="O3987" s="1">
        <v>2600</v>
      </c>
      <c r="P3987" s="1">
        <v>208000</v>
      </c>
      <c r="R3987" s="1" t="b">
        <v>0</v>
      </c>
      <c r="S3987" s="1" t="s">
        <v>1307</v>
      </c>
      <c r="T3987" t="b">
        <v>0</v>
      </c>
    </row>
    <row r="3988" spans="1:20" x14ac:dyDescent="0.25">
      <c r="A3988" s="1" t="s">
        <v>565</v>
      </c>
      <c r="B3988" s="1" t="s">
        <v>1310</v>
      </c>
      <c r="E3988" s="1">
        <v>973</v>
      </c>
      <c r="F3988" s="1">
        <v>3</v>
      </c>
      <c r="G3988" s="1" t="s">
        <v>83</v>
      </c>
      <c r="H3988" s="1" t="s">
        <v>506</v>
      </c>
      <c r="I3988" s="1" t="s">
        <v>492</v>
      </c>
      <c r="J3988" s="1" t="s">
        <v>556</v>
      </c>
      <c r="K3988" s="1" t="s">
        <v>567</v>
      </c>
      <c r="L3988" s="1" t="s">
        <v>760</v>
      </c>
      <c r="M3988" s="1" t="s">
        <v>543</v>
      </c>
      <c r="N3988" s="1">
        <v>70</v>
      </c>
      <c r="O3988" s="1">
        <v>2800</v>
      </c>
      <c r="P3988" s="1">
        <v>196000</v>
      </c>
      <c r="R3988" s="1" t="b">
        <v>0</v>
      </c>
      <c r="S3988" s="1" t="s">
        <v>1310</v>
      </c>
      <c r="T3988" t="b">
        <v>0</v>
      </c>
    </row>
    <row r="3989" spans="1:20" x14ac:dyDescent="0.25">
      <c r="A3989" s="1" t="s">
        <v>565</v>
      </c>
      <c r="B3989" s="1" t="s">
        <v>1313</v>
      </c>
      <c r="E3989" s="1">
        <v>973</v>
      </c>
      <c r="F3989" s="1">
        <v>4</v>
      </c>
      <c r="G3989" s="1" t="s">
        <v>83</v>
      </c>
      <c r="H3989" s="1" t="s">
        <v>506</v>
      </c>
      <c r="I3989" s="1" t="s">
        <v>492</v>
      </c>
      <c r="J3989" s="1" t="s">
        <v>556</v>
      </c>
      <c r="K3989" s="1" t="s">
        <v>580</v>
      </c>
      <c r="L3989" s="1" t="s">
        <v>760</v>
      </c>
      <c r="M3989" s="1" t="s">
        <v>543</v>
      </c>
      <c r="N3989" s="1">
        <v>50</v>
      </c>
      <c r="O3989" s="1">
        <v>2800</v>
      </c>
      <c r="P3989" s="1">
        <v>140000</v>
      </c>
      <c r="R3989" s="1" t="b">
        <v>0</v>
      </c>
      <c r="S3989" s="1" t="s">
        <v>1313</v>
      </c>
      <c r="T3989" t="b">
        <v>0</v>
      </c>
    </row>
    <row r="3990" spans="1:20" x14ac:dyDescent="0.25">
      <c r="A3990" s="1" t="s">
        <v>565</v>
      </c>
      <c r="B3990" s="1" t="s">
        <v>1316</v>
      </c>
      <c r="E3990" s="1">
        <v>973</v>
      </c>
      <c r="F3990" s="1">
        <v>5</v>
      </c>
      <c r="G3990" s="1" t="s">
        <v>83</v>
      </c>
      <c r="H3990" s="1" t="s">
        <v>506</v>
      </c>
      <c r="I3990" s="1" t="s">
        <v>492</v>
      </c>
      <c r="J3990" s="1" t="s">
        <v>556</v>
      </c>
      <c r="K3990" s="1" t="s">
        <v>593</v>
      </c>
      <c r="L3990" s="1" t="s">
        <v>760</v>
      </c>
      <c r="M3990" s="1" t="s">
        <v>543</v>
      </c>
      <c r="N3990" s="1">
        <v>30</v>
      </c>
      <c r="O3990" s="1">
        <v>2800</v>
      </c>
      <c r="P3990" s="1">
        <v>84000</v>
      </c>
      <c r="R3990" s="1" t="b">
        <v>0</v>
      </c>
      <c r="S3990" s="1" t="s">
        <v>1316</v>
      </c>
      <c r="T3990" t="b">
        <v>0</v>
      </c>
    </row>
    <row r="3991" spans="1:20" x14ac:dyDescent="0.25">
      <c r="A3991" s="1" t="s">
        <v>565</v>
      </c>
      <c r="B3991" s="1" t="s">
        <v>1645</v>
      </c>
      <c r="E3991" s="1">
        <v>973</v>
      </c>
      <c r="F3991" s="1">
        <v>6</v>
      </c>
      <c r="G3991" s="1" t="s">
        <v>83</v>
      </c>
      <c r="H3991" s="1" t="s">
        <v>506</v>
      </c>
      <c r="I3991" s="1" t="s">
        <v>492</v>
      </c>
      <c r="J3991" s="1" t="s">
        <v>556</v>
      </c>
      <c r="K3991" s="1" t="s">
        <v>606</v>
      </c>
      <c r="L3991" s="1" t="s">
        <v>760</v>
      </c>
      <c r="M3991" s="1" t="s">
        <v>543</v>
      </c>
      <c r="N3991" s="1">
        <v>10</v>
      </c>
      <c r="O3991" s="1">
        <v>2800</v>
      </c>
      <c r="P3991" s="1">
        <v>28000</v>
      </c>
      <c r="R3991" s="1" t="b">
        <v>0</v>
      </c>
      <c r="S3991" s="1" t="s">
        <v>1645</v>
      </c>
      <c r="T3991" t="b">
        <v>0</v>
      </c>
    </row>
    <row r="3992" spans="1:20" x14ac:dyDescent="0.25">
      <c r="A3992" s="1" t="s">
        <v>565</v>
      </c>
      <c r="B3992" s="1" t="s">
        <v>1646</v>
      </c>
      <c r="E3992" s="1">
        <v>973</v>
      </c>
      <c r="F3992" s="1">
        <v>7</v>
      </c>
      <c r="G3992" s="1" t="s">
        <v>83</v>
      </c>
      <c r="H3992" s="1" t="s">
        <v>506</v>
      </c>
      <c r="I3992" s="1" t="s">
        <v>492</v>
      </c>
      <c r="J3992" s="1" t="s">
        <v>556</v>
      </c>
      <c r="K3992" s="1" t="s">
        <v>617</v>
      </c>
      <c r="L3992" s="1" t="s">
        <v>760</v>
      </c>
      <c r="M3992" s="1" t="s">
        <v>543</v>
      </c>
      <c r="N3992" s="1">
        <v>6</v>
      </c>
      <c r="O3992" s="1">
        <v>2800</v>
      </c>
      <c r="P3992" s="1">
        <v>16800</v>
      </c>
      <c r="R3992" s="1" t="b">
        <v>0</v>
      </c>
      <c r="S3992" s="1" t="s">
        <v>1646</v>
      </c>
      <c r="T3992" t="b">
        <v>0</v>
      </c>
    </row>
    <row r="3993" spans="1:20" x14ac:dyDescent="0.25">
      <c r="A3993" s="1" t="s">
        <v>565</v>
      </c>
      <c r="B3993" s="1" t="s">
        <v>1647</v>
      </c>
      <c r="E3993" s="1">
        <v>973</v>
      </c>
      <c r="F3993" s="1">
        <v>8</v>
      </c>
      <c r="G3993" s="1" t="s">
        <v>83</v>
      </c>
      <c r="H3993" s="1" t="s">
        <v>506</v>
      </c>
      <c r="I3993" s="1" t="s">
        <v>492</v>
      </c>
      <c r="J3993" s="1" t="s">
        <v>556</v>
      </c>
      <c r="K3993" s="1" t="s">
        <v>629</v>
      </c>
      <c r="L3993" s="1" t="s">
        <v>760</v>
      </c>
      <c r="M3993" s="1" t="s">
        <v>543</v>
      </c>
      <c r="N3993" s="1">
        <v>4</v>
      </c>
      <c r="O3993" s="1">
        <v>2800</v>
      </c>
      <c r="P3993" s="1">
        <v>11200</v>
      </c>
      <c r="R3993" s="1" t="b">
        <v>0</v>
      </c>
      <c r="S3993" s="1" t="s">
        <v>1647</v>
      </c>
      <c r="T3993" t="b">
        <v>0</v>
      </c>
    </row>
    <row r="3994" spans="1:20" x14ac:dyDescent="0.25">
      <c r="A3994" s="1" t="s">
        <v>565</v>
      </c>
      <c r="B3994" s="1" t="s">
        <v>1304</v>
      </c>
      <c r="E3994" s="1">
        <v>974</v>
      </c>
      <c r="F3994" s="1">
        <v>1</v>
      </c>
      <c r="G3994" s="1" t="s">
        <v>83</v>
      </c>
      <c r="H3994" s="1" t="s">
        <v>506</v>
      </c>
      <c r="I3994" s="1" t="s">
        <v>492</v>
      </c>
      <c r="J3994" s="1" t="s">
        <v>556</v>
      </c>
      <c r="K3994" s="1" t="s">
        <v>537</v>
      </c>
      <c r="L3994" s="1" t="s">
        <v>760</v>
      </c>
      <c r="M3994" s="1" t="s">
        <v>543</v>
      </c>
      <c r="N3994" s="1">
        <v>250</v>
      </c>
      <c r="O3994" s="1">
        <v>2300</v>
      </c>
      <c r="P3994" s="1">
        <v>575000</v>
      </c>
      <c r="R3994" s="1" t="b">
        <v>0</v>
      </c>
      <c r="S3994" s="1" t="s">
        <v>1304</v>
      </c>
      <c r="T3994" t="b">
        <v>0</v>
      </c>
    </row>
    <row r="3995" spans="1:20" x14ac:dyDescent="0.25">
      <c r="A3995" s="1" t="s">
        <v>565</v>
      </c>
      <c r="B3995" s="1" t="s">
        <v>1307</v>
      </c>
      <c r="E3995" s="1">
        <v>974</v>
      </c>
      <c r="F3995" s="1">
        <v>2</v>
      </c>
      <c r="G3995" s="1" t="s">
        <v>83</v>
      </c>
      <c r="H3995" s="1" t="s">
        <v>506</v>
      </c>
      <c r="I3995" s="1" t="s">
        <v>492</v>
      </c>
      <c r="J3995" s="1" t="s">
        <v>556</v>
      </c>
      <c r="K3995" s="1" t="s">
        <v>552</v>
      </c>
      <c r="L3995" s="1" t="s">
        <v>760</v>
      </c>
      <c r="M3995" s="1" t="s">
        <v>543</v>
      </c>
      <c r="N3995" s="1">
        <v>80</v>
      </c>
      <c r="O3995" s="1">
        <v>2600</v>
      </c>
      <c r="P3995" s="1">
        <v>208000</v>
      </c>
      <c r="R3995" s="1" t="b">
        <v>0</v>
      </c>
      <c r="S3995" s="1" t="s">
        <v>1307</v>
      </c>
      <c r="T3995" t="b">
        <v>0</v>
      </c>
    </row>
    <row r="3996" spans="1:20" x14ac:dyDescent="0.25">
      <c r="A3996" s="1" t="s">
        <v>565</v>
      </c>
      <c r="B3996" s="1" t="s">
        <v>1310</v>
      </c>
      <c r="E3996" s="1">
        <v>974</v>
      </c>
      <c r="F3996" s="1">
        <v>3</v>
      </c>
      <c r="G3996" s="1" t="s">
        <v>83</v>
      </c>
      <c r="H3996" s="1" t="s">
        <v>506</v>
      </c>
      <c r="I3996" s="1" t="s">
        <v>492</v>
      </c>
      <c r="J3996" s="1" t="s">
        <v>556</v>
      </c>
      <c r="K3996" s="1" t="s">
        <v>567</v>
      </c>
      <c r="L3996" s="1" t="s">
        <v>760</v>
      </c>
      <c r="M3996" s="1" t="s">
        <v>543</v>
      </c>
      <c r="N3996" s="1">
        <v>70</v>
      </c>
      <c r="O3996" s="1">
        <v>2800</v>
      </c>
      <c r="P3996" s="1">
        <v>196000</v>
      </c>
      <c r="R3996" s="1" t="b">
        <v>0</v>
      </c>
      <c r="S3996" s="1" t="s">
        <v>1310</v>
      </c>
      <c r="T3996" t="b">
        <v>0</v>
      </c>
    </row>
    <row r="3997" spans="1:20" x14ac:dyDescent="0.25">
      <c r="A3997" s="1" t="s">
        <v>565</v>
      </c>
      <c r="B3997" s="1" t="s">
        <v>1313</v>
      </c>
      <c r="E3997" s="1">
        <v>974</v>
      </c>
      <c r="F3997" s="1">
        <v>4</v>
      </c>
      <c r="G3997" s="1" t="s">
        <v>83</v>
      </c>
      <c r="H3997" s="1" t="s">
        <v>506</v>
      </c>
      <c r="I3997" s="1" t="s">
        <v>492</v>
      </c>
      <c r="J3997" s="1" t="s">
        <v>556</v>
      </c>
      <c r="K3997" s="1" t="s">
        <v>580</v>
      </c>
      <c r="L3997" s="1" t="s">
        <v>760</v>
      </c>
      <c r="M3997" s="1" t="s">
        <v>543</v>
      </c>
      <c r="N3997" s="1">
        <v>50</v>
      </c>
      <c r="O3997" s="1">
        <v>2800</v>
      </c>
      <c r="P3997" s="1">
        <v>140000</v>
      </c>
      <c r="R3997" s="1" t="b">
        <v>0</v>
      </c>
      <c r="S3997" s="1" t="s">
        <v>1313</v>
      </c>
      <c r="T3997" t="b">
        <v>0</v>
      </c>
    </row>
    <row r="3998" spans="1:20" x14ac:dyDescent="0.25">
      <c r="A3998" s="1" t="s">
        <v>565</v>
      </c>
      <c r="B3998" s="1" t="s">
        <v>1316</v>
      </c>
      <c r="E3998" s="1">
        <v>974</v>
      </c>
      <c r="F3998" s="1">
        <v>5</v>
      </c>
      <c r="G3998" s="1" t="s">
        <v>83</v>
      </c>
      <c r="H3998" s="1" t="s">
        <v>506</v>
      </c>
      <c r="I3998" s="1" t="s">
        <v>492</v>
      </c>
      <c r="J3998" s="1" t="s">
        <v>556</v>
      </c>
      <c r="K3998" s="1" t="s">
        <v>593</v>
      </c>
      <c r="L3998" s="1" t="s">
        <v>760</v>
      </c>
      <c r="M3998" s="1" t="s">
        <v>543</v>
      </c>
      <c r="N3998" s="1">
        <v>30</v>
      </c>
      <c r="O3998" s="1">
        <v>2800</v>
      </c>
      <c r="P3998" s="1">
        <v>84000</v>
      </c>
      <c r="R3998" s="1" t="b">
        <v>0</v>
      </c>
      <c r="S3998" s="1" t="s">
        <v>1316</v>
      </c>
      <c r="T3998" t="b">
        <v>0</v>
      </c>
    </row>
    <row r="3999" spans="1:20" x14ac:dyDescent="0.25">
      <c r="A3999" s="1" t="s">
        <v>565</v>
      </c>
      <c r="B3999" s="1" t="s">
        <v>1645</v>
      </c>
      <c r="E3999" s="1">
        <v>974</v>
      </c>
      <c r="F3999" s="1">
        <v>6</v>
      </c>
      <c r="G3999" s="1" t="s">
        <v>83</v>
      </c>
      <c r="H3999" s="1" t="s">
        <v>506</v>
      </c>
      <c r="I3999" s="1" t="s">
        <v>492</v>
      </c>
      <c r="J3999" s="1" t="s">
        <v>556</v>
      </c>
      <c r="K3999" s="1" t="s">
        <v>606</v>
      </c>
      <c r="L3999" s="1" t="s">
        <v>760</v>
      </c>
      <c r="M3999" s="1" t="s">
        <v>543</v>
      </c>
      <c r="N3999" s="1">
        <v>10</v>
      </c>
      <c r="O3999" s="1">
        <v>2800</v>
      </c>
      <c r="P3999" s="1">
        <v>28000</v>
      </c>
      <c r="R3999" s="1" t="b">
        <v>0</v>
      </c>
      <c r="S3999" s="1" t="s">
        <v>1645</v>
      </c>
      <c r="T3999" t="b">
        <v>0</v>
      </c>
    </row>
    <row r="4000" spans="1:20" x14ac:dyDescent="0.25">
      <c r="A4000" s="1" t="s">
        <v>565</v>
      </c>
      <c r="B4000" s="1" t="s">
        <v>1646</v>
      </c>
      <c r="E4000" s="1">
        <v>974</v>
      </c>
      <c r="F4000" s="1">
        <v>7</v>
      </c>
      <c r="G4000" s="1" t="s">
        <v>83</v>
      </c>
      <c r="H4000" s="1" t="s">
        <v>506</v>
      </c>
      <c r="I4000" s="1" t="s">
        <v>492</v>
      </c>
      <c r="J4000" s="1" t="s">
        <v>556</v>
      </c>
      <c r="K4000" s="1" t="s">
        <v>617</v>
      </c>
      <c r="L4000" s="1" t="s">
        <v>760</v>
      </c>
      <c r="M4000" s="1" t="s">
        <v>543</v>
      </c>
      <c r="N4000" s="1">
        <v>6</v>
      </c>
      <c r="O4000" s="1">
        <v>2800</v>
      </c>
      <c r="P4000" s="1">
        <v>16800</v>
      </c>
      <c r="R4000" s="1" t="b">
        <v>0</v>
      </c>
      <c r="S4000" s="1" t="s">
        <v>1646</v>
      </c>
      <c r="T4000" t="b">
        <v>0</v>
      </c>
    </row>
    <row r="4001" spans="1:20" x14ac:dyDescent="0.25">
      <c r="A4001" s="1" t="s">
        <v>565</v>
      </c>
      <c r="B4001" s="1" t="s">
        <v>1647</v>
      </c>
      <c r="E4001" s="1">
        <v>974</v>
      </c>
      <c r="F4001" s="1">
        <v>8</v>
      </c>
      <c r="G4001" s="1" t="s">
        <v>83</v>
      </c>
      <c r="H4001" s="1" t="s">
        <v>506</v>
      </c>
      <c r="I4001" s="1" t="s">
        <v>492</v>
      </c>
      <c r="J4001" s="1" t="s">
        <v>556</v>
      </c>
      <c r="K4001" s="1" t="s">
        <v>629</v>
      </c>
      <c r="L4001" s="1" t="s">
        <v>760</v>
      </c>
      <c r="M4001" s="1" t="s">
        <v>543</v>
      </c>
      <c r="N4001" s="1">
        <v>4</v>
      </c>
      <c r="O4001" s="1">
        <v>2800</v>
      </c>
      <c r="P4001" s="1">
        <v>11200</v>
      </c>
      <c r="R4001" s="1" t="b">
        <v>0</v>
      </c>
      <c r="S4001" s="1" t="s">
        <v>1647</v>
      </c>
      <c r="T4001" t="b">
        <v>0</v>
      </c>
    </row>
    <row r="4002" spans="1:20" x14ac:dyDescent="0.25">
      <c r="A4002" s="1" t="s">
        <v>565</v>
      </c>
      <c r="B4002" s="1" t="s">
        <v>1304</v>
      </c>
      <c r="E4002" s="1">
        <v>975</v>
      </c>
      <c r="F4002" s="1">
        <v>1</v>
      </c>
      <c r="G4002" s="1" t="s">
        <v>83</v>
      </c>
      <c r="H4002" s="1" t="s">
        <v>506</v>
      </c>
      <c r="I4002" s="1" t="s">
        <v>492</v>
      </c>
      <c r="J4002" s="1" t="s">
        <v>556</v>
      </c>
      <c r="K4002" s="1" t="s">
        <v>537</v>
      </c>
      <c r="L4002" s="1" t="s">
        <v>760</v>
      </c>
      <c r="M4002" s="1" t="s">
        <v>543</v>
      </c>
      <c r="N4002" s="1">
        <v>250</v>
      </c>
      <c r="O4002" s="1">
        <v>2300</v>
      </c>
      <c r="P4002" s="1">
        <v>575000</v>
      </c>
      <c r="R4002" s="1" t="b">
        <v>0</v>
      </c>
      <c r="S4002" s="1" t="s">
        <v>1304</v>
      </c>
      <c r="T4002" t="b">
        <v>0</v>
      </c>
    </row>
    <row r="4003" spans="1:20" x14ac:dyDescent="0.25">
      <c r="A4003" s="1" t="s">
        <v>565</v>
      </c>
      <c r="B4003" s="1" t="s">
        <v>1307</v>
      </c>
      <c r="E4003" s="1">
        <v>975</v>
      </c>
      <c r="F4003" s="1">
        <v>2</v>
      </c>
      <c r="G4003" s="1" t="s">
        <v>83</v>
      </c>
      <c r="H4003" s="1" t="s">
        <v>506</v>
      </c>
      <c r="I4003" s="1" t="s">
        <v>492</v>
      </c>
      <c r="J4003" s="1" t="s">
        <v>556</v>
      </c>
      <c r="K4003" s="1" t="s">
        <v>552</v>
      </c>
      <c r="L4003" s="1" t="s">
        <v>760</v>
      </c>
      <c r="M4003" s="1" t="s">
        <v>543</v>
      </c>
      <c r="N4003" s="1">
        <v>80</v>
      </c>
      <c r="O4003" s="1">
        <v>2600</v>
      </c>
      <c r="P4003" s="1">
        <v>208000</v>
      </c>
      <c r="R4003" s="1" t="b">
        <v>0</v>
      </c>
      <c r="S4003" s="1" t="s">
        <v>1307</v>
      </c>
      <c r="T4003" t="b">
        <v>0</v>
      </c>
    </row>
    <row r="4004" spans="1:20" x14ac:dyDescent="0.25">
      <c r="A4004" s="1" t="s">
        <v>565</v>
      </c>
      <c r="B4004" s="1" t="s">
        <v>1310</v>
      </c>
      <c r="E4004" s="1">
        <v>975</v>
      </c>
      <c r="F4004" s="1">
        <v>3</v>
      </c>
      <c r="G4004" s="1" t="s">
        <v>83</v>
      </c>
      <c r="H4004" s="1" t="s">
        <v>506</v>
      </c>
      <c r="I4004" s="1" t="s">
        <v>492</v>
      </c>
      <c r="J4004" s="1" t="s">
        <v>556</v>
      </c>
      <c r="K4004" s="1" t="s">
        <v>567</v>
      </c>
      <c r="L4004" s="1" t="s">
        <v>760</v>
      </c>
      <c r="M4004" s="1" t="s">
        <v>543</v>
      </c>
      <c r="N4004" s="1">
        <v>70</v>
      </c>
      <c r="O4004" s="1">
        <v>2800</v>
      </c>
      <c r="P4004" s="1">
        <v>196000</v>
      </c>
      <c r="R4004" s="1" t="b">
        <v>0</v>
      </c>
      <c r="S4004" s="1" t="s">
        <v>1310</v>
      </c>
      <c r="T4004" t="b">
        <v>0</v>
      </c>
    </row>
    <row r="4005" spans="1:20" x14ac:dyDescent="0.25">
      <c r="A4005" s="1" t="s">
        <v>565</v>
      </c>
      <c r="B4005" s="1" t="s">
        <v>1313</v>
      </c>
      <c r="E4005" s="1">
        <v>975</v>
      </c>
      <c r="F4005" s="1">
        <v>4</v>
      </c>
      <c r="G4005" s="1" t="s">
        <v>83</v>
      </c>
      <c r="H4005" s="1" t="s">
        <v>506</v>
      </c>
      <c r="I4005" s="1" t="s">
        <v>492</v>
      </c>
      <c r="J4005" s="1" t="s">
        <v>556</v>
      </c>
      <c r="K4005" s="1" t="s">
        <v>580</v>
      </c>
      <c r="L4005" s="1" t="s">
        <v>760</v>
      </c>
      <c r="M4005" s="1" t="s">
        <v>543</v>
      </c>
      <c r="N4005" s="1">
        <v>50</v>
      </c>
      <c r="O4005" s="1">
        <v>2800</v>
      </c>
      <c r="P4005" s="1">
        <v>140000</v>
      </c>
      <c r="R4005" s="1" t="b">
        <v>0</v>
      </c>
      <c r="S4005" s="1" t="s">
        <v>1313</v>
      </c>
      <c r="T4005" t="b">
        <v>0</v>
      </c>
    </row>
    <row r="4006" spans="1:20" x14ac:dyDescent="0.25">
      <c r="A4006" s="1" t="s">
        <v>565</v>
      </c>
      <c r="B4006" s="1" t="s">
        <v>1316</v>
      </c>
      <c r="E4006" s="1">
        <v>975</v>
      </c>
      <c r="F4006" s="1">
        <v>5</v>
      </c>
      <c r="G4006" s="1" t="s">
        <v>83</v>
      </c>
      <c r="H4006" s="1" t="s">
        <v>506</v>
      </c>
      <c r="I4006" s="1" t="s">
        <v>492</v>
      </c>
      <c r="J4006" s="1" t="s">
        <v>556</v>
      </c>
      <c r="K4006" s="1" t="s">
        <v>593</v>
      </c>
      <c r="L4006" s="1" t="s">
        <v>760</v>
      </c>
      <c r="M4006" s="1" t="s">
        <v>543</v>
      </c>
      <c r="N4006" s="1">
        <v>30</v>
      </c>
      <c r="O4006" s="1">
        <v>2800</v>
      </c>
      <c r="P4006" s="1">
        <v>84000</v>
      </c>
      <c r="R4006" s="1" t="b">
        <v>0</v>
      </c>
      <c r="S4006" s="1" t="s">
        <v>1316</v>
      </c>
      <c r="T4006" t="b">
        <v>0</v>
      </c>
    </row>
    <row r="4007" spans="1:20" x14ac:dyDescent="0.25">
      <c r="A4007" s="1" t="s">
        <v>565</v>
      </c>
      <c r="B4007" s="1" t="s">
        <v>1645</v>
      </c>
      <c r="E4007" s="1">
        <v>975</v>
      </c>
      <c r="F4007" s="1">
        <v>6</v>
      </c>
      <c r="G4007" s="1" t="s">
        <v>83</v>
      </c>
      <c r="H4007" s="1" t="s">
        <v>506</v>
      </c>
      <c r="I4007" s="1" t="s">
        <v>492</v>
      </c>
      <c r="J4007" s="1" t="s">
        <v>556</v>
      </c>
      <c r="K4007" s="1" t="s">
        <v>606</v>
      </c>
      <c r="L4007" s="1" t="s">
        <v>760</v>
      </c>
      <c r="M4007" s="1" t="s">
        <v>543</v>
      </c>
      <c r="N4007" s="1">
        <v>10</v>
      </c>
      <c r="O4007" s="1">
        <v>2800</v>
      </c>
      <c r="P4007" s="1">
        <v>28000</v>
      </c>
      <c r="R4007" s="1" t="b">
        <v>0</v>
      </c>
      <c r="S4007" s="1" t="s">
        <v>1645</v>
      </c>
      <c r="T4007" t="b">
        <v>0</v>
      </c>
    </row>
    <row r="4008" spans="1:20" x14ac:dyDescent="0.25">
      <c r="A4008" s="1" t="s">
        <v>565</v>
      </c>
      <c r="B4008" s="1" t="s">
        <v>1646</v>
      </c>
      <c r="E4008" s="1">
        <v>975</v>
      </c>
      <c r="F4008" s="1">
        <v>7</v>
      </c>
      <c r="G4008" s="1" t="s">
        <v>83</v>
      </c>
      <c r="H4008" s="1" t="s">
        <v>506</v>
      </c>
      <c r="I4008" s="1" t="s">
        <v>492</v>
      </c>
      <c r="J4008" s="1" t="s">
        <v>556</v>
      </c>
      <c r="K4008" s="1" t="s">
        <v>617</v>
      </c>
      <c r="L4008" s="1" t="s">
        <v>760</v>
      </c>
      <c r="M4008" s="1" t="s">
        <v>543</v>
      </c>
      <c r="N4008" s="1">
        <v>6</v>
      </c>
      <c r="O4008" s="1">
        <v>2800</v>
      </c>
      <c r="P4008" s="1">
        <v>16800</v>
      </c>
      <c r="R4008" s="1" t="b">
        <v>0</v>
      </c>
      <c r="S4008" s="1" t="s">
        <v>1646</v>
      </c>
      <c r="T4008" t="b">
        <v>0</v>
      </c>
    </row>
    <row r="4009" spans="1:20" x14ac:dyDescent="0.25">
      <c r="A4009" s="1" t="s">
        <v>565</v>
      </c>
      <c r="B4009" s="1" t="s">
        <v>1647</v>
      </c>
      <c r="E4009" s="1">
        <v>975</v>
      </c>
      <c r="F4009" s="1">
        <v>8</v>
      </c>
      <c r="G4009" s="1" t="s">
        <v>83</v>
      </c>
      <c r="H4009" s="1" t="s">
        <v>506</v>
      </c>
      <c r="I4009" s="1" t="s">
        <v>492</v>
      </c>
      <c r="J4009" s="1" t="s">
        <v>556</v>
      </c>
      <c r="K4009" s="1" t="s">
        <v>629</v>
      </c>
      <c r="L4009" s="1" t="s">
        <v>760</v>
      </c>
      <c r="M4009" s="1" t="s">
        <v>543</v>
      </c>
      <c r="N4009" s="1">
        <v>4</v>
      </c>
      <c r="O4009" s="1">
        <v>2800</v>
      </c>
      <c r="P4009" s="1">
        <v>11200</v>
      </c>
      <c r="R4009" s="1" t="b">
        <v>0</v>
      </c>
      <c r="S4009" s="1" t="s">
        <v>1647</v>
      </c>
      <c r="T4009" t="b">
        <v>0</v>
      </c>
    </row>
    <row r="4010" spans="1:20" x14ac:dyDescent="0.25">
      <c r="A4010" s="1" t="s">
        <v>565</v>
      </c>
      <c r="B4010" s="1" t="s">
        <v>1304</v>
      </c>
      <c r="E4010" s="1">
        <v>976</v>
      </c>
      <c r="F4010" s="1">
        <v>1</v>
      </c>
      <c r="G4010" s="1" t="s">
        <v>83</v>
      </c>
      <c r="H4010" s="1" t="s">
        <v>506</v>
      </c>
      <c r="I4010" s="1" t="s">
        <v>492</v>
      </c>
      <c r="J4010" s="1" t="s">
        <v>556</v>
      </c>
      <c r="K4010" s="1" t="s">
        <v>537</v>
      </c>
      <c r="L4010" s="1" t="s">
        <v>760</v>
      </c>
      <c r="M4010" s="1" t="s">
        <v>543</v>
      </c>
      <c r="N4010" s="1">
        <v>250</v>
      </c>
      <c r="O4010" s="1">
        <v>2300</v>
      </c>
      <c r="P4010" s="1">
        <v>575000</v>
      </c>
      <c r="R4010" s="1" t="b">
        <v>0</v>
      </c>
      <c r="S4010" s="1" t="s">
        <v>1304</v>
      </c>
      <c r="T4010" t="b">
        <v>0</v>
      </c>
    </row>
    <row r="4011" spans="1:20" x14ac:dyDescent="0.25">
      <c r="A4011" s="1" t="s">
        <v>565</v>
      </c>
      <c r="B4011" s="1" t="s">
        <v>1307</v>
      </c>
      <c r="E4011" s="1">
        <v>976</v>
      </c>
      <c r="F4011" s="1">
        <v>2</v>
      </c>
      <c r="G4011" s="1" t="s">
        <v>83</v>
      </c>
      <c r="H4011" s="1" t="s">
        <v>506</v>
      </c>
      <c r="I4011" s="1" t="s">
        <v>492</v>
      </c>
      <c r="J4011" s="1" t="s">
        <v>556</v>
      </c>
      <c r="K4011" s="1" t="s">
        <v>552</v>
      </c>
      <c r="L4011" s="1" t="s">
        <v>760</v>
      </c>
      <c r="M4011" s="1" t="s">
        <v>543</v>
      </c>
      <c r="N4011" s="1">
        <v>80</v>
      </c>
      <c r="O4011" s="1">
        <v>2600</v>
      </c>
      <c r="P4011" s="1">
        <v>208000</v>
      </c>
      <c r="R4011" s="1" t="b">
        <v>0</v>
      </c>
      <c r="S4011" s="1" t="s">
        <v>1307</v>
      </c>
      <c r="T4011" t="b">
        <v>0</v>
      </c>
    </row>
    <row r="4012" spans="1:20" x14ac:dyDescent="0.25">
      <c r="A4012" s="1" t="s">
        <v>565</v>
      </c>
      <c r="B4012" s="1" t="s">
        <v>1310</v>
      </c>
      <c r="E4012" s="1">
        <v>976</v>
      </c>
      <c r="F4012" s="1">
        <v>3</v>
      </c>
      <c r="G4012" s="1" t="s">
        <v>83</v>
      </c>
      <c r="H4012" s="1" t="s">
        <v>506</v>
      </c>
      <c r="I4012" s="1" t="s">
        <v>492</v>
      </c>
      <c r="J4012" s="1" t="s">
        <v>556</v>
      </c>
      <c r="K4012" s="1" t="s">
        <v>567</v>
      </c>
      <c r="L4012" s="1" t="s">
        <v>760</v>
      </c>
      <c r="M4012" s="1" t="s">
        <v>543</v>
      </c>
      <c r="N4012" s="1">
        <v>70</v>
      </c>
      <c r="O4012" s="1">
        <v>2800</v>
      </c>
      <c r="P4012" s="1">
        <v>196000</v>
      </c>
      <c r="R4012" s="1" t="b">
        <v>0</v>
      </c>
      <c r="S4012" s="1" t="s">
        <v>1310</v>
      </c>
      <c r="T4012" t="b">
        <v>0</v>
      </c>
    </row>
    <row r="4013" spans="1:20" x14ac:dyDescent="0.25">
      <c r="A4013" s="1" t="s">
        <v>565</v>
      </c>
      <c r="B4013" s="1" t="s">
        <v>1313</v>
      </c>
      <c r="E4013" s="1">
        <v>976</v>
      </c>
      <c r="F4013" s="1">
        <v>4</v>
      </c>
      <c r="G4013" s="1" t="s">
        <v>83</v>
      </c>
      <c r="H4013" s="1" t="s">
        <v>506</v>
      </c>
      <c r="I4013" s="1" t="s">
        <v>492</v>
      </c>
      <c r="J4013" s="1" t="s">
        <v>556</v>
      </c>
      <c r="K4013" s="1" t="s">
        <v>580</v>
      </c>
      <c r="L4013" s="1" t="s">
        <v>760</v>
      </c>
      <c r="M4013" s="1" t="s">
        <v>543</v>
      </c>
      <c r="N4013" s="1">
        <v>50</v>
      </c>
      <c r="O4013" s="1">
        <v>2800</v>
      </c>
      <c r="P4013" s="1">
        <v>140000</v>
      </c>
      <c r="R4013" s="1" t="b">
        <v>0</v>
      </c>
      <c r="S4013" s="1" t="s">
        <v>1313</v>
      </c>
      <c r="T4013" t="b">
        <v>0</v>
      </c>
    </row>
    <row r="4014" spans="1:20" x14ac:dyDescent="0.25">
      <c r="A4014" s="1" t="s">
        <v>565</v>
      </c>
      <c r="B4014" s="1" t="s">
        <v>1316</v>
      </c>
      <c r="E4014" s="1">
        <v>976</v>
      </c>
      <c r="F4014" s="1">
        <v>5</v>
      </c>
      <c r="G4014" s="1" t="s">
        <v>83</v>
      </c>
      <c r="H4014" s="1" t="s">
        <v>506</v>
      </c>
      <c r="I4014" s="1" t="s">
        <v>492</v>
      </c>
      <c r="J4014" s="1" t="s">
        <v>556</v>
      </c>
      <c r="K4014" s="1" t="s">
        <v>593</v>
      </c>
      <c r="L4014" s="1" t="s">
        <v>760</v>
      </c>
      <c r="M4014" s="1" t="s">
        <v>543</v>
      </c>
      <c r="N4014" s="1">
        <v>30</v>
      </c>
      <c r="O4014" s="1">
        <v>2800</v>
      </c>
      <c r="P4014" s="1">
        <v>84000</v>
      </c>
      <c r="R4014" s="1" t="b">
        <v>0</v>
      </c>
      <c r="S4014" s="1" t="s">
        <v>1316</v>
      </c>
      <c r="T4014" t="b">
        <v>0</v>
      </c>
    </row>
    <row r="4015" spans="1:20" x14ac:dyDescent="0.25">
      <c r="A4015" s="1" t="s">
        <v>565</v>
      </c>
      <c r="B4015" s="1" t="s">
        <v>1645</v>
      </c>
      <c r="E4015" s="1">
        <v>976</v>
      </c>
      <c r="F4015" s="1">
        <v>6</v>
      </c>
      <c r="G4015" s="1" t="s">
        <v>83</v>
      </c>
      <c r="H4015" s="1" t="s">
        <v>506</v>
      </c>
      <c r="I4015" s="1" t="s">
        <v>492</v>
      </c>
      <c r="J4015" s="1" t="s">
        <v>556</v>
      </c>
      <c r="K4015" s="1" t="s">
        <v>606</v>
      </c>
      <c r="L4015" s="1" t="s">
        <v>760</v>
      </c>
      <c r="M4015" s="1" t="s">
        <v>543</v>
      </c>
      <c r="N4015" s="1">
        <v>10</v>
      </c>
      <c r="O4015" s="1">
        <v>2800</v>
      </c>
      <c r="P4015" s="1">
        <v>28000</v>
      </c>
      <c r="R4015" s="1" t="b">
        <v>0</v>
      </c>
      <c r="S4015" s="1" t="s">
        <v>1645</v>
      </c>
      <c r="T4015" t="b">
        <v>0</v>
      </c>
    </row>
    <row r="4016" spans="1:20" x14ac:dyDescent="0.25">
      <c r="A4016" s="1" t="s">
        <v>565</v>
      </c>
      <c r="B4016" s="1" t="s">
        <v>1646</v>
      </c>
      <c r="E4016" s="1">
        <v>976</v>
      </c>
      <c r="F4016" s="1">
        <v>7</v>
      </c>
      <c r="G4016" s="1" t="s">
        <v>83</v>
      </c>
      <c r="H4016" s="1" t="s">
        <v>506</v>
      </c>
      <c r="I4016" s="1" t="s">
        <v>492</v>
      </c>
      <c r="J4016" s="1" t="s">
        <v>556</v>
      </c>
      <c r="K4016" s="1" t="s">
        <v>617</v>
      </c>
      <c r="L4016" s="1" t="s">
        <v>760</v>
      </c>
      <c r="M4016" s="1" t="s">
        <v>543</v>
      </c>
      <c r="N4016" s="1">
        <v>6</v>
      </c>
      <c r="O4016" s="1">
        <v>2800</v>
      </c>
      <c r="P4016" s="1">
        <v>16800</v>
      </c>
      <c r="R4016" s="1" t="b">
        <v>0</v>
      </c>
      <c r="S4016" s="1" t="s">
        <v>1646</v>
      </c>
      <c r="T4016" t="b">
        <v>0</v>
      </c>
    </row>
    <row r="4017" spans="1:20" x14ac:dyDescent="0.25">
      <c r="A4017" s="1" t="s">
        <v>565</v>
      </c>
      <c r="B4017" s="1" t="s">
        <v>1647</v>
      </c>
      <c r="E4017" s="1">
        <v>976</v>
      </c>
      <c r="F4017" s="1">
        <v>8</v>
      </c>
      <c r="G4017" s="1" t="s">
        <v>83</v>
      </c>
      <c r="H4017" s="1" t="s">
        <v>506</v>
      </c>
      <c r="I4017" s="1" t="s">
        <v>492</v>
      </c>
      <c r="J4017" s="1" t="s">
        <v>556</v>
      </c>
      <c r="K4017" s="1" t="s">
        <v>629</v>
      </c>
      <c r="L4017" s="1" t="s">
        <v>760</v>
      </c>
      <c r="M4017" s="1" t="s">
        <v>543</v>
      </c>
      <c r="N4017" s="1">
        <v>4</v>
      </c>
      <c r="O4017" s="1">
        <v>2800</v>
      </c>
      <c r="P4017" s="1">
        <v>11200</v>
      </c>
      <c r="R4017" s="1" t="b">
        <v>0</v>
      </c>
      <c r="S4017" s="1" t="s">
        <v>1647</v>
      </c>
      <c r="T4017" t="b">
        <v>0</v>
      </c>
    </row>
    <row r="4018" spans="1:20" x14ac:dyDescent="0.25">
      <c r="A4018" s="1" t="s">
        <v>565</v>
      </c>
      <c r="B4018" s="1" t="s">
        <v>1304</v>
      </c>
      <c r="E4018" s="1">
        <v>977</v>
      </c>
      <c r="F4018" s="1">
        <v>1</v>
      </c>
      <c r="G4018" s="1" t="s">
        <v>83</v>
      </c>
      <c r="H4018" s="1" t="s">
        <v>506</v>
      </c>
      <c r="I4018" s="1" t="s">
        <v>492</v>
      </c>
      <c r="J4018" s="1" t="s">
        <v>556</v>
      </c>
      <c r="K4018" s="1" t="s">
        <v>537</v>
      </c>
      <c r="L4018" s="1" t="s">
        <v>760</v>
      </c>
      <c r="M4018" s="1" t="s">
        <v>543</v>
      </c>
      <c r="N4018" s="1">
        <v>250</v>
      </c>
      <c r="O4018" s="1">
        <v>2300</v>
      </c>
      <c r="P4018" s="1">
        <v>575000</v>
      </c>
      <c r="R4018" s="1" t="b">
        <v>0</v>
      </c>
      <c r="S4018" s="1" t="s">
        <v>1304</v>
      </c>
      <c r="T4018" t="b">
        <v>0</v>
      </c>
    </row>
    <row r="4019" spans="1:20" x14ac:dyDescent="0.25">
      <c r="A4019" s="1" t="s">
        <v>565</v>
      </c>
      <c r="B4019" s="1" t="s">
        <v>1307</v>
      </c>
      <c r="E4019" s="1">
        <v>977</v>
      </c>
      <c r="F4019" s="1">
        <v>2</v>
      </c>
      <c r="G4019" s="1" t="s">
        <v>83</v>
      </c>
      <c r="H4019" s="1" t="s">
        <v>506</v>
      </c>
      <c r="I4019" s="1" t="s">
        <v>492</v>
      </c>
      <c r="J4019" s="1" t="s">
        <v>556</v>
      </c>
      <c r="K4019" s="1" t="s">
        <v>552</v>
      </c>
      <c r="L4019" s="1" t="s">
        <v>760</v>
      </c>
      <c r="M4019" s="1" t="s">
        <v>543</v>
      </c>
      <c r="N4019" s="1">
        <v>80</v>
      </c>
      <c r="O4019" s="1">
        <v>2600</v>
      </c>
      <c r="P4019" s="1">
        <v>208000</v>
      </c>
      <c r="R4019" s="1" t="b">
        <v>0</v>
      </c>
      <c r="S4019" s="1" t="s">
        <v>1307</v>
      </c>
      <c r="T4019" t="b">
        <v>0</v>
      </c>
    </row>
    <row r="4020" spans="1:20" x14ac:dyDescent="0.25">
      <c r="A4020" s="1" t="s">
        <v>565</v>
      </c>
      <c r="B4020" s="1" t="s">
        <v>1310</v>
      </c>
      <c r="E4020" s="1">
        <v>977</v>
      </c>
      <c r="F4020" s="1">
        <v>3</v>
      </c>
      <c r="G4020" s="1" t="s">
        <v>83</v>
      </c>
      <c r="H4020" s="1" t="s">
        <v>506</v>
      </c>
      <c r="I4020" s="1" t="s">
        <v>492</v>
      </c>
      <c r="J4020" s="1" t="s">
        <v>556</v>
      </c>
      <c r="K4020" s="1" t="s">
        <v>567</v>
      </c>
      <c r="L4020" s="1" t="s">
        <v>760</v>
      </c>
      <c r="M4020" s="1" t="s">
        <v>543</v>
      </c>
      <c r="N4020" s="1">
        <v>70</v>
      </c>
      <c r="O4020" s="1">
        <v>2800</v>
      </c>
      <c r="P4020" s="1">
        <v>196000</v>
      </c>
      <c r="R4020" s="1" t="b">
        <v>0</v>
      </c>
      <c r="S4020" s="1" t="s">
        <v>1310</v>
      </c>
      <c r="T4020" t="b">
        <v>0</v>
      </c>
    </row>
    <row r="4021" spans="1:20" x14ac:dyDescent="0.25">
      <c r="A4021" s="1" t="s">
        <v>565</v>
      </c>
      <c r="B4021" s="1" t="s">
        <v>1313</v>
      </c>
      <c r="E4021" s="1">
        <v>977</v>
      </c>
      <c r="F4021" s="1">
        <v>4</v>
      </c>
      <c r="G4021" s="1" t="s">
        <v>83</v>
      </c>
      <c r="H4021" s="1" t="s">
        <v>506</v>
      </c>
      <c r="I4021" s="1" t="s">
        <v>492</v>
      </c>
      <c r="J4021" s="1" t="s">
        <v>556</v>
      </c>
      <c r="K4021" s="1" t="s">
        <v>580</v>
      </c>
      <c r="L4021" s="1" t="s">
        <v>760</v>
      </c>
      <c r="M4021" s="1" t="s">
        <v>543</v>
      </c>
      <c r="N4021" s="1">
        <v>50</v>
      </c>
      <c r="O4021" s="1">
        <v>2800</v>
      </c>
      <c r="P4021" s="1">
        <v>140000</v>
      </c>
      <c r="R4021" s="1" t="b">
        <v>0</v>
      </c>
      <c r="S4021" s="1" t="s">
        <v>1313</v>
      </c>
      <c r="T4021" t="b">
        <v>0</v>
      </c>
    </row>
    <row r="4022" spans="1:20" x14ac:dyDescent="0.25">
      <c r="A4022" s="1" t="s">
        <v>565</v>
      </c>
      <c r="B4022" s="1" t="s">
        <v>1316</v>
      </c>
      <c r="E4022" s="1">
        <v>977</v>
      </c>
      <c r="F4022" s="1">
        <v>5</v>
      </c>
      <c r="G4022" s="1" t="s">
        <v>83</v>
      </c>
      <c r="H4022" s="1" t="s">
        <v>506</v>
      </c>
      <c r="I4022" s="1" t="s">
        <v>492</v>
      </c>
      <c r="J4022" s="1" t="s">
        <v>556</v>
      </c>
      <c r="K4022" s="1" t="s">
        <v>593</v>
      </c>
      <c r="L4022" s="1" t="s">
        <v>760</v>
      </c>
      <c r="M4022" s="1" t="s">
        <v>543</v>
      </c>
      <c r="N4022" s="1">
        <v>30</v>
      </c>
      <c r="O4022" s="1">
        <v>2800</v>
      </c>
      <c r="P4022" s="1">
        <v>84000</v>
      </c>
      <c r="R4022" s="1" t="b">
        <v>0</v>
      </c>
      <c r="S4022" s="1" t="s">
        <v>1316</v>
      </c>
      <c r="T4022" t="b">
        <v>0</v>
      </c>
    </row>
    <row r="4023" spans="1:20" x14ac:dyDescent="0.25">
      <c r="A4023" s="1" t="s">
        <v>565</v>
      </c>
      <c r="B4023" s="1" t="s">
        <v>1645</v>
      </c>
      <c r="E4023" s="1">
        <v>977</v>
      </c>
      <c r="F4023" s="1">
        <v>6</v>
      </c>
      <c r="G4023" s="1" t="s">
        <v>83</v>
      </c>
      <c r="H4023" s="1" t="s">
        <v>506</v>
      </c>
      <c r="I4023" s="1" t="s">
        <v>492</v>
      </c>
      <c r="J4023" s="1" t="s">
        <v>556</v>
      </c>
      <c r="K4023" s="1" t="s">
        <v>606</v>
      </c>
      <c r="L4023" s="1" t="s">
        <v>760</v>
      </c>
      <c r="M4023" s="1" t="s">
        <v>543</v>
      </c>
      <c r="N4023" s="1">
        <v>10</v>
      </c>
      <c r="O4023" s="1">
        <v>2800</v>
      </c>
      <c r="P4023" s="1">
        <v>28000</v>
      </c>
      <c r="R4023" s="1" t="b">
        <v>0</v>
      </c>
      <c r="S4023" s="1" t="s">
        <v>1645</v>
      </c>
      <c r="T4023" t="b">
        <v>0</v>
      </c>
    </row>
    <row r="4024" spans="1:20" x14ac:dyDescent="0.25">
      <c r="A4024" s="1" t="s">
        <v>565</v>
      </c>
      <c r="B4024" s="1" t="s">
        <v>1646</v>
      </c>
      <c r="E4024" s="1">
        <v>977</v>
      </c>
      <c r="F4024" s="1">
        <v>7</v>
      </c>
      <c r="G4024" s="1" t="s">
        <v>83</v>
      </c>
      <c r="H4024" s="1" t="s">
        <v>506</v>
      </c>
      <c r="I4024" s="1" t="s">
        <v>492</v>
      </c>
      <c r="J4024" s="1" t="s">
        <v>556</v>
      </c>
      <c r="K4024" s="1" t="s">
        <v>617</v>
      </c>
      <c r="L4024" s="1" t="s">
        <v>760</v>
      </c>
      <c r="M4024" s="1" t="s">
        <v>543</v>
      </c>
      <c r="N4024" s="1">
        <v>6</v>
      </c>
      <c r="O4024" s="1">
        <v>2800</v>
      </c>
      <c r="P4024" s="1">
        <v>16800</v>
      </c>
      <c r="R4024" s="1" t="b">
        <v>0</v>
      </c>
      <c r="S4024" s="1" t="s">
        <v>1646</v>
      </c>
      <c r="T4024" t="b">
        <v>0</v>
      </c>
    </row>
    <row r="4025" spans="1:20" x14ac:dyDescent="0.25">
      <c r="A4025" s="1" t="s">
        <v>565</v>
      </c>
      <c r="B4025" s="1" t="s">
        <v>1647</v>
      </c>
      <c r="E4025" s="1">
        <v>977</v>
      </c>
      <c r="F4025" s="1">
        <v>8</v>
      </c>
      <c r="G4025" s="1" t="s">
        <v>83</v>
      </c>
      <c r="H4025" s="1" t="s">
        <v>506</v>
      </c>
      <c r="I4025" s="1" t="s">
        <v>492</v>
      </c>
      <c r="J4025" s="1" t="s">
        <v>556</v>
      </c>
      <c r="K4025" s="1" t="s">
        <v>629</v>
      </c>
      <c r="L4025" s="1" t="s">
        <v>760</v>
      </c>
      <c r="M4025" s="1" t="s">
        <v>543</v>
      </c>
      <c r="N4025" s="1">
        <v>4</v>
      </c>
      <c r="O4025" s="1">
        <v>2800</v>
      </c>
      <c r="P4025" s="1">
        <v>11200</v>
      </c>
      <c r="R4025" s="1" t="b">
        <v>0</v>
      </c>
      <c r="S4025" s="1" t="s">
        <v>1647</v>
      </c>
      <c r="T4025" t="b">
        <v>0</v>
      </c>
    </row>
    <row r="4026" spans="1:20" x14ac:dyDescent="0.25">
      <c r="A4026" s="1" t="s">
        <v>565</v>
      </c>
      <c r="B4026" s="1" t="s">
        <v>1304</v>
      </c>
      <c r="E4026" s="1">
        <v>978</v>
      </c>
      <c r="F4026" s="1">
        <v>1</v>
      </c>
      <c r="G4026" s="1" t="s">
        <v>83</v>
      </c>
      <c r="H4026" s="1" t="s">
        <v>506</v>
      </c>
      <c r="I4026" s="1" t="s">
        <v>492</v>
      </c>
      <c r="J4026" s="1" t="s">
        <v>556</v>
      </c>
      <c r="K4026" s="1" t="s">
        <v>537</v>
      </c>
      <c r="L4026" s="1" t="s">
        <v>760</v>
      </c>
      <c r="M4026" s="1" t="s">
        <v>543</v>
      </c>
      <c r="N4026" s="1">
        <v>250</v>
      </c>
      <c r="O4026" s="1">
        <v>2300</v>
      </c>
      <c r="P4026" s="1">
        <v>575000</v>
      </c>
      <c r="R4026" s="1" t="b">
        <v>0</v>
      </c>
      <c r="S4026" s="1" t="s">
        <v>1304</v>
      </c>
      <c r="T4026" t="b">
        <v>0</v>
      </c>
    </row>
    <row r="4027" spans="1:20" x14ac:dyDescent="0.25">
      <c r="A4027" s="1" t="s">
        <v>565</v>
      </c>
      <c r="B4027" s="1" t="s">
        <v>1307</v>
      </c>
      <c r="E4027" s="1">
        <v>978</v>
      </c>
      <c r="F4027" s="1">
        <v>2</v>
      </c>
      <c r="G4027" s="1" t="s">
        <v>83</v>
      </c>
      <c r="H4027" s="1" t="s">
        <v>506</v>
      </c>
      <c r="I4027" s="1" t="s">
        <v>492</v>
      </c>
      <c r="J4027" s="1" t="s">
        <v>556</v>
      </c>
      <c r="K4027" s="1" t="s">
        <v>552</v>
      </c>
      <c r="L4027" s="1" t="s">
        <v>760</v>
      </c>
      <c r="M4027" s="1" t="s">
        <v>543</v>
      </c>
      <c r="N4027" s="1">
        <v>80</v>
      </c>
      <c r="O4027" s="1">
        <v>2600</v>
      </c>
      <c r="P4027" s="1">
        <v>208000</v>
      </c>
      <c r="R4027" s="1" t="b">
        <v>0</v>
      </c>
      <c r="S4027" s="1" t="s">
        <v>1307</v>
      </c>
      <c r="T4027" t="b">
        <v>0</v>
      </c>
    </row>
    <row r="4028" spans="1:20" x14ac:dyDescent="0.25">
      <c r="A4028" s="1" t="s">
        <v>565</v>
      </c>
      <c r="B4028" s="1" t="s">
        <v>1310</v>
      </c>
      <c r="E4028" s="1">
        <v>978</v>
      </c>
      <c r="F4028" s="1">
        <v>3</v>
      </c>
      <c r="G4028" s="1" t="s">
        <v>83</v>
      </c>
      <c r="H4028" s="1" t="s">
        <v>506</v>
      </c>
      <c r="I4028" s="1" t="s">
        <v>492</v>
      </c>
      <c r="J4028" s="1" t="s">
        <v>556</v>
      </c>
      <c r="K4028" s="1" t="s">
        <v>567</v>
      </c>
      <c r="L4028" s="1" t="s">
        <v>760</v>
      </c>
      <c r="M4028" s="1" t="s">
        <v>543</v>
      </c>
      <c r="N4028" s="1">
        <v>70</v>
      </c>
      <c r="O4028" s="1">
        <v>2800</v>
      </c>
      <c r="P4028" s="1">
        <v>196000</v>
      </c>
      <c r="R4028" s="1" t="b">
        <v>0</v>
      </c>
      <c r="S4028" s="1" t="s">
        <v>1310</v>
      </c>
      <c r="T4028" t="b">
        <v>0</v>
      </c>
    </row>
    <row r="4029" spans="1:20" x14ac:dyDescent="0.25">
      <c r="A4029" s="1" t="s">
        <v>565</v>
      </c>
      <c r="B4029" s="1" t="s">
        <v>1313</v>
      </c>
      <c r="E4029" s="1">
        <v>978</v>
      </c>
      <c r="F4029" s="1">
        <v>4</v>
      </c>
      <c r="G4029" s="1" t="s">
        <v>83</v>
      </c>
      <c r="H4029" s="1" t="s">
        <v>506</v>
      </c>
      <c r="I4029" s="1" t="s">
        <v>492</v>
      </c>
      <c r="J4029" s="1" t="s">
        <v>556</v>
      </c>
      <c r="K4029" s="1" t="s">
        <v>580</v>
      </c>
      <c r="L4029" s="1" t="s">
        <v>760</v>
      </c>
      <c r="M4029" s="1" t="s">
        <v>543</v>
      </c>
      <c r="N4029" s="1">
        <v>50</v>
      </c>
      <c r="O4029" s="1">
        <v>2800</v>
      </c>
      <c r="P4029" s="1">
        <v>140000</v>
      </c>
      <c r="R4029" s="1" t="b">
        <v>0</v>
      </c>
      <c r="S4029" s="1" t="s">
        <v>1313</v>
      </c>
      <c r="T4029" t="b">
        <v>0</v>
      </c>
    </row>
    <row r="4030" spans="1:20" x14ac:dyDescent="0.25">
      <c r="A4030" s="1" t="s">
        <v>565</v>
      </c>
      <c r="B4030" s="1" t="s">
        <v>1316</v>
      </c>
      <c r="E4030" s="1">
        <v>978</v>
      </c>
      <c r="F4030" s="1">
        <v>5</v>
      </c>
      <c r="G4030" s="1" t="s">
        <v>83</v>
      </c>
      <c r="H4030" s="1" t="s">
        <v>506</v>
      </c>
      <c r="I4030" s="1" t="s">
        <v>492</v>
      </c>
      <c r="J4030" s="1" t="s">
        <v>556</v>
      </c>
      <c r="K4030" s="1" t="s">
        <v>593</v>
      </c>
      <c r="L4030" s="1" t="s">
        <v>760</v>
      </c>
      <c r="M4030" s="1" t="s">
        <v>543</v>
      </c>
      <c r="N4030" s="1">
        <v>30</v>
      </c>
      <c r="O4030" s="1">
        <v>2800</v>
      </c>
      <c r="P4030" s="1">
        <v>84000</v>
      </c>
      <c r="R4030" s="1" t="b">
        <v>0</v>
      </c>
      <c r="S4030" s="1" t="s">
        <v>1316</v>
      </c>
      <c r="T4030" t="b">
        <v>0</v>
      </c>
    </row>
    <row r="4031" spans="1:20" x14ac:dyDescent="0.25">
      <c r="A4031" s="1" t="s">
        <v>565</v>
      </c>
      <c r="B4031" s="1" t="s">
        <v>1645</v>
      </c>
      <c r="E4031" s="1">
        <v>978</v>
      </c>
      <c r="F4031" s="1">
        <v>6</v>
      </c>
      <c r="G4031" s="1" t="s">
        <v>83</v>
      </c>
      <c r="H4031" s="1" t="s">
        <v>506</v>
      </c>
      <c r="I4031" s="1" t="s">
        <v>492</v>
      </c>
      <c r="J4031" s="1" t="s">
        <v>556</v>
      </c>
      <c r="K4031" s="1" t="s">
        <v>606</v>
      </c>
      <c r="L4031" s="1" t="s">
        <v>760</v>
      </c>
      <c r="M4031" s="1" t="s">
        <v>543</v>
      </c>
      <c r="N4031" s="1">
        <v>10</v>
      </c>
      <c r="O4031" s="1">
        <v>2800</v>
      </c>
      <c r="P4031" s="1">
        <v>28000</v>
      </c>
      <c r="R4031" s="1" t="b">
        <v>0</v>
      </c>
      <c r="S4031" s="1" t="s">
        <v>1645</v>
      </c>
      <c r="T4031" t="b">
        <v>0</v>
      </c>
    </row>
    <row r="4032" spans="1:20" x14ac:dyDescent="0.25">
      <c r="A4032" s="1" t="s">
        <v>565</v>
      </c>
      <c r="B4032" s="1" t="s">
        <v>1646</v>
      </c>
      <c r="E4032" s="1">
        <v>978</v>
      </c>
      <c r="F4032" s="1">
        <v>7</v>
      </c>
      <c r="G4032" s="1" t="s">
        <v>83</v>
      </c>
      <c r="H4032" s="1" t="s">
        <v>506</v>
      </c>
      <c r="I4032" s="1" t="s">
        <v>492</v>
      </c>
      <c r="J4032" s="1" t="s">
        <v>556</v>
      </c>
      <c r="K4032" s="1" t="s">
        <v>617</v>
      </c>
      <c r="L4032" s="1" t="s">
        <v>760</v>
      </c>
      <c r="M4032" s="1" t="s">
        <v>543</v>
      </c>
      <c r="N4032" s="1">
        <v>6</v>
      </c>
      <c r="O4032" s="1">
        <v>2800</v>
      </c>
      <c r="P4032" s="1">
        <v>16800</v>
      </c>
      <c r="R4032" s="1" t="b">
        <v>0</v>
      </c>
      <c r="S4032" s="1" t="s">
        <v>1646</v>
      </c>
      <c r="T4032" t="b">
        <v>0</v>
      </c>
    </row>
    <row r="4033" spans="1:20" x14ac:dyDescent="0.25">
      <c r="A4033" s="1" t="s">
        <v>565</v>
      </c>
      <c r="B4033" s="1" t="s">
        <v>1647</v>
      </c>
      <c r="E4033" s="1">
        <v>978</v>
      </c>
      <c r="F4033" s="1">
        <v>8</v>
      </c>
      <c r="G4033" s="1" t="s">
        <v>83</v>
      </c>
      <c r="H4033" s="1" t="s">
        <v>506</v>
      </c>
      <c r="I4033" s="1" t="s">
        <v>492</v>
      </c>
      <c r="J4033" s="1" t="s">
        <v>556</v>
      </c>
      <c r="K4033" s="1" t="s">
        <v>629</v>
      </c>
      <c r="L4033" s="1" t="s">
        <v>760</v>
      </c>
      <c r="M4033" s="1" t="s">
        <v>543</v>
      </c>
      <c r="N4033" s="1">
        <v>4</v>
      </c>
      <c r="O4033" s="1">
        <v>2800</v>
      </c>
      <c r="P4033" s="1">
        <v>11200</v>
      </c>
      <c r="R4033" s="1" t="b">
        <v>0</v>
      </c>
      <c r="S4033" s="1" t="s">
        <v>1647</v>
      </c>
      <c r="T4033" t="b">
        <v>0</v>
      </c>
    </row>
    <row r="4034" spans="1:20" x14ac:dyDescent="0.25">
      <c r="A4034" s="1" t="s">
        <v>565</v>
      </c>
      <c r="B4034" s="1" t="s">
        <v>1304</v>
      </c>
      <c r="E4034" s="1">
        <v>979</v>
      </c>
      <c r="F4034" s="1">
        <v>1</v>
      </c>
      <c r="G4034" s="1" t="s">
        <v>83</v>
      </c>
      <c r="H4034" s="1" t="s">
        <v>506</v>
      </c>
      <c r="I4034" s="1" t="s">
        <v>492</v>
      </c>
      <c r="J4034" s="1" t="s">
        <v>556</v>
      </c>
      <c r="K4034" s="1" t="s">
        <v>537</v>
      </c>
      <c r="L4034" s="1" t="s">
        <v>760</v>
      </c>
      <c r="M4034" s="1" t="s">
        <v>543</v>
      </c>
      <c r="N4034" s="1">
        <v>250</v>
      </c>
      <c r="O4034" s="1">
        <v>2300</v>
      </c>
      <c r="P4034" s="1">
        <v>575000</v>
      </c>
      <c r="R4034" s="1" t="b">
        <v>0</v>
      </c>
      <c r="S4034" s="1" t="s">
        <v>1304</v>
      </c>
      <c r="T4034" t="b">
        <v>0</v>
      </c>
    </row>
    <row r="4035" spans="1:20" x14ac:dyDescent="0.25">
      <c r="A4035" s="1" t="s">
        <v>565</v>
      </c>
      <c r="B4035" s="1" t="s">
        <v>1307</v>
      </c>
      <c r="E4035" s="1">
        <v>979</v>
      </c>
      <c r="F4035" s="1">
        <v>2</v>
      </c>
      <c r="G4035" s="1" t="s">
        <v>83</v>
      </c>
      <c r="H4035" s="1" t="s">
        <v>506</v>
      </c>
      <c r="I4035" s="1" t="s">
        <v>492</v>
      </c>
      <c r="J4035" s="1" t="s">
        <v>556</v>
      </c>
      <c r="K4035" s="1" t="s">
        <v>552</v>
      </c>
      <c r="L4035" s="1" t="s">
        <v>760</v>
      </c>
      <c r="M4035" s="1" t="s">
        <v>543</v>
      </c>
      <c r="N4035" s="1">
        <v>80</v>
      </c>
      <c r="O4035" s="1">
        <v>2600</v>
      </c>
      <c r="P4035" s="1">
        <v>208000</v>
      </c>
      <c r="R4035" s="1" t="b">
        <v>0</v>
      </c>
      <c r="S4035" s="1" t="s">
        <v>1307</v>
      </c>
      <c r="T4035" t="b">
        <v>0</v>
      </c>
    </row>
    <row r="4036" spans="1:20" x14ac:dyDescent="0.25">
      <c r="A4036" s="1" t="s">
        <v>565</v>
      </c>
      <c r="B4036" s="1" t="s">
        <v>1310</v>
      </c>
      <c r="E4036" s="1">
        <v>979</v>
      </c>
      <c r="F4036" s="1">
        <v>3</v>
      </c>
      <c r="G4036" s="1" t="s">
        <v>83</v>
      </c>
      <c r="H4036" s="1" t="s">
        <v>506</v>
      </c>
      <c r="I4036" s="1" t="s">
        <v>492</v>
      </c>
      <c r="J4036" s="1" t="s">
        <v>556</v>
      </c>
      <c r="K4036" s="1" t="s">
        <v>567</v>
      </c>
      <c r="L4036" s="1" t="s">
        <v>760</v>
      </c>
      <c r="M4036" s="1" t="s">
        <v>543</v>
      </c>
      <c r="N4036" s="1">
        <v>70</v>
      </c>
      <c r="O4036" s="1">
        <v>2800</v>
      </c>
      <c r="P4036" s="1">
        <v>196000</v>
      </c>
      <c r="R4036" s="1" t="b">
        <v>0</v>
      </c>
      <c r="S4036" s="1" t="s">
        <v>1310</v>
      </c>
      <c r="T4036" t="b">
        <v>0</v>
      </c>
    </row>
    <row r="4037" spans="1:20" x14ac:dyDescent="0.25">
      <c r="A4037" s="1" t="s">
        <v>565</v>
      </c>
      <c r="B4037" s="1" t="s">
        <v>1313</v>
      </c>
      <c r="E4037" s="1">
        <v>979</v>
      </c>
      <c r="F4037" s="1">
        <v>4</v>
      </c>
      <c r="G4037" s="1" t="s">
        <v>83</v>
      </c>
      <c r="H4037" s="1" t="s">
        <v>506</v>
      </c>
      <c r="I4037" s="1" t="s">
        <v>492</v>
      </c>
      <c r="J4037" s="1" t="s">
        <v>556</v>
      </c>
      <c r="K4037" s="1" t="s">
        <v>580</v>
      </c>
      <c r="L4037" s="1" t="s">
        <v>760</v>
      </c>
      <c r="M4037" s="1" t="s">
        <v>543</v>
      </c>
      <c r="N4037" s="1">
        <v>50</v>
      </c>
      <c r="O4037" s="1">
        <v>2800</v>
      </c>
      <c r="P4037" s="1">
        <v>140000</v>
      </c>
      <c r="R4037" s="1" t="b">
        <v>0</v>
      </c>
      <c r="S4037" s="1" t="s">
        <v>1313</v>
      </c>
      <c r="T4037" t="b">
        <v>0</v>
      </c>
    </row>
    <row r="4038" spans="1:20" x14ac:dyDescent="0.25">
      <c r="A4038" s="1" t="s">
        <v>565</v>
      </c>
      <c r="B4038" s="1" t="s">
        <v>1316</v>
      </c>
      <c r="E4038" s="1">
        <v>979</v>
      </c>
      <c r="F4038" s="1">
        <v>5</v>
      </c>
      <c r="G4038" s="1" t="s">
        <v>83</v>
      </c>
      <c r="H4038" s="1" t="s">
        <v>506</v>
      </c>
      <c r="I4038" s="1" t="s">
        <v>492</v>
      </c>
      <c r="J4038" s="1" t="s">
        <v>556</v>
      </c>
      <c r="K4038" s="1" t="s">
        <v>593</v>
      </c>
      <c r="L4038" s="1" t="s">
        <v>760</v>
      </c>
      <c r="M4038" s="1" t="s">
        <v>543</v>
      </c>
      <c r="N4038" s="1">
        <v>30</v>
      </c>
      <c r="O4038" s="1">
        <v>2800</v>
      </c>
      <c r="P4038" s="1">
        <v>84000</v>
      </c>
      <c r="R4038" s="1" t="b">
        <v>0</v>
      </c>
      <c r="S4038" s="1" t="s">
        <v>1316</v>
      </c>
      <c r="T4038" t="b">
        <v>0</v>
      </c>
    </row>
    <row r="4039" spans="1:20" x14ac:dyDescent="0.25">
      <c r="A4039" s="1" t="s">
        <v>565</v>
      </c>
      <c r="B4039" s="1" t="s">
        <v>1645</v>
      </c>
      <c r="E4039" s="1">
        <v>979</v>
      </c>
      <c r="F4039" s="1">
        <v>6</v>
      </c>
      <c r="G4039" s="1" t="s">
        <v>83</v>
      </c>
      <c r="H4039" s="1" t="s">
        <v>506</v>
      </c>
      <c r="I4039" s="1" t="s">
        <v>492</v>
      </c>
      <c r="J4039" s="1" t="s">
        <v>556</v>
      </c>
      <c r="K4039" s="1" t="s">
        <v>606</v>
      </c>
      <c r="L4039" s="1" t="s">
        <v>760</v>
      </c>
      <c r="M4039" s="1" t="s">
        <v>543</v>
      </c>
      <c r="N4039" s="1">
        <v>10</v>
      </c>
      <c r="O4039" s="1">
        <v>2800</v>
      </c>
      <c r="P4039" s="1">
        <v>28000</v>
      </c>
      <c r="R4039" s="1" t="b">
        <v>0</v>
      </c>
      <c r="S4039" s="1" t="s">
        <v>1645</v>
      </c>
      <c r="T4039" t="b">
        <v>0</v>
      </c>
    </row>
    <row r="4040" spans="1:20" x14ac:dyDescent="0.25">
      <c r="A4040" s="1" t="s">
        <v>565</v>
      </c>
      <c r="B4040" s="1" t="s">
        <v>1646</v>
      </c>
      <c r="E4040" s="1">
        <v>979</v>
      </c>
      <c r="F4040" s="1">
        <v>7</v>
      </c>
      <c r="G4040" s="1" t="s">
        <v>83</v>
      </c>
      <c r="H4040" s="1" t="s">
        <v>506</v>
      </c>
      <c r="I4040" s="1" t="s">
        <v>492</v>
      </c>
      <c r="J4040" s="1" t="s">
        <v>556</v>
      </c>
      <c r="K4040" s="1" t="s">
        <v>617</v>
      </c>
      <c r="L4040" s="1" t="s">
        <v>760</v>
      </c>
      <c r="M4040" s="1" t="s">
        <v>543</v>
      </c>
      <c r="N4040" s="1">
        <v>6</v>
      </c>
      <c r="O4040" s="1">
        <v>2800</v>
      </c>
      <c r="P4040" s="1">
        <v>16800</v>
      </c>
      <c r="R4040" s="1" t="b">
        <v>0</v>
      </c>
      <c r="S4040" s="1" t="s">
        <v>1646</v>
      </c>
      <c r="T4040" t="b">
        <v>0</v>
      </c>
    </row>
    <row r="4041" spans="1:20" x14ac:dyDescent="0.25">
      <c r="A4041" s="1" t="s">
        <v>565</v>
      </c>
      <c r="B4041" s="1" t="s">
        <v>1647</v>
      </c>
      <c r="E4041" s="1">
        <v>979</v>
      </c>
      <c r="F4041" s="1">
        <v>8</v>
      </c>
      <c r="G4041" s="1" t="s">
        <v>83</v>
      </c>
      <c r="H4041" s="1" t="s">
        <v>506</v>
      </c>
      <c r="I4041" s="1" t="s">
        <v>492</v>
      </c>
      <c r="J4041" s="1" t="s">
        <v>556</v>
      </c>
      <c r="K4041" s="1" t="s">
        <v>629</v>
      </c>
      <c r="L4041" s="1" t="s">
        <v>760</v>
      </c>
      <c r="M4041" s="1" t="s">
        <v>543</v>
      </c>
      <c r="N4041" s="1">
        <v>4</v>
      </c>
      <c r="O4041" s="1">
        <v>2800</v>
      </c>
      <c r="P4041" s="1">
        <v>11200</v>
      </c>
      <c r="R4041" s="1" t="b">
        <v>0</v>
      </c>
      <c r="S4041" s="1" t="s">
        <v>1647</v>
      </c>
      <c r="T4041" t="b">
        <v>0</v>
      </c>
    </row>
    <row r="4042" spans="1:20" x14ac:dyDescent="0.25">
      <c r="A4042" s="1" t="s">
        <v>565</v>
      </c>
      <c r="B4042" s="1" t="s">
        <v>1304</v>
      </c>
      <c r="E4042" s="1">
        <v>980</v>
      </c>
      <c r="F4042" s="1">
        <v>1</v>
      </c>
      <c r="G4042" s="1" t="s">
        <v>83</v>
      </c>
      <c r="H4042" s="1" t="s">
        <v>506</v>
      </c>
      <c r="I4042" s="1" t="s">
        <v>492</v>
      </c>
      <c r="J4042" s="1" t="s">
        <v>556</v>
      </c>
      <c r="K4042" s="1" t="s">
        <v>537</v>
      </c>
      <c r="L4042" s="1" t="s">
        <v>760</v>
      </c>
      <c r="M4042" s="1" t="s">
        <v>543</v>
      </c>
      <c r="N4042" s="1">
        <v>250</v>
      </c>
      <c r="O4042" s="1">
        <v>2300</v>
      </c>
      <c r="P4042" s="1">
        <v>575000</v>
      </c>
      <c r="R4042" s="1" t="b">
        <v>0</v>
      </c>
      <c r="S4042" s="1" t="s">
        <v>1304</v>
      </c>
      <c r="T4042" t="b">
        <v>0</v>
      </c>
    </row>
    <row r="4043" spans="1:20" x14ac:dyDescent="0.25">
      <c r="A4043" s="1" t="s">
        <v>565</v>
      </c>
      <c r="B4043" s="1" t="s">
        <v>1307</v>
      </c>
      <c r="E4043" s="1">
        <v>980</v>
      </c>
      <c r="F4043" s="1">
        <v>2</v>
      </c>
      <c r="G4043" s="1" t="s">
        <v>83</v>
      </c>
      <c r="H4043" s="1" t="s">
        <v>506</v>
      </c>
      <c r="I4043" s="1" t="s">
        <v>492</v>
      </c>
      <c r="J4043" s="1" t="s">
        <v>556</v>
      </c>
      <c r="K4043" s="1" t="s">
        <v>552</v>
      </c>
      <c r="L4043" s="1" t="s">
        <v>760</v>
      </c>
      <c r="M4043" s="1" t="s">
        <v>543</v>
      </c>
      <c r="N4043" s="1">
        <v>80</v>
      </c>
      <c r="O4043" s="1">
        <v>2600</v>
      </c>
      <c r="P4043" s="1">
        <v>208000</v>
      </c>
      <c r="R4043" s="1" t="b">
        <v>0</v>
      </c>
      <c r="S4043" s="1" t="s">
        <v>1307</v>
      </c>
      <c r="T4043" t="b">
        <v>0</v>
      </c>
    </row>
    <row r="4044" spans="1:20" x14ac:dyDescent="0.25">
      <c r="A4044" s="1" t="s">
        <v>565</v>
      </c>
      <c r="B4044" s="1" t="s">
        <v>1310</v>
      </c>
      <c r="E4044" s="1">
        <v>980</v>
      </c>
      <c r="F4044" s="1">
        <v>3</v>
      </c>
      <c r="G4044" s="1" t="s">
        <v>83</v>
      </c>
      <c r="H4044" s="1" t="s">
        <v>506</v>
      </c>
      <c r="I4044" s="1" t="s">
        <v>492</v>
      </c>
      <c r="J4044" s="1" t="s">
        <v>556</v>
      </c>
      <c r="K4044" s="1" t="s">
        <v>567</v>
      </c>
      <c r="L4044" s="1" t="s">
        <v>760</v>
      </c>
      <c r="M4044" s="1" t="s">
        <v>543</v>
      </c>
      <c r="N4044" s="1">
        <v>70</v>
      </c>
      <c r="O4044" s="1">
        <v>2800</v>
      </c>
      <c r="P4044" s="1">
        <v>196000</v>
      </c>
      <c r="R4044" s="1" t="b">
        <v>0</v>
      </c>
      <c r="S4044" s="1" t="s">
        <v>1310</v>
      </c>
      <c r="T4044" t="b">
        <v>0</v>
      </c>
    </row>
    <row r="4045" spans="1:20" x14ac:dyDescent="0.25">
      <c r="A4045" s="1" t="s">
        <v>565</v>
      </c>
      <c r="B4045" s="1" t="s">
        <v>1313</v>
      </c>
      <c r="E4045" s="1">
        <v>980</v>
      </c>
      <c r="F4045" s="1">
        <v>4</v>
      </c>
      <c r="G4045" s="1" t="s">
        <v>83</v>
      </c>
      <c r="H4045" s="1" t="s">
        <v>506</v>
      </c>
      <c r="I4045" s="1" t="s">
        <v>492</v>
      </c>
      <c r="J4045" s="1" t="s">
        <v>556</v>
      </c>
      <c r="K4045" s="1" t="s">
        <v>580</v>
      </c>
      <c r="L4045" s="1" t="s">
        <v>760</v>
      </c>
      <c r="M4045" s="1" t="s">
        <v>543</v>
      </c>
      <c r="N4045" s="1">
        <v>50</v>
      </c>
      <c r="O4045" s="1">
        <v>2800</v>
      </c>
      <c r="P4045" s="1">
        <v>140000</v>
      </c>
      <c r="R4045" s="1" t="b">
        <v>0</v>
      </c>
      <c r="S4045" s="1" t="s">
        <v>1313</v>
      </c>
      <c r="T4045" t="b">
        <v>0</v>
      </c>
    </row>
    <row r="4046" spans="1:20" x14ac:dyDescent="0.25">
      <c r="A4046" s="1" t="s">
        <v>565</v>
      </c>
      <c r="B4046" s="1" t="s">
        <v>1316</v>
      </c>
      <c r="E4046" s="1">
        <v>980</v>
      </c>
      <c r="F4046" s="1">
        <v>5</v>
      </c>
      <c r="G4046" s="1" t="s">
        <v>83</v>
      </c>
      <c r="H4046" s="1" t="s">
        <v>506</v>
      </c>
      <c r="I4046" s="1" t="s">
        <v>492</v>
      </c>
      <c r="J4046" s="1" t="s">
        <v>556</v>
      </c>
      <c r="K4046" s="1" t="s">
        <v>593</v>
      </c>
      <c r="L4046" s="1" t="s">
        <v>760</v>
      </c>
      <c r="M4046" s="1" t="s">
        <v>543</v>
      </c>
      <c r="N4046" s="1">
        <v>30</v>
      </c>
      <c r="O4046" s="1">
        <v>2800</v>
      </c>
      <c r="P4046" s="1">
        <v>84000</v>
      </c>
      <c r="R4046" s="1" t="b">
        <v>0</v>
      </c>
      <c r="S4046" s="1" t="s">
        <v>1316</v>
      </c>
      <c r="T4046" t="b">
        <v>0</v>
      </c>
    </row>
    <row r="4047" spans="1:20" x14ac:dyDescent="0.25">
      <c r="A4047" s="1" t="s">
        <v>565</v>
      </c>
      <c r="B4047" s="1" t="s">
        <v>1645</v>
      </c>
      <c r="E4047" s="1">
        <v>980</v>
      </c>
      <c r="F4047" s="1">
        <v>6</v>
      </c>
      <c r="G4047" s="1" t="s">
        <v>83</v>
      </c>
      <c r="H4047" s="1" t="s">
        <v>506</v>
      </c>
      <c r="I4047" s="1" t="s">
        <v>492</v>
      </c>
      <c r="J4047" s="1" t="s">
        <v>556</v>
      </c>
      <c r="K4047" s="1" t="s">
        <v>606</v>
      </c>
      <c r="L4047" s="1" t="s">
        <v>760</v>
      </c>
      <c r="M4047" s="1" t="s">
        <v>543</v>
      </c>
      <c r="N4047" s="1">
        <v>10</v>
      </c>
      <c r="O4047" s="1">
        <v>2800</v>
      </c>
      <c r="P4047" s="1">
        <v>28000</v>
      </c>
      <c r="R4047" s="1" t="b">
        <v>0</v>
      </c>
      <c r="S4047" s="1" t="s">
        <v>1645</v>
      </c>
      <c r="T4047" t="b">
        <v>0</v>
      </c>
    </row>
    <row r="4048" spans="1:20" x14ac:dyDescent="0.25">
      <c r="A4048" s="1" t="s">
        <v>565</v>
      </c>
      <c r="B4048" s="1" t="s">
        <v>1646</v>
      </c>
      <c r="E4048" s="1">
        <v>980</v>
      </c>
      <c r="F4048" s="1">
        <v>7</v>
      </c>
      <c r="G4048" s="1" t="s">
        <v>83</v>
      </c>
      <c r="H4048" s="1" t="s">
        <v>506</v>
      </c>
      <c r="I4048" s="1" t="s">
        <v>492</v>
      </c>
      <c r="J4048" s="1" t="s">
        <v>556</v>
      </c>
      <c r="K4048" s="1" t="s">
        <v>617</v>
      </c>
      <c r="L4048" s="1" t="s">
        <v>760</v>
      </c>
      <c r="M4048" s="1" t="s">
        <v>543</v>
      </c>
      <c r="N4048" s="1">
        <v>6</v>
      </c>
      <c r="O4048" s="1">
        <v>2800</v>
      </c>
      <c r="P4048" s="1">
        <v>16800</v>
      </c>
      <c r="R4048" s="1" t="b">
        <v>0</v>
      </c>
      <c r="S4048" s="1" t="s">
        <v>1646</v>
      </c>
      <c r="T4048" t="b">
        <v>0</v>
      </c>
    </row>
    <row r="4049" spans="1:75" s="90" customFormat="1" x14ac:dyDescent="0.25">
      <c r="A4049" s="99" t="s">
        <v>565</v>
      </c>
      <c r="B4049" s="99" t="s">
        <v>1647</v>
      </c>
      <c r="C4049" s="99"/>
      <c r="D4049" s="100"/>
      <c r="E4049" s="1">
        <v>980</v>
      </c>
      <c r="F4049" s="99">
        <v>8</v>
      </c>
      <c r="G4049" s="99" t="s">
        <v>83</v>
      </c>
      <c r="H4049" s="99" t="s">
        <v>506</v>
      </c>
      <c r="I4049" s="99" t="s">
        <v>492</v>
      </c>
      <c r="J4049" s="99" t="s">
        <v>556</v>
      </c>
      <c r="K4049" s="99" t="s">
        <v>629</v>
      </c>
      <c r="L4049" s="99" t="s">
        <v>760</v>
      </c>
      <c r="M4049" s="99" t="s">
        <v>543</v>
      </c>
      <c r="N4049" s="99">
        <v>4</v>
      </c>
      <c r="O4049" s="99">
        <v>2800</v>
      </c>
      <c r="P4049" s="99">
        <v>11200</v>
      </c>
      <c r="Q4049" s="99"/>
      <c r="R4049" s="99" t="b">
        <v>0</v>
      </c>
      <c r="S4049" s="99" t="s">
        <v>1647</v>
      </c>
      <c r="T4049" s="90" t="b">
        <v>0</v>
      </c>
    </row>
    <row r="4050" spans="1:75" x14ac:dyDescent="0.25">
      <c r="A4050" s="1" t="s">
        <v>565</v>
      </c>
      <c r="B4050" s="1" t="s">
        <v>1633</v>
      </c>
      <c r="E4050" s="1">
        <v>981</v>
      </c>
      <c r="F4050" s="1">
        <v>1</v>
      </c>
      <c r="G4050" s="1" t="s">
        <v>84</v>
      </c>
      <c r="H4050" s="1" t="s">
        <v>506</v>
      </c>
      <c r="I4050" s="1" t="s">
        <v>492</v>
      </c>
      <c r="J4050" s="1" t="s">
        <v>500</v>
      </c>
      <c r="K4050" s="1" t="s">
        <v>580</v>
      </c>
      <c r="L4050" s="1" t="s">
        <v>810</v>
      </c>
      <c r="M4050" s="1" t="s">
        <v>543</v>
      </c>
      <c r="N4050" s="1">
        <v>3</v>
      </c>
      <c r="O4050" s="1">
        <v>3660</v>
      </c>
      <c r="P4050" s="1">
        <v>10980</v>
      </c>
      <c r="R4050" s="1" t="b">
        <v>0</v>
      </c>
      <c r="S4050" s="1" t="s">
        <v>1633</v>
      </c>
      <c r="T4050" t="b">
        <v>0</v>
      </c>
      <c r="AC4050" t="s">
        <v>531</v>
      </c>
      <c r="AI4050" t="s">
        <v>567</v>
      </c>
      <c r="AJ4050" t="s">
        <v>1200</v>
      </c>
      <c r="AL4050" t="s">
        <v>563</v>
      </c>
      <c r="AM4050" t="s">
        <v>570</v>
      </c>
      <c r="AN4050" t="s">
        <v>571</v>
      </c>
      <c r="AO4050" t="s">
        <v>509</v>
      </c>
      <c r="AR4050" t="s">
        <v>1201</v>
      </c>
      <c r="AX4050" t="s">
        <v>572</v>
      </c>
      <c r="BD4050" t="s">
        <v>113</v>
      </c>
      <c r="BE4050" t="s">
        <v>710</v>
      </c>
      <c r="BF4050" t="s">
        <v>1202</v>
      </c>
      <c r="BG4050">
        <v>1193414</v>
      </c>
      <c r="BI4050" t="s">
        <v>506</v>
      </c>
      <c r="BJ4050" t="s">
        <v>567</v>
      </c>
      <c r="BK4050" t="s">
        <v>575</v>
      </c>
      <c r="BL4050" t="s">
        <v>1200</v>
      </c>
      <c r="BN4050" t="s">
        <v>536</v>
      </c>
      <c r="BO4050" t="s">
        <v>500</v>
      </c>
      <c r="BP4050" t="s">
        <v>576</v>
      </c>
      <c r="BQ4050">
        <v>1</v>
      </c>
      <c r="BV4050" t="s">
        <v>557</v>
      </c>
      <c r="BW4050" t="s">
        <v>557</v>
      </c>
    </row>
    <row r="4051" spans="1:75" x14ac:dyDescent="0.25">
      <c r="A4051" s="1" t="s">
        <v>565</v>
      </c>
      <c r="B4051" s="1" t="s">
        <v>1634</v>
      </c>
      <c r="E4051" s="1">
        <v>981</v>
      </c>
      <c r="F4051" s="1">
        <v>2</v>
      </c>
      <c r="G4051" s="1" t="s">
        <v>84</v>
      </c>
      <c r="H4051" s="1" t="s">
        <v>506</v>
      </c>
      <c r="I4051" s="1" t="s">
        <v>492</v>
      </c>
      <c r="J4051" s="1" t="s">
        <v>500</v>
      </c>
      <c r="K4051" s="1" t="s">
        <v>593</v>
      </c>
      <c r="L4051" s="1" t="s">
        <v>810</v>
      </c>
      <c r="M4051" s="1" t="s">
        <v>543</v>
      </c>
      <c r="N4051" s="1">
        <v>1</v>
      </c>
      <c r="O4051" s="1">
        <v>3720</v>
      </c>
      <c r="P4051" s="1">
        <v>3720</v>
      </c>
      <c r="R4051" s="1" t="b">
        <v>0</v>
      </c>
      <c r="S4051" s="1" t="s">
        <v>1634</v>
      </c>
      <c r="T4051" t="b">
        <v>0</v>
      </c>
      <c r="AC4051" t="s">
        <v>561</v>
      </c>
      <c r="AI4051" t="s">
        <v>580</v>
      </c>
      <c r="AJ4051" t="s">
        <v>1204</v>
      </c>
      <c r="AL4051" t="s">
        <v>577</v>
      </c>
      <c r="AM4051" t="s">
        <v>582</v>
      </c>
      <c r="AN4051" t="s">
        <v>583</v>
      </c>
      <c r="AR4051" t="s">
        <v>1205</v>
      </c>
      <c r="AX4051" t="s">
        <v>584</v>
      </c>
      <c r="BD4051" t="s">
        <v>112</v>
      </c>
      <c r="BE4051" t="s">
        <v>710</v>
      </c>
      <c r="BF4051" t="s">
        <v>1206</v>
      </c>
      <c r="BG4051">
        <v>991485</v>
      </c>
      <c r="BI4051" t="s">
        <v>506</v>
      </c>
      <c r="BJ4051" t="s">
        <v>580</v>
      </c>
      <c r="BK4051" t="s">
        <v>588</v>
      </c>
      <c r="BL4051" t="s">
        <v>1204</v>
      </c>
      <c r="BN4051" t="s">
        <v>536</v>
      </c>
      <c r="BO4051" t="s">
        <v>525</v>
      </c>
      <c r="BP4051" t="s">
        <v>589</v>
      </c>
      <c r="BQ4051">
        <v>1</v>
      </c>
      <c r="BV4051" t="s">
        <v>572</v>
      </c>
      <c r="BW4051" t="s">
        <v>572</v>
      </c>
    </row>
    <row r="4052" spans="1:75" x14ac:dyDescent="0.25">
      <c r="A4052" s="1" t="s">
        <v>565</v>
      </c>
      <c r="B4052" s="1" t="s">
        <v>1635</v>
      </c>
      <c r="E4052" s="1">
        <v>981</v>
      </c>
      <c r="F4052" s="1">
        <v>3</v>
      </c>
      <c r="G4052" s="1" t="s">
        <v>84</v>
      </c>
      <c r="H4052" s="1" t="s">
        <v>506</v>
      </c>
      <c r="I4052" s="1" t="s">
        <v>492</v>
      </c>
      <c r="J4052" s="1" t="s">
        <v>500</v>
      </c>
      <c r="K4052" s="1" t="s">
        <v>606</v>
      </c>
      <c r="L4052" s="1" t="s">
        <v>810</v>
      </c>
      <c r="M4052" s="1" t="s">
        <v>543</v>
      </c>
      <c r="N4052" s="1">
        <v>1</v>
      </c>
      <c r="O4052" s="1">
        <v>3820</v>
      </c>
      <c r="P4052" s="1">
        <v>3820</v>
      </c>
      <c r="R4052" s="1" t="b">
        <v>0</v>
      </c>
      <c r="S4052" s="1" t="s">
        <v>1635</v>
      </c>
      <c r="T4052" t="b">
        <v>0</v>
      </c>
      <c r="AC4052" t="s">
        <v>547</v>
      </c>
      <c r="AI4052" t="s">
        <v>593</v>
      </c>
      <c r="AJ4052" t="s">
        <v>1207</v>
      </c>
      <c r="AL4052" t="s">
        <v>590</v>
      </c>
      <c r="AM4052" t="s">
        <v>595</v>
      </c>
      <c r="AN4052" t="s">
        <v>596</v>
      </c>
      <c r="AR4052" t="s">
        <v>1208</v>
      </c>
      <c r="AX4052" t="s">
        <v>597</v>
      </c>
      <c r="BD4052" t="s">
        <v>114</v>
      </c>
      <c r="BE4052" t="s">
        <v>710</v>
      </c>
      <c r="BF4052" t="s">
        <v>1026</v>
      </c>
      <c r="BG4052">
        <v>13334524</v>
      </c>
      <c r="BI4052" t="s">
        <v>506</v>
      </c>
      <c r="BJ4052" t="s">
        <v>593</v>
      </c>
      <c r="BK4052" t="s">
        <v>601</v>
      </c>
      <c r="BL4052" t="s">
        <v>1207</v>
      </c>
      <c r="BN4052" t="s">
        <v>536</v>
      </c>
      <c r="BO4052" t="s">
        <v>541</v>
      </c>
      <c r="BP4052" t="s">
        <v>602</v>
      </c>
      <c r="BQ4052">
        <v>1</v>
      </c>
      <c r="BV4052" t="s">
        <v>584</v>
      </c>
      <c r="BW4052" t="s">
        <v>584</v>
      </c>
    </row>
    <row r="4053" spans="1:75" x14ac:dyDescent="0.25">
      <c r="A4053" s="1" t="s">
        <v>565</v>
      </c>
      <c r="B4053" s="1" t="s">
        <v>1260</v>
      </c>
      <c r="E4053" s="1">
        <v>981</v>
      </c>
      <c r="F4053" s="1">
        <v>4</v>
      </c>
      <c r="G4053" s="1" t="s">
        <v>84</v>
      </c>
      <c r="H4053" s="1" t="s">
        <v>506</v>
      </c>
      <c r="I4053" s="1" t="s">
        <v>492</v>
      </c>
      <c r="J4053" s="1" t="s">
        <v>525</v>
      </c>
      <c r="K4053" s="1" t="s">
        <v>552</v>
      </c>
      <c r="L4053" s="1" t="s">
        <v>810</v>
      </c>
      <c r="M4053" s="1" t="s">
        <v>543</v>
      </c>
      <c r="N4053" s="1">
        <v>14</v>
      </c>
      <c r="O4053" s="1">
        <v>3460</v>
      </c>
      <c r="P4053" s="1">
        <v>48440</v>
      </c>
      <c r="R4053" s="1" t="b">
        <v>0</v>
      </c>
      <c r="S4053" s="1" t="s">
        <v>1260</v>
      </c>
      <c r="T4053" t="b">
        <v>0</v>
      </c>
      <c r="AC4053" t="s">
        <v>508</v>
      </c>
      <c r="AI4053" t="s">
        <v>606</v>
      </c>
      <c r="AJ4053" t="s">
        <v>1210</v>
      </c>
      <c r="AL4053" t="s">
        <v>603</v>
      </c>
      <c r="AM4053" t="s">
        <v>608</v>
      </c>
      <c r="AN4053" t="s">
        <v>609</v>
      </c>
      <c r="AR4053" t="s">
        <v>1211</v>
      </c>
      <c r="AX4053" t="s">
        <v>610</v>
      </c>
      <c r="BD4053" t="s">
        <v>104</v>
      </c>
      <c r="BE4053" t="s">
        <v>710</v>
      </c>
      <c r="BF4053" t="s">
        <v>711</v>
      </c>
      <c r="BG4053">
        <v>991410</v>
      </c>
      <c r="BI4053" t="s">
        <v>506</v>
      </c>
      <c r="BJ4053" t="s">
        <v>606</v>
      </c>
      <c r="BK4053" t="s">
        <v>612</v>
      </c>
      <c r="BL4053" t="s">
        <v>1210</v>
      </c>
      <c r="BN4053" t="s">
        <v>536</v>
      </c>
      <c r="BO4053" t="s">
        <v>556</v>
      </c>
      <c r="BP4053" t="s">
        <v>613</v>
      </c>
      <c r="BQ4053">
        <v>1</v>
      </c>
      <c r="BV4053" t="s">
        <v>597</v>
      </c>
      <c r="BW4053" t="s">
        <v>597</v>
      </c>
    </row>
    <row r="4054" spans="1:75" x14ac:dyDescent="0.25">
      <c r="A4054" s="1" t="s">
        <v>565</v>
      </c>
      <c r="B4054" s="1" t="s">
        <v>1265</v>
      </c>
      <c r="E4054" s="1">
        <v>981</v>
      </c>
      <c r="F4054" s="1">
        <v>5</v>
      </c>
      <c r="G4054" s="1" t="s">
        <v>84</v>
      </c>
      <c r="H4054" s="1" t="s">
        <v>506</v>
      </c>
      <c r="I4054" s="1" t="s">
        <v>492</v>
      </c>
      <c r="J4054" s="1" t="s">
        <v>525</v>
      </c>
      <c r="K4054" s="1" t="s">
        <v>567</v>
      </c>
      <c r="L4054" s="1" t="s">
        <v>810</v>
      </c>
      <c r="M4054" s="1" t="s">
        <v>543</v>
      </c>
      <c r="N4054" s="1">
        <v>10</v>
      </c>
      <c r="O4054" s="1">
        <v>3500</v>
      </c>
      <c r="P4054" s="1">
        <v>35000</v>
      </c>
      <c r="R4054" s="1" t="b">
        <v>0</v>
      </c>
      <c r="S4054" s="1" t="s">
        <v>1265</v>
      </c>
      <c r="T4054" t="b">
        <v>0</v>
      </c>
      <c r="AI4054" t="s">
        <v>617</v>
      </c>
      <c r="AJ4054" t="s">
        <v>1213</v>
      </c>
      <c r="AL4054" t="s">
        <v>614</v>
      </c>
      <c r="AM4054" t="s">
        <v>619</v>
      </c>
      <c r="AN4054" t="s">
        <v>620</v>
      </c>
      <c r="AR4054" t="s">
        <v>1214</v>
      </c>
      <c r="AX4054" t="s">
        <v>621</v>
      </c>
      <c r="BD4054" t="s">
        <v>109</v>
      </c>
      <c r="BE4054" t="s">
        <v>710</v>
      </c>
      <c r="BF4054" t="s">
        <v>1158</v>
      </c>
      <c r="BG4054">
        <v>991427</v>
      </c>
      <c r="BI4054" t="s">
        <v>506</v>
      </c>
      <c r="BJ4054" t="s">
        <v>617</v>
      </c>
      <c r="BK4054" t="s">
        <v>624</v>
      </c>
      <c r="BL4054" t="s">
        <v>1213</v>
      </c>
      <c r="BN4054" t="s">
        <v>506</v>
      </c>
      <c r="BO4054" t="s">
        <v>500</v>
      </c>
      <c r="BP4054" t="s">
        <v>625</v>
      </c>
      <c r="BQ4054">
        <v>1</v>
      </c>
      <c r="BV4054" t="s">
        <v>610</v>
      </c>
      <c r="BW4054" t="s">
        <v>626</v>
      </c>
    </row>
    <row r="4055" spans="1:75" x14ac:dyDescent="0.25">
      <c r="A4055" s="1" t="s">
        <v>565</v>
      </c>
      <c r="B4055" s="1" t="s">
        <v>1270</v>
      </c>
      <c r="E4055" s="1">
        <v>981</v>
      </c>
      <c r="F4055" s="1">
        <v>6</v>
      </c>
      <c r="G4055" s="1" t="s">
        <v>84</v>
      </c>
      <c r="H4055" s="1" t="s">
        <v>506</v>
      </c>
      <c r="I4055" s="1" t="s">
        <v>492</v>
      </c>
      <c r="J4055" s="1" t="s">
        <v>525</v>
      </c>
      <c r="K4055" s="1" t="s">
        <v>580</v>
      </c>
      <c r="L4055" s="1" t="s">
        <v>810</v>
      </c>
      <c r="M4055" s="1" t="s">
        <v>543</v>
      </c>
      <c r="N4055" s="1">
        <v>9</v>
      </c>
      <c r="O4055" s="1">
        <v>3550</v>
      </c>
      <c r="P4055" s="1">
        <v>31950</v>
      </c>
      <c r="R4055" s="1" t="b">
        <v>0</v>
      </c>
      <c r="S4055" s="1" t="s">
        <v>1270</v>
      </c>
      <c r="T4055" t="b">
        <v>0</v>
      </c>
      <c r="AI4055" t="s">
        <v>629</v>
      </c>
      <c r="AJ4055" t="s">
        <v>1216</v>
      </c>
      <c r="AL4055" t="s">
        <v>627</v>
      </c>
      <c r="AM4055" t="s">
        <v>631</v>
      </c>
      <c r="AN4055" t="s">
        <v>632</v>
      </c>
      <c r="AR4055" t="s">
        <v>1217</v>
      </c>
      <c r="AX4055" t="s">
        <v>645</v>
      </c>
      <c r="BD4055" t="s">
        <v>110</v>
      </c>
      <c r="BE4055" t="s">
        <v>710</v>
      </c>
      <c r="BF4055" t="s">
        <v>1218</v>
      </c>
      <c r="BG4055">
        <v>991433</v>
      </c>
      <c r="BI4055" t="s">
        <v>506</v>
      </c>
      <c r="BJ4055" t="s">
        <v>629</v>
      </c>
      <c r="BK4055" t="s">
        <v>636</v>
      </c>
      <c r="BL4055" t="s">
        <v>1216</v>
      </c>
      <c r="BN4055" t="s">
        <v>506</v>
      </c>
      <c r="BO4055" t="s">
        <v>525</v>
      </c>
      <c r="BP4055" t="s">
        <v>637</v>
      </c>
      <c r="BQ4055">
        <v>1</v>
      </c>
      <c r="BV4055" t="s">
        <v>621</v>
      </c>
      <c r="BW4055" t="s">
        <v>638</v>
      </c>
    </row>
    <row r="4056" spans="1:75" x14ac:dyDescent="0.25">
      <c r="A4056" s="1" t="s">
        <v>565</v>
      </c>
      <c r="B4056" s="1" t="s">
        <v>1638</v>
      </c>
      <c r="E4056" s="1">
        <v>981</v>
      </c>
      <c r="F4056" s="1">
        <v>7</v>
      </c>
      <c r="G4056" s="1" t="s">
        <v>84</v>
      </c>
      <c r="H4056" s="1" t="s">
        <v>506</v>
      </c>
      <c r="I4056" s="1" t="s">
        <v>492</v>
      </c>
      <c r="J4056" s="1" t="s">
        <v>525</v>
      </c>
      <c r="K4056" s="1" t="s">
        <v>593</v>
      </c>
      <c r="L4056" s="1" t="s">
        <v>810</v>
      </c>
      <c r="M4056" s="1" t="s">
        <v>543</v>
      </c>
      <c r="N4056" s="1">
        <v>7</v>
      </c>
      <c r="O4056" s="1">
        <v>3590</v>
      </c>
      <c r="P4056" s="1">
        <v>25130</v>
      </c>
      <c r="R4056" s="1" t="b">
        <v>0</v>
      </c>
      <c r="S4056" s="1" t="s">
        <v>1638</v>
      </c>
      <c r="T4056" t="b">
        <v>0</v>
      </c>
      <c r="AI4056" t="s">
        <v>677</v>
      </c>
      <c r="AJ4056" t="s">
        <v>642</v>
      </c>
      <c r="AL4056" t="s">
        <v>651</v>
      </c>
      <c r="AM4056" t="s">
        <v>654</v>
      </c>
      <c r="AN4056" t="s">
        <v>655</v>
      </c>
      <c r="AR4056" t="s">
        <v>1224</v>
      </c>
      <c r="AX4056" t="s">
        <v>695</v>
      </c>
      <c r="BD4056" t="s">
        <v>117</v>
      </c>
      <c r="BE4056" t="s">
        <v>984</v>
      </c>
      <c r="BF4056" t="s">
        <v>1017</v>
      </c>
      <c r="BG4056">
        <v>991522</v>
      </c>
      <c r="BI4056" t="s">
        <v>672</v>
      </c>
      <c r="BJ4056" t="s">
        <v>521</v>
      </c>
      <c r="BK4056" t="s">
        <v>1225</v>
      </c>
      <c r="BL4056" t="s">
        <v>522</v>
      </c>
      <c r="BN4056" t="s">
        <v>506</v>
      </c>
      <c r="BO4056" t="s">
        <v>556</v>
      </c>
      <c r="BP4056" t="s">
        <v>661</v>
      </c>
      <c r="BQ4056">
        <v>1</v>
      </c>
      <c r="BV4056" t="s">
        <v>674</v>
      </c>
      <c r="BW4056" t="s">
        <v>674</v>
      </c>
    </row>
    <row r="4057" spans="1:75" x14ac:dyDescent="0.25">
      <c r="A4057" s="1" t="s">
        <v>565</v>
      </c>
      <c r="B4057" s="1" t="s">
        <v>1639</v>
      </c>
      <c r="E4057" s="1">
        <v>981</v>
      </c>
      <c r="F4057" s="1">
        <v>8</v>
      </c>
      <c r="G4057" s="1" t="s">
        <v>84</v>
      </c>
      <c r="H4057" s="1" t="s">
        <v>506</v>
      </c>
      <c r="I4057" s="1" t="s">
        <v>492</v>
      </c>
      <c r="J4057" s="1" t="s">
        <v>525</v>
      </c>
      <c r="K4057" s="1" t="s">
        <v>606</v>
      </c>
      <c r="L4057" s="1" t="s">
        <v>810</v>
      </c>
      <c r="M4057" s="1" t="s">
        <v>543</v>
      </c>
      <c r="N4057" s="1">
        <v>5</v>
      </c>
      <c r="O4057" s="1">
        <v>3630</v>
      </c>
      <c r="P4057" s="1">
        <v>18150</v>
      </c>
      <c r="R4057" s="1" t="b">
        <v>0</v>
      </c>
      <c r="S4057" s="1" t="s">
        <v>1639</v>
      </c>
      <c r="T4057" t="b">
        <v>0</v>
      </c>
      <c r="AL4057" t="s">
        <v>663</v>
      </c>
      <c r="AM4057" t="s">
        <v>667</v>
      </c>
      <c r="AN4057" t="s">
        <v>668</v>
      </c>
      <c r="AR4057" t="s">
        <v>1226</v>
      </c>
      <c r="AX4057" t="s">
        <v>705</v>
      </c>
      <c r="BD4057" t="s">
        <v>115</v>
      </c>
      <c r="BE4057" t="s">
        <v>984</v>
      </c>
      <c r="BF4057" t="s">
        <v>1227</v>
      </c>
      <c r="BG4057">
        <v>991503</v>
      </c>
      <c r="BI4057" t="s">
        <v>672</v>
      </c>
      <c r="BJ4057" t="s">
        <v>537</v>
      </c>
      <c r="BK4057" t="s">
        <v>1228</v>
      </c>
      <c r="BL4057" t="s">
        <v>538</v>
      </c>
      <c r="BN4057" t="s">
        <v>672</v>
      </c>
      <c r="BO4057" t="s">
        <v>500</v>
      </c>
      <c r="BP4057" t="s">
        <v>673</v>
      </c>
      <c r="BQ4057">
        <v>1</v>
      </c>
      <c r="BV4057" t="s">
        <v>695</v>
      </c>
      <c r="BW4057" t="s">
        <v>695</v>
      </c>
    </row>
    <row r="4058" spans="1:75" x14ac:dyDescent="0.25">
      <c r="A4058" s="1" t="s">
        <v>565</v>
      </c>
      <c r="B4058" s="1" t="s">
        <v>1633</v>
      </c>
      <c r="E4058" s="1">
        <v>982</v>
      </c>
      <c r="F4058" s="1">
        <v>1</v>
      </c>
      <c r="G4058" s="1" t="s">
        <v>84</v>
      </c>
      <c r="H4058" s="1" t="s">
        <v>506</v>
      </c>
      <c r="I4058" s="1" t="s">
        <v>492</v>
      </c>
      <c r="J4058" s="1" t="s">
        <v>500</v>
      </c>
      <c r="K4058" s="1" t="s">
        <v>580</v>
      </c>
      <c r="L4058" s="1" t="s">
        <v>810</v>
      </c>
      <c r="M4058" s="1" t="s">
        <v>543</v>
      </c>
      <c r="N4058" s="1">
        <v>3</v>
      </c>
      <c r="O4058" s="1">
        <v>3660</v>
      </c>
      <c r="P4058" s="1">
        <v>10980</v>
      </c>
      <c r="R4058" s="1" t="b">
        <v>0</v>
      </c>
      <c r="S4058" s="1" t="s">
        <v>1633</v>
      </c>
      <c r="T4058" t="b">
        <v>0</v>
      </c>
      <c r="AL4058" t="s">
        <v>706</v>
      </c>
      <c r="AM4058" t="s">
        <v>708</v>
      </c>
      <c r="AN4058" t="s">
        <v>709</v>
      </c>
      <c r="AR4058" t="s">
        <v>1240</v>
      </c>
      <c r="AX4058" t="s">
        <v>735</v>
      </c>
      <c r="BD4058" t="s">
        <v>122</v>
      </c>
      <c r="BE4058" t="s">
        <v>984</v>
      </c>
      <c r="BF4058" t="s">
        <v>1241</v>
      </c>
      <c r="BG4058">
        <v>991545</v>
      </c>
      <c r="BI4058" t="s">
        <v>672</v>
      </c>
      <c r="BJ4058" t="s">
        <v>593</v>
      </c>
      <c r="BK4058" t="s">
        <v>1242</v>
      </c>
      <c r="BL4058" t="s">
        <v>594</v>
      </c>
      <c r="BN4058" t="s">
        <v>1243</v>
      </c>
      <c r="BO4058" t="s">
        <v>500</v>
      </c>
      <c r="BP4058" t="s">
        <v>1244</v>
      </c>
      <c r="BQ4058">
        <v>1</v>
      </c>
      <c r="BV4058" t="s">
        <v>728</v>
      </c>
      <c r="BW4058" t="s">
        <v>729</v>
      </c>
    </row>
    <row r="4059" spans="1:75" x14ac:dyDescent="0.25">
      <c r="A4059" s="1" t="s">
        <v>565</v>
      </c>
      <c r="B4059" s="1" t="s">
        <v>1634</v>
      </c>
      <c r="E4059" s="1">
        <v>982</v>
      </c>
      <c r="F4059" s="1">
        <v>2</v>
      </c>
      <c r="G4059" s="1" t="s">
        <v>84</v>
      </c>
      <c r="H4059" s="1" t="s">
        <v>506</v>
      </c>
      <c r="I4059" s="1" t="s">
        <v>492</v>
      </c>
      <c r="J4059" s="1" t="s">
        <v>500</v>
      </c>
      <c r="K4059" s="1" t="s">
        <v>593</v>
      </c>
      <c r="L4059" s="1" t="s">
        <v>810</v>
      </c>
      <c r="M4059" s="1" t="s">
        <v>543</v>
      </c>
      <c r="N4059" s="1">
        <v>1</v>
      </c>
      <c r="O4059" s="1">
        <v>3720</v>
      </c>
      <c r="P4059" s="1">
        <v>3720</v>
      </c>
      <c r="R4059" s="1" t="b">
        <v>0</v>
      </c>
      <c r="S4059" s="1" t="s">
        <v>1634</v>
      </c>
      <c r="T4059" t="b">
        <v>0</v>
      </c>
      <c r="AL4059" t="s">
        <v>714</v>
      </c>
      <c r="AM4059" t="s">
        <v>716</v>
      </c>
      <c r="AN4059" t="s">
        <v>717</v>
      </c>
      <c r="AR4059" t="s">
        <v>1246</v>
      </c>
      <c r="AX4059" t="s">
        <v>741</v>
      </c>
      <c r="BD4059" t="s">
        <v>54</v>
      </c>
      <c r="BE4059" t="s">
        <v>984</v>
      </c>
      <c r="BF4059" t="s">
        <v>1247</v>
      </c>
      <c r="BG4059">
        <v>991568</v>
      </c>
      <c r="BI4059" t="s">
        <v>672</v>
      </c>
      <c r="BJ4059" t="s">
        <v>606</v>
      </c>
      <c r="BK4059" t="s">
        <v>1248</v>
      </c>
      <c r="BL4059" t="s">
        <v>607</v>
      </c>
      <c r="BN4059" t="s">
        <v>1243</v>
      </c>
      <c r="BO4059" t="s">
        <v>525</v>
      </c>
      <c r="BP4059" t="s">
        <v>1249</v>
      </c>
      <c r="BQ4059">
        <v>1</v>
      </c>
      <c r="BV4059" t="s">
        <v>735</v>
      </c>
      <c r="BW4059" t="s">
        <v>736</v>
      </c>
    </row>
    <row r="4060" spans="1:75" x14ac:dyDescent="0.25">
      <c r="A4060" s="1" t="s">
        <v>565</v>
      </c>
      <c r="B4060" s="1" t="s">
        <v>1635</v>
      </c>
      <c r="E4060" s="1">
        <v>982</v>
      </c>
      <c r="F4060" s="1">
        <v>3</v>
      </c>
      <c r="G4060" s="1" t="s">
        <v>84</v>
      </c>
      <c r="H4060" s="1" t="s">
        <v>506</v>
      </c>
      <c r="I4060" s="1" t="s">
        <v>492</v>
      </c>
      <c r="J4060" s="1" t="s">
        <v>500</v>
      </c>
      <c r="K4060" s="1" t="s">
        <v>606</v>
      </c>
      <c r="L4060" s="1" t="s">
        <v>810</v>
      </c>
      <c r="M4060" s="1" t="s">
        <v>543</v>
      </c>
      <c r="N4060" s="1">
        <v>1</v>
      </c>
      <c r="O4060" s="1">
        <v>3820</v>
      </c>
      <c r="P4060" s="1">
        <v>3820</v>
      </c>
      <c r="R4060" s="1" t="b">
        <v>0</v>
      </c>
      <c r="S4060" s="1" t="s">
        <v>1635</v>
      </c>
      <c r="T4060" t="b">
        <v>0</v>
      </c>
      <c r="AL4060" t="s">
        <v>722</v>
      </c>
      <c r="AM4060" t="s">
        <v>724</v>
      </c>
      <c r="AN4060" t="s">
        <v>725</v>
      </c>
      <c r="AR4060" t="s">
        <v>1251</v>
      </c>
      <c r="AX4060" t="s">
        <v>747</v>
      </c>
      <c r="BD4060" t="s">
        <v>116</v>
      </c>
      <c r="BE4060" t="s">
        <v>984</v>
      </c>
      <c r="BF4060" t="s">
        <v>1252</v>
      </c>
      <c r="BG4060">
        <v>35298111</v>
      </c>
      <c r="BI4060" t="s">
        <v>672</v>
      </c>
      <c r="BJ4060" t="s">
        <v>617</v>
      </c>
      <c r="BK4060" t="s">
        <v>1253</v>
      </c>
      <c r="BL4060" t="s">
        <v>618</v>
      </c>
      <c r="BN4060" t="s">
        <v>1243</v>
      </c>
      <c r="BO4060" t="s">
        <v>541</v>
      </c>
      <c r="BP4060" t="s">
        <v>1254</v>
      </c>
      <c r="BQ4060">
        <v>1</v>
      </c>
      <c r="BV4060" t="s">
        <v>741</v>
      </c>
      <c r="BW4060" t="s">
        <v>741</v>
      </c>
    </row>
    <row r="4061" spans="1:75" x14ac:dyDescent="0.25">
      <c r="A4061" s="1" t="s">
        <v>565</v>
      </c>
      <c r="B4061" s="1" t="s">
        <v>1260</v>
      </c>
      <c r="E4061" s="1">
        <v>982</v>
      </c>
      <c r="F4061" s="1">
        <v>4</v>
      </c>
      <c r="G4061" s="1" t="s">
        <v>84</v>
      </c>
      <c r="H4061" s="1" t="s">
        <v>506</v>
      </c>
      <c r="I4061" s="1" t="s">
        <v>492</v>
      </c>
      <c r="J4061" s="1" t="s">
        <v>525</v>
      </c>
      <c r="K4061" s="1" t="s">
        <v>552</v>
      </c>
      <c r="L4061" s="1" t="s">
        <v>810</v>
      </c>
      <c r="M4061" s="1" t="s">
        <v>543</v>
      </c>
      <c r="N4061" s="1">
        <v>14</v>
      </c>
      <c r="O4061" s="1">
        <v>3460</v>
      </c>
      <c r="P4061" s="1">
        <v>48440</v>
      </c>
      <c r="R4061" s="1" t="b">
        <v>0</v>
      </c>
      <c r="S4061" s="1" t="s">
        <v>1260</v>
      </c>
      <c r="T4061" t="b">
        <v>0</v>
      </c>
      <c r="AL4061" t="s">
        <v>768</v>
      </c>
      <c r="AM4061" t="s">
        <v>769</v>
      </c>
      <c r="AN4061" t="s">
        <v>770</v>
      </c>
      <c r="AR4061" t="s">
        <v>1280</v>
      </c>
      <c r="AX4061" t="s">
        <v>798</v>
      </c>
      <c r="BD4061" t="s">
        <v>51</v>
      </c>
      <c r="BE4061" t="s">
        <v>984</v>
      </c>
      <c r="BF4061" t="s">
        <v>1281</v>
      </c>
      <c r="BG4061">
        <v>35097450</v>
      </c>
      <c r="BI4061" t="s">
        <v>1243</v>
      </c>
      <c r="BJ4061" t="s">
        <v>593</v>
      </c>
      <c r="BK4061" t="s">
        <v>1282</v>
      </c>
      <c r="BL4061" t="s">
        <v>1207</v>
      </c>
      <c r="BV4061" t="s">
        <v>568</v>
      </c>
      <c r="BW4061" t="s">
        <v>568</v>
      </c>
    </row>
    <row r="4062" spans="1:75" x14ac:dyDescent="0.25">
      <c r="A4062" s="1" t="s">
        <v>565</v>
      </c>
      <c r="B4062" s="1" t="s">
        <v>1265</v>
      </c>
      <c r="E4062" s="1">
        <v>982</v>
      </c>
      <c r="F4062" s="1">
        <v>5</v>
      </c>
      <c r="G4062" s="1" t="s">
        <v>84</v>
      </c>
      <c r="H4062" s="1" t="s">
        <v>506</v>
      </c>
      <c r="I4062" s="1" t="s">
        <v>492</v>
      </c>
      <c r="J4062" s="1" t="s">
        <v>525</v>
      </c>
      <c r="K4062" s="1" t="s">
        <v>567</v>
      </c>
      <c r="L4062" s="1" t="s">
        <v>810</v>
      </c>
      <c r="M4062" s="1" t="s">
        <v>543</v>
      </c>
      <c r="N4062" s="1">
        <v>10</v>
      </c>
      <c r="O4062" s="1">
        <v>3500</v>
      </c>
      <c r="P4062" s="1">
        <v>35000</v>
      </c>
      <c r="R4062" s="1" t="b">
        <v>0</v>
      </c>
      <c r="S4062" s="1" t="s">
        <v>1265</v>
      </c>
      <c r="T4062" t="b">
        <v>0</v>
      </c>
      <c r="AL4062" t="s">
        <v>781</v>
      </c>
      <c r="AM4062" t="s">
        <v>782</v>
      </c>
      <c r="AN4062" t="s">
        <v>783</v>
      </c>
      <c r="AR4062" t="s">
        <v>1286</v>
      </c>
      <c r="AX4062" t="s">
        <v>810</v>
      </c>
      <c r="BD4062" t="s">
        <v>60</v>
      </c>
      <c r="BE4062" t="s">
        <v>984</v>
      </c>
      <c r="BF4062" t="s">
        <v>1287</v>
      </c>
      <c r="BG4062">
        <v>991580</v>
      </c>
      <c r="BI4062" t="s">
        <v>1243</v>
      </c>
      <c r="BJ4062" t="s">
        <v>617</v>
      </c>
      <c r="BK4062" t="s">
        <v>1288</v>
      </c>
      <c r="BL4062" t="s">
        <v>1213</v>
      </c>
      <c r="BV4062" t="s">
        <v>804</v>
      </c>
      <c r="BW4062" t="s">
        <v>804</v>
      </c>
    </row>
    <row r="4063" spans="1:75" x14ac:dyDescent="0.25">
      <c r="A4063" s="1" t="s">
        <v>565</v>
      </c>
      <c r="B4063" s="1" t="s">
        <v>1270</v>
      </c>
      <c r="E4063" s="1">
        <v>982</v>
      </c>
      <c r="F4063" s="1">
        <v>6</v>
      </c>
      <c r="G4063" s="1" t="s">
        <v>84</v>
      </c>
      <c r="H4063" s="1" t="s">
        <v>506</v>
      </c>
      <c r="I4063" s="1" t="s">
        <v>492</v>
      </c>
      <c r="J4063" s="1" t="s">
        <v>525</v>
      </c>
      <c r="K4063" s="1" t="s">
        <v>580</v>
      </c>
      <c r="L4063" s="1" t="s">
        <v>810</v>
      </c>
      <c r="M4063" s="1" t="s">
        <v>543</v>
      </c>
      <c r="N4063" s="1">
        <v>9</v>
      </c>
      <c r="O4063" s="1">
        <v>3550</v>
      </c>
      <c r="P4063" s="1">
        <v>31950</v>
      </c>
      <c r="R4063" s="1" t="b">
        <v>0</v>
      </c>
      <c r="S4063" s="1" t="s">
        <v>1270</v>
      </c>
      <c r="T4063" t="b">
        <v>0</v>
      </c>
      <c r="AL4063" t="s">
        <v>788</v>
      </c>
      <c r="AM4063" t="s">
        <v>790</v>
      </c>
      <c r="AN4063" t="s">
        <v>791</v>
      </c>
      <c r="AX4063" t="s">
        <v>818</v>
      </c>
      <c r="BD4063" t="s">
        <v>58</v>
      </c>
      <c r="BE4063" t="s">
        <v>984</v>
      </c>
      <c r="BF4063" t="s">
        <v>1117</v>
      </c>
      <c r="BG4063">
        <v>991551</v>
      </c>
      <c r="BI4063" t="s">
        <v>1243</v>
      </c>
      <c r="BJ4063" t="s">
        <v>629</v>
      </c>
      <c r="BK4063" t="s">
        <v>1289</v>
      </c>
      <c r="BL4063" t="s">
        <v>1216</v>
      </c>
      <c r="BV4063" t="s">
        <v>810</v>
      </c>
      <c r="BW4063" t="s">
        <v>811</v>
      </c>
    </row>
    <row r="4064" spans="1:75" x14ac:dyDescent="0.25">
      <c r="A4064" s="1" t="s">
        <v>565</v>
      </c>
      <c r="B4064" s="1" t="s">
        <v>1638</v>
      </c>
      <c r="E4064" s="1">
        <v>982</v>
      </c>
      <c r="F4064" s="1">
        <v>7</v>
      </c>
      <c r="G4064" s="1" t="s">
        <v>84</v>
      </c>
      <c r="H4064" s="1" t="s">
        <v>506</v>
      </c>
      <c r="I4064" s="1" t="s">
        <v>492</v>
      </c>
      <c r="J4064" s="1" t="s">
        <v>525</v>
      </c>
      <c r="K4064" s="1" t="s">
        <v>593</v>
      </c>
      <c r="L4064" s="1" t="s">
        <v>810</v>
      </c>
      <c r="M4064" s="1" t="s">
        <v>543</v>
      </c>
      <c r="N4064" s="1">
        <v>7</v>
      </c>
      <c r="O4064" s="1">
        <v>3590</v>
      </c>
      <c r="P4064" s="1">
        <v>25130</v>
      </c>
      <c r="R4064" s="1" t="b">
        <v>0</v>
      </c>
      <c r="S4064" s="1" t="s">
        <v>1638</v>
      </c>
      <c r="T4064" t="b">
        <v>0</v>
      </c>
      <c r="AL4064" t="s">
        <v>826</v>
      </c>
      <c r="AM4064" t="s">
        <v>828</v>
      </c>
      <c r="AN4064" t="s">
        <v>829</v>
      </c>
      <c r="BD4064" t="s">
        <v>1297</v>
      </c>
      <c r="BE4064" t="s">
        <v>869</v>
      </c>
      <c r="BF4064" t="s">
        <v>1298</v>
      </c>
      <c r="BG4064">
        <v>991686</v>
      </c>
      <c r="BI4064" t="s">
        <v>1243</v>
      </c>
      <c r="BJ4064" t="s">
        <v>496</v>
      </c>
      <c r="BK4064" t="s">
        <v>1299</v>
      </c>
      <c r="BL4064" t="s">
        <v>1300</v>
      </c>
      <c r="BV4064" t="s">
        <v>850</v>
      </c>
      <c r="BW4064" t="s">
        <v>850</v>
      </c>
    </row>
    <row r="4065" spans="1:59" x14ac:dyDescent="0.25">
      <c r="A4065" s="1" t="s">
        <v>565</v>
      </c>
      <c r="B4065" s="1" t="s">
        <v>1639</v>
      </c>
      <c r="E4065" s="1">
        <v>982</v>
      </c>
      <c r="F4065" s="1">
        <v>8</v>
      </c>
      <c r="G4065" s="1" t="s">
        <v>84</v>
      </c>
      <c r="H4065" s="1" t="s">
        <v>506</v>
      </c>
      <c r="I4065" s="1" t="s">
        <v>492</v>
      </c>
      <c r="J4065" s="1" t="s">
        <v>525</v>
      </c>
      <c r="K4065" s="1" t="s">
        <v>606</v>
      </c>
      <c r="L4065" s="1" t="s">
        <v>810</v>
      </c>
      <c r="M4065" s="1" t="s">
        <v>543</v>
      </c>
      <c r="N4065" s="1">
        <v>5</v>
      </c>
      <c r="O4065" s="1">
        <v>3630</v>
      </c>
      <c r="P4065" s="1">
        <v>18150</v>
      </c>
      <c r="R4065" s="1" t="b">
        <v>0</v>
      </c>
      <c r="S4065" s="1" t="s">
        <v>1639</v>
      </c>
      <c r="T4065" t="b">
        <v>0</v>
      </c>
      <c r="AL4065" t="s">
        <v>832</v>
      </c>
      <c r="AM4065" t="s">
        <v>834</v>
      </c>
      <c r="AN4065" t="s">
        <v>835</v>
      </c>
      <c r="BD4065" t="s">
        <v>443</v>
      </c>
      <c r="BE4065" t="s">
        <v>869</v>
      </c>
      <c r="BF4065" t="s">
        <v>1302</v>
      </c>
      <c r="BG4065">
        <v>991634</v>
      </c>
    </row>
    <row r="4066" spans="1:59" x14ac:dyDescent="0.25">
      <c r="A4066" s="1" t="s">
        <v>565</v>
      </c>
      <c r="B4066" s="1" t="s">
        <v>1260</v>
      </c>
      <c r="E4066" s="1">
        <v>983</v>
      </c>
      <c r="F4066" s="1">
        <v>1</v>
      </c>
      <c r="G4066" s="1" t="s">
        <v>84</v>
      </c>
      <c r="H4066" s="1" t="s">
        <v>506</v>
      </c>
      <c r="I4066" s="1" t="s">
        <v>492</v>
      </c>
      <c r="J4066" s="1" t="s">
        <v>525</v>
      </c>
      <c r="K4066" s="1" t="s">
        <v>552</v>
      </c>
      <c r="L4066" s="1" t="s">
        <v>810</v>
      </c>
      <c r="M4066" s="1" t="s">
        <v>543</v>
      </c>
      <c r="N4066" s="1">
        <v>8</v>
      </c>
      <c r="O4066" s="1">
        <v>3460</v>
      </c>
      <c r="P4066" s="1">
        <v>27680</v>
      </c>
      <c r="R4066" s="1" t="b">
        <v>0</v>
      </c>
      <c r="S4066" s="1" t="s">
        <v>1260</v>
      </c>
      <c r="T4066" t="b">
        <v>0</v>
      </c>
      <c r="AL4066" t="s">
        <v>839</v>
      </c>
      <c r="AM4066" t="s">
        <v>840</v>
      </c>
      <c r="AN4066" t="s">
        <v>841</v>
      </c>
      <c r="BD4066" t="s">
        <v>432</v>
      </c>
      <c r="BE4066" t="s">
        <v>869</v>
      </c>
      <c r="BF4066" t="s">
        <v>1303</v>
      </c>
      <c r="BG4066">
        <v>14304726</v>
      </c>
    </row>
    <row r="4067" spans="1:59" x14ac:dyDescent="0.25">
      <c r="A4067" s="1" t="s">
        <v>565</v>
      </c>
      <c r="B4067" s="1" t="s">
        <v>1265</v>
      </c>
      <c r="E4067" s="1">
        <v>983</v>
      </c>
      <c r="F4067" s="1">
        <v>2</v>
      </c>
      <c r="G4067" s="1" t="s">
        <v>84</v>
      </c>
      <c r="H4067" s="1" t="s">
        <v>506</v>
      </c>
      <c r="I4067" s="1" t="s">
        <v>492</v>
      </c>
      <c r="J4067" s="1" t="s">
        <v>525</v>
      </c>
      <c r="K4067" s="1" t="s">
        <v>567</v>
      </c>
      <c r="L4067" s="1" t="s">
        <v>810</v>
      </c>
      <c r="M4067" s="1" t="s">
        <v>543</v>
      </c>
      <c r="N4067" s="1">
        <v>5</v>
      </c>
      <c r="O4067" s="1">
        <v>3500</v>
      </c>
      <c r="P4067" s="1">
        <v>17500</v>
      </c>
      <c r="R4067" s="1" t="b">
        <v>0</v>
      </c>
      <c r="S4067" s="1" t="s">
        <v>1265</v>
      </c>
      <c r="T4067" t="b">
        <v>0</v>
      </c>
      <c r="AL4067" t="s">
        <v>851</v>
      </c>
      <c r="AM4067" t="s">
        <v>852</v>
      </c>
      <c r="AN4067" t="s">
        <v>853</v>
      </c>
      <c r="BD4067" t="s">
        <v>868</v>
      </c>
      <c r="BE4067" t="s">
        <v>869</v>
      </c>
      <c r="BF4067" t="s">
        <v>870</v>
      </c>
      <c r="BG4067">
        <v>991640</v>
      </c>
    </row>
    <row r="4068" spans="1:59" x14ac:dyDescent="0.25">
      <c r="A4068" s="1" t="s">
        <v>565</v>
      </c>
      <c r="B4068" s="1" t="s">
        <v>1270</v>
      </c>
      <c r="E4068" s="1">
        <v>983</v>
      </c>
      <c r="F4068" s="1">
        <v>3</v>
      </c>
      <c r="G4068" s="1" t="s">
        <v>84</v>
      </c>
      <c r="H4068" s="1" t="s">
        <v>506</v>
      </c>
      <c r="I4068" s="1" t="s">
        <v>492</v>
      </c>
      <c r="J4068" s="1" t="s">
        <v>525</v>
      </c>
      <c r="K4068" s="1" t="s">
        <v>580</v>
      </c>
      <c r="L4068" s="1" t="s">
        <v>810</v>
      </c>
      <c r="M4068" s="1" t="s">
        <v>543</v>
      </c>
      <c r="N4068" s="1">
        <v>4</v>
      </c>
      <c r="O4068" s="1">
        <v>3550</v>
      </c>
      <c r="P4068" s="1">
        <v>14200</v>
      </c>
      <c r="R4068" s="1" t="b">
        <v>0</v>
      </c>
      <c r="S4068" s="1" t="s">
        <v>1270</v>
      </c>
      <c r="T4068" t="b">
        <v>0</v>
      </c>
      <c r="AL4068" t="s">
        <v>855</v>
      </c>
      <c r="AM4068" t="s">
        <v>856</v>
      </c>
      <c r="AN4068" t="s">
        <v>857</v>
      </c>
      <c r="BD4068" t="s">
        <v>460</v>
      </c>
      <c r="BE4068" t="s">
        <v>869</v>
      </c>
      <c r="BF4068" t="s">
        <v>912</v>
      </c>
      <c r="BG4068">
        <v>991678</v>
      </c>
    </row>
    <row r="4069" spans="1:59" x14ac:dyDescent="0.25">
      <c r="A4069" s="1" t="s">
        <v>565</v>
      </c>
      <c r="B4069" s="1" t="s">
        <v>1638</v>
      </c>
      <c r="E4069" s="1">
        <v>983</v>
      </c>
      <c r="F4069" s="1">
        <v>4</v>
      </c>
      <c r="G4069" s="1" t="s">
        <v>84</v>
      </c>
      <c r="H4069" s="1" t="s">
        <v>506</v>
      </c>
      <c r="I4069" s="1" t="s">
        <v>492</v>
      </c>
      <c r="J4069" s="1" t="s">
        <v>525</v>
      </c>
      <c r="K4069" s="1" t="s">
        <v>593</v>
      </c>
      <c r="L4069" s="1" t="s">
        <v>810</v>
      </c>
      <c r="M4069" s="1" t="s">
        <v>543</v>
      </c>
      <c r="N4069" s="1">
        <v>3</v>
      </c>
      <c r="O4069" s="1">
        <v>3590</v>
      </c>
      <c r="P4069" s="1">
        <v>10770</v>
      </c>
      <c r="R4069" s="1" t="b">
        <v>0</v>
      </c>
      <c r="S4069" s="1" t="s">
        <v>1638</v>
      </c>
      <c r="T4069" t="b">
        <v>0</v>
      </c>
      <c r="AL4069" t="s">
        <v>859</v>
      </c>
      <c r="AM4069" t="s">
        <v>860</v>
      </c>
      <c r="AN4069" t="s">
        <v>861</v>
      </c>
      <c r="BD4069" t="s">
        <v>1308</v>
      </c>
      <c r="BE4069" t="s">
        <v>869</v>
      </c>
      <c r="BF4069" t="s">
        <v>1309</v>
      </c>
      <c r="BG4069">
        <v>991663</v>
      </c>
    </row>
    <row r="4070" spans="1:59" x14ac:dyDescent="0.25">
      <c r="A4070" s="1" t="s">
        <v>2079</v>
      </c>
      <c r="B4070" s="1" t="s">
        <v>1279</v>
      </c>
      <c r="E4070" s="1">
        <v>983</v>
      </c>
      <c r="F4070" s="1">
        <v>5</v>
      </c>
      <c r="G4070" s="1" t="s">
        <v>84</v>
      </c>
      <c r="H4070" s="1" t="s">
        <v>506</v>
      </c>
      <c r="I4070" s="1" t="s">
        <v>492</v>
      </c>
      <c r="J4070" s="1" t="s">
        <v>541</v>
      </c>
      <c r="K4070" s="1" t="s">
        <v>552</v>
      </c>
      <c r="L4070" s="1" t="s">
        <v>810</v>
      </c>
      <c r="M4070" s="1" t="s">
        <v>543</v>
      </c>
      <c r="N4070" s="1">
        <v>22</v>
      </c>
      <c r="O4070" s="1">
        <v>3360</v>
      </c>
      <c r="P4070" s="1">
        <v>73920</v>
      </c>
      <c r="R4070" s="1" t="b">
        <v>0</v>
      </c>
      <c r="S4070" s="1" t="s">
        <v>1279</v>
      </c>
      <c r="T4070" t="b">
        <v>0</v>
      </c>
      <c r="AL4070" t="s">
        <v>865</v>
      </c>
      <c r="AM4070" t="s">
        <v>866</v>
      </c>
      <c r="AN4070" t="s">
        <v>867</v>
      </c>
      <c r="BD4070" t="s">
        <v>1311</v>
      </c>
      <c r="BE4070" t="s">
        <v>869</v>
      </c>
      <c r="BF4070" t="s">
        <v>1312</v>
      </c>
      <c r="BG4070">
        <v>991611</v>
      </c>
    </row>
    <row r="4071" spans="1:59" x14ac:dyDescent="0.25">
      <c r="A4071" s="1" t="s">
        <v>2079</v>
      </c>
      <c r="B4071" s="1" t="s">
        <v>1290</v>
      </c>
      <c r="E4071" s="1">
        <v>983</v>
      </c>
      <c r="F4071" s="1">
        <v>6</v>
      </c>
      <c r="G4071" s="1" t="s">
        <v>84</v>
      </c>
      <c r="H4071" s="1" t="s">
        <v>506</v>
      </c>
      <c r="I4071" s="1" t="s">
        <v>492</v>
      </c>
      <c r="J4071" s="1" t="s">
        <v>541</v>
      </c>
      <c r="K4071" s="1" t="s">
        <v>567</v>
      </c>
      <c r="L4071" s="1" t="s">
        <v>810</v>
      </c>
      <c r="M4071" s="1" t="s">
        <v>543</v>
      </c>
      <c r="N4071" s="1">
        <v>19</v>
      </c>
      <c r="O4071" s="1">
        <v>3400</v>
      </c>
      <c r="P4071" s="1">
        <v>64600</v>
      </c>
      <c r="R4071" s="1" t="b">
        <v>0</v>
      </c>
      <c r="S4071" s="1" t="s">
        <v>1290</v>
      </c>
      <c r="T4071" t="b">
        <v>0</v>
      </c>
      <c r="AL4071" t="s">
        <v>871</v>
      </c>
      <c r="AM4071" t="s">
        <v>872</v>
      </c>
      <c r="AN4071" t="s">
        <v>873</v>
      </c>
      <c r="BD4071" t="s">
        <v>461</v>
      </c>
      <c r="BE4071" t="s">
        <v>869</v>
      </c>
      <c r="BF4071" t="s">
        <v>1157</v>
      </c>
      <c r="BG4071">
        <v>991628</v>
      </c>
    </row>
    <row r="4072" spans="1:59" x14ac:dyDescent="0.25">
      <c r="A4072" s="1" t="s">
        <v>2079</v>
      </c>
      <c r="B4072" s="1" t="s">
        <v>1294</v>
      </c>
      <c r="E4072" s="1">
        <v>983</v>
      </c>
      <c r="F4072" s="1">
        <v>7</v>
      </c>
      <c r="G4072" s="1" t="s">
        <v>84</v>
      </c>
      <c r="H4072" s="1" t="s">
        <v>506</v>
      </c>
      <c r="I4072" s="1" t="s">
        <v>492</v>
      </c>
      <c r="J4072" s="1" t="s">
        <v>541</v>
      </c>
      <c r="K4072" s="1" t="s">
        <v>580</v>
      </c>
      <c r="L4072" s="1" t="s">
        <v>810</v>
      </c>
      <c r="M4072" s="1" t="s">
        <v>543</v>
      </c>
      <c r="N4072" s="1">
        <v>16</v>
      </c>
      <c r="O4072" s="1">
        <v>3450</v>
      </c>
      <c r="P4072" s="1">
        <v>55200</v>
      </c>
      <c r="R4072" s="1" t="b">
        <v>0</v>
      </c>
      <c r="S4072" s="1" t="s">
        <v>1294</v>
      </c>
      <c r="T4072" t="b">
        <v>0</v>
      </c>
      <c r="AL4072" t="s">
        <v>881</v>
      </c>
      <c r="AM4072" t="s">
        <v>882</v>
      </c>
      <c r="AN4072" t="s">
        <v>883</v>
      </c>
      <c r="BD4072" t="s">
        <v>65</v>
      </c>
      <c r="BE4072" t="s">
        <v>874</v>
      </c>
      <c r="BF4072" t="s">
        <v>875</v>
      </c>
      <c r="BG4072">
        <v>991752</v>
      </c>
    </row>
    <row r="4073" spans="1:59" x14ac:dyDescent="0.25">
      <c r="A4073" s="1" t="s">
        <v>2079</v>
      </c>
      <c r="B4073" s="1" t="s">
        <v>1301</v>
      </c>
      <c r="E4073" s="1">
        <v>983</v>
      </c>
      <c r="F4073" s="1">
        <v>8</v>
      </c>
      <c r="G4073" s="1" t="s">
        <v>84</v>
      </c>
      <c r="H4073" s="1" t="s">
        <v>506</v>
      </c>
      <c r="I4073" s="1" t="s">
        <v>492</v>
      </c>
      <c r="J4073" s="1" t="s">
        <v>541</v>
      </c>
      <c r="K4073" s="1" t="s">
        <v>593</v>
      </c>
      <c r="L4073" s="1" t="s">
        <v>810</v>
      </c>
      <c r="M4073" s="1" t="s">
        <v>543</v>
      </c>
      <c r="N4073" s="1">
        <v>13</v>
      </c>
      <c r="O4073" s="1">
        <v>3480</v>
      </c>
      <c r="P4073" s="1">
        <v>45240</v>
      </c>
      <c r="R4073" s="1" t="b">
        <v>0</v>
      </c>
      <c r="S4073" s="1" t="s">
        <v>1301</v>
      </c>
      <c r="T4073" t="b">
        <v>0</v>
      </c>
      <c r="AL4073" t="s">
        <v>886</v>
      </c>
      <c r="AM4073" t="s">
        <v>887</v>
      </c>
      <c r="AN4073" t="s">
        <v>888</v>
      </c>
      <c r="BD4073" t="s">
        <v>1317</v>
      </c>
      <c r="BE4073" t="s">
        <v>874</v>
      </c>
      <c r="BF4073" t="s">
        <v>1318</v>
      </c>
      <c r="BG4073">
        <v>991692</v>
      </c>
    </row>
    <row r="4074" spans="1:59" x14ac:dyDescent="0.25">
      <c r="A4074" s="1" t="s">
        <v>2079</v>
      </c>
      <c r="B4074" s="1" t="s">
        <v>1642</v>
      </c>
      <c r="E4074" s="1">
        <v>983</v>
      </c>
      <c r="F4074" s="1">
        <v>9</v>
      </c>
      <c r="G4074" s="1" t="s">
        <v>84</v>
      </c>
      <c r="H4074" s="1" t="s">
        <v>506</v>
      </c>
      <c r="I4074" s="1" t="s">
        <v>492</v>
      </c>
      <c r="J4074" s="1" t="s">
        <v>541</v>
      </c>
      <c r="K4074" s="1" t="s">
        <v>606</v>
      </c>
      <c r="L4074" s="1" t="s">
        <v>810</v>
      </c>
      <c r="M4074" s="1" t="s">
        <v>543</v>
      </c>
      <c r="N4074" s="1">
        <v>10</v>
      </c>
      <c r="O4074" s="1">
        <v>3580</v>
      </c>
      <c r="P4074" s="1">
        <v>35800</v>
      </c>
      <c r="R4074" s="1" t="b">
        <v>0</v>
      </c>
      <c r="S4074" s="1" t="s">
        <v>1642</v>
      </c>
      <c r="T4074" t="b">
        <v>0</v>
      </c>
      <c r="AL4074" t="s">
        <v>891</v>
      </c>
      <c r="AM4074" t="s">
        <v>892</v>
      </c>
      <c r="AN4074" t="s">
        <v>499</v>
      </c>
      <c r="BD4074" t="s">
        <v>66</v>
      </c>
      <c r="BE4074" t="s">
        <v>874</v>
      </c>
      <c r="BF4074" t="s">
        <v>1672</v>
      </c>
      <c r="BG4074">
        <v>991723</v>
      </c>
    </row>
    <row r="4075" spans="1:59" x14ac:dyDescent="0.25">
      <c r="A4075" s="1" t="s">
        <v>565</v>
      </c>
      <c r="B4075" s="1" t="s">
        <v>1260</v>
      </c>
      <c r="E4075" s="1">
        <v>984</v>
      </c>
      <c r="F4075" s="1">
        <v>1</v>
      </c>
      <c r="G4075" s="1" t="s">
        <v>84</v>
      </c>
      <c r="H4075" s="1" t="s">
        <v>506</v>
      </c>
      <c r="I4075" s="1" t="s">
        <v>492</v>
      </c>
      <c r="J4075" s="1" t="s">
        <v>525</v>
      </c>
      <c r="K4075" s="1" t="s">
        <v>552</v>
      </c>
      <c r="L4075" s="1" t="s">
        <v>810</v>
      </c>
      <c r="M4075" s="1" t="s">
        <v>543</v>
      </c>
      <c r="N4075" s="1">
        <v>8</v>
      </c>
      <c r="O4075" s="1">
        <v>3460</v>
      </c>
      <c r="P4075" s="1">
        <v>27680</v>
      </c>
      <c r="R4075" s="1" t="b">
        <v>0</v>
      </c>
      <c r="S4075" s="1" t="s">
        <v>1260</v>
      </c>
      <c r="T4075" t="b">
        <v>0</v>
      </c>
      <c r="AL4075" t="s">
        <v>896</v>
      </c>
      <c r="AM4075" t="s">
        <v>897</v>
      </c>
      <c r="AN4075" t="s">
        <v>898</v>
      </c>
      <c r="BD4075" t="s">
        <v>446</v>
      </c>
      <c r="BE4075" t="s">
        <v>874</v>
      </c>
      <c r="BF4075" t="s">
        <v>1673</v>
      </c>
      <c r="BG4075">
        <v>991717</v>
      </c>
    </row>
    <row r="4076" spans="1:59" x14ac:dyDescent="0.25">
      <c r="A4076" s="1" t="s">
        <v>565</v>
      </c>
      <c r="B4076" s="1" t="s">
        <v>1265</v>
      </c>
      <c r="E4076" s="1">
        <v>984</v>
      </c>
      <c r="F4076" s="1">
        <v>2</v>
      </c>
      <c r="G4076" s="1" t="s">
        <v>84</v>
      </c>
      <c r="H4076" s="1" t="s">
        <v>506</v>
      </c>
      <c r="I4076" s="1" t="s">
        <v>492</v>
      </c>
      <c r="J4076" s="1" t="s">
        <v>525</v>
      </c>
      <c r="K4076" s="1" t="s">
        <v>567</v>
      </c>
      <c r="L4076" s="1" t="s">
        <v>810</v>
      </c>
      <c r="M4076" s="1" t="s">
        <v>543</v>
      </c>
      <c r="N4076" s="1">
        <v>5</v>
      </c>
      <c r="O4076" s="1">
        <v>3500</v>
      </c>
      <c r="P4076" s="1">
        <v>17500</v>
      </c>
      <c r="R4076" s="1" t="b">
        <v>0</v>
      </c>
      <c r="S4076" s="1" t="s">
        <v>1265</v>
      </c>
      <c r="T4076" t="b">
        <v>0</v>
      </c>
      <c r="AL4076" t="s">
        <v>905</v>
      </c>
      <c r="AM4076" t="s">
        <v>906</v>
      </c>
      <c r="AN4076" t="s">
        <v>907</v>
      </c>
      <c r="BD4076" t="s">
        <v>454</v>
      </c>
      <c r="BE4076" t="s">
        <v>1336</v>
      </c>
      <c r="BF4076" t="s">
        <v>1676</v>
      </c>
      <c r="BG4076">
        <v>20412517</v>
      </c>
    </row>
    <row r="4077" spans="1:59" x14ac:dyDescent="0.25">
      <c r="A4077" s="1" t="s">
        <v>565</v>
      </c>
      <c r="B4077" s="1" t="s">
        <v>1270</v>
      </c>
      <c r="E4077" s="1">
        <v>984</v>
      </c>
      <c r="F4077" s="1">
        <v>3</v>
      </c>
      <c r="G4077" s="1" t="s">
        <v>84</v>
      </c>
      <c r="H4077" s="1" t="s">
        <v>506</v>
      </c>
      <c r="I4077" s="1" t="s">
        <v>492</v>
      </c>
      <c r="J4077" s="1" t="s">
        <v>525</v>
      </c>
      <c r="K4077" s="1" t="s">
        <v>580</v>
      </c>
      <c r="L4077" s="1" t="s">
        <v>810</v>
      </c>
      <c r="M4077" s="1" t="s">
        <v>543</v>
      </c>
      <c r="N4077" s="1">
        <v>4</v>
      </c>
      <c r="O4077" s="1">
        <v>3550</v>
      </c>
      <c r="P4077" s="1">
        <v>14200</v>
      </c>
      <c r="R4077" s="1" t="b">
        <v>0</v>
      </c>
      <c r="S4077" s="1" t="s">
        <v>1270</v>
      </c>
      <c r="T4077" t="b">
        <v>0</v>
      </c>
      <c r="AL4077" t="s">
        <v>909</v>
      </c>
      <c r="AM4077" t="s">
        <v>910</v>
      </c>
      <c r="AN4077" t="s">
        <v>911</v>
      </c>
      <c r="BD4077" t="s">
        <v>456</v>
      </c>
      <c r="BE4077" t="s">
        <v>1336</v>
      </c>
      <c r="BF4077" t="s">
        <v>1677</v>
      </c>
      <c r="BG4077">
        <v>32062890</v>
      </c>
    </row>
    <row r="4078" spans="1:59" x14ac:dyDescent="0.25">
      <c r="A4078" s="1" t="s">
        <v>565</v>
      </c>
      <c r="B4078" s="1" t="s">
        <v>1638</v>
      </c>
      <c r="E4078" s="1">
        <v>984</v>
      </c>
      <c r="F4078" s="1">
        <v>4</v>
      </c>
      <c r="G4078" s="1" t="s">
        <v>84</v>
      </c>
      <c r="H4078" s="1" t="s">
        <v>506</v>
      </c>
      <c r="I4078" s="1" t="s">
        <v>492</v>
      </c>
      <c r="J4078" s="1" t="s">
        <v>525</v>
      </c>
      <c r="K4078" s="1" t="s">
        <v>593</v>
      </c>
      <c r="L4078" s="1" t="s">
        <v>810</v>
      </c>
      <c r="M4078" s="1" t="s">
        <v>543</v>
      </c>
      <c r="N4078" s="1">
        <v>3</v>
      </c>
      <c r="O4078" s="1">
        <v>3590</v>
      </c>
      <c r="P4078" s="1">
        <v>10770</v>
      </c>
      <c r="R4078" s="1" t="b">
        <v>0</v>
      </c>
      <c r="S4078" s="1" t="s">
        <v>1638</v>
      </c>
      <c r="T4078" t="b">
        <v>0</v>
      </c>
      <c r="AL4078" t="s">
        <v>913</v>
      </c>
      <c r="AM4078" t="s">
        <v>914</v>
      </c>
      <c r="AN4078" t="s">
        <v>915</v>
      </c>
      <c r="BD4078" t="s">
        <v>1417</v>
      </c>
      <c r="BE4078" t="s">
        <v>1336</v>
      </c>
      <c r="BF4078" t="s">
        <v>1418</v>
      </c>
      <c r="BG4078">
        <v>20420193</v>
      </c>
    </row>
    <row r="4079" spans="1:59" x14ac:dyDescent="0.25">
      <c r="A4079" s="1" t="s">
        <v>2079</v>
      </c>
      <c r="B4079" s="1" t="s">
        <v>1279</v>
      </c>
      <c r="E4079" s="1">
        <v>984</v>
      </c>
      <c r="F4079" s="1">
        <v>5</v>
      </c>
      <c r="G4079" s="1" t="s">
        <v>84</v>
      </c>
      <c r="H4079" s="1" t="s">
        <v>506</v>
      </c>
      <c r="I4079" s="1" t="s">
        <v>492</v>
      </c>
      <c r="J4079" s="1" t="s">
        <v>541</v>
      </c>
      <c r="K4079" s="1" t="s">
        <v>552</v>
      </c>
      <c r="L4079" s="1" t="s">
        <v>810</v>
      </c>
      <c r="M4079" s="1" t="s">
        <v>543</v>
      </c>
      <c r="N4079" s="1">
        <v>22</v>
      </c>
      <c r="O4079" s="1">
        <v>3360</v>
      </c>
      <c r="P4079" s="1">
        <v>73920</v>
      </c>
      <c r="R4079" s="1" t="b">
        <v>0</v>
      </c>
      <c r="S4079" s="1" t="s">
        <v>1279</v>
      </c>
      <c r="T4079" t="b">
        <v>0</v>
      </c>
      <c r="AL4079" t="s">
        <v>917</v>
      </c>
      <c r="AM4079" t="s">
        <v>918</v>
      </c>
      <c r="AN4079" t="s">
        <v>919</v>
      </c>
      <c r="BD4079" t="s">
        <v>431</v>
      </c>
      <c r="BE4079" t="s">
        <v>1336</v>
      </c>
      <c r="BF4079" t="s">
        <v>1419</v>
      </c>
      <c r="BG4079">
        <v>30939599</v>
      </c>
    </row>
    <row r="4080" spans="1:59" x14ac:dyDescent="0.25">
      <c r="A4080" s="1" t="s">
        <v>2079</v>
      </c>
      <c r="B4080" s="1" t="s">
        <v>1290</v>
      </c>
      <c r="E4080" s="1">
        <v>984</v>
      </c>
      <c r="F4080" s="1">
        <v>6</v>
      </c>
      <c r="G4080" s="1" t="s">
        <v>84</v>
      </c>
      <c r="H4080" s="1" t="s">
        <v>506</v>
      </c>
      <c r="I4080" s="1" t="s">
        <v>492</v>
      </c>
      <c r="J4080" s="1" t="s">
        <v>541</v>
      </c>
      <c r="K4080" s="1" t="s">
        <v>567</v>
      </c>
      <c r="L4080" s="1" t="s">
        <v>810</v>
      </c>
      <c r="M4080" s="1" t="s">
        <v>543</v>
      </c>
      <c r="N4080" s="1">
        <v>19</v>
      </c>
      <c r="O4080" s="1">
        <v>3400</v>
      </c>
      <c r="P4080" s="1">
        <v>64600</v>
      </c>
      <c r="R4080" s="1" t="b">
        <v>0</v>
      </c>
      <c r="S4080" s="1" t="s">
        <v>1290</v>
      </c>
      <c r="T4080" t="b">
        <v>0</v>
      </c>
      <c r="AL4080" t="s">
        <v>922</v>
      </c>
      <c r="AM4080" t="s">
        <v>923</v>
      </c>
      <c r="AN4080" t="s">
        <v>924</v>
      </c>
      <c r="BD4080" t="s">
        <v>453</v>
      </c>
      <c r="BE4080" t="s">
        <v>1336</v>
      </c>
      <c r="BF4080" t="s">
        <v>1420</v>
      </c>
      <c r="BG4080">
        <v>20420879</v>
      </c>
    </row>
    <row r="4081" spans="1:59" x14ac:dyDescent="0.25">
      <c r="A4081" s="1" t="s">
        <v>2079</v>
      </c>
      <c r="B4081" s="1" t="s">
        <v>1294</v>
      </c>
      <c r="E4081" s="1">
        <v>984</v>
      </c>
      <c r="F4081" s="1">
        <v>7</v>
      </c>
      <c r="G4081" s="1" t="s">
        <v>84</v>
      </c>
      <c r="H4081" s="1" t="s">
        <v>506</v>
      </c>
      <c r="I4081" s="1" t="s">
        <v>492</v>
      </c>
      <c r="J4081" s="1" t="s">
        <v>541</v>
      </c>
      <c r="K4081" s="1" t="s">
        <v>580</v>
      </c>
      <c r="L4081" s="1" t="s">
        <v>810</v>
      </c>
      <c r="M4081" s="1" t="s">
        <v>543</v>
      </c>
      <c r="N4081" s="1">
        <v>16</v>
      </c>
      <c r="O4081" s="1">
        <v>3450</v>
      </c>
      <c r="P4081" s="1">
        <v>55200</v>
      </c>
      <c r="R4081" s="1" t="b">
        <v>0</v>
      </c>
      <c r="S4081" s="1" t="s">
        <v>1294</v>
      </c>
      <c r="T4081" t="b">
        <v>0</v>
      </c>
      <c r="AL4081" t="s">
        <v>933</v>
      </c>
      <c r="AM4081" t="s">
        <v>934</v>
      </c>
      <c r="AN4081" t="s">
        <v>935</v>
      </c>
      <c r="BD4081" t="s">
        <v>450</v>
      </c>
      <c r="BE4081" t="s">
        <v>1336</v>
      </c>
      <c r="BF4081" t="s">
        <v>1422</v>
      </c>
      <c r="BG4081">
        <v>30816653</v>
      </c>
    </row>
    <row r="4082" spans="1:59" x14ac:dyDescent="0.25">
      <c r="A4082" s="1" t="s">
        <v>2079</v>
      </c>
      <c r="B4082" s="1" t="s">
        <v>1301</v>
      </c>
      <c r="E4082" s="1">
        <v>984</v>
      </c>
      <c r="F4082" s="1">
        <v>8</v>
      </c>
      <c r="G4082" s="1" t="s">
        <v>84</v>
      </c>
      <c r="H4082" s="1" t="s">
        <v>506</v>
      </c>
      <c r="I4082" s="1" t="s">
        <v>492</v>
      </c>
      <c r="J4082" s="1" t="s">
        <v>541</v>
      </c>
      <c r="K4082" s="1" t="s">
        <v>593</v>
      </c>
      <c r="L4082" s="1" t="s">
        <v>810</v>
      </c>
      <c r="M4082" s="1" t="s">
        <v>543</v>
      </c>
      <c r="N4082" s="1">
        <v>13</v>
      </c>
      <c r="O4082" s="1">
        <v>3480</v>
      </c>
      <c r="P4082" s="1">
        <v>45240</v>
      </c>
      <c r="R4082" s="1" t="b">
        <v>0</v>
      </c>
      <c r="S4082" s="1" t="s">
        <v>1301</v>
      </c>
      <c r="T4082" t="b">
        <v>0</v>
      </c>
      <c r="AL4082" t="s">
        <v>937</v>
      </c>
      <c r="AM4082" t="s">
        <v>938</v>
      </c>
      <c r="AN4082" t="s">
        <v>939</v>
      </c>
      <c r="BD4082" t="s">
        <v>449</v>
      </c>
      <c r="BE4082" t="s">
        <v>1336</v>
      </c>
      <c r="BF4082" t="s">
        <v>1423</v>
      </c>
      <c r="BG4082">
        <v>31124589</v>
      </c>
    </row>
    <row r="4083" spans="1:59" x14ac:dyDescent="0.25">
      <c r="A4083" s="1" t="s">
        <v>2079</v>
      </c>
      <c r="B4083" s="1" t="s">
        <v>1642</v>
      </c>
      <c r="E4083" s="1">
        <v>984</v>
      </c>
      <c r="F4083" s="1">
        <v>9</v>
      </c>
      <c r="G4083" s="1" t="s">
        <v>84</v>
      </c>
      <c r="H4083" s="1" t="s">
        <v>506</v>
      </c>
      <c r="I4083" s="1" t="s">
        <v>492</v>
      </c>
      <c r="J4083" s="1" t="s">
        <v>541</v>
      </c>
      <c r="K4083" s="1" t="s">
        <v>606</v>
      </c>
      <c r="L4083" s="1" t="s">
        <v>810</v>
      </c>
      <c r="M4083" s="1" t="s">
        <v>543</v>
      </c>
      <c r="N4083" s="1">
        <v>10</v>
      </c>
      <c r="O4083" s="1">
        <v>3580</v>
      </c>
      <c r="P4083" s="1">
        <v>35800</v>
      </c>
      <c r="R4083" s="1" t="b">
        <v>0</v>
      </c>
      <c r="S4083" s="1" t="s">
        <v>1642</v>
      </c>
      <c r="T4083" t="b">
        <v>0</v>
      </c>
      <c r="AL4083" t="s">
        <v>941</v>
      </c>
      <c r="AM4083" t="s">
        <v>942</v>
      </c>
      <c r="AN4083" t="s">
        <v>943</v>
      </c>
      <c r="BD4083" t="s">
        <v>457</v>
      </c>
      <c r="BE4083" t="s">
        <v>1336</v>
      </c>
      <c r="BF4083" t="s">
        <v>1424</v>
      </c>
      <c r="BG4083">
        <v>5418483</v>
      </c>
    </row>
    <row r="4084" spans="1:59" x14ac:dyDescent="0.25">
      <c r="A4084" s="1" t="s">
        <v>565</v>
      </c>
      <c r="B4084" s="1" t="s">
        <v>1260</v>
      </c>
      <c r="E4084" s="1">
        <v>985</v>
      </c>
      <c r="F4084" s="1">
        <v>1</v>
      </c>
      <c r="G4084" s="1" t="s">
        <v>84</v>
      </c>
      <c r="H4084" s="1" t="s">
        <v>506</v>
      </c>
      <c r="I4084" s="1" t="s">
        <v>492</v>
      </c>
      <c r="J4084" s="1" t="s">
        <v>525</v>
      </c>
      <c r="K4084" s="1" t="s">
        <v>552</v>
      </c>
      <c r="L4084" s="1" t="s">
        <v>810</v>
      </c>
      <c r="M4084" s="1" t="s">
        <v>543</v>
      </c>
      <c r="N4084" s="1">
        <v>8</v>
      </c>
      <c r="O4084" s="1">
        <v>3460</v>
      </c>
      <c r="P4084" s="1">
        <v>27680</v>
      </c>
      <c r="R4084" s="1" t="b">
        <v>0</v>
      </c>
      <c r="S4084" s="1" t="s">
        <v>1260</v>
      </c>
      <c r="T4084" t="b">
        <v>0</v>
      </c>
      <c r="AL4084" t="s">
        <v>945</v>
      </c>
      <c r="AM4084" t="s">
        <v>946</v>
      </c>
      <c r="AN4084" t="s">
        <v>947</v>
      </c>
      <c r="BD4084" t="s">
        <v>455</v>
      </c>
      <c r="BE4084" t="s">
        <v>1336</v>
      </c>
      <c r="BF4084" t="s">
        <v>1425</v>
      </c>
      <c r="BG4084">
        <v>30913009</v>
      </c>
    </row>
    <row r="4085" spans="1:59" x14ac:dyDescent="0.25">
      <c r="A4085" s="1" t="s">
        <v>565</v>
      </c>
      <c r="B4085" s="1" t="s">
        <v>1265</v>
      </c>
      <c r="E4085" s="1">
        <v>985</v>
      </c>
      <c r="F4085" s="1">
        <v>2</v>
      </c>
      <c r="G4085" s="1" t="s">
        <v>84</v>
      </c>
      <c r="H4085" s="1" t="s">
        <v>506</v>
      </c>
      <c r="I4085" s="1" t="s">
        <v>492</v>
      </c>
      <c r="J4085" s="1" t="s">
        <v>525</v>
      </c>
      <c r="K4085" s="1" t="s">
        <v>567</v>
      </c>
      <c r="L4085" s="1" t="s">
        <v>810</v>
      </c>
      <c r="M4085" s="1" t="s">
        <v>543</v>
      </c>
      <c r="N4085" s="1">
        <v>5</v>
      </c>
      <c r="O4085" s="1">
        <v>3500</v>
      </c>
      <c r="P4085" s="1">
        <v>17500</v>
      </c>
      <c r="R4085" s="1" t="b">
        <v>0</v>
      </c>
      <c r="S4085" s="1" t="s">
        <v>1265</v>
      </c>
      <c r="T4085" t="b">
        <v>0</v>
      </c>
      <c r="AL4085" t="s">
        <v>949</v>
      </c>
      <c r="AM4085" t="s">
        <v>950</v>
      </c>
      <c r="AN4085" t="s">
        <v>951</v>
      </c>
      <c r="BD4085" t="s">
        <v>89</v>
      </c>
      <c r="BE4085" t="s">
        <v>573</v>
      </c>
      <c r="BF4085" t="s">
        <v>1350</v>
      </c>
      <c r="BG4085">
        <v>36548884</v>
      </c>
    </row>
    <row r="4086" spans="1:59" x14ac:dyDescent="0.25">
      <c r="A4086" s="1" t="s">
        <v>565</v>
      </c>
      <c r="B4086" s="1" t="s">
        <v>1270</v>
      </c>
      <c r="E4086" s="1">
        <v>985</v>
      </c>
      <c r="F4086" s="1">
        <v>3</v>
      </c>
      <c r="G4086" s="1" t="s">
        <v>84</v>
      </c>
      <c r="H4086" s="1" t="s">
        <v>506</v>
      </c>
      <c r="I4086" s="1" t="s">
        <v>492</v>
      </c>
      <c r="J4086" s="1" t="s">
        <v>525</v>
      </c>
      <c r="K4086" s="1" t="s">
        <v>580</v>
      </c>
      <c r="L4086" s="1" t="s">
        <v>810</v>
      </c>
      <c r="M4086" s="1" t="s">
        <v>543</v>
      </c>
      <c r="N4086" s="1">
        <v>4</v>
      </c>
      <c r="O4086" s="1">
        <v>3550</v>
      </c>
      <c r="P4086" s="1">
        <v>14200</v>
      </c>
      <c r="R4086" s="1" t="b">
        <v>0</v>
      </c>
      <c r="S4086" s="1" t="s">
        <v>1270</v>
      </c>
      <c r="T4086" t="b">
        <v>0</v>
      </c>
      <c r="AL4086" t="s">
        <v>958</v>
      </c>
      <c r="AM4086" t="s">
        <v>959</v>
      </c>
      <c r="AN4086" t="s">
        <v>960</v>
      </c>
      <c r="BD4086" t="s">
        <v>74</v>
      </c>
      <c r="BE4086" t="s">
        <v>573</v>
      </c>
      <c r="BF4086" t="s">
        <v>1335</v>
      </c>
      <c r="BG4086">
        <v>991829</v>
      </c>
    </row>
    <row r="4087" spans="1:59" x14ac:dyDescent="0.25">
      <c r="A4087" s="1" t="s">
        <v>565</v>
      </c>
      <c r="B4087" s="1" t="s">
        <v>1638</v>
      </c>
      <c r="E4087" s="1">
        <v>985</v>
      </c>
      <c r="F4087" s="1">
        <v>4</v>
      </c>
      <c r="G4087" s="1" t="s">
        <v>84</v>
      </c>
      <c r="H4087" s="1" t="s">
        <v>506</v>
      </c>
      <c r="I4087" s="1" t="s">
        <v>492</v>
      </c>
      <c r="J4087" s="1" t="s">
        <v>525</v>
      </c>
      <c r="K4087" s="1" t="s">
        <v>593</v>
      </c>
      <c r="L4087" s="1" t="s">
        <v>810</v>
      </c>
      <c r="M4087" s="1" t="s">
        <v>543</v>
      </c>
      <c r="N4087" s="1">
        <v>3</v>
      </c>
      <c r="O4087" s="1">
        <v>3590</v>
      </c>
      <c r="P4087" s="1">
        <v>10770</v>
      </c>
      <c r="R4087" s="1" t="b">
        <v>0</v>
      </c>
      <c r="S4087" s="1" t="s">
        <v>1638</v>
      </c>
      <c r="T4087" t="b">
        <v>0</v>
      </c>
      <c r="AL4087" t="s">
        <v>962</v>
      </c>
      <c r="AM4087" t="s">
        <v>963</v>
      </c>
      <c r="AN4087" t="s">
        <v>964</v>
      </c>
      <c r="BD4087" t="s">
        <v>70</v>
      </c>
      <c r="BE4087" t="s">
        <v>573</v>
      </c>
      <c r="BF4087" t="s">
        <v>574</v>
      </c>
      <c r="BG4087">
        <v>13554881</v>
      </c>
    </row>
    <row r="4088" spans="1:59" x14ac:dyDescent="0.25">
      <c r="A4088" s="1" t="s">
        <v>2079</v>
      </c>
      <c r="B4088" s="1" t="s">
        <v>1279</v>
      </c>
      <c r="E4088" s="1">
        <v>985</v>
      </c>
      <c r="F4088" s="1">
        <v>5</v>
      </c>
      <c r="G4088" s="1" t="s">
        <v>84</v>
      </c>
      <c r="H4088" s="1" t="s">
        <v>506</v>
      </c>
      <c r="I4088" s="1" t="s">
        <v>492</v>
      </c>
      <c r="J4088" s="1" t="s">
        <v>541</v>
      </c>
      <c r="K4088" s="1" t="s">
        <v>552</v>
      </c>
      <c r="L4088" s="1" t="s">
        <v>810</v>
      </c>
      <c r="M4088" s="1" t="s">
        <v>543</v>
      </c>
      <c r="N4088" s="1">
        <v>22</v>
      </c>
      <c r="O4088" s="1">
        <v>3360</v>
      </c>
      <c r="P4088" s="1">
        <v>73920</v>
      </c>
      <c r="R4088" s="1" t="b">
        <v>0</v>
      </c>
      <c r="S4088" s="1" t="s">
        <v>1279</v>
      </c>
      <c r="T4088" t="b">
        <v>0</v>
      </c>
      <c r="AL4088" t="s">
        <v>967</v>
      </c>
      <c r="AM4088" t="s">
        <v>968</v>
      </c>
      <c r="AN4088" t="s">
        <v>969</v>
      </c>
      <c r="BD4088" t="s">
        <v>77</v>
      </c>
      <c r="BE4088" t="s">
        <v>573</v>
      </c>
      <c r="BF4088" t="s">
        <v>1427</v>
      </c>
      <c r="BG4088">
        <v>991858</v>
      </c>
    </row>
    <row r="4089" spans="1:59" x14ac:dyDescent="0.25">
      <c r="A4089" s="1" t="s">
        <v>2079</v>
      </c>
      <c r="B4089" s="1" t="s">
        <v>1290</v>
      </c>
      <c r="E4089" s="1">
        <v>985</v>
      </c>
      <c r="F4089" s="1">
        <v>6</v>
      </c>
      <c r="G4089" s="1" t="s">
        <v>84</v>
      </c>
      <c r="H4089" s="1" t="s">
        <v>506</v>
      </c>
      <c r="I4089" s="1" t="s">
        <v>492</v>
      </c>
      <c r="J4089" s="1" t="s">
        <v>541</v>
      </c>
      <c r="K4089" s="1" t="s">
        <v>567</v>
      </c>
      <c r="L4089" s="1" t="s">
        <v>810</v>
      </c>
      <c r="M4089" s="1" t="s">
        <v>543</v>
      </c>
      <c r="N4089" s="1">
        <v>19</v>
      </c>
      <c r="O4089" s="1">
        <v>3400</v>
      </c>
      <c r="P4089" s="1">
        <v>64600</v>
      </c>
      <c r="R4089" s="1" t="b">
        <v>0</v>
      </c>
      <c r="S4089" s="1" t="s">
        <v>1290</v>
      </c>
      <c r="T4089" t="b">
        <v>0</v>
      </c>
      <c r="AL4089" t="s">
        <v>971</v>
      </c>
      <c r="AM4089" t="s">
        <v>972</v>
      </c>
      <c r="AN4089" t="s">
        <v>973</v>
      </c>
      <c r="BD4089" t="s">
        <v>76</v>
      </c>
      <c r="BE4089" t="s">
        <v>573</v>
      </c>
      <c r="BF4089" t="s">
        <v>1428</v>
      </c>
      <c r="BG4089">
        <v>991841</v>
      </c>
    </row>
    <row r="4090" spans="1:59" x14ac:dyDescent="0.25">
      <c r="A4090" s="1" t="s">
        <v>2079</v>
      </c>
      <c r="B4090" s="1" t="s">
        <v>1294</v>
      </c>
      <c r="E4090" s="1">
        <v>985</v>
      </c>
      <c r="F4090" s="1">
        <v>7</v>
      </c>
      <c r="G4090" s="1" t="s">
        <v>84</v>
      </c>
      <c r="H4090" s="1" t="s">
        <v>506</v>
      </c>
      <c r="I4090" s="1" t="s">
        <v>492</v>
      </c>
      <c r="J4090" s="1" t="s">
        <v>541</v>
      </c>
      <c r="K4090" s="1" t="s">
        <v>580</v>
      </c>
      <c r="L4090" s="1" t="s">
        <v>810</v>
      </c>
      <c r="M4090" s="1" t="s">
        <v>543</v>
      </c>
      <c r="N4090" s="1">
        <v>16</v>
      </c>
      <c r="O4090" s="1">
        <v>3450</v>
      </c>
      <c r="P4090" s="1">
        <v>55200</v>
      </c>
      <c r="R4090" s="1" t="b">
        <v>0</v>
      </c>
      <c r="S4090" s="1" t="s">
        <v>1294</v>
      </c>
      <c r="T4090" t="b">
        <v>0</v>
      </c>
      <c r="AL4090" t="s">
        <v>975</v>
      </c>
      <c r="AM4090" t="s">
        <v>976</v>
      </c>
      <c r="AN4090" t="s">
        <v>977</v>
      </c>
      <c r="BD4090" t="s">
        <v>79</v>
      </c>
      <c r="BE4090" t="s">
        <v>573</v>
      </c>
      <c r="BF4090" t="s">
        <v>1429</v>
      </c>
      <c r="BG4090">
        <v>13551546</v>
      </c>
    </row>
    <row r="4091" spans="1:59" x14ac:dyDescent="0.25">
      <c r="A4091" s="1" t="s">
        <v>2079</v>
      </c>
      <c r="B4091" s="1" t="s">
        <v>1301</v>
      </c>
      <c r="E4091" s="1">
        <v>985</v>
      </c>
      <c r="F4091" s="1">
        <v>8</v>
      </c>
      <c r="G4091" s="1" t="s">
        <v>84</v>
      </c>
      <c r="H4091" s="1" t="s">
        <v>506</v>
      </c>
      <c r="I4091" s="1" t="s">
        <v>492</v>
      </c>
      <c r="J4091" s="1" t="s">
        <v>541</v>
      </c>
      <c r="K4091" s="1" t="s">
        <v>593</v>
      </c>
      <c r="L4091" s="1" t="s">
        <v>810</v>
      </c>
      <c r="M4091" s="1" t="s">
        <v>543</v>
      </c>
      <c r="N4091" s="1">
        <v>13</v>
      </c>
      <c r="O4091" s="1">
        <v>3480</v>
      </c>
      <c r="P4091" s="1">
        <v>45240</v>
      </c>
      <c r="R4091" s="1" t="b">
        <v>0</v>
      </c>
      <c r="S4091" s="1" t="s">
        <v>1301</v>
      </c>
      <c r="T4091" t="b">
        <v>0</v>
      </c>
      <c r="AL4091" t="s">
        <v>986</v>
      </c>
      <c r="AM4091" t="s">
        <v>987</v>
      </c>
      <c r="AN4091" t="s">
        <v>988</v>
      </c>
      <c r="BD4091" t="s">
        <v>81</v>
      </c>
      <c r="BE4091" t="s">
        <v>573</v>
      </c>
      <c r="BF4091" t="s">
        <v>1431</v>
      </c>
      <c r="BG4091">
        <v>34283057</v>
      </c>
    </row>
    <row r="4092" spans="1:59" x14ac:dyDescent="0.25">
      <c r="A4092" s="1" t="s">
        <v>2079</v>
      </c>
      <c r="B4092" s="1" t="s">
        <v>1642</v>
      </c>
      <c r="E4092" s="1">
        <v>985</v>
      </c>
      <c r="F4092" s="1">
        <v>9</v>
      </c>
      <c r="G4092" s="1" t="s">
        <v>84</v>
      </c>
      <c r="H4092" s="1" t="s">
        <v>506</v>
      </c>
      <c r="I4092" s="1" t="s">
        <v>492</v>
      </c>
      <c r="J4092" s="1" t="s">
        <v>541</v>
      </c>
      <c r="K4092" s="1" t="s">
        <v>606</v>
      </c>
      <c r="L4092" s="1" t="s">
        <v>810</v>
      </c>
      <c r="M4092" s="1" t="s">
        <v>543</v>
      </c>
      <c r="N4092" s="1">
        <v>10</v>
      </c>
      <c r="O4092" s="1">
        <v>3580</v>
      </c>
      <c r="P4092" s="1">
        <v>35800</v>
      </c>
      <c r="R4092" s="1" t="b">
        <v>0</v>
      </c>
      <c r="S4092" s="1" t="s">
        <v>1642</v>
      </c>
      <c r="T4092" t="b">
        <v>0</v>
      </c>
      <c r="AL4092" t="s">
        <v>990</v>
      </c>
      <c r="AM4092" t="s">
        <v>992</v>
      </c>
      <c r="AN4092" t="s">
        <v>993</v>
      </c>
      <c r="BD4092" t="s">
        <v>84</v>
      </c>
      <c r="BE4092" t="s">
        <v>573</v>
      </c>
      <c r="BF4092" t="s">
        <v>1432</v>
      </c>
      <c r="BG4092">
        <v>991901</v>
      </c>
    </row>
    <row r="4093" spans="1:59" x14ac:dyDescent="0.25">
      <c r="A4093" s="1" t="s">
        <v>565</v>
      </c>
      <c r="B4093" s="1" t="s">
        <v>1260</v>
      </c>
      <c r="E4093" s="1">
        <v>986</v>
      </c>
      <c r="F4093" s="1">
        <v>1</v>
      </c>
      <c r="G4093" s="1" t="s">
        <v>84</v>
      </c>
      <c r="H4093" s="1" t="s">
        <v>506</v>
      </c>
      <c r="I4093" s="1" t="s">
        <v>492</v>
      </c>
      <c r="J4093" s="1" t="s">
        <v>525</v>
      </c>
      <c r="K4093" s="1" t="s">
        <v>552</v>
      </c>
      <c r="L4093" s="1" t="s">
        <v>810</v>
      </c>
      <c r="M4093" s="1" t="s">
        <v>543</v>
      </c>
      <c r="N4093" s="1">
        <v>30</v>
      </c>
      <c r="O4093" s="1">
        <v>3460</v>
      </c>
      <c r="P4093" s="1">
        <v>103800</v>
      </c>
      <c r="R4093" s="1" t="b">
        <v>0</v>
      </c>
      <c r="S4093" s="1" t="s">
        <v>1260</v>
      </c>
      <c r="T4093" t="b">
        <v>0</v>
      </c>
      <c r="BD4093" t="s">
        <v>430</v>
      </c>
      <c r="BE4093" t="s">
        <v>573</v>
      </c>
      <c r="BF4093" t="s">
        <v>1433</v>
      </c>
      <c r="BG4093">
        <v>991864</v>
      </c>
    </row>
    <row r="4094" spans="1:59" x14ac:dyDescent="0.25">
      <c r="A4094" s="1" t="s">
        <v>565</v>
      </c>
      <c r="B4094" s="1" t="s">
        <v>1265</v>
      </c>
      <c r="E4094" s="1">
        <v>986</v>
      </c>
      <c r="F4094" s="1">
        <v>2</v>
      </c>
      <c r="G4094" s="1" t="s">
        <v>84</v>
      </c>
      <c r="H4094" s="1" t="s">
        <v>506</v>
      </c>
      <c r="I4094" s="1" t="s">
        <v>492</v>
      </c>
      <c r="J4094" s="1" t="s">
        <v>525</v>
      </c>
      <c r="K4094" s="1" t="s">
        <v>567</v>
      </c>
      <c r="L4094" s="1" t="s">
        <v>810</v>
      </c>
      <c r="M4094" s="1" t="s">
        <v>543</v>
      </c>
      <c r="N4094" s="1">
        <v>22</v>
      </c>
      <c r="O4094" s="1">
        <v>3500</v>
      </c>
      <c r="P4094" s="1">
        <v>77000</v>
      </c>
      <c r="R4094" s="1" t="b">
        <v>0</v>
      </c>
      <c r="S4094" s="1" t="s">
        <v>1265</v>
      </c>
      <c r="T4094" t="b">
        <v>0</v>
      </c>
      <c r="BD4094" t="s">
        <v>75</v>
      </c>
      <c r="BE4094" t="s">
        <v>573</v>
      </c>
      <c r="BF4094" t="s">
        <v>1339</v>
      </c>
      <c r="BG4094">
        <v>22050949</v>
      </c>
    </row>
    <row r="4095" spans="1:59" x14ac:dyDescent="0.25">
      <c r="A4095" s="1" t="s">
        <v>565</v>
      </c>
      <c r="B4095" s="1" t="s">
        <v>1270</v>
      </c>
      <c r="E4095" s="1">
        <v>986</v>
      </c>
      <c r="F4095" s="1">
        <v>3</v>
      </c>
      <c r="G4095" s="1" t="s">
        <v>84</v>
      </c>
      <c r="H4095" s="1" t="s">
        <v>506</v>
      </c>
      <c r="I4095" s="1" t="s">
        <v>492</v>
      </c>
      <c r="J4095" s="1" t="s">
        <v>525</v>
      </c>
      <c r="K4095" s="1" t="s">
        <v>580</v>
      </c>
      <c r="L4095" s="1" t="s">
        <v>810</v>
      </c>
      <c r="M4095" s="1" t="s">
        <v>543</v>
      </c>
      <c r="N4095" s="1">
        <v>18</v>
      </c>
      <c r="O4095" s="1">
        <v>3550</v>
      </c>
      <c r="P4095" s="1">
        <v>63900</v>
      </c>
      <c r="R4095" s="1" t="b">
        <v>0</v>
      </c>
      <c r="S4095" s="1" t="s">
        <v>1270</v>
      </c>
      <c r="T4095" t="b">
        <v>0</v>
      </c>
      <c r="BD4095" t="s">
        <v>72</v>
      </c>
      <c r="BE4095" t="s">
        <v>573</v>
      </c>
      <c r="BF4095" t="s">
        <v>1434</v>
      </c>
      <c r="BG4095">
        <v>991806</v>
      </c>
    </row>
    <row r="4096" spans="1:59" x14ac:dyDescent="0.25">
      <c r="A4096" s="1" t="s">
        <v>565</v>
      </c>
      <c r="B4096" s="1" t="s">
        <v>1638</v>
      </c>
      <c r="E4096" s="1">
        <v>986</v>
      </c>
      <c r="F4096" s="1">
        <v>4</v>
      </c>
      <c r="G4096" s="1" t="s">
        <v>84</v>
      </c>
      <c r="H4096" s="1" t="s">
        <v>506</v>
      </c>
      <c r="I4096" s="1" t="s">
        <v>492</v>
      </c>
      <c r="J4096" s="1" t="s">
        <v>525</v>
      </c>
      <c r="K4096" s="1" t="s">
        <v>593</v>
      </c>
      <c r="L4096" s="1" t="s">
        <v>810</v>
      </c>
      <c r="M4096" s="1" t="s">
        <v>543</v>
      </c>
      <c r="N4096" s="1">
        <v>10</v>
      </c>
      <c r="O4096" s="1">
        <v>3590</v>
      </c>
      <c r="P4096" s="1">
        <v>35900</v>
      </c>
      <c r="R4096" s="1" t="b">
        <v>0</v>
      </c>
      <c r="S4096" s="1" t="s">
        <v>1638</v>
      </c>
      <c r="T4096" t="b">
        <v>0</v>
      </c>
      <c r="BD4096" t="s">
        <v>73</v>
      </c>
      <c r="BE4096" t="s">
        <v>573</v>
      </c>
      <c r="BF4096" t="s">
        <v>1015</v>
      </c>
      <c r="BG4096">
        <v>13552379</v>
      </c>
    </row>
    <row r="4097" spans="1:59" x14ac:dyDescent="0.25">
      <c r="A4097" s="1" t="s">
        <v>2079</v>
      </c>
      <c r="B4097" s="1" t="s">
        <v>1279</v>
      </c>
      <c r="E4097" s="1">
        <v>986</v>
      </c>
      <c r="F4097" s="1">
        <v>5</v>
      </c>
      <c r="G4097" s="1" t="s">
        <v>84</v>
      </c>
      <c r="H4097" s="1" t="s">
        <v>506</v>
      </c>
      <c r="I4097" s="1" t="s">
        <v>492</v>
      </c>
      <c r="J4097" s="1" t="s">
        <v>541</v>
      </c>
      <c r="K4097" s="1" t="s">
        <v>552</v>
      </c>
      <c r="L4097" s="1" t="s">
        <v>810</v>
      </c>
      <c r="M4097" s="1" t="s">
        <v>543</v>
      </c>
      <c r="N4097" s="1">
        <v>30</v>
      </c>
      <c r="O4097" s="1">
        <v>3360</v>
      </c>
      <c r="P4097" s="1">
        <v>100800</v>
      </c>
      <c r="R4097" s="1" t="b">
        <v>0</v>
      </c>
      <c r="S4097" s="1" t="s">
        <v>1279</v>
      </c>
      <c r="T4097" t="b">
        <v>0</v>
      </c>
      <c r="BD4097" t="s">
        <v>80</v>
      </c>
      <c r="BE4097" t="s">
        <v>573</v>
      </c>
      <c r="BF4097" t="s">
        <v>1435</v>
      </c>
      <c r="BG4097">
        <v>991947</v>
      </c>
    </row>
    <row r="4098" spans="1:59" x14ac:dyDescent="0.25">
      <c r="A4098" s="1" t="s">
        <v>2079</v>
      </c>
      <c r="B4098" s="1" t="s">
        <v>1290</v>
      </c>
      <c r="E4098" s="1">
        <v>986</v>
      </c>
      <c r="F4098" s="1">
        <v>6</v>
      </c>
      <c r="G4098" s="1" t="s">
        <v>84</v>
      </c>
      <c r="H4098" s="1" t="s">
        <v>506</v>
      </c>
      <c r="I4098" s="1" t="s">
        <v>492</v>
      </c>
      <c r="J4098" s="1" t="s">
        <v>541</v>
      </c>
      <c r="K4098" s="1" t="s">
        <v>567</v>
      </c>
      <c r="L4098" s="1" t="s">
        <v>810</v>
      </c>
      <c r="M4098" s="1" t="s">
        <v>543</v>
      </c>
      <c r="N4098" s="1">
        <v>27</v>
      </c>
      <c r="O4098" s="1">
        <v>3400</v>
      </c>
      <c r="P4098" s="1">
        <v>91800</v>
      </c>
      <c r="R4098" s="1" t="b">
        <v>0</v>
      </c>
      <c r="S4098" s="1" t="s">
        <v>1290</v>
      </c>
      <c r="T4098" t="b">
        <v>0</v>
      </c>
      <c r="BD4098" t="s">
        <v>82</v>
      </c>
      <c r="BE4098" t="s">
        <v>573</v>
      </c>
      <c r="BF4098" t="s">
        <v>1436</v>
      </c>
      <c r="BG4098">
        <v>991887</v>
      </c>
    </row>
    <row r="4099" spans="1:59" x14ac:dyDescent="0.25">
      <c r="A4099" s="1" t="s">
        <v>2079</v>
      </c>
      <c r="B4099" s="1" t="s">
        <v>1294</v>
      </c>
      <c r="E4099" s="1">
        <v>986</v>
      </c>
      <c r="F4099" s="1">
        <v>7</v>
      </c>
      <c r="G4099" s="1" t="s">
        <v>84</v>
      </c>
      <c r="H4099" s="1" t="s">
        <v>506</v>
      </c>
      <c r="I4099" s="1" t="s">
        <v>492</v>
      </c>
      <c r="J4099" s="1" t="s">
        <v>541</v>
      </c>
      <c r="K4099" s="1" t="s">
        <v>580</v>
      </c>
      <c r="L4099" s="1" t="s">
        <v>810</v>
      </c>
      <c r="M4099" s="1" t="s">
        <v>543</v>
      </c>
      <c r="N4099" s="1">
        <v>24</v>
      </c>
      <c r="O4099" s="1">
        <v>3450</v>
      </c>
      <c r="P4099" s="1">
        <v>82800</v>
      </c>
      <c r="R4099" s="1" t="b">
        <v>0</v>
      </c>
      <c r="S4099" s="1" t="s">
        <v>1294</v>
      </c>
      <c r="T4099" t="b">
        <v>0</v>
      </c>
      <c r="BD4099" t="s">
        <v>83</v>
      </c>
      <c r="BE4099" t="s">
        <v>573</v>
      </c>
      <c r="BF4099" t="s">
        <v>1437</v>
      </c>
      <c r="BG4099">
        <v>991893</v>
      </c>
    </row>
    <row r="4100" spans="1:59" x14ac:dyDescent="0.25">
      <c r="A4100" s="1" t="s">
        <v>2079</v>
      </c>
      <c r="B4100" s="1" t="s">
        <v>1301</v>
      </c>
      <c r="E4100" s="1">
        <v>986</v>
      </c>
      <c r="F4100" s="1">
        <v>8</v>
      </c>
      <c r="G4100" s="1" t="s">
        <v>84</v>
      </c>
      <c r="H4100" s="1" t="s">
        <v>506</v>
      </c>
      <c r="I4100" s="1" t="s">
        <v>492</v>
      </c>
      <c r="J4100" s="1" t="s">
        <v>541</v>
      </c>
      <c r="K4100" s="1" t="s">
        <v>593</v>
      </c>
      <c r="L4100" s="1" t="s">
        <v>810</v>
      </c>
      <c r="M4100" s="1" t="s">
        <v>543</v>
      </c>
      <c r="N4100" s="1">
        <v>21</v>
      </c>
      <c r="O4100" s="1">
        <v>3480</v>
      </c>
      <c r="P4100" s="1">
        <v>73080</v>
      </c>
      <c r="R4100" s="1" t="b">
        <v>0</v>
      </c>
      <c r="S4100" s="1" t="s">
        <v>1301</v>
      </c>
      <c r="T4100" t="b">
        <v>0</v>
      </c>
      <c r="BD4100" t="s">
        <v>85</v>
      </c>
      <c r="BE4100" t="s">
        <v>573</v>
      </c>
      <c r="BF4100" t="s">
        <v>1438</v>
      </c>
      <c r="BG4100">
        <v>13549845</v>
      </c>
    </row>
    <row r="4101" spans="1:59" x14ac:dyDescent="0.25">
      <c r="A4101" s="1" t="s">
        <v>2079</v>
      </c>
      <c r="B4101" s="1" t="s">
        <v>1642</v>
      </c>
      <c r="E4101" s="1">
        <v>986</v>
      </c>
      <c r="F4101" s="1">
        <v>9</v>
      </c>
      <c r="G4101" s="1" t="s">
        <v>84</v>
      </c>
      <c r="H4101" s="1" t="s">
        <v>506</v>
      </c>
      <c r="I4101" s="1" t="s">
        <v>492</v>
      </c>
      <c r="J4101" s="1" t="s">
        <v>541</v>
      </c>
      <c r="K4101" s="1" t="s">
        <v>606</v>
      </c>
      <c r="L4101" s="1" t="s">
        <v>810</v>
      </c>
      <c r="M4101" s="1" t="s">
        <v>543</v>
      </c>
      <c r="N4101" s="1">
        <v>18</v>
      </c>
      <c r="O4101" s="1">
        <v>3580</v>
      </c>
      <c r="P4101" s="1">
        <v>64440</v>
      </c>
      <c r="R4101" s="1" t="b">
        <v>0</v>
      </c>
      <c r="S4101" s="1" t="s">
        <v>1642</v>
      </c>
      <c r="T4101" t="b">
        <v>0</v>
      </c>
      <c r="BD4101" t="s">
        <v>1353</v>
      </c>
      <c r="BE4101" t="s">
        <v>634</v>
      </c>
      <c r="BF4101" t="s">
        <v>1354</v>
      </c>
      <c r="BG4101">
        <v>36484564</v>
      </c>
    </row>
    <row r="4102" spans="1:59" x14ac:dyDescent="0.25">
      <c r="A4102" s="1" t="s">
        <v>565</v>
      </c>
      <c r="B4102" s="1" t="s">
        <v>1260</v>
      </c>
      <c r="E4102" s="1">
        <v>987</v>
      </c>
      <c r="F4102" s="1">
        <v>1</v>
      </c>
      <c r="G4102" s="1" t="s">
        <v>84</v>
      </c>
      <c r="H4102" s="1" t="s">
        <v>506</v>
      </c>
      <c r="I4102" s="1" t="s">
        <v>492</v>
      </c>
      <c r="J4102" s="1" t="s">
        <v>525</v>
      </c>
      <c r="K4102" s="1" t="s">
        <v>552</v>
      </c>
      <c r="L4102" s="1" t="s">
        <v>810</v>
      </c>
      <c r="M4102" s="1" t="s">
        <v>543</v>
      </c>
      <c r="N4102" s="1">
        <v>30</v>
      </c>
      <c r="O4102" s="1">
        <v>3460</v>
      </c>
      <c r="P4102" s="1">
        <v>103800</v>
      </c>
      <c r="R4102" s="1" t="b">
        <v>0</v>
      </c>
      <c r="S4102" s="1" t="s">
        <v>1260</v>
      </c>
      <c r="T4102" t="b">
        <v>0</v>
      </c>
      <c r="BD4102" t="s">
        <v>100</v>
      </c>
      <c r="BE4102" t="s">
        <v>634</v>
      </c>
      <c r="BF4102" t="s">
        <v>1440</v>
      </c>
      <c r="BG4102">
        <v>22114595</v>
      </c>
    </row>
    <row r="4103" spans="1:59" x14ac:dyDescent="0.25">
      <c r="A4103" s="1" t="s">
        <v>565</v>
      </c>
      <c r="B4103" s="1" t="s">
        <v>1265</v>
      </c>
      <c r="E4103" s="1">
        <v>987</v>
      </c>
      <c r="F4103" s="1">
        <v>2</v>
      </c>
      <c r="G4103" s="1" t="s">
        <v>84</v>
      </c>
      <c r="H4103" s="1" t="s">
        <v>506</v>
      </c>
      <c r="I4103" s="1" t="s">
        <v>492</v>
      </c>
      <c r="J4103" s="1" t="s">
        <v>525</v>
      </c>
      <c r="K4103" s="1" t="s">
        <v>567</v>
      </c>
      <c r="L4103" s="1" t="s">
        <v>810</v>
      </c>
      <c r="M4103" s="1" t="s">
        <v>543</v>
      </c>
      <c r="N4103" s="1">
        <v>22</v>
      </c>
      <c r="O4103" s="1">
        <v>3500</v>
      </c>
      <c r="P4103" s="1">
        <v>77000</v>
      </c>
      <c r="R4103" s="1" t="b">
        <v>0</v>
      </c>
      <c r="S4103" s="1" t="s">
        <v>1265</v>
      </c>
      <c r="T4103" t="b">
        <v>0</v>
      </c>
      <c r="BD4103" t="s">
        <v>128</v>
      </c>
      <c r="BE4103" t="s">
        <v>634</v>
      </c>
      <c r="BF4103" t="s">
        <v>1441</v>
      </c>
      <c r="BG4103">
        <v>22114655</v>
      </c>
    </row>
    <row r="4104" spans="1:59" x14ac:dyDescent="0.25">
      <c r="A4104" s="1" t="s">
        <v>565</v>
      </c>
      <c r="B4104" s="1" t="s">
        <v>1270</v>
      </c>
      <c r="E4104" s="1">
        <v>987</v>
      </c>
      <c r="F4104" s="1">
        <v>3</v>
      </c>
      <c r="G4104" s="1" t="s">
        <v>84</v>
      </c>
      <c r="H4104" s="1" t="s">
        <v>506</v>
      </c>
      <c r="I4104" s="1" t="s">
        <v>492</v>
      </c>
      <c r="J4104" s="1" t="s">
        <v>525</v>
      </c>
      <c r="K4104" s="1" t="s">
        <v>580</v>
      </c>
      <c r="L4104" s="1" t="s">
        <v>810</v>
      </c>
      <c r="M4104" s="1" t="s">
        <v>543</v>
      </c>
      <c r="N4104" s="1">
        <v>18</v>
      </c>
      <c r="O4104" s="1">
        <v>3550</v>
      </c>
      <c r="P4104" s="1">
        <v>63900</v>
      </c>
      <c r="R4104" s="1" t="b">
        <v>0</v>
      </c>
      <c r="S4104" s="1" t="s">
        <v>1270</v>
      </c>
      <c r="T4104" t="b">
        <v>0</v>
      </c>
      <c r="BD4104" t="s">
        <v>90</v>
      </c>
      <c r="BE4104" t="s">
        <v>634</v>
      </c>
      <c r="BF4104" t="s">
        <v>635</v>
      </c>
      <c r="BG4104">
        <v>22114537</v>
      </c>
    </row>
    <row r="4105" spans="1:59" x14ac:dyDescent="0.25">
      <c r="A4105" s="1" t="s">
        <v>565</v>
      </c>
      <c r="B4105" s="1" t="s">
        <v>1638</v>
      </c>
      <c r="E4105" s="1">
        <v>987</v>
      </c>
      <c r="F4105" s="1">
        <v>4</v>
      </c>
      <c r="G4105" s="1" t="s">
        <v>84</v>
      </c>
      <c r="H4105" s="1" t="s">
        <v>506</v>
      </c>
      <c r="I4105" s="1" t="s">
        <v>492</v>
      </c>
      <c r="J4105" s="1" t="s">
        <v>525</v>
      </c>
      <c r="K4105" s="1" t="s">
        <v>593</v>
      </c>
      <c r="L4105" s="1" t="s">
        <v>810</v>
      </c>
      <c r="M4105" s="1" t="s">
        <v>543</v>
      </c>
      <c r="N4105" s="1">
        <v>10</v>
      </c>
      <c r="O4105" s="1">
        <v>3590</v>
      </c>
      <c r="P4105" s="1">
        <v>35900</v>
      </c>
      <c r="R4105" s="1" t="b">
        <v>0</v>
      </c>
      <c r="S4105" s="1" t="s">
        <v>1638</v>
      </c>
      <c r="T4105" t="b">
        <v>0</v>
      </c>
      <c r="BD4105" t="s">
        <v>91</v>
      </c>
      <c r="BE4105" t="s">
        <v>634</v>
      </c>
      <c r="BF4105" t="s">
        <v>836</v>
      </c>
      <c r="BG4105">
        <v>32464172</v>
      </c>
    </row>
    <row r="4106" spans="1:59" x14ac:dyDescent="0.25">
      <c r="A4106" s="1" t="s">
        <v>2079</v>
      </c>
      <c r="B4106" s="1" t="s">
        <v>1279</v>
      </c>
      <c r="E4106" s="1">
        <v>987</v>
      </c>
      <c r="F4106" s="1">
        <v>5</v>
      </c>
      <c r="G4106" s="1" t="s">
        <v>84</v>
      </c>
      <c r="H4106" s="1" t="s">
        <v>506</v>
      </c>
      <c r="I4106" s="1" t="s">
        <v>492</v>
      </c>
      <c r="J4106" s="1" t="s">
        <v>541</v>
      </c>
      <c r="K4106" s="1" t="s">
        <v>552</v>
      </c>
      <c r="L4106" s="1" t="s">
        <v>810</v>
      </c>
      <c r="M4106" s="1" t="s">
        <v>543</v>
      </c>
      <c r="N4106" s="1">
        <v>30</v>
      </c>
      <c r="O4106" s="1">
        <v>3360</v>
      </c>
      <c r="P4106" s="1">
        <v>100800</v>
      </c>
      <c r="R4106" s="1" t="b">
        <v>0</v>
      </c>
      <c r="S4106" s="1" t="s">
        <v>1279</v>
      </c>
      <c r="T4106" t="b">
        <v>0</v>
      </c>
      <c r="BD4106" t="s">
        <v>92</v>
      </c>
      <c r="BE4106" t="s">
        <v>634</v>
      </c>
      <c r="BF4106" t="s">
        <v>880</v>
      </c>
      <c r="BG4106">
        <v>22114543</v>
      </c>
    </row>
    <row r="4107" spans="1:59" x14ac:dyDescent="0.25">
      <c r="A4107" s="1" t="s">
        <v>2079</v>
      </c>
      <c r="B4107" s="1" t="s">
        <v>1290</v>
      </c>
      <c r="E4107" s="1">
        <v>987</v>
      </c>
      <c r="F4107" s="1">
        <v>6</v>
      </c>
      <c r="G4107" s="1" t="s">
        <v>84</v>
      </c>
      <c r="H4107" s="1" t="s">
        <v>506</v>
      </c>
      <c r="I4107" s="1" t="s">
        <v>492</v>
      </c>
      <c r="J4107" s="1" t="s">
        <v>541</v>
      </c>
      <c r="K4107" s="1" t="s">
        <v>567</v>
      </c>
      <c r="L4107" s="1" t="s">
        <v>810</v>
      </c>
      <c r="M4107" s="1" t="s">
        <v>543</v>
      </c>
      <c r="N4107" s="1">
        <v>27</v>
      </c>
      <c r="O4107" s="1">
        <v>3400</v>
      </c>
      <c r="P4107" s="1">
        <v>91800</v>
      </c>
      <c r="R4107" s="1" t="b">
        <v>0</v>
      </c>
      <c r="S4107" s="1" t="s">
        <v>1290</v>
      </c>
      <c r="T4107" t="b">
        <v>0</v>
      </c>
      <c r="BD4107" t="s">
        <v>884</v>
      </c>
      <c r="BE4107" t="s">
        <v>634</v>
      </c>
      <c r="BF4107" t="s">
        <v>885</v>
      </c>
      <c r="BG4107">
        <v>22114678</v>
      </c>
    </row>
    <row r="4108" spans="1:59" x14ac:dyDescent="0.25">
      <c r="A4108" s="1" t="s">
        <v>2079</v>
      </c>
      <c r="B4108" s="1" t="s">
        <v>1294</v>
      </c>
      <c r="E4108" s="1">
        <v>987</v>
      </c>
      <c r="F4108" s="1">
        <v>7</v>
      </c>
      <c r="G4108" s="1" t="s">
        <v>84</v>
      </c>
      <c r="H4108" s="1" t="s">
        <v>506</v>
      </c>
      <c r="I4108" s="1" t="s">
        <v>492</v>
      </c>
      <c r="J4108" s="1" t="s">
        <v>541</v>
      </c>
      <c r="K4108" s="1" t="s">
        <v>580</v>
      </c>
      <c r="L4108" s="1" t="s">
        <v>810</v>
      </c>
      <c r="M4108" s="1" t="s">
        <v>543</v>
      </c>
      <c r="N4108" s="1">
        <v>24</v>
      </c>
      <c r="O4108" s="1">
        <v>3450</v>
      </c>
      <c r="P4108" s="1">
        <v>82800</v>
      </c>
      <c r="R4108" s="1" t="b">
        <v>0</v>
      </c>
      <c r="S4108" s="1" t="s">
        <v>1294</v>
      </c>
      <c r="T4108" t="b">
        <v>0</v>
      </c>
      <c r="BD4108" t="s">
        <v>95</v>
      </c>
      <c r="BE4108" t="s">
        <v>634</v>
      </c>
      <c r="BF4108" t="s">
        <v>944</v>
      </c>
      <c r="BG4108">
        <v>22114556</v>
      </c>
    </row>
    <row r="4109" spans="1:59" x14ac:dyDescent="0.25">
      <c r="A4109" s="1" t="s">
        <v>2079</v>
      </c>
      <c r="B4109" s="1" t="s">
        <v>1301</v>
      </c>
      <c r="E4109" s="1">
        <v>987</v>
      </c>
      <c r="F4109" s="1">
        <v>8</v>
      </c>
      <c r="G4109" s="1" t="s">
        <v>84</v>
      </c>
      <c r="H4109" s="1" t="s">
        <v>506</v>
      </c>
      <c r="I4109" s="1" t="s">
        <v>492</v>
      </c>
      <c r="J4109" s="1" t="s">
        <v>541</v>
      </c>
      <c r="K4109" s="1" t="s">
        <v>593</v>
      </c>
      <c r="L4109" s="1" t="s">
        <v>810</v>
      </c>
      <c r="M4109" s="1" t="s">
        <v>543</v>
      </c>
      <c r="N4109" s="1">
        <v>21</v>
      </c>
      <c r="O4109" s="1">
        <v>3480</v>
      </c>
      <c r="P4109" s="1">
        <v>73080</v>
      </c>
      <c r="R4109" s="1" t="b">
        <v>0</v>
      </c>
      <c r="S4109" s="1" t="s">
        <v>1301</v>
      </c>
      <c r="T4109" t="b">
        <v>0</v>
      </c>
      <c r="BD4109" t="s">
        <v>1444</v>
      </c>
      <c r="BE4109" t="s">
        <v>634</v>
      </c>
      <c r="BF4109" t="s">
        <v>1445</v>
      </c>
      <c r="BG4109">
        <v>26397331</v>
      </c>
    </row>
    <row r="4110" spans="1:59" x14ac:dyDescent="0.25">
      <c r="A4110" s="1" t="s">
        <v>2079</v>
      </c>
      <c r="B4110" s="1" t="s">
        <v>1642</v>
      </c>
      <c r="E4110" s="1">
        <v>987</v>
      </c>
      <c r="F4110" s="1">
        <v>9</v>
      </c>
      <c r="G4110" s="1" t="s">
        <v>84</v>
      </c>
      <c r="H4110" s="1" t="s">
        <v>506</v>
      </c>
      <c r="I4110" s="1" t="s">
        <v>492</v>
      </c>
      <c r="J4110" s="1" t="s">
        <v>541</v>
      </c>
      <c r="K4110" s="1" t="s">
        <v>606</v>
      </c>
      <c r="L4110" s="1" t="s">
        <v>810</v>
      </c>
      <c r="M4110" s="1" t="s">
        <v>543</v>
      </c>
      <c r="N4110" s="1">
        <v>18</v>
      </c>
      <c r="O4110" s="1">
        <v>3580</v>
      </c>
      <c r="P4110" s="1">
        <v>64440</v>
      </c>
      <c r="R4110" s="1" t="b">
        <v>0</v>
      </c>
      <c r="S4110" s="1" t="s">
        <v>1642</v>
      </c>
      <c r="T4110" t="b">
        <v>0</v>
      </c>
      <c r="BD4110" t="s">
        <v>96</v>
      </c>
      <c r="BE4110" t="s">
        <v>634</v>
      </c>
      <c r="BF4110" t="s">
        <v>989</v>
      </c>
      <c r="BG4110">
        <v>22114566</v>
      </c>
    </row>
    <row r="4111" spans="1:59" x14ac:dyDescent="0.25">
      <c r="A4111" s="1" t="s">
        <v>565</v>
      </c>
      <c r="B4111" s="1" t="s">
        <v>1260</v>
      </c>
      <c r="E4111" s="1">
        <v>988</v>
      </c>
      <c r="F4111" s="1">
        <v>1</v>
      </c>
      <c r="G4111" s="1" t="s">
        <v>84</v>
      </c>
      <c r="H4111" s="1" t="s">
        <v>506</v>
      </c>
      <c r="I4111" s="1" t="s">
        <v>492</v>
      </c>
      <c r="J4111" s="1" t="s">
        <v>525</v>
      </c>
      <c r="K4111" s="1" t="s">
        <v>552</v>
      </c>
      <c r="L4111" s="1" t="s">
        <v>810</v>
      </c>
      <c r="M4111" s="1" t="s">
        <v>543</v>
      </c>
      <c r="N4111" s="1">
        <v>30</v>
      </c>
      <c r="O4111" s="1">
        <v>3460</v>
      </c>
      <c r="P4111" s="1">
        <v>103800</v>
      </c>
      <c r="R4111" s="1" t="b">
        <v>0</v>
      </c>
      <c r="S4111" s="1" t="s">
        <v>1260</v>
      </c>
      <c r="T4111" t="b">
        <v>0</v>
      </c>
      <c r="BD4111" t="s">
        <v>1320</v>
      </c>
      <c r="BE4111" t="s">
        <v>634</v>
      </c>
      <c r="BF4111" t="s">
        <v>1321</v>
      </c>
      <c r="BG4111">
        <v>37720800</v>
      </c>
    </row>
    <row r="4112" spans="1:59" x14ac:dyDescent="0.25">
      <c r="A4112" s="1" t="s">
        <v>565</v>
      </c>
      <c r="B4112" s="1" t="s">
        <v>1265</v>
      </c>
      <c r="E4112" s="1">
        <v>988</v>
      </c>
      <c r="F4112" s="1">
        <v>2</v>
      </c>
      <c r="G4112" s="1" t="s">
        <v>84</v>
      </c>
      <c r="H4112" s="1" t="s">
        <v>506</v>
      </c>
      <c r="I4112" s="1" t="s">
        <v>492</v>
      </c>
      <c r="J4112" s="1" t="s">
        <v>525</v>
      </c>
      <c r="K4112" s="1" t="s">
        <v>567</v>
      </c>
      <c r="L4112" s="1" t="s">
        <v>810</v>
      </c>
      <c r="M4112" s="1" t="s">
        <v>543</v>
      </c>
      <c r="N4112" s="1">
        <v>22</v>
      </c>
      <c r="O4112" s="1">
        <v>3500</v>
      </c>
      <c r="P4112" s="1">
        <v>77000</v>
      </c>
      <c r="R4112" s="1" t="b">
        <v>0</v>
      </c>
      <c r="S4112" s="1" t="s">
        <v>1265</v>
      </c>
      <c r="T4112" t="b">
        <v>0</v>
      </c>
      <c r="BD4112" t="s">
        <v>1322</v>
      </c>
      <c r="BE4112" t="s">
        <v>634</v>
      </c>
      <c r="BF4112" t="s">
        <v>1323</v>
      </c>
      <c r="BG4112">
        <v>26397354</v>
      </c>
    </row>
    <row r="4113" spans="1:59" x14ac:dyDescent="0.25">
      <c r="A4113" s="1" t="s">
        <v>565</v>
      </c>
      <c r="B4113" s="1" t="s">
        <v>1270</v>
      </c>
      <c r="E4113" s="1">
        <v>988</v>
      </c>
      <c r="F4113" s="1">
        <v>3</v>
      </c>
      <c r="G4113" s="1" t="s">
        <v>84</v>
      </c>
      <c r="H4113" s="1" t="s">
        <v>506</v>
      </c>
      <c r="I4113" s="1" t="s">
        <v>492</v>
      </c>
      <c r="J4113" s="1" t="s">
        <v>525</v>
      </c>
      <c r="K4113" s="1" t="s">
        <v>580</v>
      </c>
      <c r="L4113" s="1" t="s">
        <v>810</v>
      </c>
      <c r="M4113" s="1" t="s">
        <v>543</v>
      </c>
      <c r="N4113" s="1">
        <v>18</v>
      </c>
      <c r="O4113" s="1">
        <v>3550</v>
      </c>
      <c r="P4113" s="1">
        <v>63900</v>
      </c>
      <c r="R4113" s="1" t="b">
        <v>0</v>
      </c>
      <c r="S4113" s="1" t="s">
        <v>1270</v>
      </c>
      <c r="T4113" t="b">
        <v>0</v>
      </c>
      <c r="BD4113" t="s">
        <v>98</v>
      </c>
      <c r="BE4113" t="s">
        <v>634</v>
      </c>
      <c r="BF4113" t="s">
        <v>1324</v>
      </c>
      <c r="BG4113">
        <v>22114589</v>
      </c>
    </row>
    <row r="4114" spans="1:59" x14ac:dyDescent="0.25">
      <c r="A4114" s="1" t="s">
        <v>565</v>
      </c>
      <c r="B4114" s="1" t="s">
        <v>1638</v>
      </c>
      <c r="E4114" s="1">
        <v>988</v>
      </c>
      <c r="F4114" s="1">
        <v>4</v>
      </c>
      <c r="G4114" s="1" t="s">
        <v>84</v>
      </c>
      <c r="H4114" s="1" t="s">
        <v>506</v>
      </c>
      <c r="I4114" s="1" t="s">
        <v>492</v>
      </c>
      <c r="J4114" s="1" t="s">
        <v>525</v>
      </c>
      <c r="K4114" s="1" t="s">
        <v>593</v>
      </c>
      <c r="L4114" s="1" t="s">
        <v>810</v>
      </c>
      <c r="M4114" s="1" t="s">
        <v>543</v>
      </c>
      <c r="N4114" s="1">
        <v>10</v>
      </c>
      <c r="O4114" s="1">
        <v>3590</v>
      </c>
      <c r="P4114" s="1">
        <v>35900</v>
      </c>
      <c r="R4114" s="1" t="b">
        <v>0</v>
      </c>
      <c r="S4114" s="1" t="s">
        <v>1638</v>
      </c>
      <c r="T4114" t="b">
        <v>0</v>
      </c>
      <c r="BD4114" t="s">
        <v>99</v>
      </c>
      <c r="BE4114" t="s">
        <v>634</v>
      </c>
      <c r="BF4114" t="s">
        <v>1325</v>
      </c>
      <c r="BG4114">
        <v>32467828</v>
      </c>
    </row>
    <row r="4115" spans="1:59" x14ac:dyDescent="0.25">
      <c r="A4115" s="1" t="s">
        <v>2079</v>
      </c>
      <c r="B4115" s="1" t="s">
        <v>1279</v>
      </c>
      <c r="E4115" s="1">
        <v>988</v>
      </c>
      <c r="F4115" s="1">
        <v>5</v>
      </c>
      <c r="G4115" s="1" t="s">
        <v>84</v>
      </c>
      <c r="H4115" s="1" t="s">
        <v>506</v>
      </c>
      <c r="I4115" s="1" t="s">
        <v>492</v>
      </c>
      <c r="J4115" s="1" t="s">
        <v>541</v>
      </c>
      <c r="K4115" s="1" t="s">
        <v>552</v>
      </c>
      <c r="L4115" s="1" t="s">
        <v>810</v>
      </c>
      <c r="M4115" s="1" t="s">
        <v>543</v>
      </c>
      <c r="N4115" s="1">
        <v>30</v>
      </c>
      <c r="O4115" s="1">
        <v>3360</v>
      </c>
      <c r="P4115" s="1">
        <v>100800</v>
      </c>
      <c r="R4115" s="1" t="b">
        <v>0</v>
      </c>
      <c r="S4115" s="1" t="s">
        <v>1279</v>
      </c>
      <c r="T4115" t="b">
        <v>0</v>
      </c>
      <c r="BD4115" t="s">
        <v>1446</v>
      </c>
      <c r="BE4115" t="s">
        <v>634</v>
      </c>
      <c r="BF4115" t="s">
        <v>1447</v>
      </c>
      <c r="BG4115">
        <v>26396797</v>
      </c>
    </row>
    <row r="4116" spans="1:59" x14ac:dyDescent="0.25">
      <c r="A4116" s="1" t="s">
        <v>2079</v>
      </c>
      <c r="B4116" s="1" t="s">
        <v>1290</v>
      </c>
      <c r="E4116" s="1">
        <v>988</v>
      </c>
      <c r="F4116" s="1">
        <v>6</v>
      </c>
      <c r="G4116" s="1" t="s">
        <v>84</v>
      </c>
      <c r="H4116" s="1" t="s">
        <v>506</v>
      </c>
      <c r="I4116" s="1" t="s">
        <v>492</v>
      </c>
      <c r="J4116" s="1" t="s">
        <v>541</v>
      </c>
      <c r="K4116" s="1" t="s">
        <v>567</v>
      </c>
      <c r="L4116" s="1" t="s">
        <v>810</v>
      </c>
      <c r="M4116" s="1" t="s">
        <v>543</v>
      </c>
      <c r="N4116" s="1">
        <v>27</v>
      </c>
      <c r="O4116" s="1">
        <v>3400</v>
      </c>
      <c r="P4116" s="1">
        <v>91800</v>
      </c>
      <c r="R4116" s="1" t="b">
        <v>0</v>
      </c>
      <c r="S4116" s="1" t="s">
        <v>1290</v>
      </c>
      <c r="T4116" t="b">
        <v>0</v>
      </c>
      <c r="BD4116" t="s">
        <v>101</v>
      </c>
      <c r="BE4116" t="s">
        <v>634</v>
      </c>
      <c r="BF4116" t="s">
        <v>1449</v>
      </c>
      <c r="BG4116">
        <v>22114603</v>
      </c>
    </row>
    <row r="4117" spans="1:59" x14ac:dyDescent="0.25">
      <c r="A4117" s="1" t="s">
        <v>2079</v>
      </c>
      <c r="B4117" s="1" t="s">
        <v>1294</v>
      </c>
      <c r="E4117" s="1">
        <v>988</v>
      </c>
      <c r="F4117" s="1">
        <v>7</v>
      </c>
      <c r="G4117" s="1" t="s">
        <v>84</v>
      </c>
      <c r="H4117" s="1" t="s">
        <v>506</v>
      </c>
      <c r="I4117" s="1" t="s">
        <v>492</v>
      </c>
      <c r="J4117" s="1" t="s">
        <v>541</v>
      </c>
      <c r="K4117" s="1" t="s">
        <v>580</v>
      </c>
      <c r="L4117" s="1" t="s">
        <v>810</v>
      </c>
      <c r="M4117" s="1" t="s">
        <v>543</v>
      </c>
      <c r="N4117" s="1">
        <v>24</v>
      </c>
      <c r="O4117" s="1">
        <v>3450</v>
      </c>
      <c r="P4117" s="1">
        <v>82800</v>
      </c>
      <c r="R4117" s="1" t="b">
        <v>0</v>
      </c>
      <c r="S4117" s="1" t="s">
        <v>1294</v>
      </c>
      <c r="T4117" t="b">
        <v>0</v>
      </c>
      <c r="BD4117" t="s">
        <v>1450</v>
      </c>
      <c r="BE4117" t="s">
        <v>634</v>
      </c>
      <c r="BF4117" t="s">
        <v>1451</v>
      </c>
      <c r="BG4117">
        <v>22114610</v>
      </c>
    </row>
    <row r="4118" spans="1:59" x14ac:dyDescent="0.25">
      <c r="A4118" s="1" t="s">
        <v>2079</v>
      </c>
      <c r="B4118" s="1" t="s">
        <v>1301</v>
      </c>
      <c r="E4118" s="1">
        <v>988</v>
      </c>
      <c r="F4118" s="1">
        <v>8</v>
      </c>
      <c r="G4118" s="1" t="s">
        <v>84</v>
      </c>
      <c r="H4118" s="1" t="s">
        <v>506</v>
      </c>
      <c r="I4118" s="1" t="s">
        <v>492</v>
      </c>
      <c r="J4118" s="1" t="s">
        <v>541</v>
      </c>
      <c r="K4118" s="1" t="s">
        <v>593</v>
      </c>
      <c r="L4118" s="1" t="s">
        <v>810</v>
      </c>
      <c r="M4118" s="1" t="s">
        <v>543</v>
      </c>
      <c r="N4118" s="1">
        <v>21</v>
      </c>
      <c r="O4118" s="1">
        <v>3480</v>
      </c>
      <c r="P4118" s="1">
        <v>73080</v>
      </c>
      <c r="R4118" s="1" t="b">
        <v>0</v>
      </c>
      <c r="S4118" s="1" t="s">
        <v>1301</v>
      </c>
      <c r="T4118" t="b">
        <v>0</v>
      </c>
      <c r="BD4118" t="s">
        <v>1452</v>
      </c>
      <c r="BE4118" t="s">
        <v>634</v>
      </c>
      <c r="BF4118" t="s">
        <v>1453</v>
      </c>
      <c r="BG4118">
        <v>26397348</v>
      </c>
    </row>
    <row r="4119" spans="1:59" x14ac:dyDescent="0.25">
      <c r="A4119" s="1" t="s">
        <v>2079</v>
      </c>
      <c r="B4119" s="1" t="s">
        <v>1642</v>
      </c>
      <c r="E4119" s="1">
        <v>988</v>
      </c>
      <c r="F4119" s="1">
        <v>9</v>
      </c>
      <c r="G4119" s="1" t="s">
        <v>84</v>
      </c>
      <c r="H4119" s="1" t="s">
        <v>506</v>
      </c>
      <c r="I4119" s="1" t="s">
        <v>492</v>
      </c>
      <c r="J4119" s="1" t="s">
        <v>541</v>
      </c>
      <c r="K4119" s="1" t="s">
        <v>606</v>
      </c>
      <c r="L4119" s="1" t="s">
        <v>810</v>
      </c>
      <c r="M4119" s="1" t="s">
        <v>543</v>
      </c>
      <c r="N4119" s="1">
        <v>18</v>
      </c>
      <c r="O4119" s="1">
        <v>3580</v>
      </c>
      <c r="P4119" s="1">
        <v>64440</v>
      </c>
      <c r="R4119" s="1" t="b">
        <v>0</v>
      </c>
      <c r="S4119" s="1" t="s">
        <v>1642</v>
      </c>
      <c r="T4119" t="b">
        <v>0</v>
      </c>
      <c r="BD4119" t="s">
        <v>125</v>
      </c>
      <c r="BE4119" t="s">
        <v>634</v>
      </c>
      <c r="BF4119" t="s">
        <v>1454</v>
      </c>
      <c r="BG4119">
        <v>22114626</v>
      </c>
    </row>
    <row r="4120" spans="1:59" x14ac:dyDescent="0.25">
      <c r="A4120" s="1" t="s">
        <v>565</v>
      </c>
      <c r="B4120" s="1" t="s">
        <v>1260</v>
      </c>
      <c r="E4120" s="1">
        <v>989</v>
      </c>
      <c r="F4120" s="1">
        <v>1</v>
      </c>
      <c r="G4120" s="1" t="s">
        <v>84</v>
      </c>
      <c r="H4120" s="1" t="s">
        <v>506</v>
      </c>
      <c r="I4120" s="1" t="s">
        <v>492</v>
      </c>
      <c r="J4120" s="1" t="s">
        <v>525</v>
      </c>
      <c r="K4120" s="1" t="s">
        <v>552</v>
      </c>
      <c r="L4120" s="1" t="s">
        <v>810</v>
      </c>
      <c r="M4120" s="1" t="s">
        <v>543</v>
      </c>
      <c r="N4120" s="1">
        <v>30</v>
      </c>
      <c r="O4120" s="1">
        <v>3460</v>
      </c>
      <c r="P4120" s="1">
        <v>103800</v>
      </c>
      <c r="R4120" s="1" t="b">
        <v>0</v>
      </c>
      <c r="S4120" s="1" t="s">
        <v>1260</v>
      </c>
      <c r="T4120" t="b">
        <v>0</v>
      </c>
      <c r="BD4120" t="s">
        <v>1455</v>
      </c>
      <c r="BE4120" t="s">
        <v>634</v>
      </c>
      <c r="BF4120" t="s">
        <v>1456</v>
      </c>
      <c r="BG4120">
        <v>26396805</v>
      </c>
    </row>
    <row r="4121" spans="1:59" x14ac:dyDescent="0.25">
      <c r="A4121" s="1" t="s">
        <v>565</v>
      </c>
      <c r="B4121" s="1" t="s">
        <v>1265</v>
      </c>
      <c r="E4121" s="1">
        <v>989</v>
      </c>
      <c r="F4121" s="1">
        <v>2</v>
      </c>
      <c r="G4121" s="1" t="s">
        <v>84</v>
      </c>
      <c r="H4121" s="1" t="s">
        <v>506</v>
      </c>
      <c r="I4121" s="1" t="s">
        <v>492</v>
      </c>
      <c r="J4121" s="1" t="s">
        <v>525</v>
      </c>
      <c r="K4121" s="1" t="s">
        <v>567</v>
      </c>
      <c r="L4121" s="1" t="s">
        <v>810</v>
      </c>
      <c r="M4121" s="1" t="s">
        <v>543</v>
      </c>
      <c r="N4121" s="1">
        <v>22</v>
      </c>
      <c r="O4121" s="1">
        <v>3500</v>
      </c>
      <c r="P4121" s="1">
        <v>77000</v>
      </c>
      <c r="R4121" s="1" t="b">
        <v>0</v>
      </c>
      <c r="S4121" s="1" t="s">
        <v>1265</v>
      </c>
      <c r="T4121" t="b">
        <v>0</v>
      </c>
      <c r="BD4121" t="s">
        <v>130</v>
      </c>
      <c r="BE4121" t="s">
        <v>634</v>
      </c>
      <c r="BF4121" t="s">
        <v>1459</v>
      </c>
      <c r="BG4121">
        <v>22114684</v>
      </c>
    </row>
    <row r="4122" spans="1:59" x14ac:dyDescent="0.25">
      <c r="A4122" s="1" t="s">
        <v>565</v>
      </c>
      <c r="B4122" s="1" t="s">
        <v>1270</v>
      </c>
      <c r="E4122" s="1">
        <v>989</v>
      </c>
      <c r="F4122" s="1">
        <v>3</v>
      </c>
      <c r="G4122" s="1" t="s">
        <v>84</v>
      </c>
      <c r="H4122" s="1" t="s">
        <v>506</v>
      </c>
      <c r="I4122" s="1" t="s">
        <v>492</v>
      </c>
      <c r="J4122" s="1" t="s">
        <v>525</v>
      </c>
      <c r="K4122" s="1" t="s">
        <v>580</v>
      </c>
      <c r="L4122" s="1" t="s">
        <v>810</v>
      </c>
      <c r="M4122" s="1" t="s">
        <v>543</v>
      </c>
      <c r="N4122" s="1">
        <v>18</v>
      </c>
      <c r="O4122" s="1">
        <v>3550</v>
      </c>
      <c r="P4122" s="1">
        <v>63900</v>
      </c>
      <c r="R4122" s="1" t="b">
        <v>0</v>
      </c>
      <c r="S4122" s="1" t="s">
        <v>1270</v>
      </c>
      <c r="T4122" t="b">
        <v>0</v>
      </c>
      <c r="BD4122" t="s">
        <v>94</v>
      </c>
      <c r="BE4122" t="s">
        <v>634</v>
      </c>
      <c r="BF4122" t="s">
        <v>1460</v>
      </c>
      <c r="BG4122">
        <v>40474761</v>
      </c>
    </row>
    <row r="4123" spans="1:59" x14ac:dyDescent="0.25">
      <c r="A4123" s="1" t="s">
        <v>565</v>
      </c>
      <c r="B4123" s="1" t="s">
        <v>1638</v>
      </c>
      <c r="E4123" s="1">
        <v>989</v>
      </c>
      <c r="F4123" s="1">
        <v>4</v>
      </c>
      <c r="G4123" s="1" t="s">
        <v>84</v>
      </c>
      <c r="H4123" s="1" t="s">
        <v>506</v>
      </c>
      <c r="I4123" s="1" t="s">
        <v>492</v>
      </c>
      <c r="J4123" s="1" t="s">
        <v>525</v>
      </c>
      <c r="K4123" s="1" t="s">
        <v>593</v>
      </c>
      <c r="L4123" s="1" t="s">
        <v>810</v>
      </c>
      <c r="M4123" s="1" t="s">
        <v>543</v>
      </c>
      <c r="N4123" s="1">
        <v>10</v>
      </c>
      <c r="O4123" s="1">
        <v>3590</v>
      </c>
      <c r="P4123" s="1">
        <v>35900</v>
      </c>
      <c r="R4123" s="1" t="b">
        <v>0</v>
      </c>
      <c r="S4123" s="1" t="s">
        <v>1638</v>
      </c>
      <c r="T4123" t="b">
        <v>0</v>
      </c>
      <c r="BD4123" t="s">
        <v>127</v>
      </c>
      <c r="BE4123" t="s">
        <v>634</v>
      </c>
      <c r="BF4123" t="s">
        <v>1461</v>
      </c>
      <c r="BG4123">
        <v>40475037</v>
      </c>
    </row>
    <row r="4124" spans="1:59" x14ac:dyDescent="0.25">
      <c r="A4124" s="1" t="s">
        <v>2079</v>
      </c>
      <c r="B4124" s="1" t="s">
        <v>1279</v>
      </c>
      <c r="E4124" s="1">
        <v>989</v>
      </c>
      <c r="F4124" s="1">
        <v>5</v>
      </c>
      <c r="G4124" s="1" t="s">
        <v>84</v>
      </c>
      <c r="H4124" s="1" t="s">
        <v>506</v>
      </c>
      <c r="I4124" s="1" t="s">
        <v>492</v>
      </c>
      <c r="J4124" s="1" t="s">
        <v>541</v>
      </c>
      <c r="K4124" s="1" t="s">
        <v>552</v>
      </c>
      <c r="L4124" s="1" t="s">
        <v>810</v>
      </c>
      <c r="M4124" s="1" t="s">
        <v>543</v>
      </c>
      <c r="N4124" s="1">
        <v>30</v>
      </c>
      <c r="O4124" s="1">
        <v>3360</v>
      </c>
      <c r="P4124" s="1">
        <v>100800</v>
      </c>
      <c r="R4124" s="1" t="b">
        <v>0</v>
      </c>
      <c r="S4124" s="1" t="s">
        <v>1279</v>
      </c>
      <c r="T4124" t="b">
        <v>0</v>
      </c>
      <c r="BD4124" t="s">
        <v>1462</v>
      </c>
      <c r="BE4124" t="s">
        <v>622</v>
      </c>
      <c r="BF4124" t="s">
        <v>1463</v>
      </c>
      <c r="BG4124">
        <v>991982</v>
      </c>
    </row>
    <row r="4125" spans="1:59" x14ac:dyDescent="0.25">
      <c r="A4125" s="1" t="s">
        <v>2079</v>
      </c>
      <c r="B4125" s="1" t="s">
        <v>1290</v>
      </c>
      <c r="E4125" s="1">
        <v>989</v>
      </c>
      <c r="F4125" s="1">
        <v>6</v>
      </c>
      <c r="G4125" s="1" t="s">
        <v>84</v>
      </c>
      <c r="H4125" s="1" t="s">
        <v>506</v>
      </c>
      <c r="I4125" s="1" t="s">
        <v>492</v>
      </c>
      <c r="J4125" s="1" t="s">
        <v>541</v>
      </c>
      <c r="K4125" s="1" t="s">
        <v>567</v>
      </c>
      <c r="L4125" s="1" t="s">
        <v>810</v>
      </c>
      <c r="M4125" s="1" t="s">
        <v>543</v>
      </c>
      <c r="N4125" s="1">
        <v>27</v>
      </c>
      <c r="O4125" s="1">
        <v>3400</v>
      </c>
      <c r="P4125" s="1">
        <v>91800</v>
      </c>
      <c r="R4125" s="1" t="b">
        <v>0</v>
      </c>
      <c r="S4125" s="1" t="s">
        <v>1290</v>
      </c>
      <c r="T4125" t="b">
        <v>0</v>
      </c>
      <c r="BD4125" t="s">
        <v>426</v>
      </c>
      <c r="BE4125" t="s">
        <v>622</v>
      </c>
      <c r="BF4125" t="s">
        <v>623</v>
      </c>
      <c r="BG4125">
        <v>5432193</v>
      </c>
    </row>
    <row r="4126" spans="1:59" x14ac:dyDescent="0.25">
      <c r="A4126" s="1" t="s">
        <v>2079</v>
      </c>
      <c r="B4126" s="1" t="s">
        <v>1294</v>
      </c>
      <c r="E4126" s="1">
        <v>989</v>
      </c>
      <c r="F4126" s="1">
        <v>7</v>
      </c>
      <c r="G4126" s="1" t="s">
        <v>84</v>
      </c>
      <c r="H4126" s="1" t="s">
        <v>506</v>
      </c>
      <c r="I4126" s="1" t="s">
        <v>492</v>
      </c>
      <c r="J4126" s="1" t="s">
        <v>541</v>
      </c>
      <c r="K4126" s="1" t="s">
        <v>580</v>
      </c>
      <c r="L4126" s="1" t="s">
        <v>810</v>
      </c>
      <c r="M4126" s="1" t="s">
        <v>543</v>
      </c>
      <c r="N4126" s="1">
        <v>24</v>
      </c>
      <c r="O4126" s="1">
        <v>3450</v>
      </c>
      <c r="P4126" s="1">
        <v>82800</v>
      </c>
      <c r="R4126" s="1" t="b">
        <v>0</v>
      </c>
      <c r="S4126" s="1" t="s">
        <v>1294</v>
      </c>
      <c r="T4126" t="b">
        <v>0</v>
      </c>
      <c r="BD4126" t="s">
        <v>1381</v>
      </c>
      <c r="BE4126" t="s">
        <v>622</v>
      </c>
      <c r="BF4126" t="s">
        <v>1382</v>
      </c>
      <c r="BG4126">
        <v>992007</v>
      </c>
    </row>
    <row r="4127" spans="1:59" x14ac:dyDescent="0.25">
      <c r="A4127" s="1" t="s">
        <v>2079</v>
      </c>
      <c r="B4127" s="1" t="s">
        <v>1301</v>
      </c>
      <c r="E4127" s="1">
        <v>989</v>
      </c>
      <c r="F4127" s="1">
        <v>8</v>
      </c>
      <c r="G4127" s="1" t="s">
        <v>84</v>
      </c>
      <c r="H4127" s="1" t="s">
        <v>506</v>
      </c>
      <c r="I4127" s="1" t="s">
        <v>492</v>
      </c>
      <c r="J4127" s="1" t="s">
        <v>541</v>
      </c>
      <c r="K4127" s="1" t="s">
        <v>593</v>
      </c>
      <c r="L4127" s="1" t="s">
        <v>810</v>
      </c>
      <c r="M4127" s="1" t="s">
        <v>543</v>
      </c>
      <c r="N4127" s="1">
        <v>21</v>
      </c>
      <c r="O4127" s="1">
        <v>3480</v>
      </c>
      <c r="P4127" s="1">
        <v>73080</v>
      </c>
      <c r="R4127" s="1" t="b">
        <v>0</v>
      </c>
      <c r="S4127" s="1" t="s">
        <v>1301</v>
      </c>
      <c r="T4127" t="b">
        <v>0</v>
      </c>
      <c r="BD4127" t="s">
        <v>1464</v>
      </c>
      <c r="BE4127" t="s">
        <v>622</v>
      </c>
      <c r="BF4127" t="s">
        <v>1465</v>
      </c>
      <c r="BG4127">
        <v>991976</v>
      </c>
    </row>
    <row r="4128" spans="1:59" x14ac:dyDescent="0.25">
      <c r="A4128" s="1" t="s">
        <v>2079</v>
      </c>
      <c r="B4128" s="1" t="s">
        <v>1642</v>
      </c>
      <c r="E4128" s="1">
        <v>989</v>
      </c>
      <c r="F4128" s="1">
        <v>9</v>
      </c>
      <c r="G4128" s="1" t="s">
        <v>84</v>
      </c>
      <c r="H4128" s="1" t="s">
        <v>506</v>
      </c>
      <c r="I4128" s="1" t="s">
        <v>492</v>
      </c>
      <c r="J4128" s="1" t="s">
        <v>541</v>
      </c>
      <c r="K4128" s="1" t="s">
        <v>606</v>
      </c>
      <c r="L4128" s="1" t="s">
        <v>810</v>
      </c>
      <c r="M4128" s="1" t="s">
        <v>543</v>
      </c>
      <c r="N4128" s="1">
        <v>18</v>
      </c>
      <c r="O4128" s="1">
        <v>3580</v>
      </c>
      <c r="P4128" s="1">
        <v>64440</v>
      </c>
      <c r="R4128" s="1" t="b">
        <v>0</v>
      </c>
      <c r="S4128" s="1" t="s">
        <v>1642</v>
      </c>
      <c r="T4128" t="b">
        <v>0</v>
      </c>
      <c r="BD4128" t="s">
        <v>1466</v>
      </c>
      <c r="BE4128" t="s">
        <v>622</v>
      </c>
      <c r="BF4128" t="s">
        <v>1467</v>
      </c>
      <c r="BG4128">
        <v>991999</v>
      </c>
    </row>
    <row r="4129" spans="1:59" x14ac:dyDescent="0.25">
      <c r="A4129" s="1" t="s">
        <v>565</v>
      </c>
      <c r="B4129" s="1" t="s">
        <v>1260</v>
      </c>
      <c r="E4129" s="1">
        <v>990</v>
      </c>
      <c r="F4129" s="1">
        <v>1</v>
      </c>
      <c r="G4129" s="1" t="s">
        <v>84</v>
      </c>
      <c r="H4129" s="1" t="s">
        <v>506</v>
      </c>
      <c r="I4129" s="1" t="s">
        <v>492</v>
      </c>
      <c r="J4129" s="1" t="s">
        <v>525</v>
      </c>
      <c r="K4129" s="1" t="s">
        <v>552</v>
      </c>
      <c r="L4129" s="1" t="s">
        <v>810</v>
      </c>
      <c r="M4129" s="1" t="s">
        <v>543</v>
      </c>
      <c r="N4129" s="1">
        <v>30</v>
      </c>
      <c r="O4129" s="1">
        <v>3460</v>
      </c>
      <c r="P4129" s="1">
        <v>103800</v>
      </c>
      <c r="R4129" s="1" t="b">
        <v>0</v>
      </c>
      <c r="S4129" s="1" t="s">
        <v>1260</v>
      </c>
      <c r="T4129" t="b">
        <v>0</v>
      </c>
      <c r="BD4129" t="s">
        <v>381</v>
      </c>
      <c r="BE4129" t="s">
        <v>1468</v>
      </c>
      <c r="BF4129" t="s">
        <v>1469</v>
      </c>
      <c r="BG4129">
        <v>5442352</v>
      </c>
    </row>
    <row r="4130" spans="1:59" x14ac:dyDescent="0.25">
      <c r="A4130" s="1" t="s">
        <v>565</v>
      </c>
      <c r="B4130" s="1" t="s">
        <v>1265</v>
      </c>
      <c r="E4130" s="1">
        <v>990</v>
      </c>
      <c r="F4130" s="1">
        <v>2</v>
      </c>
      <c r="G4130" s="1" t="s">
        <v>84</v>
      </c>
      <c r="H4130" s="1" t="s">
        <v>506</v>
      </c>
      <c r="I4130" s="1" t="s">
        <v>492</v>
      </c>
      <c r="J4130" s="1" t="s">
        <v>525</v>
      </c>
      <c r="K4130" s="1" t="s">
        <v>567</v>
      </c>
      <c r="L4130" s="1" t="s">
        <v>810</v>
      </c>
      <c r="M4130" s="1" t="s">
        <v>543</v>
      </c>
      <c r="N4130" s="1">
        <v>22</v>
      </c>
      <c r="O4130" s="1">
        <v>3500</v>
      </c>
      <c r="P4130" s="1">
        <v>77000</v>
      </c>
      <c r="R4130" s="1" t="b">
        <v>0</v>
      </c>
      <c r="S4130" s="1" t="s">
        <v>1265</v>
      </c>
      <c r="T4130" t="b">
        <v>0</v>
      </c>
      <c r="BD4130" t="s">
        <v>138</v>
      </c>
      <c r="BE4130" t="s">
        <v>784</v>
      </c>
      <c r="BF4130" t="s">
        <v>1004</v>
      </c>
      <c r="BG4130">
        <v>33278706</v>
      </c>
    </row>
    <row r="4131" spans="1:59" x14ac:dyDescent="0.25">
      <c r="A4131" s="1" t="s">
        <v>565</v>
      </c>
      <c r="B4131" s="1" t="s">
        <v>1270</v>
      </c>
      <c r="E4131" s="1">
        <v>990</v>
      </c>
      <c r="F4131" s="1">
        <v>3</v>
      </c>
      <c r="G4131" s="1" t="s">
        <v>84</v>
      </c>
      <c r="H4131" s="1" t="s">
        <v>506</v>
      </c>
      <c r="I4131" s="1" t="s">
        <v>492</v>
      </c>
      <c r="J4131" s="1" t="s">
        <v>525</v>
      </c>
      <c r="K4131" s="1" t="s">
        <v>580</v>
      </c>
      <c r="L4131" s="1" t="s">
        <v>810</v>
      </c>
      <c r="M4131" s="1" t="s">
        <v>543</v>
      </c>
      <c r="N4131" s="1">
        <v>18</v>
      </c>
      <c r="O4131" s="1">
        <v>3550</v>
      </c>
      <c r="P4131" s="1">
        <v>63900</v>
      </c>
      <c r="R4131" s="1" t="b">
        <v>0</v>
      </c>
      <c r="S4131" s="1" t="s">
        <v>1270</v>
      </c>
      <c r="T4131" t="b">
        <v>0</v>
      </c>
      <c r="BD4131" t="s">
        <v>141</v>
      </c>
      <c r="BE4131" t="s">
        <v>784</v>
      </c>
      <c r="BF4131" t="s">
        <v>1364</v>
      </c>
      <c r="BG4131">
        <v>22192129</v>
      </c>
    </row>
    <row r="4132" spans="1:59" x14ac:dyDescent="0.25">
      <c r="A4132" s="1" t="s">
        <v>565</v>
      </c>
      <c r="B4132" s="1" t="s">
        <v>1638</v>
      </c>
      <c r="E4132" s="1">
        <v>990</v>
      </c>
      <c r="F4132" s="1">
        <v>4</v>
      </c>
      <c r="G4132" s="1" t="s">
        <v>84</v>
      </c>
      <c r="H4132" s="1" t="s">
        <v>506</v>
      </c>
      <c r="I4132" s="1" t="s">
        <v>492</v>
      </c>
      <c r="J4132" s="1" t="s">
        <v>525</v>
      </c>
      <c r="K4132" s="1" t="s">
        <v>593</v>
      </c>
      <c r="L4132" s="1" t="s">
        <v>810</v>
      </c>
      <c r="M4132" s="1" t="s">
        <v>543</v>
      </c>
      <c r="N4132" s="1">
        <v>10</v>
      </c>
      <c r="O4132" s="1">
        <v>3590</v>
      </c>
      <c r="P4132" s="1">
        <v>35900</v>
      </c>
      <c r="R4132" s="1" t="b">
        <v>0</v>
      </c>
      <c r="S4132" s="1" t="s">
        <v>1638</v>
      </c>
      <c r="T4132" t="b">
        <v>0</v>
      </c>
      <c r="BD4132" t="s">
        <v>147</v>
      </c>
      <c r="BE4132" t="s">
        <v>784</v>
      </c>
      <c r="BF4132" t="s">
        <v>1470</v>
      </c>
      <c r="BG4132">
        <v>22191070</v>
      </c>
    </row>
    <row r="4133" spans="1:59" x14ac:dyDescent="0.25">
      <c r="A4133" s="1" t="s">
        <v>2079</v>
      </c>
      <c r="B4133" s="1" t="s">
        <v>1279</v>
      </c>
      <c r="E4133" s="1">
        <v>990</v>
      </c>
      <c r="F4133" s="1">
        <v>5</v>
      </c>
      <c r="G4133" s="1" t="s">
        <v>84</v>
      </c>
      <c r="H4133" s="1" t="s">
        <v>506</v>
      </c>
      <c r="I4133" s="1" t="s">
        <v>492</v>
      </c>
      <c r="J4133" s="1" t="s">
        <v>541</v>
      </c>
      <c r="K4133" s="1" t="s">
        <v>552</v>
      </c>
      <c r="L4133" s="1" t="s">
        <v>810</v>
      </c>
      <c r="M4133" s="1" t="s">
        <v>543</v>
      </c>
      <c r="N4133" s="1">
        <v>30</v>
      </c>
      <c r="O4133" s="1">
        <v>3360</v>
      </c>
      <c r="P4133" s="1">
        <v>100800</v>
      </c>
      <c r="R4133" s="1" t="b">
        <v>0</v>
      </c>
      <c r="S4133" s="1" t="s">
        <v>1279</v>
      </c>
      <c r="T4133" t="b">
        <v>0</v>
      </c>
      <c r="BD4133" t="s">
        <v>146</v>
      </c>
      <c r="BE4133" t="s">
        <v>784</v>
      </c>
      <c r="BF4133" t="s">
        <v>1471</v>
      </c>
      <c r="BG4133">
        <v>22189564</v>
      </c>
    </row>
    <row r="4134" spans="1:59" x14ac:dyDescent="0.25">
      <c r="A4134" s="1" t="s">
        <v>2079</v>
      </c>
      <c r="B4134" s="1" t="s">
        <v>1290</v>
      </c>
      <c r="E4134" s="1">
        <v>990</v>
      </c>
      <c r="F4134" s="1">
        <v>6</v>
      </c>
      <c r="G4134" s="1" t="s">
        <v>84</v>
      </c>
      <c r="H4134" s="1" t="s">
        <v>506</v>
      </c>
      <c r="I4134" s="1" t="s">
        <v>492</v>
      </c>
      <c r="J4134" s="1" t="s">
        <v>541</v>
      </c>
      <c r="K4134" s="1" t="s">
        <v>567</v>
      </c>
      <c r="L4134" s="1" t="s">
        <v>810</v>
      </c>
      <c r="M4134" s="1" t="s">
        <v>543</v>
      </c>
      <c r="N4134" s="1">
        <v>27</v>
      </c>
      <c r="O4134" s="1">
        <v>3400</v>
      </c>
      <c r="P4134" s="1">
        <v>91800</v>
      </c>
      <c r="R4134" s="1" t="b">
        <v>0</v>
      </c>
      <c r="S4134" s="1" t="s">
        <v>1290</v>
      </c>
      <c r="T4134" t="b">
        <v>0</v>
      </c>
      <c r="BD4134" t="s">
        <v>144</v>
      </c>
      <c r="BE4134" t="s">
        <v>784</v>
      </c>
      <c r="BF4134" t="s">
        <v>1472</v>
      </c>
      <c r="BG4134">
        <v>22190768</v>
      </c>
    </row>
    <row r="4135" spans="1:59" x14ac:dyDescent="0.25">
      <c r="A4135" s="1" t="s">
        <v>2079</v>
      </c>
      <c r="B4135" s="1" t="s">
        <v>1294</v>
      </c>
      <c r="E4135" s="1">
        <v>990</v>
      </c>
      <c r="F4135" s="1">
        <v>7</v>
      </c>
      <c r="G4135" s="1" t="s">
        <v>84</v>
      </c>
      <c r="H4135" s="1" t="s">
        <v>506</v>
      </c>
      <c r="I4135" s="1" t="s">
        <v>492</v>
      </c>
      <c r="J4135" s="1" t="s">
        <v>541</v>
      </c>
      <c r="K4135" s="1" t="s">
        <v>580</v>
      </c>
      <c r="L4135" s="1" t="s">
        <v>810</v>
      </c>
      <c r="M4135" s="1" t="s">
        <v>543</v>
      </c>
      <c r="N4135" s="1">
        <v>24</v>
      </c>
      <c r="O4135" s="1">
        <v>3450</v>
      </c>
      <c r="P4135" s="1">
        <v>82800</v>
      </c>
      <c r="R4135" s="1" t="b">
        <v>0</v>
      </c>
      <c r="S4135" s="1" t="s">
        <v>1294</v>
      </c>
      <c r="T4135" t="b">
        <v>0</v>
      </c>
      <c r="BD4135" t="s">
        <v>133</v>
      </c>
      <c r="BE4135" t="s">
        <v>784</v>
      </c>
      <c r="BF4135" t="s">
        <v>785</v>
      </c>
      <c r="BG4135">
        <v>22177986</v>
      </c>
    </row>
    <row r="4136" spans="1:59" x14ac:dyDescent="0.25">
      <c r="A4136" s="1" t="s">
        <v>2079</v>
      </c>
      <c r="B4136" s="1" t="s">
        <v>1301</v>
      </c>
      <c r="E4136" s="1">
        <v>990</v>
      </c>
      <c r="F4136" s="1">
        <v>8</v>
      </c>
      <c r="G4136" s="1" t="s">
        <v>84</v>
      </c>
      <c r="H4136" s="1" t="s">
        <v>506</v>
      </c>
      <c r="I4136" s="1" t="s">
        <v>492</v>
      </c>
      <c r="J4136" s="1" t="s">
        <v>541</v>
      </c>
      <c r="K4136" s="1" t="s">
        <v>593</v>
      </c>
      <c r="L4136" s="1" t="s">
        <v>810</v>
      </c>
      <c r="M4136" s="1" t="s">
        <v>543</v>
      </c>
      <c r="N4136" s="1">
        <v>21</v>
      </c>
      <c r="O4136" s="1">
        <v>3480</v>
      </c>
      <c r="P4136" s="1">
        <v>73080</v>
      </c>
      <c r="R4136" s="1" t="b">
        <v>0</v>
      </c>
      <c r="S4136" s="1" t="s">
        <v>1301</v>
      </c>
      <c r="T4136" t="b">
        <v>0</v>
      </c>
      <c r="BD4136" t="s">
        <v>135</v>
      </c>
      <c r="BE4136" t="s">
        <v>784</v>
      </c>
      <c r="BF4136" t="s">
        <v>916</v>
      </c>
      <c r="BG4136">
        <v>22186413</v>
      </c>
    </row>
    <row r="4137" spans="1:59" x14ac:dyDescent="0.25">
      <c r="A4137" s="1" t="s">
        <v>2079</v>
      </c>
      <c r="B4137" s="1" t="s">
        <v>1642</v>
      </c>
      <c r="E4137" s="1">
        <v>990</v>
      </c>
      <c r="F4137" s="1">
        <v>9</v>
      </c>
      <c r="G4137" s="1" t="s">
        <v>84</v>
      </c>
      <c r="H4137" s="1" t="s">
        <v>506</v>
      </c>
      <c r="I4137" s="1" t="s">
        <v>492</v>
      </c>
      <c r="J4137" s="1" t="s">
        <v>541</v>
      </c>
      <c r="K4137" s="1" t="s">
        <v>606</v>
      </c>
      <c r="L4137" s="1" t="s">
        <v>810</v>
      </c>
      <c r="M4137" s="1" t="s">
        <v>543</v>
      </c>
      <c r="N4137" s="1">
        <v>18</v>
      </c>
      <c r="O4137" s="1">
        <v>3580</v>
      </c>
      <c r="P4137" s="1">
        <v>64440</v>
      </c>
      <c r="R4137" s="1" t="b">
        <v>0</v>
      </c>
      <c r="S4137" s="1" t="s">
        <v>1642</v>
      </c>
      <c r="T4137" t="b">
        <v>0</v>
      </c>
      <c r="BD4137" t="s">
        <v>142</v>
      </c>
      <c r="BE4137" t="s">
        <v>784</v>
      </c>
      <c r="BF4137" t="s">
        <v>142</v>
      </c>
      <c r="BG4137">
        <v>33586969</v>
      </c>
    </row>
    <row r="4138" spans="1:59" x14ac:dyDescent="0.25">
      <c r="A4138" s="1" t="s">
        <v>565</v>
      </c>
      <c r="B4138" s="1" t="s">
        <v>1260</v>
      </c>
      <c r="E4138" s="1">
        <v>991</v>
      </c>
      <c r="F4138" s="1">
        <v>1</v>
      </c>
      <c r="G4138" s="1" t="s">
        <v>84</v>
      </c>
      <c r="H4138" s="1" t="s">
        <v>506</v>
      </c>
      <c r="I4138" s="1" t="s">
        <v>492</v>
      </c>
      <c r="J4138" s="1" t="s">
        <v>525</v>
      </c>
      <c r="K4138" s="1" t="s">
        <v>552</v>
      </c>
      <c r="L4138" s="1" t="s">
        <v>810</v>
      </c>
      <c r="M4138" s="1" t="s">
        <v>543</v>
      </c>
      <c r="N4138" s="1">
        <v>19</v>
      </c>
      <c r="O4138" s="1">
        <v>3460</v>
      </c>
      <c r="P4138" s="1">
        <v>65740</v>
      </c>
      <c r="R4138" s="1" t="b">
        <v>0</v>
      </c>
      <c r="S4138" s="1" t="s">
        <v>1260</v>
      </c>
      <c r="T4138" t="b">
        <v>0</v>
      </c>
      <c r="BD4138" t="s">
        <v>139</v>
      </c>
      <c r="BE4138" t="s">
        <v>784</v>
      </c>
      <c r="BF4138" t="s">
        <v>1019</v>
      </c>
      <c r="BG4138">
        <v>22186425</v>
      </c>
    </row>
    <row r="4139" spans="1:59" x14ac:dyDescent="0.25">
      <c r="A4139" s="1" t="s">
        <v>565</v>
      </c>
      <c r="B4139" s="1" t="s">
        <v>1265</v>
      </c>
      <c r="E4139" s="1">
        <v>991</v>
      </c>
      <c r="F4139" s="1">
        <v>2</v>
      </c>
      <c r="G4139" s="1" t="s">
        <v>84</v>
      </c>
      <c r="H4139" s="1" t="s">
        <v>506</v>
      </c>
      <c r="I4139" s="1" t="s">
        <v>492</v>
      </c>
      <c r="J4139" s="1" t="s">
        <v>525</v>
      </c>
      <c r="K4139" s="1" t="s">
        <v>567</v>
      </c>
      <c r="L4139" s="1" t="s">
        <v>810</v>
      </c>
      <c r="M4139" s="1" t="s">
        <v>543</v>
      </c>
      <c r="N4139" s="1">
        <v>16</v>
      </c>
      <c r="O4139" s="1">
        <v>3500</v>
      </c>
      <c r="P4139" s="1">
        <v>56000</v>
      </c>
      <c r="R4139" s="1" t="b">
        <v>0</v>
      </c>
      <c r="S4139" s="1" t="s">
        <v>1265</v>
      </c>
      <c r="T4139" t="b">
        <v>0</v>
      </c>
      <c r="BD4139" t="s">
        <v>140</v>
      </c>
      <c r="BE4139" t="s">
        <v>784</v>
      </c>
      <c r="BF4139" t="s">
        <v>1027</v>
      </c>
      <c r="BG4139">
        <v>22189570</v>
      </c>
    </row>
    <row r="4140" spans="1:59" x14ac:dyDescent="0.25">
      <c r="A4140" s="1" t="s">
        <v>565</v>
      </c>
      <c r="B4140" s="1" t="s">
        <v>1270</v>
      </c>
      <c r="E4140" s="1">
        <v>991</v>
      </c>
      <c r="F4140" s="1">
        <v>3</v>
      </c>
      <c r="G4140" s="1" t="s">
        <v>84</v>
      </c>
      <c r="H4140" s="1" t="s">
        <v>506</v>
      </c>
      <c r="I4140" s="1" t="s">
        <v>492</v>
      </c>
      <c r="J4140" s="1" t="s">
        <v>525</v>
      </c>
      <c r="K4140" s="1" t="s">
        <v>580</v>
      </c>
      <c r="L4140" s="1" t="s">
        <v>810</v>
      </c>
      <c r="M4140" s="1" t="s">
        <v>543</v>
      </c>
      <c r="N4140" s="1">
        <v>10</v>
      </c>
      <c r="O4140" s="1">
        <v>3550</v>
      </c>
      <c r="P4140" s="1">
        <v>35500</v>
      </c>
      <c r="R4140" s="1" t="b">
        <v>0</v>
      </c>
      <c r="S4140" s="1" t="s">
        <v>1270</v>
      </c>
      <c r="T4140" t="b">
        <v>0</v>
      </c>
      <c r="BD4140" t="s">
        <v>143</v>
      </c>
      <c r="BE4140" t="s">
        <v>784</v>
      </c>
      <c r="BF4140" t="s">
        <v>1377</v>
      </c>
      <c r="BG4140">
        <v>20562527</v>
      </c>
    </row>
    <row r="4141" spans="1:59" x14ac:dyDescent="0.25">
      <c r="A4141" s="1" t="s">
        <v>565</v>
      </c>
      <c r="B4141" s="1" t="s">
        <v>1638</v>
      </c>
      <c r="E4141" s="1">
        <v>991</v>
      </c>
      <c r="F4141" s="1">
        <v>4</v>
      </c>
      <c r="G4141" s="1" t="s">
        <v>84</v>
      </c>
      <c r="H4141" s="1" t="s">
        <v>506</v>
      </c>
      <c r="I4141" s="1" t="s">
        <v>492</v>
      </c>
      <c r="J4141" s="1" t="s">
        <v>525</v>
      </c>
      <c r="K4141" s="1" t="s">
        <v>593</v>
      </c>
      <c r="L4141" s="1" t="s">
        <v>810</v>
      </c>
      <c r="M4141" s="1" t="s">
        <v>543</v>
      </c>
      <c r="N4141" s="1">
        <v>5</v>
      </c>
      <c r="O4141" s="1">
        <v>3590</v>
      </c>
      <c r="P4141" s="1">
        <v>17950</v>
      </c>
      <c r="R4141" s="1" t="b">
        <v>0</v>
      </c>
      <c r="S4141" s="1" t="s">
        <v>1638</v>
      </c>
      <c r="T4141" t="b">
        <v>0</v>
      </c>
      <c r="BD4141" t="s">
        <v>137</v>
      </c>
      <c r="BE4141" t="s">
        <v>784</v>
      </c>
      <c r="BF4141" t="s">
        <v>997</v>
      </c>
      <c r="BG4141">
        <v>20562421</v>
      </c>
    </row>
    <row r="4142" spans="1:59" x14ac:dyDescent="0.25">
      <c r="A4142" s="1" t="s">
        <v>2079</v>
      </c>
      <c r="B4142" s="1" t="s">
        <v>1279</v>
      </c>
      <c r="E4142" s="1">
        <v>991</v>
      </c>
      <c r="F4142" s="1">
        <v>5</v>
      </c>
      <c r="G4142" s="1" t="s">
        <v>84</v>
      </c>
      <c r="H4142" s="1" t="s">
        <v>506</v>
      </c>
      <c r="I4142" s="1" t="s">
        <v>492</v>
      </c>
      <c r="J4142" s="1" t="s">
        <v>541</v>
      </c>
      <c r="K4142" s="1" t="s">
        <v>552</v>
      </c>
      <c r="L4142" s="1" t="s">
        <v>810</v>
      </c>
      <c r="M4142" s="1" t="s">
        <v>543</v>
      </c>
      <c r="N4142" s="1">
        <v>36</v>
      </c>
      <c r="O4142" s="1">
        <v>3360</v>
      </c>
      <c r="P4142" s="1">
        <v>120960</v>
      </c>
      <c r="R4142" s="1" t="b">
        <v>0</v>
      </c>
      <c r="S4142" s="1" t="s">
        <v>1279</v>
      </c>
      <c r="T4142" t="b">
        <v>0</v>
      </c>
      <c r="BD4142" t="s">
        <v>148</v>
      </c>
      <c r="BE4142" t="s">
        <v>784</v>
      </c>
      <c r="BF4142" t="s">
        <v>1474</v>
      </c>
      <c r="BG4142">
        <v>22192916</v>
      </c>
    </row>
    <row r="4143" spans="1:59" x14ac:dyDescent="0.25">
      <c r="A4143" s="1" t="s">
        <v>2079</v>
      </c>
      <c r="B4143" s="1" t="s">
        <v>1290</v>
      </c>
      <c r="E4143" s="1">
        <v>991</v>
      </c>
      <c r="F4143" s="1">
        <v>6</v>
      </c>
      <c r="G4143" s="1" t="s">
        <v>84</v>
      </c>
      <c r="H4143" s="1" t="s">
        <v>506</v>
      </c>
      <c r="I4143" s="1" t="s">
        <v>492</v>
      </c>
      <c r="J4143" s="1" t="s">
        <v>541</v>
      </c>
      <c r="K4143" s="1" t="s">
        <v>567</v>
      </c>
      <c r="L4143" s="1" t="s">
        <v>810</v>
      </c>
      <c r="M4143" s="1" t="s">
        <v>543</v>
      </c>
      <c r="N4143" s="1">
        <v>33</v>
      </c>
      <c r="O4143" s="1">
        <v>3400</v>
      </c>
      <c r="P4143" s="1">
        <v>112200</v>
      </c>
      <c r="R4143" s="1" t="b">
        <v>0</v>
      </c>
      <c r="S4143" s="1" t="s">
        <v>1290</v>
      </c>
      <c r="T4143" t="b">
        <v>0</v>
      </c>
      <c r="BD4143" t="s">
        <v>145</v>
      </c>
      <c r="BE4143" t="s">
        <v>784</v>
      </c>
      <c r="BF4143" t="s">
        <v>1174</v>
      </c>
      <c r="BG4143">
        <v>20562608</v>
      </c>
    </row>
    <row r="4144" spans="1:59" x14ac:dyDescent="0.25">
      <c r="A4144" s="1" t="s">
        <v>2079</v>
      </c>
      <c r="B4144" s="1" t="s">
        <v>1294</v>
      </c>
      <c r="E4144" s="1">
        <v>991</v>
      </c>
      <c r="F4144" s="1">
        <v>7</v>
      </c>
      <c r="G4144" s="1" t="s">
        <v>84</v>
      </c>
      <c r="H4144" s="1" t="s">
        <v>506</v>
      </c>
      <c r="I4144" s="1" t="s">
        <v>492</v>
      </c>
      <c r="J4144" s="1" t="s">
        <v>541</v>
      </c>
      <c r="K4144" s="1" t="s">
        <v>580</v>
      </c>
      <c r="L4144" s="1" t="s">
        <v>810</v>
      </c>
      <c r="M4144" s="1" t="s">
        <v>543</v>
      </c>
      <c r="N4144" s="1">
        <v>30</v>
      </c>
      <c r="O4144" s="1">
        <v>3450</v>
      </c>
      <c r="P4144" s="1">
        <v>103500</v>
      </c>
      <c r="R4144" s="1" t="b">
        <v>0</v>
      </c>
      <c r="S4144" s="1" t="s">
        <v>1294</v>
      </c>
      <c r="T4144" t="b">
        <v>0</v>
      </c>
      <c r="BD4144" t="s">
        <v>1475</v>
      </c>
      <c r="BE4144" t="s">
        <v>1476</v>
      </c>
      <c r="BF4144" t="s">
        <v>1477</v>
      </c>
      <c r="BG4144">
        <v>5453769</v>
      </c>
    </row>
    <row r="4145" spans="1:59" x14ac:dyDescent="0.25">
      <c r="A4145" s="1" t="s">
        <v>2079</v>
      </c>
      <c r="B4145" s="1" t="s">
        <v>1301</v>
      </c>
      <c r="E4145" s="1">
        <v>991</v>
      </c>
      <c r="F4145" s="1">
        <v>8</v>
      </c>
      <c r="G4145" s="1" t="s">
        <v>84</v>
      </c>
      <c r="H4145" s="1" t="s">
        <v>506</v>
      </c>
      <c r="I4145" s="1" t="s">
        <v>492</v>
      </c>
      <c r="J4145" s="1" t="s">
        <v>541</v>
      </c>
      <c r="K4145" s="1" t="s">
        <v>593</v>
      </c>
      <c r="L4145" s="1" t="s">
        <v>810</v>
      </c>
      <c r="M4145" s="1" t="s">
        <v>543</v>
      </c>
      <c r="N4145" s="1">
        <v>27</v>
      </c>
      <c r="O4145" s="1">
        <v>3480</v>
      </c>
      <c r="P4145" s="1">
        <v>93960</v>
      </c>
      <c r="R4145" s="1" t="b">
        <v>0</v>
      </c>
      <c r="S4145" s="1" t="s">
        <v>1301</v>
      </c>
      <c r="T4145" t="b">
        <v>0</v>
      </c>
      <c r="BD4145" t="s">
        <v>166</v>
      </c>
      <c r="BE4145" t="s">
        <v>758</v>
      </c>
      <c r="BF4145" t="s">
        <v>1040</v>
      </c>
      <c r="BG4145">
        <v>991384</v>
      </c>
    </row>
    <row r="4146" spans="1:59" x14ac:dyDescent="0.25">
      <c r="A4146" s="1" t="s">
        <v>2079</v>
      </c>
      <c r="B4146" s="1" t="s">
        <v>1642</v>
      </c>
      <c r="E4146" s="1">
        <v>991</v>
      </c>
      <c r="F4146" s="1">
        <v>9</v>
      </c>
      <c r="G4146" s="1" t="s">
        <v>84</v>
      </c>
      <c r="H4146" s="1" t="s">
        <v>506</v>
      </c>
      <c r="I4146" s="1" t="s">
        <v>492</v>
      </c>
      <c r="J4146" s="1" t="s">
        <v>541</v>
      </c>
      <c r="K4146" s="1" t="s">
        <v>606</v>
      </c>
      <c r="L4146" s="1" t="s">
        <v>810</v>
      </c>
      <c r="M4146" s="1" t="s">
        <v>543</v>
      </c>
      <c r="N4146" s="1">
        <v>24</v>
      </c>
      <c r="O4146" s="1">
        <v>3580</v>
      </c>
      <c r="P4146" s="1">
        <v>85920</v>
      </c>
      <c r="R4146" s="1" t="b">
        <v>0</v>
      </c>
      <c r="S4146" s="1" t="s">
        <v>1642</v>
      </c>
      <c r="T4146" t="b">
        <v>0</v>
      </c>
      <c r="BD4146" t="s">
        <v>161</v>
      </c>
      <c r="BE4146" t="s">
        <v>758</v>
      </c>
      <c r="BF4146" t="s">
        <v>1479</v>
      </c>
      <c r="BG4146">
        <v>992059</v>
      </c>
    </row>
    <row r="4147" spans="1:59" x14ac:dyDescent="0.25">
      <c r="A4147" s="1" t="s">
        <v>2079</v>
      </c>
      <c r="B4147" s="1" t="s">
        <v>1279</v>
      </c>
      <c r="E4147" s="1">
        <v>992</v>
      </c>
      <c r="F4147" s="1">
        <v>1</v>
      </c>
      <c r="G4147" s="1" t="s">
        <v>84</v>
      </c>
      <c r="H4147" s="1" t="s">
        <v>506</v>
      </c>
      <c r="I4147" s="1" t="s">
        <v>492</v>
      </c>
      <c r="J4147" s="1" t="s">
        <v>541</v>
      </c>
      <c r="K4147" s="1" t="s">
        <v>552</v>
      </c>
      <c r="L4147" s="1" t="s">
        <v>810</v>
      </c>
      <c r="M4147" s="1" t="s">
        <v>543</v>
      </c>
      <c r="N4147" s="1">
        <v>36</v>
      </c>
      <c r="O4147" s="1">
        <v>3360</v>
      </c>
      <c r="P4147" s="1">
        <v>120960</v>
      </c>
      <c r="R4147" s="1" t="b">
        <v>0</v>
      </c>
      <c r="S4147" s="1" t="s">
        <v>1279</v>
      </c>
      <c r="T4147" t="b">
        <v>0</v>
      </c>
      <c r="BD4147" t="s">
        <v>157</v>
      </c>
      <c r="BE4147" t="s">
        <v>758</v>
      </c>
      <c r="BF4147" t="s">
        <v>1116</v>
      </c>
      <c r="BG4147">
        <v>991373</v>
      </c>
    </row>
    <row r="4148" spans="1:59" x14ac:dyDescent="0.25">
      <c r="A4148" s="1" t="s">
        <v>2079</v>
      </c>
      <c r="B4148" s="1" t="s">
        <v>1290</v>
      </c>
      <c r="E4148" s="1">
        <v>992</v>
      </c>
      <c r="F4148" s="1">
        <v>2</v>
      </c>
      <c r="G4148" s="1" t="s">
        <v>84</v>
      </c>
      <c r="H4148" s="1" t="s">
        <v>506</v>
      </c>
      <c r="I4148" s="1" t="s">
        <v>492</v>
      </c>
      <c r="J4148" s="1" t="s">
        <v>541</v>
      </c>
      <c r="K4148" s="1" t="s">
        <v>567</v>
      </c>
      <c r="L4148" s="1" t="s">
        <v>810</v>
      </c>
      <c r="M4148" s="1" t="s">
        <v>543</v>
      </c>
      <c r="N4148" s="1">
        <v>33</v>
      </c>
      <c r="O4148" s="1">
        <v>3400</v>
      </c>
      <c r="P4148" s="1">
        <v>112200</v>
      </c>
      <c r="R4148" s="1" t="b">
        <v>0</v>
      </c>
      <c r="S4148" s="1" t="s">
        <v>1290</v>
      </c>
      <c r="T4148" t="b">
        <v>0</v>
      </c>
      <c r="BD4148" t="s">
        <v>153</v>
      </c>
      <c r="BE4148" t="s">
        <v>758</v>
      </c>
      <c r="BF4148" t="s">
        <v>803</v>
      </c>
      <c r="BG4148">
        <v>992102</v>
      </c>
    </row>
    <row r="4149" spans="1:59" x14ac:dyDescent="0.25">
      <c r="A4149" s="1" t="s">
        <v>2079</v>
      </c>
      <c r="B4149" s="1" t="s">
        <v>1294</v>
      </c>
      <c r="E4149" s="1">
        <v>992</v>
      </c>
      <c r="F4149" s="1">
        <v>3</v>
      </c>
      <c r="G4149" s="1" t="s">
        <v>84</v>
      </c>
      <c r="H4149" s="1" t="s">
        <v>506</v>
      </c>
      <c r="I4149" s="1" t="s">
        <v>492</v>
      </c>
      <c r="J4149" s="1" t="s">
        <v>541</v>
      </c>
      <c r="K4149" s="1" t="s">
        <v>580</v>
      </c>
      <c r="L4149" s="1" t="s">
        <v>810</v>
      </c>
      <c r="M4149" s="1" t="s">
        <v>543</v>
      </c>
      <c r="N4149" s="1">
        <v>30</v>
      </c>
      <c r="O4149" s="1">
        <v>3450</v>
      </c>
      <c r="P4149" s="1">
        <v>103500</v>
      </c>
      <c r="R4149" s="1" t="b">
        <v>0</v>
      </c>
      <c r="S4149" s="1" t="s">
        <v>1294</v>
      </c>
      <c r="T4149" t="b">
        <v>0</v>
      </c>
      <c r="BD4149" t="s">
        <v>150</v>
      </c>
      <c r="BE4149" t="s">
        <v>758</v>
      </c>
      <c r="BF4149" t="s">
        <v>759</v>
      </c>
      <c r="BG4149">
        <v>992119</v>
      </c>
    </row>
    <row r="4150" spans="1:59" x14ac:dyDescent="0.25">
      <c r="A4150" s="1" t="s">
        <v>2079</v>
      </c>
      <c r="B4150" s="1" t="s">
        <v>1301</v>
      </c>
      <c r="E4150" s="1">
        <v>992</v>
      </c>
      <c r="F4150" s="1">
        <v>4</v>
      </c>
      <c r="G4150" s="1" t="s">
        <v>84</v>
      </c>
      <c r="H4150" s="1" t="s">
        <v>506</v>
      </c>
      <c r="I4150" s="1" t="s">
        <v>492</v>
      </c>
      <c r="J4150" s="1" t="s">
        <v>541</v>
      </c>
      <c r="K4150" s="1" t="s">
        <v>593</v>
      </c>
      <c r="L4150" s="1" t="s">
        <v>810</v>
      </c>
      <c r="M4150" s="1" t="s">
        <v>543</v>
      </c>
      <c r="N4150" s="1">
        <v>27</v>
      </c>
      <c r="O4150" s="1">
        <v>3480</v>
      </c>
      <c r="P4150" s="1">
        <v>93960</v>
      </c>
      <c r="R4150" s="1" t="b">
        <v>0</v>
      </c>
      <c r="S4150" s="1" t="s">
        <v>1301</v>
      </c>
      <c r="T4150" t="b">
        <v>0</v>
      </c>
      <c r="BD4150" t="s">
        <v>154</v>
      </c>
      <c r="BE4150" t="s">
        <v>758</v>
      </c>
      <c r="BF4150" t="s">
        <v>952</v>
      </c>
      <c r="BG4150">
        <v>992094</v>
      </c>
    </row>
    <row r="4151" spans="1:59" x14ac:dyDescent="0.25">
      <c r="A4151" s="1" t="s">
        <v>2079</v>
      </c>
      <c r="B4151" s="1" t="s">
        <v>1642</v>
      </c>
      <c r="E4151" s="1">
        <v>992</v>
      </c>
      <c r="F4151" s="1">
        <v>5</v>
      </c>
      <c r="G4151" s="1" t="s">
        <v>84</v>
      </c>
      <c r="H4151" s="1" t="s">
        <v>506</v>
      </c>
      <c r="I4151" s="1" t="s">
        <v>492</v>
      </c>
      <c r="J4151" s="1" t="s">
        <v>541</v>
      </c>
      <c r="K4151" s="1" t="s">
        <v>606</v>
      </c>
      <c r="L4151" s="1" t="s">
        <v>810</v>
      </c>
      <c r="M4151" s="1" t="s">
        <v>543</v>
      </c>
      <c r="N4151" s="1">
        <v>24</v>
      </c>
      <c r="O4151" s="1">
        <v>3580</v>
      </c>
      <c r="P4151" s="1">
        <v>85920</v>
      </c>
      <c r="R4151" s="1" t="b">
        <v>0</v>
      </c>
      <c r="S4151" s="1" t="s">
        <v>1642</v>
      </c>
      <c r="T4151" t="b">
        <v>0</v>
      </c>
      <c r="BD4151" t="s">
        <v>152</v>
      </c>
      <c r="BE4151" t="s">
        <v>758</v>
      </c>
      <c r="BF4151" t="s">
        <v>778</v>
      </c>
      <c r="BG4151">
        <v>992042</v>
      </c>
    </row>
    <row r="4152" spans="1:59" x14ac:dyDescent="0.25">
      <c r="A4152" s="1" t="s">
        <v>2079</v>
      </c>
      <c r="B4152" s="1" t="s">
        <v>1279</v>
      </c>
      <c r="E4152" s="1">
        <v>993</v>
      </c>
      <c r="F4152" s="1">
        <v>1</v>
      </c>
      <c r="G4152" s="1" t="s">
        <v>84</v>
      </c>
      <c r="H4152" s="1" t="s">
        <v>506</v>
      </c>
      <c r="I4152" s="1" t="s">
        <v>492</v>
      </c>
      <c r="J4152" s="1" t="s">
        <v>541</v>
      </c>
      <c r="K4152" s="1" t="s">
        <v>552</v>
      </c>
      <c r="L4152" s="1" t="s">
        <v>810</v>
      </c>
      <c r="M4152" s="1" t="s">
        <v>543</v>
      </c>
      <c r="N4152" s="1">
        <v>18</v>
      </c>
      <c r="O4152" s="1">
        <v>3360</v>
      </c>
      <c r="P4152" s="1">
        <v>60480</v>
      </c>
      <c r="R4152" s="1" t="b">
        <v>0</v>
      </c>
      <c r="S4152" s="1" t="s">
        <v>1279</v>
      </c>
      <c r="T4152" t="b">
        <v>0</v>
      </c>
      <c r="BD4152" t="s">
        <v>158</v>
      </c>
      <c r="BE4152" t="s">
        <v>758</v>
      </c>
      <c r="BF4152" t="s">
        <v>1119</v>
      </c>
      <c r="BG4152">
        <v>992065</v>
      </c>
    </row>
    <row r="4153" spans="1:59" x14ac:dyDescent="0.25">
      <c r="A4153" s="1" t="s">
        <v>2079</v>
      </c>
      <c r="B4153" s="1" t="s">
        <v>1290</v>
      </c>
      <c r="E4153" s="1">
        <v>993</v>
      </c>
      <c r="F4153" s="1">
        <v>2</v>
      </c>
      <c r="G4153" s="1" t="s">
        <v>84</v>
      </c>
      <c r="H4153" s="1" t="s">
        <v>506</v>
      </c>
      <c r="I4153" s="1" t="s">
        <v>492</v>
      </c>
      <c r="J4153" s="1" t="s">
        <v>541</v>
      </c>
      <c r="K4153" s="1" t="s">
        <v>567</v>
      </c>
      <c r="L4153" s="1" t="s">
        <v>810</v>
      </c>
      <c r="M4153" s="1" t="s">
        <v>543</v>
      </c>
      <c r="N4153" s="1">
        <v>15</v>
      </c>
      <c r="O4153" s="1">
        <v>3400</v>
      </c>
      <c r="P4153" s="1">
        <v>51000</v>
      </c>
      <c r="R4153" s="1" t="b">
        <v>0</v>
      </c>
      <c r="S4153" s="1" t="s">
        <v>1290</v>
      </c>
      <c r="T4153" t="b">
        <v>0</v>
      </c>
      <c r="BD4153" t="s">
        <v>160</v>
      </c>
      <c r="BE4153" t="s">
        <v>758</v>
      </c>
      <c r="BF4153" t="s">
        <v>1480</v>
      </c>
      <c r="BG4153">
        <v>992131</v>
      </c>
    </row>
    <row r="4154" spans="1:59" x14ac:dyDescent="0.25">
      <c r="A4154" s="1" t="s">
        <v>2079</v>
      </c>
      <c r="B4154" s="1" t="s">
        <v>1294</v>
      </c>
      <c r="E4154" s="1">
        <v>993</v>
      </c>
      <c r="F4154" s="1">
        <v>3</v>
      </c>
      <c r="G4154" s="1" t="s">
        <v>84</v>
      </c>
      <c r="H4154" s="1" t="s">
        <v>506</v>
      </c>
      <c r="I4154" s="1" t="s">
        <v>492</v>
      </c>
      <c r="J4154" s="1" t="s">
        <v>541</v>
      </c>
      <c r="K4154" s="1" t="s">
        <v>580</v>
      </c>
      <c r="L4154" s="1" t="s">
        <v>810</v>
      </c>
      <c r="M4154" s="1" t="s">
        <v>543</v>
      </c>
      <c r="N4154" s="1">
        <v>12</v>
      </c>
      <c r="O4154" s="1">
        <v>3450</v>
      </c>
      <c r="P4154" s="1">
        <v>41400</v>
      </c>
      <c r="R4154" s="1" t="b">
        <v>0</v>
      </c>
      <c r="S4154" s="1" t="s">
        <v>1294</v>
      </c>
      <c r="T4154" t="b">
        <v>0</v>
      </c>
      <c r="BD4154" t="s">
        <v>162</v>
      </c>
      <c r="BE4154" t="s">
        <v>758</v>
      </c>
      <c r="BF4154" t="s">
        <v>1481</v>
      </c>
      <c r="BG4154">
        <v>992160</v>
      </c>
    </row>
    <row r="4155" spans="1:59" x14ac:dyDescent="0.25">
      <c r="A4155" s="1" t="s">
        <v>2079</v>
      </c>
      <c r="B4155" s="1" t="s">
        <v>1301</v>
      </c>
      <c r="E4155" s="1">
        <v>993</v>
      </c>
      <c r="F4155" s="1">
        <v>4</v>
      </c>
      <c r="G4155" s="1" t="s">
        <v>84</v>
      </c>
      <c r="H4155" s="1" t="s">
        <v>506</v>
      </c>
      <c r="I4155" s="1" t="s">
        <v>492</v>
      </c>
      <c r="J4155" s="1" t="s">
        <v>541</v>
      </c>
      <c r="K4155" s="1" t="s">
        <v>593</v>
      </c>
      <c r="L4155" s="1" t="s">
        <v>810</v>
      </c>
      <c r="M4155" s="1" t="s">
        <v>543</v>
      </c>
      <c r="N4155" s="1">
        <v>9</v>
      </c>
      <c r="O4155" s="1">
        <v>3480</v>
      </c>
      <c r="P4155" s="1">
        <v>31320</v>
      </c>
      <c r="R4155" s="1" t="b">
        <v>0</v>
      </c>
      <c r="S4155" s="1" t="s">
        <v>1301</v>
      </c>
      <c r="T4155" t="b">
        <v>0</v>
      </c>
      <c r="BD4155" t="s">
        <v>155</v>
      </c>
      <c r="BE4155" t="s">
        <v>758</v>
      </c>
      <c r="BF4155" t="s">
        <v>1029</v>
      </c>
      <c r="BG4155">
        <v>992036</v>
      </c>
    </row>
    <row r="4156" spans="1:59" x14ac:dyDescent="0.25">
      <c r="A4156" s="1" t="s">
        <v>2079</v>
      </c>
      <c r="B4156" s="1" t="s">
        <v>1642</v>
      </c>
      <c r="E4156" s="1">
        <v>993</v>
      </c>
      <c r="F4156" s="1">
        <v>5</v>
      </c>
      <c r="G4156" s="1" t="s">
        <v>84</v>
      </c>
      <c r="H4156" s="1" t="s">
        <v>506</v>
      </c>
      <c r="I4156" s="1" t="s">
        <v>492</v>
      </c>
      <c r="J4156" s="1" t="s">
        <v>541</v>
      </c>
      <c r="K4156" s="1" t="s">
        <v>606</v>
      </c>
      <c r="L4156" s="1" t="s">
        <v>810</v>
      </c>
      <c r="M4156" s="1" t="s">
        <v>543</v>
      </c>
      <c r="N4156" s="1">
        <v>6</v>
      </c>
      <c r="O4156" s="1">
        <v>3580</v>
      </c>
      <c r="P4156" s="1">
        <v>21480</v>
      </c>
      <c r="R4156" s="1" t="b">
        <v>0</v>
      </c>
      <c r="S4156" s="1" t="s">
        <v>1642</v>
      </c>
      <c r="T4156" t="b">
        <v>0</v>
      </c>
      <c r="BD4156" t="s">
        <v>163</v>
      </c>
      <c r="BE4156" t="s">
        <v>758</v>
      </c>
      <c r="BF4156" t="s">
        <v>1482</v>
      </c>
      <c r="BG4156">
        <v>992148</v>
      </c>
    </row>
    <row r="4157" spans="1:59" x14ac:dyDescent="0.25">
      <c r="A4157" s="1" t="s">
        <v>565</v>
      </c>
      <c r="B4157" s="1" t="s">
        <v>1307</v>
      </c>
      <c r="E4157" s="1">
        <v>994</v>
      </c>
      <c r="F4157" s="1">
        <v>1</v>
      </c>
      <c r="G4157" s="1" t="s">
        <v>84</v>
      </c>
      <c r="H4157" s="1" t="s">
        <v>506</v>
      </c>
      <c r="I4157" s="1" t="s">
        <v>492</v>
      </c>
      <c r="J4157" s="1" t="s">
        <v>556</v>
      </c>
      <c r="K4157" s="1" t="s">
        <v>552</v>
      </c>
      <c r="L4157" s="1" t="s">
        <v>810</v>
      </c>
      <c r="M4157" s="1" t="s">
        <v>543</v>
      </c>
      <c r="N4157" s="1">
        <v>46</v>
      </c>
      <c r="O4157" s="1">
        <v>2450</v>
      </c>
      <c r="P4157" s="1">
        <v>112700</v>
      </c>
      <c r="R4157" s="1" t="b">
        <v>0</v>
      </c>
      <c r="S4157" s="1" t="s">
        <v>1307</v>
      </c>
      <c r="T4157" t="b">
        <v>0</v>
      </c>
      <c r="BD4157" t="s">
        <v>164</v>
      </c>
      <c r="BE4157" t="s">
        <v>758</v>
      </c>
      <c r="BF4157" t="s">
        <v>164</v>
      </c>
      <c r="BG4157">
        <v>22990204</v>
      </c>
    </row>
    <row r="4158" spans="1:59" x14ac:dyDescent="0.25">
      <c r="A4158" s="1" t="s">
        <v>565</v>
      </c>
      <c r="B4158" s="1" t="s">
        <v>1310</v>
      </c>
      <c r="E4158" s="1">
        <v>994</v>
      </c>
      <c r="F4158" s="1">
        <v>2</v>
      </c>
      <c r="G4158" s="1" t="s">
        <v>84</v>
      </c>
      <c r="H4158" s="1" t="s">
        <v>506</v>
      </c>
      <c r="I4158" s="1" t="s">
        <v>492</v>
      </c>
      <c r="J4158" s="1" t="s">
        <v>556</v>
      </c>
      <c r="K4158" s="1" t="s">
        <v>567</v>
      </c>
      <c r="L4158" s="1" t="s">
        <v>810</v>
      </c>
      <c r="M4158" s="1" t="s">
        <v>543</v>
      </c>
      <c r="N4158" s="1">
        <v>43</v>
      </c>
      <c r="O4158" s="1">
        <v>2500</v>
      </c>
      <c r="P4158" s="1">
        <v>107500</v>
      </c>
      <c r="R4158" s="1" t="b">
        <v>0</v>
      </c>
      <c r="S4158" s="1" t="s">
        <v>1310</v>
      </c>
      <c r="T4158" t="b">
        <v>0</v>
      </c>
      <c r="BD4158" t="s">
        <v>167</v>
      </c>
      <c r="BE4158" t="s">
        <v>931</v>
      </c>
      <c r="BF4158" t="s">
        <v>1013</v>
      </c>
      <c r="BG4158">
        <v>992194</v>
      </c>
    </row>
    <row r="4159" spans="1:59" x14ac:dyDescent="0.25">
      <c r="A4159" s="1" t="s">
        <v>565</v>
      </c>
      <c r="B4159" s="1" t="s">
        <v>1313</v>
      </c>
      <c r="E4159" s="1">
        <v>994</v>
      </c>
      <c r="F4159" s="1">
        <v>3</v>
      </c>
      <c r="G4159" s="1" t="s">
        <v>84</v>
      </c>
      <c r="H4159" s="1" t="s">
        <v>506</v>
      </c>
      <c r="I4159" s="1" t="s">
        <v>492</v>
      </c>
      <c r="J4159" s="1" t="s">
        <v>556</v>
      </c>
      <c r="K4159" s="1" t="s">
        <v>580</v>
      </c>
      <c r="L4159" s="1" t="s">
        <v>810</v>
      </c>
      <c r="M4159" s="1" t="s">
        <v>543</v>
      </c>
      <c r="N4159" s="1">
        <v>40</v>
      </c>
      <c r="O4159" s="1">
        <v>2560</v>
      </c>
      <c r="P4159" s="1">
        <v>102400</v>
      </c>
      <c r="R4159" s="1" t="b">
        <v>0</v>
      </c>
      <c r="S4159" s="1" t="s">
        <v>1313</v>
      </c>
      <c r="T4159" t="b">
        <v>0</v>
      </c>
      <c r="BD4159" t="s">
        <v>1051</v>
      </c>
      <c r="BE4159" t="s">
        <v>931</v>
      </c>
      <c r="BF4159" t="s">
        <v>1052</v>
      </c>
      <c r="BG4159">
        <v>992177</v>
      </c>
    </row>
    <row r="4160" spans="1:59" x14ac:dyDescent="0.25">
      <c r="A4160" s="1" t="s">
        <v>565</v>
      </c>
      <c r="B4160" s="1" t="s">
        <v>1316</v>
      </c>
      <c r="E4160" s="1">
        <v>994</v>
      </c>
      <c r="F4160" s="1">
        <v>4</v>
      </c>
      <c r="G4160" s="1" t="s">
        <v>84</v>
      </c>
      <c r="H4160" s="1" t="s">
        <v>506</v>
      </c>
      <c r="I4160" s="1" t="s">
        <v>492</v>
      </c>
      <c r="J4160" s="1" t="s">
        <v>556</v>
      </c>
      <c r="K4160" s="1" t="s">
        <v>593</v>
      </c>
      <c r="L4160" s="1" t="s">
        <v>810</v>
      </c>
      <c r="M4160" s="1" t="s">
        <v>543</v>
      </c>
      <c r="N4160" s="1">
        <v>37</v>
      </c>
      <c r="O4160" s="1">
        <v>2600</v>
      </c>
      <c r="P4160" s="1">
        <v>96200</v>
      </c>
      <c r="R4160" s="1" t="b">
        <v>0</v>
      </c>
      <c r="S4160" s="1" t="s">
        <v>1316</v>
      </c>
      <c r="T4160" t="b">
        <v>0</v>
      </c>
      <c r="BD4160" t="s">
        <v>169</v>
      </c>
      <c r="BE4160" t="s">
        <v>931</v>
      </c>
      <c r="BF4160" t="s">
        <v>1483</v>
      </c>
      <c r="BG4160">
        <v>992220</v>
      </c>
    </row>
    <row r="4161" spans="1:59" x14ac:dyDescent="0.25">
      <c r="A4161" s="1" t="s">
        <v>565</v>
      </c>
      <c r="B4161" s="1" t="s">
        <v>1645</v>
      </c>
      <c r="E4161" s="1">
        <v>994</v>
      </c>
      <c r="F4161" s="1">
        <v>5</v>
      </c>
      <c r="G4161" s="1" t="s">
        <v>84</v>
      </c>
      <c r="H4161" s="1" t="s">
        <v>506</v>
      </c>
      <c r="I4161" s="1" t="s">
        <v>492</v>
      </c>
      <c r="J4161" s="1" t="s">
        <v>556</v>
      </c>
      <c r="K4161" s="1" t="s">
        <v>606</v>
      </c>
      <c r="L4161" s="1" t="s">
        <v>810</v>
      </c>
      <c r="M4161" s="1" t="s">
        <v>543</v>
      </c>
      <c r="N4161" s="1">
        <v>34</v>
      </c>
      <c r="O4161" s="1">
        <v>2650</v>
      </c>
      <c r="P4161" s="1">
        <v>90100</v>
      </c>
      <c r="R4161" s="1" t="b">
        <v>0</v>
      </c>
      <c r="S4161" s="1" t="s">
        <v>1645</v>
      </c>
      <c r="T4161" t="b">
        <v>0</v>
      </c>
      <c r="BD4161" t="s">
        <v>171</v>
      </c>
      <c r="BE4161" t="s">
        <v>931</v>
      </c>
      <c r="BF4161" t="s">
        <v>1485</v>
      </c>
      <c r="BG4161">
        <v>992208</v>
      </c>
    </row>
    <row r="4162" spans="1:59" x14ac:dyDescent="0.25">
      <c r="A4162" s="1" t="s">
        <v>565</v>
      </c>
      <c r="B4162" s="1" t="s">
        <v>1307</v>
      </c>
      <c r="E4162" s="1">
        <v>995</v>
      </c>
      <c r="F4162" s="1">
        <v>1</v>
      </c>
      <c r="G4162" s="1" t="s">
        <v>84</v>
      </c>
      <c r="H4162" s="1" t="s">
        <v>506</v>
      </c>
      <c r="I4162" s="1" t="s">
        <v>492</v>
      </c>
      <c r="J4162" s="1" t="s">
        <v>556</v>
      </c>
      <c r="K4162" s="1" t="s">
        <v>552</v>
      </c>
      <c r="L4162" s="1" t="s">
        <v>810</v>
      </c>
      <c r="M4162" s="1" t="s">
        <v>543</v>
      </c>
      <c r="N4162" s="1">
        <v>46</v>
      </c>
      <c r="O4162" s="1">
        <v>2450</v>
      </c>
      <c r="P4162" s="1">
        <v>112700</v>
      </c>
      <c r="R4162" s="1" t="b">
        <v>0</v>
      </c>
      <c r="S4162" s="1" t="s">
        <v>1307</v>
      </c>
      <c r="T4162" t="b">
        <v>0</v>
      </c>
      <c r="BD4162" t="s">
        <v>172</v>
      </c>
      <c r="BE4162" t="s">
        <v>931</v>
      </c>
      <c r="BF4162" t="s">
        <v>1486</v>
      </c>
      <c r="BG4162">
        <v>31771708</v>
      </c>
    </row>
    <row r="4163" spans="1:59" x14ac:dyDescent="0.25">
      <c r="A4163" s="1" t="s">
        <v>565</v>
      </c>
      <c r="B4163" s="1" t="s">
        <v>1310</v>
      </c>
      <c r="E4163" s="1">
        <v>995</v>
      </c>
      <c r="F4163" s="1">
        <v>2</v>
      </c>
      <c r="G4163" s="1" t="s">
        <v>84</v>
      </c>
      <c r="H4163" s="1" t="s">
        <v>506</v>
      </c>
      <c r="I4163" s="1" t="s">
        <v>492</v>
      </c>
      <c r="J4163" s="1" t="s">
        <v>556</v>
      </c>
      <c r="K4163" s="1" t="s">
        <v>567</v>
      </c>
      <c r="L4163" s="1" t="s">
        <v>810</v>
      </c>
      <c r="M4163" s="1" t="s">
        <v>543</v>
      </c>
      <c r="N4163" s="1">
        <v>43</v>
      </c>
      <c r="O4163" s="1">
        <v>2500</v>
      </c>
      <c r="P4163" s="1">
        <v>107500</v>
      </c>
      <c r="R4163" s="1" t="b">
        <v>0</v>
      </c>
      <c r="S4163" s="1" t="s">
        <v>1310</v>
      </c>
      <c r="T4163" t="b">
        <v>0</v>
      </c>
      <c r="BD4163" t="s">
        <v>173</v>
      </c>
      <c r="BE4163" t="s">
        <v>931</v>
      </c>
      <c r="BF4163" t="s">
        <v>1487</v>
      </c>
      <c r="BG4163">
        <v>992237</v>
      </c>
    </row>
    <row r="4164" spans="1:59" x14ac:dyDescent="0.25">
      <c r="A4164" s="1" t="s">
        <v>565</v>
      </c>
      <c r="B4164" s="1" t="s">
        <v>1313</v>
      </c>
      <c r="E4164" s="1">
        <v>995</v>
      </c>
      <c r="F4164" s="1">
        <v>3</v>
      </c>
      <c r="G4164" s="1" t="s">
        <v>84</v>
      </c>
      <c r="H4164" s="1" t="s">
        <v>506</v>
      </c>
      <c r="I4164" s="1" t="s">
        <v>492</v>
      </c>
      <c r="J4164" s="1" t="s">
        <v>556</v>
      </c>
      <c r="K4164" s="1" t="s">
        <v>580</v>
      </c>
      <c r="L4164" s="1" t="s">
        <v>810</v>
      </c>
      <c r="M4164" s="1" t="s">
        <v>543</v>
      </c>
      <c r="N4164" s="1">
        <v>40</v>
      </c>
      <c r="O4164" s="1">
        <v>2560</v>
      </c>
      <c r="P4164" s="1">
        <v>102400</v>
      </c>
      <c r="R4164" s="1" t="b">
        <v>0</v>
      </c>
      <c r="S4164" s="1" t="s">
        <v>1313</v>
      </c>
      <c r="T4164" t="b">
        <v>0</v>
      </c>
      <c r="BD4164" t="s">
        <v>174</v>
      </c>
      <c r="BE4164" t="s">
        <v>931</v>
      </c>
      <c r="BF4164" t="s">
        <v>1488</v>
      </c>
      <c r="BG4164">
        <v>992214</v>
      </c>
    </row>
    <row r="4165" spans="1:59" x14ac:dyDescent="0.25">
      <c r="A4165" s="1" t="s">
        <v>565</v>
      </c>
      <c r="B4165" s="1" t="s">
        <v>1316</v>
      </c>
      <c r="E4165" s="1">
        <v>995</v>
      </c>
      <c r="F4165" s="1">
        <v>4</v>
      </c>
      <c r="G4165" s="1" t="s">
        <v>84</v>
      </c>
      <c r="H4165" s="1" t="s">
        <v>506</v>
      </c>
      <c r="I4165" s="1" t="s">
        <v>492</v>
      </c>
      <c r="J4165" s="1" t="s">
        <v>556</v>
      </c>
      <c r="K4165" s="1" t="s">
        <v>593</v>
      </c>
      <c r="L4165" s="1" t="s">
        <v>810</v>
      </c>
      <c r="M4165" s="1" t="s">
        <v>543</v>
      </c>
      <c r="N4165" s="1">
        <v>37</v>
      </c>
      <c r="O4165" s="1">
        <v>2600</v>
      </c>
      <c r="P4165" s="1">
        <v>96200</v>
      </c>
      <c r="R4165" s="1" t="b">
        <v>0</v>
      </c>
      <c r="S4165" s="1" t="s">
        <v>1316</v>
      </c>
      <c r="T4165" t="b">
        <v>0</v>
      </c>
      <c r="BD4165" t="s">
        <v>930</v>
      </c>
      <c r="BE4165" t="s">
        <v>931</v>
      </c>
      <c r="BF4165" t="s">
        <v>932</v>
      </c>
      <c r="BG4165">
        <v>994153</v>
      </c>
    </row>
    <row r="4166" spans="1:59" x14ac:dyDescent="0.25">
      <c r="A4166" s="1" t="s">
        <v>565</v>
      </c>
      <c r="B4166" s="1" t="s">
        <v>1645</v>
      </c>
      <c r="E4166" s="1">
        <v>995</v>
      </c>
      <c r="F4166" s="1">
        <v>5</v>
      </c>
      <c r="G4166" s="1" t="s">
        <v>84</v>
      </c>
      <c r="H4166" s="1" t="s">
        <v>506</v>
      </c>
      <c r="I4166" s="1" t="s">
        <v>492</v>
      </c>
      <c r="J4166" s="1" t="s">
        <v>556</v>
      </c>
      <c r="K4166" s="1" t="s">
        <v>606</v>
      </c>
      <c r="L4166" s="1" t="s">
        <v>810</v>
      </c>
      <c r="M4166" s="1" t="s">
        <v>543</v>
      </c>
      <c r="N4166" s="1">
        <v>34</v>
      </c>
      <c r="O4166" s="1">
        <v>2650</v>
      </c>
      <c r="P4166" s="1">
        <v>90100</v>
      </c>
      <c r="R4166" s="1" t="b">
        <v>0</v>
      </c>
      <c r="S4166" s="1" t="s">
        <v>1645</v>
      </c>
      <c r="T4166" t="b">
        <v>0</v>
      </c>
      <c r="BD4166" t="s">
        <v>1155</v>
      </c>
      <c r="BE4166" t="s">
        <v>733</v>
      </c>
      <c r="BF4166" t="s">
        <v>1156</v>
      </c>
      <c r="BG4166">
        <v>993604</v>
      </c>
    </row>
    <row r="4167" spans="1:59" x14ac:dyDescent="0.25">
      <c r="A4167" s="1" t="s">
        <v>565</v>
      </c>
      <c r="B4167" s="1" t="s">
        <v>1307</v>
      </c>
      <c r="E4167" s="1">
        <v>996</v>
      </c>
      <c r="F4167" s="1">
        <v>1</v>
      </c>
      <c r="G4167" s="1" t="s">
        <v>84</v>
      </c>
      <c r="H4167" s="1" t="s">
        <v>506</v>
      </c>
      <c r="I4167" s="1" t="s">
        <v>492</v>
      </c>
      <c r="J4167" s="1" t="s">
        <v>556</v>
      </c>
      <c r="K4167" s="1" t="s">
        <v>552</v>
      </c>
      <c r="L4167" s="1" t="s">
        <v>810</v>
      </c>
      <c r="M4167" s="1" t="s">
        <v>543</v>
      </c>
      <c r="N4167" s="1">
        <v>46</v>
      </c>
      <c r="O4167" s="1">
        <v>2450</v>
      </c>
      <c r="P4167" s="1">
        <v>112700</v>
      </c>
      <c r="R4167" s="1" t="b">
        <v>0</v>
      </c>
      <c r="S4167" s="1" t="s">
        <v>1307</v>
      </c>
      <c r="T4167" t="b">
        <v>0</v>
      </c>
      <c r="BD4167" t="s">
        <v>452</v>
      </c>
      <c r="BE4167" t="s">
        <v>733</v>
      </c>
      <c r="BF4167" t="s">
        <v>734</v>
      </c>
      <c r="BG4167">
        <v>993573</v>
      </c>
    </row>
    <row r="4168" spans="1:59" x14ac:dyDescent="0.25">
      <c r="A4168" s="1" t="s">
        <v>565</v>
      </c>
      <c r="B4168" s="1" t="s">
        <v>1310</v>
      </c>
      <c r="E4168" s="1">
        <v>996</v>
      </c>
      <c r="F4168" s="1">
        <v>2</v>
      </c>
      <c r="G4168" s="1" t="s">
        <v>84</v>
      </c>
      <c r="H4168" s="1" t="s">
        <v>506</v>
      </c>
      <c r="I4168" s="1" t="s">
        <v>492</v>
      </c>
      <c r="J4168" s="1" t="s">
        <v>556</v>
      </c>
      <c r="K4168" s="1" t="s">
        <v>567</v>
      </c>
      <c r="L4168" s="1" t="s">
        <v>810</v>
      </c>
      <c r="M4168" s="1" t="s">
        <v>543</v>
      </c>
      <c r="N4168" s="1">
        <v>43</v>
      </c>
      <c r="O4168" s="1">
        <v>2500</v>
      </c>
      <c r="P4168" s="1">
        <v>107500</v>
      </c>
      <c r="R4168" s="1" t="b">
        <v>0</v>
      </c>
      <c r="S4168" s="1" t="s">
        <v>1310</v>
      </c>
      <c r="T4168" t="b">
        <v>0</v>
      </c>
      <c r="BD4168" t="s">
        <v>1489</v>
      </c>
      <c r="BE4168" t="s">
        <v>733</v>
      </c>
      <c r="BF4168" t="s">
        <v>1490</v>
      </c>
      <c r="BG4168">
        <v>991605</v>
      </c>
    </row>
    <row r="4169" spans="1:59" x14ac:dyDescent="0.25">
      <c r="A4169" s="1" t="s">
        <v>565</v>
      </c>
      <c r="B4169" s="1" t="s">
        <v>1313</v>
      </c>
      <c r="E4169" s="1">
        <v>996</v>
      </c>
      <c r="F4169" s="1">
        <v>3</v>
      </c>
      <c r="G4169" s="1" t="s">
        <v>84</v>
      </c>
      <c r="H4169" s="1" t="s">
        <v>506</v>
      </c>
      <c r="I4169" s="1" t="s">
        <v>492</v>
      </c>
      <c r="J4169" s="1" t="s">
        <v>556</v>
      </c>
      <c r="K4169" s="1" t="s">
        <v>580</v>
      </c>
      <c r="L4169" s="1" t="s">
        <v>810</v>
      </c>
      <c r="M4169" s="1" t="s">
        <v>543</v>
      </c>
      <c r="N4169" s="1">
        <v>40</v>
      </c>
      <c r="O4169" s="1">
        <v>2560</v>
      </c>
      <c r="P4169" s="1">
        <v>102400</v>
      </c>
      <c r="R4169" s="1" t="b">
        <v>0</v>
      </c>
      <c r="S4169" s="1" t="s">
        <v>1313</v>
      </c>
      <c r="T4169" t="b">
        <v>0</v>
      </c>
      <c r="BD4169" t="s">
        <v>318</v>
      </c>
      <c r="BE4169" t="s">
        <v>733</v>
      </c>
      <c r="BF4169" t="s">
        <v>1491</v>
      </c>
      <c r="BG4169">
        <v>25356040</v>
      </c>
    </row>
    <row r="4170" spans="1:59" x14ac:dyDescent="0.25">
      <c r="A4170" s="1" t="s">
        <v>565</v>
      </c>
      <c r="B4170" s="1" t="s">
        <v>1316</v>
      </c>
      <c r="E4170" s="1">
        <v>996</v>
      </c>
      <c r="F4170" s="1">
        <v>4</v>
      </c>
      <c r="G4170" s="1" t="s">
        <v>84</v>
      </c>
      <c r="H4170" s="1" t="s">
        <v>506</v>
      </c>
      <c r="I4170" s="1" t="s">
        <v>492</v>
      </c>
      <c r="J4170" s="1" t="s">
        <v>556</v>
      </c>
      <c r="K4170" s="1" t="s">
        <v>593</v>
      </c>
      <c r="L4170" s="1" t="s">
        <v>810</v>
      </c>
      <c r="M4170" s="1" t="s">
        <v>543</v>
      </c>
      <c r="N4170" s="1">
        <v>37</v>
      </c>
      <c r="O4170" s="1">
        <v>2600</v>
      </c>
      <c r="P4170" s="1">
        <v>96200</v>
      </c>
      <c r="R4170" s="1" t="b">
        <v>0</v>
      </c>
      <c r="S4170" s="1" t="s">
        <v>1316</v>
      </c>
      <c r="T4170" t="b">
        <v>0</v>
      </c>
      <c r="BD4170" t="s">
        <v>1492</v>
      </c>
      <c r="BE4170" t="s">
        <v>733</v>
      </c>
      <c r="BF4170" t="s">
        <v>1493</v>
      </c>
      <c r="BG4170">
        <v>993610</v>
      </c>
    </row>
    <row r="4171" spans="1:59" x14ac:dyDescent="0.25">
      <c r="A4171" s="1" t="s">
        <v>565</v>
      </c>
      <c r="B4171" s="1" t="s">
        <v>1645</v>
      </c>
      <c r="E4171" s="1">
        <v>996</v>
      </c>
      <c r="F4171" s="1">
        <v>5</v>
      </c>
      <c r="G4171" s="1" t="s">
        <v>84</v>
      </c>
      <c r="H4171" s="1" t="s">
        <v>506</v>
      </c>
      <c r="I4171" s="1" t="s">
        <v>492</v>
      </c>
      <c r="J4171" s="1" t="s">
        <v>556</v>
      </c>
      <c r="K4171" s="1" t="s">
        <v>606</v>
      </c>
      <c r="L4171" s="1" t="s">
        <v>810</v>
      </c>
      <c r="M4171" s="1" t="s">
        <v>543</v>
      </c>
      <c r="N4171" s="1">
        <v>34</v>
      </c>
      <c r="O4171" s="1">
        <v>2650</v>
      </c>
      <c r="P4171" s="1">
        <v>90100</v>
      </c>
      <c r="R4171" s="1" t="b">
        <v>0</v>
      </c>
      <c r="S4171" s="1" t="s">
        <v>1645</v>
      </c>
      <c r="T4171" t="b">
        <v>0</v>
      </c>
      <c r="BD4171" t="s">
        <v>319</v>
      </c>
      <c r="BE4171" t="s">
        <v>733</v>
      </c>
      <c r="BF4171" t="s">
        <v>1495</v>
      </c>
      <c r="BG4171">
        <v>993646</v>
      </c>
    </row>
    <row r="4172" spans="1:59" x14ac:dyDescent="0.25">
      <c r="A4172" s="1" t="s">
        <v>565</v>
      </c>
      <c r="B4172" s="1" t="s">
        <v>1307</v>
      </c>
      <c r="E4172" s="1">
        <v>997</v>
      </c>
      <c r="F4172" s="1">
        <v>1</v>
      </c>
      <c r="G4172" s="1" t="s">
        <v>84</v>
      </c>
      <c r="H4172" s="1" t="s">
        <v>506</v>
      </c>
      <c r="I4172" s="1" t="s">
        <v>492</v>
      </c>
      <c r="J4172" s="1" t="s">
        <v>556</v>
      </c>
      <c r="K4172" s="1" t="s">
        <v>552</v>
      </c>
      <c r="L4172" s="1" t="s">
        <v>810</v>
      </c>
      <c r="M4172" s="1" t="s">
        <v>543</v>
      </c>
      <c r="N4172" s="1">
        <v>46</v>
      </c>
      <c r="O4172" s="1">
        <v>2450</v>
      </c>
      <c r="P4172" s="1">
        <v>112700</v>
      </c>
      <c r="R4172" s="1" t="b">
        <v>0</v>
      </c>
      <c r="S4172" s="1" t="s">
        <v>1307</v>
      </c>
      <c r="T4172" t="b">
        <v>0</v>
      </c>
      <c r="BD4172" t="s">
        <v>745</v>
      </c>
      <c r="BE4172" t="s">
        <v>733</v>
      </c>
      <c r="BF4172" t="s">
        <v>746</v>
      </c>
      <c r="BG4172">
        <v>25359239</v>
      </c>
    </row>
    <row r="4173" spans="1:59" x14ac:dyDescent="0.25">
      <c r="A4173" s="1" t="s">
        <v>565</v>
      </c>
      <c r="B4173" s="1" t="s">
        <v>1310</v>
      </c>
      <c r="E4173" s="1">
        <v>997</v>
      </c>
      <c r="F4173" s="1">
        <v>2</v>
      </c>
      <c r="G4173" s="1" t="s">
        <v>84</v>
      </c>
      <c r="H4173" s="1" t="s">
        <v>506</v>
      </c>
      <c r="I4173" s="1" t="s">
        <v>492</v>
      </c>
      <c r="J4173" s="1" t="s">
        <v>556</v>
      </c>
      <c r="K4173" s="1" t="s">
        <v>567</v>
      </c>
      <c r="L4173" s="1" t="s">
        <v>810</v>
      </c>
      <c r="M4173" s="1" t="s">
        <v>543</v>
      </c>
      <c r="N4173" s="1">
        <v>43</v>
      </c>
      <c r="O4173" s="1">
        <v>2500</v>
      </c>
      <c r="P4173" s="1">
        <v>107500</v>
      </c>
      <c r="R4173" s="1" t="b">
        <v>0</v>
      </c>
      <c r="S4173" s="1" t="s">
        <v>1310</v>
      </c>
      <c r="T4173" t="b">
        <v>0</v>
      </c>
      <c r="BD4173" t="s">
        <v>346</v>
      </c>
      <c r="BE4173" t="s">
        <v>1005</v>
      </c>
      <c r="BF4173" t="s">
        <v>346</v>
      </c>
      <c r="BG4173">
        <v>0</v>
      </c>
    </row>
    <row r="4174" spans="1:59" x14ac:dyDescent="0.25">
      <c r="A4174" s="1" t="s">
        <v>565</v>
      </c>
      <c r="B4174" s="1" t="s">
        <v>1313</v>
      </c>
      <c r="E4174" s="1">
        <v>997</v>
      </c>
      <c r="F4174" s="1">
        <v>3</v>
      </c>
      <c r="G4174" s="1" t="s">
        <v>84</v>
      </c>
      <c r="H4174" s="1" t="s">
        <v>506</v>
      </c>
      <c r="I4174" s="1" t="s">
        <v>492</v>
      </c>
      <c r="J4174" s="1" t="s">
        <v>556</v>
      </c>
      <c r="K4174" s="1" t="s">
        <v>580</v>
      </c>
      <c r="L4174" s="1" t="s">
        <v>810</v>
      </c>
      <c r="M4174" s="1" t="s">
        <v>543</v>
      </c>
      <c r="N4174" s="1">
        <v>40</v>
      </c>
      <c r="O4174" s="1">
        <v>2560</v>
      </c>
      <c r="P4174" s="1">
        <v>102400</v>
      </c>
      <c r="R4174" s="1" t="b">
        <v>0</v>
      </c>
      <c r="S4174" s="1" t="s">
        <v>1313</v>
      </c>
      <c r="T4174" t="b">
        <v>0</v>
      </c>
      <c r="BD4174" t="s">
        <v>1496</v>
      </c>
      <c r="BE4174" t="s">
        <v>1005</v>
      </c>
      <c r="BF4174" t="s">
        <v>1496</v>
      </c>
      <c r="BG4174">
        <v>0</v>
      </c>
    </row>
    <row r="4175" spans="1:59" x14ac:dyDescent="0.25">
      <c r="A4175" s="1" t="s">
        <v>565</v>
      </c>
      <c r="B4175" s="1" t="s">
        <v>1316</v>
      </c>
      <c r="E4175" s="1">
        <v>997</v>
      </c>
      <c r="F4175" s="1">
        <v>4</v>
      </c>
      <c r="G4175" s="1" t="s">
        <v>84</v>
      </c>
      <c r="H4175" s="1" t="s">
        <v>506</v>
      </c>
      <c r="I4175" s="1" t="s">
        <v>492</v>
      </c>
      <c r="J4175" s="1" t="s">
        <v>556</v>
      </c>
      <c r="K4175" s="1" t="s">
        <v>593</v>
      </c>
      <c r="L4175" s="1" t="s">
        <v>810</v>
      </c>
      <c r="M4175" s="1" t="s">
        <v>543</v>
      </c>
      <c r="N4175" s="1">
        <v>37</v>
      </c>
      <c r="O4175" s="1">
        <v>2600</v>
      </c>
      <c r="P4175" s="1">
        <v>96200</v>
      </c>
      <c r="R4175" s="1" t="b">
        <v>0</v>
      </c>
      <c r="S4175" s="1" t="s">
        <v>1316</v>
      </c>
      <c r="T4175" t="b">
        <v>0</v>
      </c>
      <c r="BD4175" t="s">
        <v>348</v>
      </c>
      <c r="BE4175" t="s">
        <v>1005</v>
      </c>
      <c r="BF4175" t="s">
        <v>348</v>
      </c>
      <c r="BG4175">
        <v>0</v>
      </c>
    </row>
    <row r="4176" spans="1:59" x14ac:dyDescent="0.25">
      <c r="A4176" s="1" t="s">
        <v>565</v>
      </c>
      <c r="B4176" s="1" t="s">
        <v>1645</v>
      </c>
      <c r="E4176" s="1">
        <v>997</v>
      </c>
      <c r="F4176" s="1">
        <v>5</v>
      </c>
      <c r="G4176" s="1" t="s">
        <v>84</v>
      </c>
      <c r="H4176" s="1" t="s">
        <v>506</v>
      </c>
      <c r="I4176" s="1" t="s">
        <v>492</v>
      </c>
      <c r="J4176" s="1" t="s">
        <v>556</v>
      </c>
      <c r="K4176" s="1" t="s">
        <v>606</v>
      </c>
      <c r="L4176" s="1" t="s">
        <v>810</v>
      </c>
      <c r="M4176" s="1" t="s">
        <v>543</v>
      </c>
      <c r="N4176" s="1">
        <v>34</v>
      </c>
      <c r="O4176" s="1">
        <v>2650</v>
      </c>
      <c r="P4176" s="1">
        <v>90100</v>
      </c>
      <c r="R4176" s="1" t="b">
        <v>0</v>
      </c>
      <c r="S4176" s="1" t="s">
        <v>1645</v>
      </c>
      <c r="T4176" t="b">
        <v>0</v>
      </c>
      <c r="BD4176" t="s">
        <v>358</v>
      </c>
      <c r="BE4176" t="s">
        <v>1005</v>
      </c>
      <c r="BF4176" t="s">
        <v>358</v>
      </c>
      <c r="BG4176">
        <v>0</v>
      </c>
    </row>
    <row r="4177" spans="1:75" x14ac:dyDescent="0.25">
      <c r="A4177" s="1" t="s">
        <v>565</v>
      </c>
      <c r="B4177" s="1" t="s">
        <v>1307</v>
      </c>
      <c r="E4177" s="1">
        <v>998</v>
      </c>
      <c r="F4177" s="1">
        <v>1</v>
      </c>
      <c r="G4177" s="1" t="s">
        <v>84</v>
      </c>
      <c r="H4177" s="1" t="s">
        <v>506</v>
      </c>
      <c r="I4177" s="1" t="s">
        <v>492</v>
      </c>
      <c r="J4177" s="1" t="s">
        <v>556</v>
      </c>
      <c r="K4177" s="1" t="s">
        <v>552</v>
      </c>
      <c r="L4177" s="1" t="s">
        <v>810</v>
      </c>
      <c r="M4177" s="1" t="s">
        <v>543</v>
      </c>
      <c r="N4177" s="1">
        <v>46</v>
      </c>
      <c r="O4177" s="1">
        <v>2450</v>
      </c>
      <c r="P4177" s="1">
        <v>112700</v>
      </c>
      <c r="R4177" s="1" t="b">
        <v>0</v>
      </c>
      <c r="S4177" s="1" t="s">
        <v>1307</v>
      </c>
      <c r="T4177" t="b">
        <v>0</v>
      </c>
      <c r="BD4177" t="s">
        <v>359</v>
      </c>
      <c r="BE4177" t="s">
        <v>1005</v>
      </c>
      <c r="BF4177" t="s">
        <v>359</v>
      </c>
      <c r="BG4177">
        <v>0</v>
      </c>
    </row>
    <row r="4178" spans="1:75" x14ac:dyDescent="0.25">
      <c r="A4178" s="1" t="s">
        <v>565</v>
      </c>
      <c r="B4178" s="1" t="s">
        <v>1310</v>
      </c>
      <c r="E4178" s="1">
        <v>998</v>
      </c>
      <c r="F4178" s="1">
        <v>2</v>
      </c>
      <c r="G4178" s="1" t="s">
        <v>84</v>
      </c>
      <c r="H4178" s="1" t="s">
        <v>506</v>
      </c>
      <c r="I4178" s="1" t="s">
        <v>492</v>
      </c>
      <c r="J4178" s="1" t="s">
        <v>556</v>
      </c>
      <c r="K4178" s="1" t="s">
        <v>567</v>
      </c>
      <c r="L4178" s="1" t="s">
        <v>810</v>
      </c>
      <c r="M4178" s="1" t="s">
        <v>543</v>
      </c>
      <c r="N4178" s="1">
        <v>43</v>
      </c>
      <c r="O4178" s="1">
        <v>2500</v>
      </c>
      <c r="P4178" s="1">
        <v>107500</v>
      </c>
      <c r="R4178" s="1" t="b">
        <v>0</v>
      </c>
      <c r="S4178" s="1" t="s">
        <v>1310</v>
      </c>
      <c r="T4178" t="b">
        <v>0</v>
      </c>
      <c r="BD4178" t="s">
        <v>360</v>
      </c>
      <c r="BE4178" t="s">
        <v>1005</v>
      </c>
      <c r="BF4178" t="s">
        <v>360</v>
      </c>
      <c r="BG4178">
        <v>0</v>
      </c>
    </row>
    <row r="4179" spans="1:75" x14ac:dyDescent="0.25">
      <c r="A4179" s="1" t="s">
        <v>565</v>
      </c>
      <c r="B4179" s="1" t="s">
        <v>1313</v>
      </c>
      <c r="E4179" s="1">
        <v>998</v>
      </c>
      <c r="F4179" s="1">
        <v>3</v>
      </c>
      <c r="G4179" s="1" t="s">
        <v>84</v>
      </c>
      <c r="H4179" s="1" t="s">
        <v>506</v>
      </c>
      <c r="I4179" s="1" t="s">
        <v>492</v>
      </c>
      <c r="J4179" s="1" t="s">
        <v>556</v>
      </c>
      <c r="K4179" s="1" t="s">
        <v>580</v>
      </c>
      <c r="L4179" s="1" t="s">
        <v>810</v>
      </c>
      <c r="M4179" s="1" t="s">
        <v>543</v>
      </c>
      <c r="N4179" s="1">
        <v>40</v>
      </c>
      <c r="O4179" s="1">
        <v>2560</v>
      </c>
      <c r="P4179" s="1">
        <v>102400</v>
      </c>
      <c r="R4179" s="1" t="b">
        <v>0</v>
      </c>
      <c r="S4179" s="1" t="s">
        <v>1313</v>
      </c>
      <c r="T4179" t="b">
        <v>0</v>
      </c>
      <c r="BD4179" t="s">
        <v>175</v>
      </c>
      <c r="BE4179" t="s">
        <v>726</v>
      </c>
      <c r="BF4179" t="s">
        <v>727</v>
      </c>
      <c r="BG4179">
        <v>992488</v>
      </c>
    </row>
    <row r="4180" spans="1:75" x14ac:dyDescent="0.25">
      <c r="A4180" s="1" t="s">
        <v>565</v>
      </c>
      <c r="B4180" s="1" t="s">
        <v>1316</v>
      </c>
      <c r="E4180" s="1">
        <v>998</v>
      </c>
      <c r="F4180" s="1">
        <v>4</v>
      </c>
      <c r="G4180" s="1" t="s">
        <v>84</v>
      </c>
      <c r="H4180" s="1" t="s">
        <v>506</v>
      </c>
      <c r="I4180" s="1" t="s">
        <v>492</v>
      </c>
      <c r="J4180" s="1" t="s">
        <v>556</v>
      </c>
      <c r="K4180" s="1" t="s">
        <v>593</v>
      </c>
      <c r="L4180" s="1" t="s">
        <v>810</v>
      </c>
      <c r="M4180" s="1" t="s">
        <v>543</v>
      </c>
      <c r="N4180" s="1">
        <v>37</v>
      </c>
      <c r="O4180" s="1">
        <v>2600</v>
      </c>
      <c r="P4180" s="1">
        <v>96200</v>
      </c>
      <c r="R4180" s="1" t="b">
        <v>0</v>
      </c>
      <c r="S4180" s="1" t="s">
        <v>1316</v>
      </c>
      <c r="T4180" t="b">
        <v>0</v>
      </c>
      <c r="BD4180" t="s">
        <v>176</v>
      </c>
      <c r="BE4180" t="s">
        <v>726</v>
      </c>
      <c r="BF4180" t="s">
        <v>797</v>
      </c>
      <c r="BG4180">
        <v>20762097</v>
      </c>
    </row>
    <row r="4181" spans="1:75" x14ac:dyDescent="0.25">
      <c r="A4181" s="1" t="s">
        <v>565</v>
      </c>
      <c r="B4181" s="1" t="s">
        <v>1645</v>
      </c>
      <c r="E4181" s="1">
        <v>998</v>
      </c>
      <c r="F4181" s="1">
        <v>5</v>
      </c>
      <c r="G4181" s="1" t="s">
        <v>84</v>
      </c>
      <c r="H4181" s="1" t="s">
        <v>506</v>
      </c>
      <c r="I4181" s="1" t="s">
        <v>492</v>
      </c>
      <c r="J4181" s="1" t="s">
        <v>556</v>
      </c>
      <c r="K4181" s="1" t="s">
        <v>606</v>
      </c>
      <c r="L4181" s="1" t="s">
        <v>810</v>
      </c>
      <c r="M4181" s="1" t="s">
        <v>543</v>
      </c>
      <c r="N4181" s="1">
        <v>34</v>
      </c>
      <c r="O4181" s="1">
        <v>2650</v>
      </c>
      <c r="P4181" s="1">
        <v>90100</v>
      </c>
      <c r="R4181" s="1" t="b">
        <v>0</v>
      </c>
      <c r="S4181" s="1" t="s">
        <v>1645</v>
      </c>
      <c r="T4181" t="b">
        <v>0</v>
      </c>
      <c r="BD4181" t="s">
        <v>177</v>
      </c>
      <c r="BE4181" t="s">
        <v>726</v>
      </c>
      <c r="BF4181" t="s">
        <v>824</v>
      </c>
      <c r="BG4181">
        <v>992444</v>
      </c>
    </row>
    <row r="4182" spans="1:75" x14ac:dyDescent="0.25">
      <c r="A4182" s="1" t="s">
        <v>565</v>
      </c>
      <c r="B4182" s="1" t="s">
        <v>2080</v>
      </c>
      <c r="E4182" s="1">
        <v>999</v>
      </c>
      <c r="F4182" s="1">
        <v>1</v>
      </c>
      <c r="G4182" s="1" t="s">
        <v>84</v>
      </c>
      <c r="H4182" s="1" t="s">
        <v>531</v>
      </c>
      <c r="I4182" s="1" t="s">
        <v>492</v>
      </c>
      <c r="J4182" s="1" t="s">
        <v>509</v>
      </c>
      <c r="K4182" s="1" t="s">
        <v>641</v>
      </c>
      <c r="L4182" s="1" t="s">
        <v>747</v>
      </c>
      <c r="M4182" s="1" t="s">
        <v>543</v>
      </c>
      <c r="N4182" s="1">
        <v>500</v>
      </c>
      <c r="O4182" s="1">
        <v>1200</v>
      </c>
      <c r="P4182" s="1">
        <v>600000</v>
      </c>
      <c r="R4182" s="1" t="b">
        <v>0</v>
      </c>
      <c r="S4182" s="1" t="e">
        <v>#N/A</v>
      </c>
      <c r="T4182" t="b">
        <v>1</v>
      </c>
      <c r="BD4182" t="s">
        <v>292</v>
      </c>
      <c r="BE4182" t="s">
        <v>792</v>
      </c>
      <c r="BF4182" t="s">
        <v>1048</v>
      </c>
      <c r="BG4182">
        <v>993509</v>
      </c>
    </row>
    <row r="4183" spans="1:75" x14ac:dyDescent="0.25">
      <c r="A4183" s="1" t="s">
        <v>565</v>
      </c>
      <c r="B4183" s="1" t="s">
        <v>2080</v>
      </c>
      <c r="E4183" s="1">
        <v>1000</v>
      </c>
      <c r="F4183" s="1">
        <v>1</v>
      </c>
      <c r="G4183" s="1" t="s">
        <v>84</v>
      </c>
      <c r="H4183" s="1" t="s">
        <v>531</v>
      </c>
      <c r="I4183" s="1" t="s">
        <v>492</v>
      </c>
      <c r="J4183" s="1" t="s">
        <v>509</v>
      </c>
      <c r="K4183" s="1" t="s">
        <v>641</v>
      </c>
      <c r="L4183" s="1" t="s">
        <v>747</v>
      </c>
      <c r="M4183" s="1" t="s">
        <v>543</v>
      </c>
      <c r="N4183" s="1">
        <v>500</v>
      </c>
      <c r="O4183" s="1">
        <v>1200</v>
      </c>
      <c r="P4183" s="1">
        <v>600000</v>
      </c>
      <c r="R4183" s="1" t="b">
        <v>0</v>
      </c>
      <c r="S4183" s="1" t="e">
        <v>#N/A</v>
      </c>
      <c r="T4183" t="b">
        <v>1</v>
      </c>
      <c r="BD4183" t="s">
        <v>288</v>
      </c>
      <c r="BE4183" t="s">
        <v>792</v>
      </c>
      <c r="BF4183" t="s">
        <v>1624</v>
      </c>
      <c r="BG4183">
        <v>993521</v>
      </c>
    </row>
    <row r="4184" spans="1:75" x14ac:dyDescent="0.25">
      <c r="A4184" s="1" t="s">
        <v>565</v>
      </c>
      <c r="B4184" s="1" t="s">
        <v>2080</v>
      </c>
      <c r="E4184" s="1">
        <v>1001</v>
      </c>
      <c r="F4184" s="1">
        <v>1</v>
      </c>
      <c r="G4184" s="1" t="s">
        <v>84</v>
      </c>
      <c r="H4184" s="1" t="s">
        <v>531</v>
      </c>
      <c r="I4184" s="1" t="s">
        <v>492</v>
      </c>
      <c r="J4184" s="1" t="s">
        <v>509</v>
      </c>
      <c r="K4184" s="1" t="s">
        <v>641</v>
      </c>
      <c r="L4184" s="1" t="s">
        <v>747</v>
      </c>
      <c r="M4184" s="1" t="s">
        <v>543</v>
      </c>
      <c r="N4184" s="1">
        <v>500</v>
      </c>
      <c r="O4184" s="1">
        <v>1200</v>
      </c>
      <c r="P4184" s="1">
        <v>600000</v>
      </c>
      <c r="R4184" s="1" t="b">
        <v>0</v>
      </c>
      <c r="S4184" s="1" t="e">
        <v>#N/A</v>
      </c>
      <c r="T4184" t="b">
        <v>1</v>
      </c>
      <c r="BD4184" t="s">
        <v>294</v>
      </c>
      <c r="BE4184" t="s">
        <v>792</v>
      </c>
      <c r="BF4184" t="s">
        <v>1625</v>
      </c>
      <c r="BG4184">
        <v>993538</v>
      </c>
    </row>
    <row r="4185" spans="1:75" x14ac:dyDescent="0.25">
      <c r="A4185" s="1" t="s">
        <v>565</v>
      </c>
      <c r="B4185" s="1" t="s">
        <v>2080</v>
      </c>
      <c r="E4185" s="1">
        <v>1002</v>
      </c>
      <c r="F4185" s="1">
        <v>1</v>
      </c>
      <c r="G4185" s="1" t="s">
        <v>84</v>
      </c>
      <c r="H4185" s="1" t="s">
        <v>531</v>
      </c>
      <c r="I4185" s="1" t="s">
        <v>492</v>
      </c>
      <c r="J4185" s="1" t="s">
        <v>509</v>
      </c>
      <c r="K4185" s="1" t="s">
        <v>641</v>
      </c>
      <c r="L4185" s="1" t="s">
        <v>747</v>
      </c>
      <c r="M4185" s="1" t="s">
        <v>543</v>
      </c>
      <c r="N4185" s="1">
        <v>500</v>
      </c>
      <c r="O4185" s="1">
        <v>1200</v>
      </c>
      <c r="P4185" s="1">
        <v>600000</v>
      </c>
      <c r="R4185" s="1" t="b">
        <v>0</v>
      </c>
      <c r="S4185" s="1" t="e">
        <v>#N/A</v>
      </c>
      <c r="T4185" t="b">
        <v>1</v>
      </c>
      <c r="BD4185" t="s">
        <v>285</v>
      </c>
      <c r="BE4185" t="s">
        <v>792</v>
      </c>
      <c r="BF4185" t="s">
        <v>1626</v>
      </c>
      <c r="BG4185">
        <v>993544</v>
      </c>
    </row>
    <row r="4186" spans="1:75" x14ac:dyDescent="0.25">
      <c r="A4186" s="1" t="s">
        <v>565</v>
      </c>
      <c r="B4186" s="1" t="s">
        <v>2080</v>
      </c>
      <c r="E4186" s="1">
        <v>1003</v>
      </c>
      <c r="F4186" s="1">
        <v>1</v>
      </c>
      <c r="G4186" s="1" t="s">
        <v>84</v>
      </c>
      <c r="H4186" s="1" t="s">
        <v>531</v>
      </c>
      <c r="I4186" s="1" t="s">
        <v>492</v>
      </c>
      <c r="J4186" s="1" t="s">
        <v>509</v>
      </c>
      <c r="K4186" s="1" t="s">
        <v>641</v>
      </c>
      <c r="L4186" s="1" t="s">
        <v>747</v>
      </c>
      <c r="M4186" s="1" t="s">
        <v>543</v>
      </c>
      <c r="N4186" s="1">
        <v>500</v>
      </c>
      <c r="O4186" s="1">
        <v>1200</v>
      </c>
      <c r="P4186" s="1">
        <v>600000</v>
      </c>
      <c r="R4186" s="1" t="b">
        <v>0</v>
      </c>
      <c r="S4186" s="1" t="e">
        <v>#N/A</v>
      </c>
      <c r="T4186" t="b">
        <v>1</v>
      </c>
      <c r="BD4186" t="s">
        <v>286</v>
      </c>
      <c r="BE4186" t="s">
        <v>792</v>
      </c>
      <c r="BF4186" t="s">
        <v>1627</v>
      </c>
      <c r="BG4186">
        <v>993461</v>
      </c>
    </row>
    <row r="4187" spans="1:75" x14ac:dyDescent="0.25">
      <c r="A4187" s="1" t="s">
        <v>565</v>
      </c>
      <c r="B4187" s="1" t="s">
        <v>2080</v>
      </c>
      <c r="E4187" s="1">
        <v>1004</v>
      </c>
      <c r="F4187" s="1">
        <v>1</v>
      </c>
      <c r="G4187" s="1" t="s">
        <v>84</v>
      </c>
      <c r="H4187" s="1" t="s">
        <v>531</v>
      </c>
      <c r="I4187" s="1" t="s">
        <v>492</v>
      </c>
      <c r="J4187" s="1" t="s">
        <v>509</v>
      </c>
      <c r="K4187" s="1" t="s">
        <v>641</v>
      </c>
      <c r="L4187" s="1" t="s">
        <v>747</v>
      </c>
      <c r="M4187" s="1" t="s">
        <v>543</v>
      </c>
      <c r="N4187" s="1">
        <v>500</v>
      </c>
      <c r="O4187" s="1">
        <v>1200</v>
      </c>
      <c r="P4187" s="1">
        <v>600000</v>
      </c>
      <c r="R4187" s="1" t="b">
        <v>0</v>
      </c>
      <c r="S4187" s="1" t="e">
        <v>#N/A</v>
      </c>
      <c r="T4187" t="b">
        <v>1</v>
      </c>
      <c r="BD4187" t="s">
        <v>293</v>
      </c>
      <c r="BE4187" t="s">
        <v>792</v>
      </c>
      <c r="BF4187" t="s">
        <v>1628</v>
      </c>
      <c r="BG4187">
        <v>993478</v>
      </c>
    </row>
    <row r="4188" spans="1:75" s="90" customFormat="1" x14ac:dyDescent="0.25">
      <c r="A4188" s="99" t="s">
        <v>565</v>
      </c>
      <c r="B4188" s="99" t="s">
        <v>2080</v>
      </c>
      <c r="C4188" s="99"/>
      <c r="D4188" s="100"/>
      <c r="E4188" s="99">
        <v>1005</v>
      </c>
      <c r="F4188" s="99">
        <v>1</v>
      </c>
      <c r="G4188" s="99" t="s">
        <v>84</v>
      </c>
      <c r="H4188" s="99" t="s">
        <v>531</v>
      </c>
      <c r="I4188" s="99" t="s">
        <v>492</v>
      </c>
      <c r="J4188" s="99" t="s">
        <v>509</v>
      </c>
      <c r="K4188" s="99" t="s">
        <v>641</v>
      </c>
      <c r="L4188" s="99" t="s">
        <v>747</v>
      </c>
      <c r="M4188" s="99" t="s">
        <v>543</v>
      </c>
      <c r="N4188" s="99">
        <v>500</v>
      </c>
      <c r="O4188" s="99">
        <v>1200</v>
      </c>
      <c r="P4188" s="99">
        <v>600000</v>
      </c>
      <c r="Q4188" s="99"/>
      <c r="R4188" s="99" t="b">
        <v>0</v>
      </c>
      <c r="S4188" s="99" t="e">
        <v>#N/A</v>
      </c>
      <c r="T4188" s="90" t="b">
        <v>1</v>
      </c>
      <c r="BD4188" s="90" t="s">
        <v>290</v>
      </c>
      <c r="BE4188" s="90" t="s">
        <v>792</v>
      </c>
      <c r="BF4188" s="90" t="s">
        <v>1629</v>
      </c>
      <c r="BG4188" s="90">
        <v>993484</v>
      </c>
    </row>
    <row r="4189" spans="1:75" x14ac:dyDescent="0.25">
      <c r="A4189" s="1" t="s">
        <v>565</v>
      </c>
      <c r="B4189" s="1" t="s">
        <v>1631</v>
      </c>
      <c r="E4189" s="1">
        <v>1006</v>
      </c>
      <c r="F4189" s="1">
        <v>1</v>
      </c>
      <c r="G4189" s="1" t="s">
        <v>2081</v>
      </c>
      <c r="H4189" s="1" t="s">
        <v>506</v>
      </c>
      <c r="I4189" s="1" t="s">
        <v>492</v>
      </c>
      <c r="J4189" s="1" t="s">
        <v>500</v>
      </c>
      <c r="K4189" s="1" t="s">
        <v>552</v>
      </c>
      <c r="L4189" s="1" t="s">
        <v>568</v>
      </c>
      <c r="M4189" s="1" t="s">
        <v>543</v>
      </c>
      <c r="N4189" s="1">
        <v>5</v>
      </c>
      <c r="O4189" s="1">
        <v>3800</v>
      </c>
      <c r="P4189" s="1">
        <v>19000</v>
      </c>
      <c r="R4189" s="1" t="b">
        <v>0</v>
      </c>
      <c r="S4189" s="1" t="s">
        <v>1631</v>
      </c>
      <c r="T4189" t="b">
        <v>0</v>
      </c>
      <c r="AC4189" t="s">
        <v>531</v>
      </c>
      <c r="AI4189" t="s">
        <v>567</v>
      </c>
      <c r="AJ4189" t="s">
        <v>1200</v>
      </c>
      <c r="AL4189" t="s">
        <v>563</v>
      </c>
      <c r="AM4189" t="s">
        <v>570</v>
      </c>
      <c r="AN4189" t="s">
        <v>571</v>
      </c>
      <c r="AO4189" t="s">
        <v>509</v>
      </c>
      <c r="AR4189" t="s">
        <v>1201</v>
      </c>
      <c r="AX4189" t="s">
        <v>572</v>
      </c>
      <c r="BD4189" t="s">
        <v>113</v>
      </c>
      <c r="BE4189" t="s">
        <v>710</v>
      </c>
      <c r="BF4189" t="s">
        <v>1202</v>
      </c>
      <c r="BG4189">
        <v>1193414</v>
      </c>
      <c r="BI4189" t="s">
        <v>506</v>
      </c>
      <c r="BJ4189" t="s">
        <v>567</v>
      </c>
      <c r="BK4189" t="s">
        <v>575</v>
      </c>
      <c r="BL4189" t="s">
        <v>1200</v>
      </c>
      <c r="BN4189" t="s">
        <v>536</v>
      </c>
      <c r="BO4189" t="s">
        <v>500</v>
      </c>
      <c r="BP4189" t="s">
        <v>576</v>
      </c>
      <c r="BQ4189">
        <v>1</v>
      </c>
      <c r="BV4189" t="s">
        <v>557</v>
      </c>
      <c r="BW4189" t="s">
        <v>557</v>
      </c>
    </row>
    <row r="4190" spans="1:75" x14ac:dyDescent="0.25">
      <c r="A4190" s="1" t="s">
        <v>565</v>
      </c>
      <c r="B4190" s="1" t="s">
        <v>1632</v>
      </c>
      <c r="E4190" s="1">
        <v>1006</v>
      </c>
      <c r="F4190" s="1">
        <v>2</v>
      </c>
      <c r="G4190" s="1" t="s">
        <v>2081</v>
      </c>
      <c r="H4190" s="1" t="s">
        <v>506</v>
      </c>
      <c r="I4190" s="1" t="s">
        <v>492</v>
      </c>
      <c r="J4190" s="1" t="s">
        <v>500</v>
      </c>
      <c r="K4190" s="1" t="s">
        <v>567</v>
      </c>
      <c r="L4190" s="1" t="s">
        <v>568</v>
      </c>
      <c r="M4190" s="1" t="s">
        <v>543</v>
      </c>
      <c r="N4190" s="1">
        <v>5</v>
      </c>
      <c r="O4190" s="1">
        <v>4000</v>
      </c>
      <c r="P4190" s="1">
        <v>20000</v>
      </c>
      <c r="R4190" s="1" t="b">
        <v>0</v>
      </c>
      <c r="S4190" s="1" t="s">
        <v>1632</v>
      </c>
      <c r="T4190" t="b">
        <v>0</v>
      </c>
      <c r="AC4190" t="s">
        <v>561</v>
      </c>
      <c r="AI4190" t="s">
        <v>580</v>
      </c>
      <c r="AJ4190" t="s">
        <v>1204</v>
      </c>
      <c r="AL4190" t="s">
        <v>577</v>
      </c>
      <c r="AM4190" t="s">
        <v>582</v>
      </c>
      <c r="AN4190" t="s">
        <v>583</v>
      </c>
      <c r="AR4190" t="s">
        <v>1205</v>
      </c>
      <c r="AX4190" t="s">
        <v>584</v>
      </c>
      <c r="BD4190" t="s">
        <v>112</v>
      </c>
      <c r="BE4190" t="s">
        <v>710</v>
      </c>
      <c r="BF4190" t="s">
        <v>1206</v>
      </c>
      <c r="BG4190">
        <v>991485</v>
      </c>
      <c r="BI4190" t="s">
        <v>506</v>
      </c>
      <c r="BJ4190" t="s">
        <v>580</v>
      </c>
      <c r="BK4190" t="s">
        <v>588</v>
      </c>
      <c r="BL4190" t="s">
        <v>1204</v>
      </c>
      <c r="BN4190" t="s">
        <v>536</v>
      </c>
      <c r="BO4190" t="s">
        <v>525</v>
      </c>
      <c r="BP4190" t="s">
        <v>589</v>
      </c>
      <c r="BQ4190">
        <v>1</v>
      </c>
      <c r="BV4190" t="s">
        <v>572</v>
      </c>
      <c r="BW4190" t="s">
        <v>572</v>
      </c>
    </row>
    <row r="4191" spans="1:75" x14ac:dyDescent="0.25">
      <c r="A4191" s="1" t="s">
        <v>565</v>
      </c>
      <c r="B4191" s="1" t="s">
        <v>1633</v>
      </c>
      <c r="E4191" s="1">
        <v>1006</v>
      </c>
      <c r="F4191" s="1">
        <v>3</v>
      </c>
      <c r="G4191" s="1" t="s">
        <v>2081</v>
      </c>
      <c r="H4191" s="1" t="s">
        <v>506</v>
      </c>
      <c r="I4191" s="1" t="s">
        <v>492</v>
      </c>
      <c r="J4191" s="1" t="s">
        <v>500</v>
      </c>
      <c r="K4191" s="1" t="s">
        <v>580</v>
      </c>
      <c r="L4191" s="1" t="s">
        <v>568</v>
      </c>
      <c r="M4191" s="1" t="s">
        <v>543</v>
      </c>
      <c r="N4191" s="1">
        <v>6</v>
      </c>
      <c r="O4191" s="1">
        <v>4200</v>
      </c>
      <c r="P4191" s="1">
        <v>25200</v>
      </c>
      <c r="R4191" s="1" t="b">
        <v>0</v>
      </c>
      <c r="S4191" s="1" t="s">
        <v>1633</v>
      </c>
      <c r="T4191" t="b">
        <v>0</v>
      </c>
      <c r="AC4191" t="s">
        <v>547</v>
      </c>
      <c r="AI4191" t="s">
        <v>593</v>
      </c>
      <c r="AJ4191" t="s">
        <v>1207</v>
      </c>
      <c r="AL4191" t="s">
        <v>590</v>
      </c>
      <c r="AM4191" t="s">
        <v>595</v>
      </c>
      <c r="AN4191" t="s">
        <v>596</v>
      </c>
      <c r="AR4191" t="s">
        <v>1208</v>
      </c>
      <c r="AX4191" t="s">
        <v>597</v>
      </c>
      <c r="BD4191" t="s">
        <v>114</v>
      </c>
      <c r="BE4191" t="s">
        <v>710</v>
      </c>
      <c r="BF4191" t="s">
        <v>1026</v>
      </c>
      <c r="BG4191">
        <v>13334524</v>
      </c>
      <c r="BI4191" t="s">
        <v>506</v>
      </c>
      <c r="BJ4191" t="s">
        <v>593</v>
      </c>
      <c r="BK4191" t="s">
        <v>601</v>
      </c>
      <c r="BL4191" t="s">
        <v>1207</v>
      </c>
      <c r="BN4191" t="s">
        <v>536</v>
      </c>
      <c r="BO4191" t="s">
        <v>541</v>
      </c>
      <c r="BP4191" t="s">
        <v>602</v>
      </c>
      <c r="BQ4191">
        <v>1</v>
      </c>
      <c r="BV4191" t="s">
        <v>584</v>
      </c>
      <c r="BW4191" t="s">
        <v>584</v>
      </c>
    </row>
    <row r="4192" spans="1:75" x14ac:dyDescent="0.25">
      <c r="A4192" s="1" t="s">
        <v>565</v>
      </c>
      <c r="B4192" s="1" t="s">
        <v>1634</v>
      </c>
      <c r="E4192" s="1">
        <v>1006</v>
      </c>
      <c r="F4192" s="1">
        <v>4</v>
      </c>
      <c r="G4192" s="1" t="s">
        <v>2081</v>
      </c>
      <c r="H4192" s="1" t="s">
        <v>506</v>
      </c>
      <c r="I4192" s="1" t="s">
        <v>492</v>
      </c>
      <c r="J4192" s="1" t="s">
        <v>500</v>
      </c>
      <c r="K4192" s="1" t="s">
        <v>593</v>
      </c>
      <c r="L4192" s="1" t="s">
        <v>568</v>
      </c>
      <c r="M4192" s="1" t="s">
        <v>543</v>
      </c>
      <c r="N4192" s="1">
        <v>5</v>
      </c>
      <c r="O4192" s="1">
        <v>4400</v>
      </c>
      <c r="P4192" s="1">
        <v>22000</v>
      </c>
      <c r="R4192" s="1" t="b">
        <v>0</v>
      </c>
      <c r="S4192" s="1" t="s">
        <v>1634</v>
      </c>
      <c r="T4192" t="b">
        <v>0</v>
      </c>
      <c r="AC4192" t="s">
        <v>508</v>
      </c>
      <c r="AI4192" t="s">
        <v>606</v>
      </c>
      <c r="AJ4192" t="s">
        <v>1210</v>
      </c>
      <c r="AL4192" t="s">
        <v>603</v>
      </c>
      <c r="AM4192" t="s">
        <v>608</v>
      </c>
      <c r="AN4192" t="s">
        <v>609</v>
      </c>
      <c r="AR4192" t="s">
        <v>1211</v>
      </c>
      <c r="AX4192" t="s">
        <v>610</v>
      </c>
      <c r="BD4192" t="s">
        <v>104</v>
      </c>
      <c r="BE4192" t="s">
        <v>710</v>
      </c>
      <c r="BF4192" t="s">
        <v>711</v>
      </c>
      <c r="BG4192">
        <v>991410</v>
      </c>
      <c r="BI4192" t="s">
        <v>506</v>
      </c>
      <c r="BJ4192" t="s">
        <v>606</v>
      </c>
      <c r="BK4192" t="s">
        <v>612</v>
      </c>
      <c r="BL4192" t="s">
        <v>1210</v>
      </c>
      <c r="BN4192" t="s">
        <v>536</v>
      </c>
      <c r="BO4192" t="s">
        <v>556</v>
      </c>
      <c r="BP4192" t="s">
        <v>613</v>
      </c>
      <c r="BQ4192">
        <v>1</v>
      </c>
      <c r="BV4192" t="s">
        <v>597</v>
      </c>
      <c r="BW4192" t="s">
        <v>597</v>
      </c>
    </row>
    <row r="4193" spans="1:75" x14ac:dyDescent="0.25">
      <c r="A4193" s="1" t="s">
        <v>565</v>
      </c>
      <c r="B4193" s="1" t="s">
        <v>1635</v>
      </c>
      <c r="E4193" s="1">
        <v>1006</v>
      </c>
      <c r="F4193" s="1">
        <v>5</v>
      </c>
      <c r="G4193" s="1" t="s">
        <v>2081</v>
      </c>
      <c r="H4193" s="1" t="s">
        <v>506</v>
      </c>
      <c r="I4193" s="1" t="s">
        <v>492</v>
      </c>
      <c r="J4193" s="1" t="s">
        <v>500</v>
      </c>
      <c r="K4193" s="1" t="s">
        <v>606</v>
      </c>
      <c r="L4193" s="1" t="s">
        <v>568</v>
      </c>
      <c r="M4193" s="1" t="s">
        <v>543</v>
      </c>
      <c r="N4193" s="1">
        <v>2</v>
      </c>
      <c r="O4193" s="1">
        <v>4600</v>
      </c>
      <c r="P4193" s="1">
        <v>9200</v>
      </c>
      <c r="R4193" s="1" t="b">
        <v>0</v>
      </c>
      <c r="S4193" s="1" t="s">
        <v>1635</v>
      </c>
      <c r="T4193" t="b">
        <v>0</v>
      </c>
      <c r="AI4193" t="s">
        <v>617</v>
      </c>
      <c r="AJ4193" t="s">
        <v>1213</v>
      </c>
      <c r="AL4193" t="s">
        <v>614</v>
      </c>
      <c r="AM4193" t="s">
        <v>619</v>
      </c>
      <c r="AN4193" t="s">
        <v>620</v>
      </c>
      <c r="AR4193" t="s">
        <v>1214</v>
      </c>
      <c r="AX4193" t="s">
        <v>621</v>
      </c>
      <c r="BD4193" t="s">
        <v>109</v>
      </c>
      <c r="BE4193" t="s">
        <v>710</v>
      </c>
      <c r="BF4193" t="s">
        <v>1158</v>
      </c>
      <c r="BG4193">
        <v>991427</v>
      </c>
      <c r="BI4193" t="s">
        <v>506</v>
      </c>
      <c r="BJ4193" t="s">
        <v>617</v>
      </c>
      <c r="BK4193" t="s">
        <v>624</v>
      </c>
      <c r="BL4193" t="s">
        <v>1213</v>
      </c>
      <c r="BN4193" t="s">
        <v>506</v>
      </c>
      <c r="BO4193" t="s">
        <v>500</v>
      </c>
      <c r="BP4193" t="s">
        <v>625</v>
      </c>
      <c r="BQ4193">
        <v>1</v>
      </c>
      <c r="BV4193" t="s">
        <v>610</v>
      </c>
      <c r="BW4193" t="s">
        <v>626</v>
      </c>
    </row>
    <row r="4194" spans="1:75" x14ac:dyDescent="0.25">
      <c r="A4194" s="1" t="s">
        <v>565</v>
      </c>
      <c r="B4194" s="1" t="s">
        <v>1636</v>
      </c>
      <c r="E4194" s="1">
        <v>1006</v>
      </c>
      <c r="F4194" s="1">
        <v>6</v>
      </c>
      <c r="G4194" s="1" t="s">
        <v>2081</v>
      </c>
      <c r="H4194" s="1" t="s">
        <v>506</v>
      </c>
      <c r="I4194" s="1" t="s">
        <v>492</v>
      </c>
      <c r="J4194" s="1" t="s">
        <v>500</v>
      </c>
      <c r="K4194" s="1" t="s">
        <v>617</v>
      </c>
      <c r="L4194" s="1" t="s">
        <v>568</v>
      </c>
      <c r="M4194" s="1" t="s">
        <v>543</v>
      </c>
      <c r="N4194" s="1">
        <v>2</v>
      </c>
      <c r="O4194" s="1">
        <v>4800</v>
      </c>
      <c r="P4194" s="1">
        <v>9600</v>
      </c>
      <c r="R4194" s="1" t="b">
        <v>0</v>
      </c>
      <c r="S4194" s="1" t="s">
        <v>1636</v>
      </c>
      <c r="T4194" t="b">
        <v>0</v>
      </c>
      <c r="AI4194" t="s">
        <v>629</v>
      </c>
      <c r="AJ4194" t="s">
        <v>1216</v>
      </c>
      <c r="AL4194" t="s">
        <v>627</v>
      </c>
      <c r="AM4194" t="s">
        <v>631</v>
      </c>
      <c r="AN4194" t="s">
        <v>632</v>
      </c>
      <c r="AR4194" t="s">
        <v>1217</v>
      </c>
      <c r="AX4194" t="s">
        <v>645</v>
      </c>
      <c r="BD4194" t="s">
        <v>110</v>
      </c>
      <c r="BE4194" t="s">
        <v>710</v>
      </c>
      <c r="BF4194" t="s">
        <v>1218</v>
      </c>
      <c r="BG4194">
        <v>991433</v>
      </c>
      <c r="BI4194" t="s">
        <v>506</v>
      </c>
      <c r="BJ4194" t="s">
        <v>629</v>
      </c>
      <c r="BK4194" t="s">
        <v>636</v>
      </c>
      <c r="BL4194" t="s">
        <v>1216</v>
      </c>
      <c r="BN4194" t="s">
        <v>506</v>
      </c>
      <c r="BO4194" t="s">
        <v>525</v>
      </c>
      <c r="BP4194" t="s">
        <v>637</v>
      </c>
      <c r="BQ4194">
        <v>1</v>
      </c>
      <c r="BV4194" t="s">
        <v>621</v>
      </c>
      <c r="BW4194" t="s">
        <v>638</v>
      </c>
    </row>
    <row r="4195" spans="1:75" x14ac:dyDescent="0.25">
      <c r="A4195" s="1" t="s">
        <v>565</v>
      </c>
      <c r="B4195" s="1" t="s">
        <v>1631</v>
      </c>
      <c r="E4195" s="1">
        <v>1007</v>
      </c>
      <c r="F4195" s="1">
        <v>1</v>
      </c>
      <c r="G4195" s="1" t="s">
        <v>2081</v>
      </c>
      <c r="H4195" s="1" t="s">
        <v>506</v>
      </c>
      <c r="I4195" s="1" t="s">
        <v>492</v>
      </c>
      <c r="J4195" s="1" t="s">
        <v>500</v>
      </c>
      <c r="K4195" s="1" t="s">
        <v>552</v>
      </c>
      <c r="L4195" s="1" t="s">
        <v>568</v>
      </c>
      <c r="M4195" s="1" t="s">
        <v>543</v>
      </c>
      <c r="N4195" s="1">
        <v>5</v>
      </c>
      <c r="O4195" s="1">
        <v>3800</v>
      </c>
      <c r="P4195" s="1">
        <v>19000</v>
      </c>
      <c r="R4195" s="1" t="b">
        <v>0</v>
      </c>
      <c r="S4195" s="1" t="s">
        <v>1631</v>
      </c>
      <c r="T4195" t="b">
        <v>0</v>
      </c>
      <c r="AI4195" t="s">
        <v>641</v>
      </c>
      <c r="AJ4195" t="s">
        <v>642</v>
      </c>
      <c r="AL4195" t="s">
        <v>639</v>
      </c>
      <c r="AM4195" t="s">
        <v>643</v>
      </c>
      <c r="AN4195" t="s">
        <v>644</v>
      </c>
      <c r="AR4195" t="s">
        <v>1220</v>
      </c>
      <c r="AX4195" t="s">
        <v>674</v>
      </c>
      <c r="BD4195" t="s">
        <v>111</v>
      </c>
      <c r="BE4195" t="s">
        <v>710</v>
      </c>
      <c r="BF4195" t="s">
        <v>1221</v>
      </c>
      <c r="BG4195">
        <v>991479</v>
      </c>
      <c r="BI4195" t="s">
        <v>672</v>
      </c>
      <c r="BJ4195" t="s">
        <v>496</v>
      </c>
      <c r="BK4195" t="s">
        <v>1222</v>
      </c>
      <c r="BL4195" t="s">
        <v>497</v>
      </c>
      <c r="BN4195" t="s">
        <v>506</v>
      </c>
      <c r="BO4195" t="s">
        <v>541</v>
      </c>
      <c r="BP4195" t="s">
        <v>649</v>
      </c>
      <c r="BQ4195">
        <v>1</v>
      </c>
      <c r="BV4195" t="s">
        <v>645</v>
      </c>
      <c r="BW4195" t="s">
        <v>650</v>
      </c>
    </row>
    <row r="4196" spans="1:75" x14ac:dyDescent="0.25">
      <c r="A4196" s="1" t="s">
        <v>565</v>
      </c>
      <c r="B4196" s="1" t="s">
        <v>1632</v>
      </c>
      <c r="E4196" s="1">
        <v>1007</v>
      </c>
      <c r="F4196" s="1">
        <v>2</v>
      </c>
      <c r="G4196" s="1" t="s">
        <v>2081</v>
      </c>
      <c r="H4196" s="1" t="s">
        <v>506</v>
      </c>
      <c r="I4196" s="1" t="s">
        <v>492</v>
      </c>
      <c r="J4196" s="1" t="s">
        <v>500</v>
      </c>
      <c r="K4196" s="1" t="s">
        <v>567</v>
      </c>
      <c r="L4196" s="1" t="s">
        <v>568</v>
      </c>
      <c r="M4196" s="1" t="s">
        <v>543</v>
      </c>
      <c r="N4196" s="1">
        <v>5</v>
      </c>
      <c r="O4196" s="1">
        <v>4000</v>
      </c>
      <c r="P4196" s="1">
        <v>20000</v>
      </c>
      <c r="R4196" s="1" t="b">
        <v>0</v>
      </c>
      <c r="S4196" s="1" t="s">
        <v>1632</v>
      </c>
      <c r="T4196" t="b">
        <v>0</v>
      </c>
      <c r="AI4196" t="s">
        <v>677</v>
      </c>
      <c r="AJ4196" t="s">
        <v>642</v>
      </c>
      <c r="AL4196" t="s">
        <v>651</v>
      </c>
      <c r="AM4196" t="s">
        <v>654</v>
      </c>
      <c r="AN4196" t="s">
        <v>655</v>
      </c>
      <c r="AR4196" t="s">
        <v>1224</v>
      </c>
      <c r="AX4196" t="s">
        <v>695</v>
      </c>
      <c r="BD4196" t="s">
        <v>117</v>
      </c>
      <c r="BE4196" t="s">
        <v>984</v>
      </c>
      <c r="BF4196" t="s">
        <v>1017</v>
      </c>
      <c r="BG4196">
        <v>991522</v>
      </c>
      <c r="BI4196" t="s">
        <v>672</v>
      </c>
      <c r="BJ4196" t="s">
        <v>521</v>
      </c>
      <c r="BK4196" t="s">
        <v>1225</v>
      </c>
      <c r="BL4196" t="s">
        <v>522</v>
      </c>
      <c r="BN4196" t="s">
        <v>506</v>
      </c>
      <c r="BO4196" t="s">
        <v>556</v>
      </c>
      <c r="BP4196" t="s">
        <v>661</v>
      </c>
      <c r="BQ4196">
        <v>1</v>
      </c>
      <c r="BV4196" t="s">
        <v>674</v>
      </c>
      <c r="BW4196" t="s">
        <v>674</v>
      </c>
    </row>
    <row r="4197" spans="1:75" x14ac:dyDescent="0.25">
      <c r="A4197" s="1" t="s">
        <v>565</v>
      </c>
      <c r="B4197" s="1" t="s">
        <v>1633</v>
      </c>
      <c r="E4197" s="1">
        <v>1007</v>
      </c>
      <c r="F4197" s="1">
        <v>3</v>
      </c>
      <c r="G4197" s="1" t="s">
        <v>2081</v>
      </c>
      <c r="H4197" s="1" t="s">
        <v>506</v>
      </c>
      <c r="I4197" s="1" t="s">
        <v>492</v>
      </c>
      <c r="J4197" s="1" t="s">
        <v>500</v>
      </c>
      <c r="K4197" s="1" t="s">
        <v>580</v>
      </c>
      <c r="L4197" s="1" t="s">
        <v>568</v>
      </c>
      <c r="M4197" s="1" t="s">
        <v>543</v>
      </c>
      <c r="N4197" s="1">
        <v>6</v>
      </c>
      <c r="O4197" s="1">
        <v>4200</v>
      </c>
      <c r="P4197" s="1">
        <v>25200</v>
      </c>
      <c r="R4197" s="1" t="b">
        <v>0</v>
      </c>
      <c r="S4197" s="1" t="s">
        <v>1633</v>
      </c>
      <c r="T4197" t="b">
        <v>0</v>
      </c>
      <c r="AL4197" t="s">
        <v>663</v>
      </c>
      <c r="AM4197" t="s">
        <v>667</v>
      </c>
      <c r="AN4197" t="s">
        <v>668</v>
      </c>
      <c r="AR4197" t="s">
        <v>1226</v>
      </c>
      <c r="AX4197" t="s">
        <v>705</v>
      </c>
      <c r="BD4197" t="s">
        <v>115</v>
      </c>
      <c r="BE4197" t="s">
        <v>984</v>
      </c>
      <c r="BF4197" t="s">
        <v>1227</v>
      </c>
      <c r="BG4197">
        <v>991503</v>
      </c>
      <c r="BI4197" t="s">
        <v>672</v>
      </c>
      <c r="BJ4197" t="s">
        <v>537</v>
      </c>
      <c r="BK4197" t="s">
        <v>1228</v>
      </c>
      <c r="BL4197" t="s">
        <v>538</v>
      </c>
      <c r="BN4197" t="s">
        <v>672</v>
      </c>
      <c r="BO4197" t="s">
        <v>500</v>
      </c>
      <c r="BP4197" t="s">
        <v>673</v>
      </c>
      <c r="BQ4197">
        <v>1</v>
      </c>
      <c r="BV4197" t="s">
        <v>695</v>
      </c>
      <c r="BW4197" t="s">
        <v>695</v>
      </c>
    </row>
    <row r="4198" spans="1:75" x14ac:dyDescent="0.25">
      <c r="A4198" s="1" t="s">
        <v>565</v>
      </c>
      <c r="B4198" s="1" t="s">
        <v>1634</v>
      </c>
      <c r="E4198" s="1">
        <v>1007</v>
      </c>
      <c r="F4198" s="1">
        <v>4</v>
      </c>
      <c r="G4198" s="1" t="s">
        <v>2081</v>
      </c>
      <c r="H4198" s="1" t="s">
        <v>506</v>
      </c>
      <c r="I4198" s="1" t="s">
        <v>492</v>
      </c>
      <c r="J4198" s="1" t="s">
        <v>500</v>
      </c>
      <c r="K4198" s="1" t="s">
        <v>593</v>
      </c>
      <c r="L4198" s="1" t="s">
        <v>568</v>
      </c>
      <c r="M4198" s="1" t="s">
        <v>543</v>
      </c>
      <c r="N4198" s="1">
        <v>5</v>
      </c>
      <c r="O4198" s="1">
        <v>4400</v>
      </c>
      <c r="P4198" s="1">
        <v>22000</v>
      </c>
      <c r="R4198" s="1" t="b">
        <v>0</v>
      </c>
      <c r="S4198" s="1" t="s">
        <v>1634</v>
      </c>
      <c r="T4198" t="b">
        <v>0</v>
      </c>
      <c r="AL4198" t="s">
        <v>675</v>
      </c>
      <c r="AM4198" t="s">
        <v>678</v>
      </c>
      <c r="AN4198" t="s">
        <v>679</v>
      </c>
      <c r="AR4198" t="s">
        <v>1230</v>
      </c>
      <c r="AX4198" t="s">
        <v>713</v>
      </c>
      <c r="BD4198" t="s">
        <v>63</v>
      </c>
      <c r="BE4198" t="s">
        <v>984</v>
      </c>
      <c r="BF4198" t="s">
        <v>1231</v>
      </c>
      <c r="BG4198">
        <v>34417131</v>
      </c>
      <c r="BI4198" t="s">
        <v>672</v>
      </c>
      <c r="BJ4198" t="s">
        <v>552</v>
      </c>
      <c r="BK4198" t="s">
        <v>1232</v>
      </c>
      <c r="BL4198" t="s">
        <v>553</v>
      </c>
      <c r="BN4198" t="s">
        <v>672</v>
      </c>
      <c r="BO4198" t="s">
        <v>525</v>
      </c>
      <c r="BP4198" t="s">
        <v>683</v>
      </c>
      <c r="BQ4198">
        <v>1</v>
      </c>
      <c r="BV4198" t="s">
        <v>705</v>
      </c>
      <c r="BW4198" t="s">
        <v>705</v>
      </c>
    </row>
    <row r="4199" spans="1:75" x14ac:dyDescent="0.25">
      <c r="A4199" s="1" t="s">
        <v>565</v>
      </c>
      <c r="B4199" s="1" t="s">
        <v>1635</v>
      </c>
      <c r="E4199" s="1">
        <v>1007</v>
      </c>
      <c r="F4199" s="1">
        <v>5</v>
      </c>
      <c r="G4199" s="1" t="s">
        <v>2081</v>
      </c>
      <c r="H4199" s="1" t="s">
        <v>506</v>
      </c>
      <c r="I4199" s="1" t="s">
        <v>492</v>
      </c>
      <c r="J4199" s="1" t="s">
        <v>500</v>
      </c>
      <c r="K4199" s="1" t="s">
        <v>606</v>
      </c>
      <c r="L4199" s="1" t="s">
        <v>568</v>
      </c>
      <c r="M4199" s="1" t="s">
        <v>543</v>
      </c>
      <c r="N4199" s="1">
        <v>2</v>
      </c>
      <c r="O4199" s="1">
        <v>4600</v>
      </c>
      <c r="P4199" s="1">
        <v>9200</v>
      </c>
      <c r="R4199" s="1" t="b">
        <v>0</v>
      </c>
      <c r="S4199" s="1" t="s">
        <v>1635</v>
      </c>
      <c r="T4199" t="b">
        <v>0</v>
      </c>
      <c r="AL4199" t="s">
        <v>685</v>
      </c>
      <c r="AM4199" t="s">
        <v>688</v>
      </c>
      <c r="AN4199" t="s">
        <v>689</v>
      </c>
      <c r="AR4199" t="s">
        <v>1233</v>
      </c>
      <c r="AX4199" t="s">
        <v>721</v>
      </c>
      <c r="BD4199" t="s">
        <v>62</v>
      </c>
      <c r="BE4199" t="s">
        <v>984</v>
      </c>
      <c r="BF4199" t="s">
        <v>1234</v>
      </c>
      <c r="BG4199">
        <v>37040080</v>
      </c>
      <c r="BI4199" t="s">
        <v>672</v>
      </c>
      <c r="BJ4199" t="s">
        <v>567</v>
      </c>
      <c r="BK4199" t="s">
        <v>1235</v>
      </c>
      <c r="BL4199" t="s">
        <v>569</v>
      </c>
      <c r="BN4199" t="s">
        <v>672</v>
      </c>
      <c r="BO4199" t="s">
        <v>541</v>
      </c>
      <c r="BP4199" t="s">
        <v>694</v>
      </c>
      <c r="BQ4199">
        <v>1</v>
      </c>
      <c r="BV4199" t="s">
        <v>713</v>
      </c>
      <c r="BW4199" t="s">
        <v>713</v>
      </c>
    </row>
    <row r="4200" spans="1:75" x14ac:dyDescent="0.25">
      <c r="A4200" s="1" t="s">
        <v>565</v>
      </c>
      <c r="B4200" s="1" t="s">
        <v>1636</v>
      </c>
      <c r="E4200" s="1">
        <v>1007</v>
      </c>
      <c r="F4200" s="1">
        <v>6</v>
      </c>
      <c r="G4200" s="1" t="s">
        <v>2081</v>
      </c>
      <c r="H4200" s="1" t="s">
        <v>506</v>
      </c>
      <c r="I4200" s="1" t="s">
        <v>492</v>
      </c>
      <c r="J4200" s="1" t="s">
        <v>500</v>
      </c>
      <c r="K4200" s="1" t="s">
        <v>617</v>
      </c>
      <c r="L4200" s="1" t="s">
        <v>568</v>
      </c>
      <c r="M4200" s="1" t="s">
        <v>543</v>
      </c>
      <c r="N4200" s="1">
        <v>2</v>
      </c>
      <c r="O4200" s="1">
        <v>4800</v>
      </c>
      <c r="P4200" s="1">
        <v>9600</v>
      </c>
      <c r="R4200" s="1" t="b">
        <v>0</v>
      </c>
      <c r="S4200" s="1" t="s">
        <v>1636</v>
      </c>
      <c r="T4200" t="b">
        <v>0</v>
      </c>
      <c r="AL4200" t="s">
        <v>696</v>
      </c>
      <c r="AM4200" t="s">
        <v>699</v>
      </c>
      <c r="AN4200" t="s">
        <v>700</v>
      </c>
      <c r="AR4200" t="s">
        <v>1237</v>
      </c>
      <c r="AX4200" t="s">
        <v>728</v>
      </c>
      <c r="BD4200" t="s">
        <v>57</v>
      </c>
      <c r="BE4200" t="s">
        <v>984</v>
      </c>
      <c r="BF4200" t="s">
        <v>1238</v>
      </c>
      <c r="BG4200">
        <v>991597</v>
      </c>
      <c r="BI4200" t="s">
        <v>672</v>
      </c>
      <c r="BJ4200" t="s">
        <v>580</v>
      </c>
      <c r="BK4200" t="s">
        <v>1239</v>
      </c>
      <c r="BL4200" t="s">
        <v>581</v>
      </c>
      <c r="BN4200" t="s">
        <v>672</v>
      </c>
      <c r="BO4200" t="s">
        <v>556</v>
      </c>
      <c r="BP4200" t="s">
        <v>704</v>
      </c>
      <c r="BQ4200">
        <v>1</v>
      </c>
      <c r="BV4200" t="s">
        <v>721</v>
      </c>
      <c r="BW4200" t="s">
        <v>721</v>
      </c>
    </row>
    <row r="4201" spans="1:75" x14ac:dyDescent="0.25">
      <c r="A4201" s="1" t="s">
        <v>565</v>
      </c>
      <c r="B4201" s="1" t="s">
        <v>1265</v>
      </c>
      <c r="E4201" s="1">
        <v>1008</v>
      </c>
      <c r="F4201" s="1">
        <v>1</v>
      </c>
      <c r="G4201" s="1" t="s">
        <v>2081</v>
      </c>
      <c r="H4201" s="1" t="s">
        <v>506</v>
      </c>
      <c r="I4201" s="1" t="s">
        <v>492</v>
      </c>
      <c r="J4201" s="1" t="s">
        <v>525</v>
      </c>
      <c r="K4201" s="1" t="s">
        <v>567</v>
      </c>
      <c r="L4201" s="1" t="s">
        <v>568</v>
      </c>
      <c r="M4201" s="1" t="s">
        <v>543</v>
      </c>
      <c r="N4201" s="1">
        <v>5</v>
      </c>
      <c r="O4201" s="1">
        <v>3650</v>
      </c>
      <c r="P4201" s="1">
        <v>18250</v>
      </c>
      <c r="R4201" s="1" t="b">
        <v>0</v>
      </c>
      <c r="S4201" s="1" t="s">
        <v>1265</v>
      </c>
      <c r="T4201" t="b">
        <v>0</v>
      </c>
      <c r="AL4201" t="s">
        <v>706</v>
      </c>
      <c r="AM4201" t="s">
        <v>708</v>
      </c>
      <c r="AN4201" t="s">
        <v>709</v>
      </c>
      <c r="AR4201" t="s">
        <v>1240</v>
      </c>
      <c r="AX4201" t="s">
        <v>735</v>
      </c>
      <c r="BD4201" t="s">
        <v>122</v>
      </c>
      <c r="BE4201" t="s">
        <v>984</v>
      </c>
      <c r="BF4201" t="s">
        <v>1241</v>
      </c>
      <c r="BG4201">
        <v>991545</v>
      </c>
      <c r="BI4201" t="s">
        <v>672</v>
      </c>
      <c r="BJ4201" t="s">
        <v>593</v>
      </c>
      <c r="BK4201" t="s">
        <v>1242</v>
      </c>
      <c r="BL4201" t="s">
        <v>594</v>
      </c>
      <c r="BN4201" t="s">
        <v>1243</v>
      </c>
      <c r="BO4201" t="s">
        <v>500</v>
      </c>
      <c r="BP4201" t="s">
        <v>1244</v>
      </c>
      <c r="BQ4201">
        <v>1</v>
      </c>
      <c r="BV4201" t="s">
        <v>728</v>
      </c>
      <c r="BW4201" t="s">
        <v>729</v>
      </c>
    </row>
    <row r="4202" spans="1:75" x14ac:dyDescent="0.25">
      <c r="A4202" s="1" t="s">
        <v>565</v>
      </c>
      <c r="B4202" s="1" t="s">
        <v>1270</v>
      </c>
      <c r="E4202" s="1">
        <v>1008</v>
      </c>
      <c r="F4202" s="1">
        <v>2</v>
      </c>
      <c r="G4202" s="1" t="s">
        <v>2081</v>
      </c>
      <c r="H4202" s="1" t="s">
        <v>506</v>
      </c>
      <c r="I4202" s="1" t="s">
        <v>492</v>
      </c>
      <c r="J4202" s="1" t="s">
        <v>525</v>
      </c>
      <c r="K4202" s="1" t="s">
        <v>580</v>
      </c>
      <c r="L4202" s="1" t="s">
        <v>568</v>
      </c>
      <c r="M4202" s="1" t="s">
        <v>543</v>
      </c>
      <c r="N4202" s="1">
        <v>5</v>
      </c>
      <c r="O4202" s="1">
        <v>3750</v>
      </c>
      <c r="P4202" s="1">
        <v>18750</v>
      </c>
      <c r="R4202" s="1" t="b">
        <v>0</v>
      </c>
      <c r="S4202" s="1" t="s">
        <v>1270</v>
      </c>
      <c r="T4202" t="b">
        <v>0</v>
      </c>
      <c r="AL4202" t="s">
        <v>714</v>
      </c>
      <c r="AM4202" t="s">
        <v>716</v>
      </c>
      <c r="AN4202" t="s">
        <v>717</v>
      </c>
      <c r="AR4202" t="s">
        <v>1246</v>
      </c>
      <c r="AX4202" t="s">
        <v>741</v>
      </c>
      <c r="BD4202" t="s">
        <v>54</v>
      </c>
      <c r="BE4202" t="s">
        <v>984</v>
      </c>
      <c r="BF4202" t="s">
        <v>1247</v>
      </c>
      <c r="BG4202">
        <v>991568</v>
      </c>
      <c r="BI4202" t="s">
        <v>672</v>
      </c>
      <c r="BJ4202" t="s">
        <v>606</v>
      </c>
      <c r="BK4202" t="s">
        <v>1248</v>
      </c>
      <c r="BL4202" t="s">
        <v>607</v>
      </c>
      <c r="BN4202" t="s">
        <v>1243</v>
      </c>
      <c r="BO4202" t="s">
        <v>525</v>
      </c>
      <c r="BP4202" t="s">
        <v>1249</v>
      </c>
      <c r="BQ4202">
        <v>1</v>
      </c>
      <c r="BV4202" t="s">
        <v>735</v>
      </c>
      <c r="BW4202" t="s">
        <v>736</v>
      </c>
    </row>
    <row r="4203" spans="1:75" x14ac:dyDescent="0.25">
      <c r="A4203" s="1" t="s">
        <v>565</v>
      </c>
      <c r="B4203" s="1" t="s">
        <v>1638</v>
      </c>
      <c r="E4203" s="1">
        <v>1008</v>
      </c>
      <c r="F4203" s="1">
        <v>3</v>
      </c>
      <c r="G4203" s="1" t="s">
        <v>2081</v>
      </c>
      <c r="H4203" s="1" t="s">
        <v>506</v>
      </c>
      <c r="I4203" s="1" t="s">
        <v>492</v>
      </c>
      <c r="J4203" s="1" t="s">
        <v>525</v>
      </c>
      <c r="K4203" s="1" t="s">
        <v>593</v>
      </c>
      <c r="L4203" s="1" t="s">
        <v>568</v>
      </c>
      <c r="M4203" s="1" t="s">
        <v>543</v>
      </c>
      <c r="N4203" s="1">
        <v>5</v>
      </c>
      <c r="O4203" s="1">
        <v>3850</v>
      </c>
      <c r="P4203" s="1">
        <v>19250</v>
      </c>
      <c r="R4203" s="1" t="b">
        <v>0</v>
      </c>
      <c r="S4203" s="1" t="s">
        <v>1638</v>
      </c>
      <c r="T4203" t="b">
        <v>0</v>
      </c>
      <c r="AL4203" t="s">
        <v>722</v>
      </c>
      <c r="AM4203" t="s">
        <v>724</v>
      </c>
      <c r="AN4203" t="s">
        <v>725</v>
      </c>
      <c r="AR4203" t="s">
        <v>1251</v>
      </c>
      <c r="AX4203" t="s">
        <v>747</v>
      </c>
      <c r="BD4203" t="s">
        <v>116</v>
      </c>
      <c r="BE4203" t="s">
        <v>984</v>
      </c>
      <c r="BF4203" t="s">
        <v>1252</v>
      </c>
      <c r="BG4203">
        <v>35298111</v>
      </c>
      <c r="BI4203" t="s">
        <v>672</v>
      </c>
      <c r="BJ4203" t="s">
        <v>617</v>
      </c>
      <c r="BK4203" t="s">
        <v>1253</v>
      </c>
      <c r="BL4203" t="s">
        <v>618</v>
      </c>
      <c r="BN4203" t="s">
        <v>1243</v>
      </c>
      <c r="BO4203" t="s">
        <v>541</v>
      </c>
      <c r="BP4203" t="s">
        <v>1254</v>
      </c>
      <c r="BQ4203">
        <v>1</v>
      </c>
      <c r="BV4203" t="s">
        <v>741</v>
      </c>
      <c r="BW4203" t="s">
        <v>741</v>
      </c>
    </row>
    <row r="4204" spans="1:75" x14ac:dyDescent="0.25">
      <c r="A4204" s="1" t="s">
        <v>565</v>
      </c>
      <c r="B4204" s="1" t="s">
        <v>1639</v>
      </c>
      <c r="E4204" s="1">
        <v>1008</v>
      </c>
      <c r="F4204" s="1">
        <v>4</v>
      </c>
      <c r="G4204" s="1" t="s">
        <v>2081</v>
      </c>
      <c r="H4204" s="1" t="s">
        <v>506</v>
      </c>
      <c r="I4204" s="1" t="s">
        <v>492</v>
      </c>
      <c r="J4204" s="1" t="s">
        <v>525</v>
      </c>
      <c r="K4204" s="1" t="s">
        <v>606</v>
      </c>
      <c r="L4204" s="1" t="s">
        <v>568</v>
      </c>
      <c r="M4204" s="1" t="s">
        <v>543</v>
      </c>
      <c r="N4204" s="1">
        <v>5</v>
      </c>
      <c r="O4204" s="1">
        <v>3950</v>
      </c>
      <c r="P4204" s="1">
        <v>19750</v>
      </c>
      <c r="R4204" s="1" t="b">
        <v>0</v>
      </c>
      <c r="S4204" s="1" t="s">
        <v>1639</v>
      </c>
      <c r="T4204" t="b">
        <v>0</v>
      </c>
      <c r="AL4204" t="s">
        <v>730</v>
      </c>
      <c r="AM4204" t="s">
        <v>731</v>
      </c>
      <c r="AN4204" t="s">
        <v>732</v>
      </c>
      <c r="AR4204" t="s">
        <v>1256</v>
      </c>
      <c r="AX4204" t="s">
        <v>754</v>
      </c>
      <c r="BD4204" t="s">
        <v>59</v>
      </c>
      <c r="BE4204" t="s">
        <v>984</v>
      </c>
      <c r="BF4204" t="s">
        <v>1257</v>
      </c>
      <c r="BG4204">
        <v>991491</v>
      </c>
      <c r="BI4204" t="s">
        <v>672</v>
      </c>
      <c r="BJ4204" t="s">
        <v>629</v>
      </c>
      <c r="BK4204" t="s">
        <v>1258</v>
      </c>
      <c r="BL4204" t="s">
        <v>630</v>
      </c>
      <c r="BN4204" t="s">
        <v>1243</v>
      </c>
      <c r="BO4204" t="s">
        <v>556</v>
      </c>
      <c r="BP4204" t="s">
        <v>1259</v>
      </c>
      <c r="BQ4204">
        <v>1</v>
      </c>
      <c r="BV4204" t="s">
        <v>747</v>
      </c>
      <c r="BW4204" t="s">
        <v>747</v>
      </c>
    </row>
    <row r="4205" spans="1:75" x14ac:dyDescent="0.25">
      <c r="A4205" s="1" t="s">
        <v>565</v>
      </c>
      <c r="B4205" s="1" t="s">
        <v>1640</v>
      </c>
      <c r="E4205" s="1">
        <v>1008</v>
      </c>
      <c r="F4205" s="1">
        <v>5</v>
      </c>
      <c r="G4205" s="1" t="s">
        <v>2081</v>
      </c>
      <c r="H4205" s="1" t="s">
        <v>506</v>
      </c>
      <c r="I4205" s="1" t="s">
        <v>492</v>
      </c>
      <c r="J4205" s="1" t="s">
        <v>525</v>
      </c>
      <c r="K4205" s="1" t="s">
        <v>617</v>
      </c>
      <c r="L4205" s="1" t="s">
        <v>568</v>
      </c>
      <c r="M4205" s="1" t="s">
        <v>543</v>
      </c>
      <c r="N4205" s="1">
        <v>5</v>
      </c>
      <c r="O4205" s="1">
        <v>4050</v>
      </c>
      <c r="P4205" s="1">
        <v>20250</v>
      </c>
      <c r="R4205" s="1" t="b">
        <v>0</v>
      </c>
      <c r="S4205" s="1" t="s">
        <v>1640</v>
      </c>
      <c r="T4205" t="b">
        <v>0</v>
      </c>
      <c r="AL4205" t="s">
        <v>737</v>
      </c>
      <c r="AM4205" t="s">
        <v>738</v>
      </c>
      <c r="AN4205" t="s">
        <v>739</v>
      </c>
      <c r="AR4205" t="s">
        <v>1261</v>
      </c>
      <c r="AX4205" t="s">
        <v>760</v>
      </c>
      <c r="BD4205" t="s">
        <v>121</v>
      </c>
      <c r="BE4205" t="s">
        <v>984</v>
      </c>
      <c r="BF4205" t="s">
        <v>1262</v>
      </c>
      <c r="BG4205">
        <v>991574</v>
      </c>
      <c r="BI4205" t="s">
        <v>1243</v>
      </c>
      <c r="BJ4205" t="s">
        <v>521</v>
      </c>
      <c r="BK4205" t="s">
        <v>1263</v>
      </c>
      <c r="BL4205" t="s">
        <v>1264</v>
      </c>
      <c r="BV4205" t="s">
        <v>754</v>
      </c>
      <c r="BW4205" t="s">
        <v>754</v>
      </c>
    </row>
    <row r="4206" spans="1:75" x14ac:dyDescent="0.25">
      <c r="A4206" s="1" t="s">
        <v>565</v>
      </c>
      <c r="B4206" s="1" t="s">
        <v>1274</v>
      </c>
      <c r="E4206" s="1">
        <v>1009</v>
      </c>
      <c r="F4206" s="1">
        <v>1</v>
      </c>
      <c r="G4206" s="1" t="s">
        <v>2081</v>
      </c>
      <c r="H4206" s="1" t="s">
        <v>506</v>
      </c>
      <c r="I4206" s="1" t="s">
        <v>492</v>
      </c>
      <c r="J4206" s="1" t="s">
        <v>541</v>
      </c>
      <c r="K4206" s="1" t="s">
        <v>537</v>
      </c>
      <c r="L4206" s="1" t="s">
        <v>568</v>
      </c>
      <c r="M4206" s="1" t="s">
        <v>543</v>
      </c>
      <c r="N4206" s="1">
        <v>2</v>
      </c>
      <c r="O4206" s="1">
        <v>3350</v>
      </c>
      <c r="P4206" s="1">
        <v>6700</v>
      </c>
      <c r="R4206" s="1" t="b">
        <v>0</v>
      </c>
      <c r="S4206" s="1" t="s">
        <v>1274</v>
      </c>
      <c r="T4206" t="b">
        <v>0</v>
      </c>
      <c r="AL4206" t="s">
        <v>742</v>
      </c>
      <c r="AM4206" t="s">
        <v>743</v>
      </c>
      <c r="AN4206" t="s">
        <v>744</v>
      </c>
      <c r="AR4206" t="s">
        <v>1266</v>
      </c>
      <c r="AX4206" t="s">
        <v>773</v>
      </c>
      <c r="BD4206" t="s">
        <v>119</v>
      </c>
      <c r="BE4206" t="s">
        <v>984</v>
      </c>
      <c r="BF4206" t="s">
        <v>1267</v>
      </c>
      <c r="BG4206">
        <v>14289429</v>
      </c>
      <c r="BI4206" t="s">
        <v>1243</v>
      </c>
      <c r="BJ4206" t="s">
        <v>537</v>
      </c>
      <c r="BK4206" t="s">
        <v>1268</v>
      </c>
      <c r="BL4206" t="s">
        <v>1269</v>
      </c>
      <c r="BV4206" t="s">
        <v>760</v>
      </c>
      <c r="BW4206" t="s">
        <v>760</v>
      </c>
    </row>
    <row r="4207" spans="1:75" x14ac:dyDescent="0.25">
      <c r="A4207" s="1" t="s">
        <v>565</v>
      </c>
      <c r="B4207" s="1" t="s">
        <v>1279</v>
      </c>
      <c r="E4207" s="1">
        <v>1009</v>
      </c>
      <c r="F4207" s="1">
        <v>2</v>
      </c>
      <c r="G4207" s="1" t="s">
        <v>2081</v>
      </c>
      <c r="H4207" s="1" t="s">
        <v>506</v>
      </c>
      <c r="I4207" s="1" t="s">
        <v>492</v>
      </c>
      <c r="J4207" s="1" t="s">
        <v>541</v>
      </c>
      <c r="K4207" s="1" t="s">
        <v>552</v>
      </c>
      <c r="L4207" s="1" t="s">
        <v>568</v>
      </c>
      <c r="M4207" s="1" t="s">
        <v>543</v>
      </c>
      <c r="N4207" s="1">
        <v>5</v>
      </c>
      <c r="O4207" s="1">
        <v>3450</v>
      </c>
      <c r="P4207" s="1">
        <v>17250</v>
      </c>
      <c r="R4207" s="1" t="b">
        <v>0</v>
      </c>
      <c r="S4207" s="1" t="s">
        <v>1279</v>
      </c>
      <c r="T4207" t="b">
        <v>0</v>
      </c>
      <c r="AL4207" t="s">
        <v>748</v>
      </c>
      <c r="AM4207" t="s">
        <v>749</v>
      </c>
      <c r="AN4207" t="s">
        <v>750</v>
      </c>
      <c r="AR4207" t="s">
        <v>1271</v>
      </c>
      <c r="AX4207" t="s">
        <v>779</v>
      </c>
      <c r="BD4207" t="s">
        <v>118</v>
      </c>
      <c r="BE4207" t="s">
        <v>984</v>
      </c>
      <c r="BF4207" t="s">
        <v>994</v>
      </c>
      <c r="BG4207">
        <v>991516</v>
      </c>
      <c r="BI4207" t="s">
        <v>1243</v>
      </c>
      <c r="BJ4207" t="s">
        <v>552</v>
      </c>
      <c r="BK4207" t="s">
        <v>1272</v>
      </c>
      <c r="BL4207" t="s">
        <v>1273</v>
      </c>
      <c r="BV4207" t="s">
        <v>773</v>
      </c>
      <c r="BW4207" t="s">
        <v>774</v>
      </c>
    </row>
    <row r="4208" spans="1:75" x14ac:dyDescent="0.25">
      <c r="A4208" s="1" t="s">
        <v>565</v>
      </c>
      <c r="B4208" s="1" t="s">
        <v>1290</v>
      </c>
      <c r="E4208" s="1">
        <v>1009</v>
      </c>
      <c r="F4208" s="1">
        <v>3</v>
      </c>
      <c r="G4208" s="1" t="s">
        <v>2081</v>
      </c>
      <c r="H4208" s="1" t="s">
        <v>506</v>
      </c>
      <c r="I4208" s="1" t="s">
        <v>492</v>
      </c>
      <c r="J4208" s="1" t="s">
        <v>541</v>
      </c>
      <c r="K4208" s="1" t="s">
        <v>567</v>
      </c>
      <c r="L4208" s="1" t="s">
        <v>568</v>
      </c>
      <c r="M4208" s="1" t="s">
        <v>543</v>
      </c>
      <c r="N4208" s="1">
        <v>5</v>
      </c>
      <c r="O4208" s="1">
        <v>3550</v>
      </c>
      <c r="P4208" s="1">
        <v>17750</v>
      </c>
      <c r="R4208" s="1" t="b">
        <v>0</v>
      </c>
      <c r="S4208" s="1" t="s">
        <v>1290</v>
      </c>
      <c r="T4208" t="b">
        <v>0</v>
      </c>
      <c r="AL4208" t="s">
        <v>755</v>
      </c>
      <c r="AM4208" t="s">
        <v>756</v>
      </c>
      <c r="AN4208" t="s">
        <v>757</v>
      </c>
      <c r="AR4208" t="s">
        <v>1275</v>
      </c>
      <c r="AX4208" t="s">
        <v>786</v>
      </c>
      <c r="BD4208" t="s">
        <v>120</v>
      </c>
      <c r="BE4208" t="s">
        <v>984</v>
      </c>
      <c r="BF4208" t="s">
        <v>1018</v>
      </c>
      <c r="BG4208">
        <v>13350807</v>
      </c>
      <c r="BI4208" t="s">
        <v>1243</v>
      </c>
      <c r="BJ4208" t="s">
        <v>567</v>
      </c>
      <c r="BK4208" t="s">
        <v>1276</v>
      </c>
      <c r="BL4208" t="s">
        <v>1200</v>
      </c>
      <c r="BV4208" t="s">
        <v>779</v>
      </c>
      <c r="BW4208" t="s">
        <v>780</v>
      </c>
    </row>
    <row r="4209" spans="1:75" x14ac:dyDescent="0.25">
      <c r="A4209" s="1" t="s">
        <v>565</v>
      </c>
      <c r="B4209" s="1" t="s">
        <v>1294</v>
      </c>
      <c r="E4209" s="1">
        <v>1009</v>
      </c>
      <c r="F4209" s="1">
        <v>4</v>
      </c>
      <c r="G4209" s="1" t="s">
        <v>2081</v>
      </c>
      <c r="H4209" s="1" t="s">
        <v>506</v>
      </c>
      <c r="I4209" s="1" t="s">
        <v>492</v>
      </c>
      <c r="J4209" s="1" t="s">
        <v>541</v>
      </c>
      <c r="K4209" s="1" t="s">
        <v>580</v>
      </c>
      <c r="L4209" s="1" t="s">
        <v>568</v>
      </c>
      <c r="M4209" s="1" t="s">
        <v>543</v>
      </c>
      <c r="N4209" s="1">
        <v>5</v>
      </c>
      <c r="O4209" s="1">
        <v>3650</v>
      </c>
      <c r="P4209" s="1">
        <v>18250</v>
      </c>
      <c r="R4209" s="1" t="b">
        <v>0</v>
      </c>
      <c r="S4209" s="1" t="s">
        <v>1294</v>
      </c>
      <c r="T4209" t="b">
        <v>0</v>
      </c>
      <c r="AL4209" t="s">
        <v>761</v>
      </c>
      <c r="AM4209" t="s">
        <v>762</v>
      </c>
      <c r="AN4209" t="s">
        <v>763</v>
      </c>
      <c r="AR4209" t="s">
        <v>1277</v>
      </c>
      <c r="AX4209" t="s">
        <v>568</v>
      </c>
      <c r="BD4209" t="s">
        <v>52</v>
      </c>
      <c r="BE4209" t="s">
        <v>984</v>
      </c>
      <c r="BF4209" t="s">
        <v>985</v>
      </c>
      <c r="BG4209">
        <v>33278968</v>
      </c>
      <c r="BI4209" t="s">
        <v>1243</v>
      </c>
      <c r="BJ4209" t="s">
        <v>580</v>
      </c>
      <c r="BK4209" t="s">
        <v>1278</v>
      </c>
      <c r="BL4209" t="s">
        <v>1204</v>
      </c>
      <c r="BV4209" t="s">
        <v>786</v>
      </c>
      <c r="BW4209" t="s">
        <v>787</v>
      </c>
    </row>
    <row r="4210" spans="1:75" x14ac:dyDescent="0.25">
      <c r="A4210" s="1" t="s">
        <v>565</v>
      </c>
      <c r="B4210" s="1" t="s">
        <v>1301</v>
      </c>
      <c r="E4210" s="1">
        <v>1009</v>
      </c>
      <c r="F4210" s="1">
        <v>5</v>
      </c>
      <c r="G4210" s="1" t="s">
        <v>2081</v>
      </c>
      <c r="H4210" s="1" t="s">
        <v>506</v>
      </c>
      <c r="I4210" s="1" t="s">
        <v>492</v>
      </c>
      <c r="J4210" s="1" t="s">
        <v>541</v>
      </c>
      <c r="K4210" s="1" t="s">
        <v>593</v>
      </c>
      <c r="L4210" s="1" t="s">
        <v>568</v>
      </c>
      <c r="M4210" s="1" t="s">
        <v>543</v>
      </c>
      <c r="N4210" s="1">
        <v>5</v>
      </c>
      <c r="O4210" s="1">
        <v>3750</v>
      </c>
      <c r="P4210" s="1">
        <v>18750</v>
      </c>
      <c r="R4210" s="1" t="b">
        <v>0</v>
      </c>
      <c r="S4210" s="1" t="s">
        <v>1301</v>
      </c>
      <c r="T4210" t="b">
        <v>0</v>
      </c>
      <c r="AL4210" t="s">
        <v>768</v>
      </c>
      <c r="AM4210" t="s">
        <v>769</v>
      </c>
      <c r="AN4210" t="s">
        <v>770</v>
      </c>
      <c r="AR4210" t="s">
        <v>1280</v>
      </c>
      <c r="AX4210" t="s">
        <v>798</v>
      </c>
      <c r="BD4210" t="s">
        <v>51</v>
      </c>
      <c r="BE4210" t="s">
        <v>984</v>
      </c>
      <c r="BF4210" t="s">
        <v>1281</v>
      </c>
      <c r="BG4210">
        <v>35097450</v>
      </c>
      <c r="BI4210" t="s">
        <v>1243</v>
      </c>
      <c r="BJ4210" t="s">
        <v>593</v>
      </c>
      <c r="BK4210" t="s">
        <v>1282</v>
      </c>
      <c r="BL4210" t="s">
        <v>1207</v>
      </c>
      <c r="BV4210" t="s">
        <v>568</v>
      </c>
      <c r="BW4210" t="s">
        <v>568</v>
      </c>
    </row>
    <row r="4211" spans="1:75" x14ac:dyDescent="0.25">
      <c r="A4211" s="1" t="s">
        <v>565</v>
      </c>
      <c r="B4211" s="1" t="s">
        <v>1304</v>
      </c>
      <c r="E4211" s="1">
        <v>1009</v>
      </c>
      <c r="F4211" s="1">
        <v>6</v>
      </c>
      <c r="G4211" s="1" t="s">
        <v>2081</v>
      </c>
      <c r="H4211" s="1" t="s">
        <v>506</v>
      </c>
      <c r="I4211" s="1" t="s">
        <v>492</v>
      </c>
      <c r="J4211" s="1" t="s">
        <v>556</v>
      </c>
      <c r="K4211" s="1" t="s">
        <v>537</v>
      </c>
      <c r="L4211" s="1" t="s">
        <v>568</v>
      </c>
      <c r="M4211" s="1" t="s">
        <v>543</v>
      </c>
      <c r="N4211" s="1">
        <v>3</v>
      </c>
      <c r="O4211" s="1">
        <v>2200</v>
      </c>
      <c r="P4211" s="1">
        <v>6600</v>
      </c>
      <c r="R4211" s="1" t="b">
        <v>0</v>
      </c>
      <c r="S4211" s="1" t="s">
        <v>1304</v>
      </c>
      <c r="T4211" t="b">
        <v>0</v>
      </c>
      <c r="AL4211" t="s">
        <v>775</v>
      </c>
      <c r="AM4211" t="s">
        <v>776</v>
      </c>
      <c r="AN4211" t="s">
        <v>777</v>
      </c>
      <c r="AR4211" t="s">
        <v>1283</v>
      </c>
      <c r="AX4211" t="s">
        <v>804</v>
      </c>
      <c r="BD4211" t="s">
        <v>55</v>
      </c>
      <c r="BE4211" t="s">
        <v>984</v>
      </c>
      <c r="BF4211" t="s">
        <v>1284</v>
      </c>
      <c r="BG4211">
        <v>37626753</v>
      </c>
      <c r="BI4211" t="s">
        <v>1243</v>
      </c>
      <c r="BJ4211" t="s">
        <v>606</v>
      </c>
      <c r="BK4211" t="s">
        <v>1285</v>
      </c>
      <c r="BL4211" t="s">
        <v>1210</v>
      </c>
      <c r="BV4211" t="s">
        <v>798</v>
      </c>
      <c r="BW4211" t="s">
        <v>798</v>
      </c>
    </row>
    <row r="4212" spans="1:75" x14ac:dyDescent="0.25">
      <c r="A4212" s="1" t="s">
        <v>565</v>
      </c>
      <c r="B4212" s="1" t="s">
        <v>1307</v>
      </c>
      <c r="E4212" s="1">
        <v>1009</v>
      </c>
      <c r="F4212" s="1">
        <v>7</v>
      </c>
      <c r="G4212" s="1" t="s">
        <v>2081</v>
      </c>
      <c r="H4212" s="1" t="s">
        <v>506</v>
      </c>
      <c r="I4212" s="1" t="s">
        <v>492</v>
      </c>
      <c r="J4212" s="1" t="s">
        <v>556</v>
      </c>
      <c r="K4212" s="1" t="s">
        <v>552</v>
      </c>
      <c r="L4212" s="1" t="s">
        <v>568</v>
      </c>
      <c r="M4212" s="1" t="s">
        <v>543</v>
      </c>
      <c r="N4212" s="1">
        <v>5</v>
      </c>
      <c r="O4212" s="1">
        <v>2400</v>
      </c>
      <c r="P4212" s="1">
        <v>12000</v>
      </c>
      <c r="R4212" s="1" t="b">
        <v>0</v>
      </c>
      <c r="S4212" s="1" t="s">
        <v>1307</v>
      </c>
      <c r="T4212" t="b">
        <v>0</v>
      </c>
      <c r="AL4212" t="s">
        <v>781</v>
      </c>
      <c r="AM4212" t="s">
        <v>782</v>
      </c>
      <c r="AN4212" t="s">
        <v>783</v>
      </c>
      <c r="AR4212" t="s">
        <v>1286</v>
      </c>
      <c r="AX4212" t="s">
        <v>810</v>
      </c>
      <c r="BD4212" t="s">
        <v>60</v>
      </c>
      <c r="BE4212" t="s">
        <v>984</v>
      </c>
      <c r="BF4212" t="s">
        <v>1287</v>
      </c>
      <c r="BG4212">
        <v>991580</v>
      </c>
      <c r="BI4212" t="s">
        <v>1243</v>
      </c>
      <c r="BJ4212" t="s">
        <v>617</v>
      </c>
      <c r="BK4212" t="s">
        <v>1288</v>
      </c>
      <c r="BL4212" t="s">
        <v>1213</v>
      </c>
      <c r="BV4212" t="s">
        <v>804</v>
      </c>
      <c r="BW4212" t="s">
        <v>804</v>
      </c>
    </row>
    <row r="4213" spans="1:75" x14ac:dyDescent="0.25">
      <c r="A4213" s="1" t="s">
        <v>565</v>
      </c>
      <c r="B4213" s="1" t="s">
        <v>1310</v>
      </c>
      <c r="E4213" s="1">
        <v>1009</v>
      </c>
      <c r="F4213" s="1">
        <v>8</v>
      </c>
      <c r="G4213" s="1" t="s">
        <v>2081</v>
      </c>
      <c r="H4213" s="1" t="s">
        <v>506</v>
      </c>
      <c r="I4213" s="1" t="s">
        <v>492</v>
      </c>
      <c r="J4213" s="1" t="s">
        <v>556</v>
      </c>
      <c r="K4213" s="1" t="s">
        <v>567</v>
      </c>
      <c r="L4213" s="1" t="s">
        <v>568</v>
      </c>
      <c r="M4213" s="1" t="s">
        <v>543</v>
      </c>
      <c r="N4213" s="1">
        <v>5</v>
      </c>
      <c r="O4213" s="1">
        <v>2500</v>
      </c>
      <c r="P4213" s="1">
        <v>12500</v>
      </c>
      <c r="R4213" s="1" t="b">
        <v>0</v>
      </c>
      <c r="S4213" s="1" t="s">
        <v>1310</v>
      </c>
      <c r="T4213" t="b">
        <v>0</v>
      </c>
      <c r="AL4213" t="s">
        <v>788</v>
      </c>
      <c r="AM4213" t="s">
        <v>790</v>
      </c>
      <c r="AN4213" t="s">
        <v>791</v>
      </c>
      <c r="AX4213" t="s">
        <v>818</v>
      </c>
      <c r="BD4213" t="s">
        <v>58</v>
      </c>
      <c r="BE4213" t="s">
        <v>984</v>
      </c>
      <c r="BF4213" t="s">
        <v>1117</v>
      </c>
      <c r="BG4213">
        <v>991551</v>
      </c>
      <c r="BI4213" t="s">
        <v>1243</v>
      </c>
      <c r="BJ4213" t="s">
        <v>629</v>
      </c>
      <c r="BK4213" t="s">
        <v>1289</v>
      </c>
      <c r="BL4213" t="s">
        <v>1216</v>
      </c>
      <c r="BV4213" t="s">
        <v>810</v>
      </c>
      <c r="BW4213" t="s">
        <v>811</v>
      </c>
    </row>
    <row r="4214" spans="1:75" x14ac:dyDescent="0.25">
      <c r="A4214" s="1" t="s">
        <v>565</v>
      </c>
      <c r="B4214" s="1" t="s">
        <v>1313</v>
      </c>
      <c r="E4214" s="1">
        <v>1009</v>
      </c>
      <c r="F4214" s="1">
        <v>9</v>
      </c>
      <c r="G4214" s="1" t="s">
        <v>2081</v>
      </c>
      <c r="H4214" s="1" t="s">
        <v>506</v>
      </c>
      <c r="I4214" s="1" t="s">
        <v>492</v>
      </c>
      <c r="J4214" s="1" t="s">
        <v>556</v>
      </c>
      <c r="K4214" s="1" t="s">
        <v>580</v>
      </c>
      <c r="L4214" s="1" t="s">
        <v>568</v>
      </c>
      <c r="M4214" s="1" t="s">
        <v>543</v>
      </c>
      <c r="N4214" s="1">
        <v>5</v>
      </c>
      <c r="O4214" s="1">
        <v>2550</v>
      </c>
      <c r="P4214" s="1">
        <v>12750</v>
      </c>
      <c r="R4214" s="1" t="b">
        <v>0</v>
      </c>
      <c r="S4214" s="1" t="s">
        <v>1313</v>
      </c>
      <c r="T4214" t="b">
        <v>0</v>
      </c>
      <c r="AL4214" t="s">
        <v>794</v>
      </c>
      <c r="AM4214" t="s">
        <v>795</v>
      </c>
      <c r="AN4214" t="s">
        <v>796</v>
      </c>
      <c r="AX4214" t="s">
        <v>825</v>
      </c>
      <c r="BD4214" t="s">
        <v>61</v>
      </c>
      <c r="BE4214" t="s">
        <v>984</v>
      </c>
      <c r="BF4214" t="s">
        <v>1125</v>
      </c>
      <c r="BG4214">
        <v>991539</v>
      </c>
      <c r="BI4214" t="s">
        <v>508</v>
      </c>
      <c r="BJ4214" t="s">
        <v>641</v>
      </c>
      <c r="BK4214" t="s">
        <v>648</v>
      </c>
      <c r="BL4214" t="s">
        <v>642</v>
      </c>
      <c r="BV4214" t="s">
        <v>818</v>
      </c>
      <c r="BW4214" t="s">
        <v>819</v>
      </c>
    </row>
    <row r="4215" spans="1:75" x14ac:dyDescent="0.25">
      <c r="A4215" s="1" t="s">
        <v>565</v>
      </c>
      <c r="B4215" s="1" t="s">
        <v>1316</v>
      </c>
      <c r="E4215" s="1">
        <v>1009</v>
      </c>
      <c r="F4215" s="1">
        <v>10</v>
      </c>
      <c r="G4215" s="1" t="s">
        <v>2081</v>
      </c>
      <c r="H4215" s="1" t="s">
        <v>506</v>
      </c>
      <c r="I4215" s="1" t="s">
        <v>492</v>
      </c>
      <c r="J4215" s="1" t="s">
        <v>556</v>
      </c>
      <c r="K4215" s="1" t="s">
        <v>593</v>
      </c>
      <c r="L4215" s="1" t="s">
        <v>568</v>
      </c>
      <c r="M4215" s="1" t="s">
        <v>543</v>
      </c>
      <c r="N4215" s="1">
        <v>5</v>
      </c>
      <c r="O4215" s="1">
        <v>2600</v>
      </c>
      <c r="P4215" s="1">
        <v>13000</v>
      </c>
      <c r="R4215" s="1" t="b">
        <v>0</v>
      </c>
      <c r="S4215" s="1" t="s">
        <v>1316</v>
      </c>
      <c r="T4215" t="b">
        <v>0</v>
      </c>
      <c r="AL4215" t="s">
        <v>799</v>
      </c>
      <c r="AM4215" t="s">
        <v>801</v>
      </c>
      <c r="AN4215" t="s">
        <v>802</v>
      </c>
      <c r="AX4215" t="s">
        <v>831</v>
      </c>
      <c r="BD4215" t="s">
        <v>56</v>
      </c>
      <c r="BE4215" t="s">
        <v>984</v>
      </c>
      <c r="BF4215" t="s">
        <v>1291</v>
      </c>
      <c r="BG4215">
        <v>36709482</v>
      </c>
      <c r="BI4215" t="s">
        <v>531</v>
      </c>
      <c r="BJ4215" t="s">
        <v>641</v>
      </c>
      <c r="BK4215" t="s">
        <v>1292</v>
      </c>
      <c r="BL4215" t="s">
        <v>642</v>
      </c>
      <c r="BV4215" t="s">
        <v>825</v>
      </c>
      <c r="BW4215" t="s">
        <v>825</v>
      </c>
    </row>
    <row r="4216" spans="1:75" x14ac:dyDescent="0.25">
      <c r="A4216" s="1" t="s">
        <v>565</v>
      </c>
      <c r="B4216" s="1" t="s">
        <v>1260</v>
      </c>
      <c r="E4216" s="1">
        <v>1010</v>
      </c>
      <c r="F4216" s="1">
        <v>1</v>
      </c>
      <c r="G4216" s="1" t="s">
        <v>2081</v>
      </c>
      <c r="H4216" s="1" t="s">
        <v>506</v>
      </c>
      <c r="I4216" s="1" t="s">
        <v>492</v>
      </c>
      <c r="J4216" s="1" t="s">
        <v>525</v>
      </c>
      <c r="K4216" s="1" t="s">
        <v>552</v>
      </c>
      <c r="L4216" s="1" t="s">
        <v>568</v>
      </c>
      <c r="M4216" s="1" t="s">
        <v>543</v>
      </c>
      <c r="N4216" s="1">
        <v>5</v>
      </c>
      <c r="O4216" s="1">
        <v>3550</v>
      </c>
      <c r="P4216" s="1">
        <v>17750</v>
      </c>
      <c r="R4216" s="1" t="b">
        <v>0</v>
      </c>
      <c r="S4216" s="1" t="s">
        <v>1260</v>
      </c>
      <c r="T4216" t="b">
        <v>0</v>
      </c>
      <c r="AL4216" t="s">
        <v>805</v>
      </c>
      <c r="AM4216" t="s">
        <v>806</v>
      </c>
      <c r="AN4216" t="s">
        <v>807</v>
      </c>
      <c r="AX4216" t="s">
        <v>837</v>
      </c>
      <c r="BD4216" t="s">
        <v>64</v>
      </c>
      <c r="BE4216" t="s">
        <v>984</v>
      </c>
      <c r="BF4216" t="s">
        <v>1293</v>
      </c>
      <c r="BG4216">
        <v>37580075</v>
      </c>
      <c r="BI4216" t="s">
        <v>547</v>
      </c>
      <c r="BJ4216" t="s">
        <v>641</v>
      </c>
      <c r="BK4216" t="s">
        <v>682</v>
      </c>
      <c r="BL4216" t="s">
        <v>642</v>
      </c>
      <c r="BV4216" t="s">
        <v>831</v>
      </c>
      <c r="BW4216" t="s">
        <v>831</v>
      </c>
    </row>
    <row r="4217" spans="1:75" x14ac:dyDescent="0.25">
      <c r="A4217" s="1" t="s">
        <v>565</v>
      </c>
      <c r="B4217" s="1" t="s">
        <v>1265</v>
      </c>
      <c r="E4217" s="1">
        <v>1010</v>
      </c>
      <c r="F4217" s="1">
        <v>2</v>
      </c>
      <c r="G4217" s="1" t="s">
        <v>2081</v>
      </c>
      <c r="H4217" s="1" t="s">
        <v>506</v>
      </c>
      <c r="I4217" s="1" t="s">
        <v>492</v>
      </c>
      <c r="J4217" s="1" t="s">
        <v>525</v>
      </c>
      <c r="K4217" s="1" t="s">
        <v>567</v>
      </c>
      <c r="L4217" s="1" t="s">
        <v>568</v>
      </c>
      <c r="M4217" s="1" t="s">
        <v>543</v>
      </c>
      <c r="N4217" s="1">
        <v>5</v>
      </c>
      <c r="O4217" s="1">
        <v>3650</v>
      </c>
      <c r="P4217" s="1">
        <v>18250</v>
      </c>
      <c r="R4217" s="1" t="b">
        <v>0</v>
      </c>
      <c r="S4217" s="1" t="s">
        <v>1265</v>
      </c>
      <c r="T4217" t="b">
        <v>0</v>
      </c>
      <c r="AL4217" t="s">
        <v>812</v>
      </c>
      <c r="AM4217" t="s">
        <v>814</v>
      </c>
      <c r="AN4217" t="s">
        <v>815</v>
      </c>
      <c r="AX4217" t="s">
        <v>844</v>
      </c>
      <c r="BD4217" t="s">
        <v>123</v>
      </c>
      <c r="BE4217" t="s">
        <v>984</v>
      </c>
      <c r="BF4217" t="s">
        <v>1295</v>
      </c>
      <c r="BG4217">
        <v>13354633</v>
      </c>
      <c r="BI4217" t="s">
        <v>561</v>
      </c>
      <c r="BJ4217" t="s">
        <v>641</v>
      </c>
      <c r="BK4217" t="s">
        <v>693</v>
      </c>
      <c r="BL4217" t="s">
        <v>642</v>
      </c>
      <c r="BV4217" t="s">
        <v>837</v>
      </c>
      <c r="BW4217" t="s">
        <v>838</v>
      </c>
    </row>
    <row r="4218" spans="1:75" x14ac:dyDescent="0.25">
      <c r="A4218" s="1" t="s">
        <v>565</v>
      </c>
      <c r="B4218" s="1" t="s">
        <v>1270</v>
      </c>
      <c r="E4218" s="1">
        <v>1010</v>
      </c>
      <c r="F4218" s="1">
        <v>3</v>
      </c>
      <c r="G4218" s="1" t="s">
        <v>2081</v>
      </c>
      <c r="H4218" s="1" t="s">
        <v>506</v>
      </c>
      <c r="I4218" s="1" t="s">
        <v>492</v>
      </c>
      <c r="J4218" s="1" t="s">
        <v>525</v>
      </c>
      <c r="K4218" s="1" t="s">
        <v>580</v>
      </c>
      <c r="L4218" s="1" t="s">
        <v>568</v>
      </c>
      <c r="M4218" s="1" t="s">
        <v>543</v>
      </c>
      <c r="N4218" s="1">
        <v>5</v>
      </c>
      <c r="O4218" s="1">
        <v>3750</v>
      </c>
      <c r="P4218" s="1">
        <v>18750</v>
      </c>
      <c r="R4218" s="1" t="b">
        <v>0</v>
      </c>
      <c r="S4218" s="1" t="s">
        <v>1270</v>
      </c>
      <c r="T4218" t="b">
        <v>0</v>
      </c>
      <c r="AL4218" t="s">
        <v>820</v>
      </c>
      <c r="AM4218" t="s">
        <v>822</v>
      </c>
      <c r="AN4218" t="s">
        <v>823</v>
      </c>
      <c r="AX4218" t="s">
        <v>850</v>
      </c>
      <c r="BD4218" t="s">
        <v>53</v>
      </c>
      <c r="BE4218" t="s">
        <v>984</v>
      </c>
      <c r="BF4218" t="s">
        <v>1296</v>
      </c>
      <c r="BG4218">
        <v>30996788</v>
      </c>
      <c r="BI4218" t="s">
        <v>536</v>
      </c>
      <c r="BJ4218" t="s">
        <v>677</v>
      </c>
      <c r="BK4218" t="s">
        <v>720</v>
      </c>
      <c r="BL4218" t="s">
        <v>642</v>
      </c>
      <c r="BV4218" t="s">
        <v>844</v>
      </c>
      <c r="BW4218" t="s">
        <v>845</v>
      </c>
    </row>
    <row r="4219" spans="1:75" x14ac:dyDescent="0.25">
      <c r="A4219" s="1" t="s">
        <v>565</v>
      </c>
      <c r="B4219" s="1" t="s">
        <v>1638</v>
      </c>
      <c r="E4219" s="1">
        <v>1010</v>
      </c>
      <c r="F4219" s="1">
        <v>4</v>
      </c>
      <c r="G4219" s="1" t="s">
        <v>2081</v>
      </c>
      <c r="H4219" s="1" t="s">
        <v>506</v>
      </c>
      <c r="I4219" s="1" t="s">
        <v>492</v>
      </c>
      <c r="J4219" s="1" t="s">
        <v>525</v>
      </c>
      <c r="K4219" s="1" t="s">
        <v>593</v>
      </c>
      <c r="L4219" s="1" t="s">
        <v>568</v>
      </c>
      <c r="M4219" s="1" t="s">
        <v>543</v>
      </c>
      <c r="N4219" s="1">
        <v>5</v>
      </c>
      <c r="O4219" s="1">
        <v>3850</v>
      </c>
      <c r="P4219" s="1">
        <v>19250</v>
      </c>
      <c r="R4219" s="1" t="b">
        <v>0</v>
      </c>
      <c r="S4219" s="1" t="s">
        <v>1638</v>
      </c>
      <c r="T4219" t="b">
        <v>0</v>
      </c>
      <c r="AL4219" t="s">
        <v>826</v>
      </c>
      <c r="AM4219" t="s">
        <v>828</v>
      </c>
      <c r="AN4219" t="s">
        <v>829</v>
      </c>
      <c r="BD4219" t="s">
        <v>1297</v>
      </c>
      <c r="BE4219" t="s">
        <v>869</v>
      </c>
      <c r="BF4219" t="s">
        <v>1298</v>
      </c>
      <c r="BG4219">
        <v>991686</v>
      </c>
      <c r="BI4219" t="s">
        <v>1243</v>
      </c>
      <c r="BJ4219" t="s">
        <v>496</v>
      </c>
      <c r="BK4219" t="s">
        <v>1299</v>
      </c>
      <c r="BL4219" t="s">
        <v>1300</v>
      </c>
      <c r="BV4219" t="s">
        <v>850</v>
      </c>
      <c r="BW4219" t="s">
        <v>850</v>
      </c>
    </row>
    <row r="4220" spans="1:75" x14ac:dyDescent="0.25">
      <c r="A4220" s="1" t="s">
        <v>565</v>
      </c>
      <c r="B4220" s="1" t="s">
        <v>1639</v>
      </c>
      <c r="E4220" s="1">
        <v>1010</v>
      </c>
      <c r="F4220" s="1">
        <v>5</v>
      </c>
      <c r="G4220" s="1" t="s">
        <v>2081</v>
      </c>
      <c r="H4220" s="1" t="s">
        <v>506</v>
      </c>
      <c r="I4220" s="1" t="s">
        <v>492</v>
      </c>
      <c r="J4220" s="1" t="s">
        <v>525</v>
      </c>
      <c r="K4220" s="1" t="s">
        <v>606</v>
      </c>
      <c r="L4220" s="1" t="s">
        <v>568</v>
      </c>
      <c r="M4220" s="1" t="s">
        <v>543</v>
      </c>
      <c r="N4220" s="1">
        <v>5</v>
      </c>
      <c r="O4220" s="1">
        <v>3950</v>
      </c>
      <c r="P4220" s="1">
        <v>19750</v>
      </c>
      <c r="R4220" s="1" t="b">
        <v>0</v>
      </c>
      <c r="S4220" s="1" t="s">
        <v>1639</v>
      </c>
      <c r="T4220" t="b">
        <v>0</v>
      </c>
      <c r="AL4220" t="s">
        <v>832</v>
      </c>
      <c r="AM4220" t="s">
        <v>834</v>
      </c>
      <c r="AN4220" t="s">
        <v>835</v>
      </c>
      <c r="BD4220" t="s">
        <v>443</v>
      </c>
      <c r="BE4220" t="s">
        <v>869</v>
      </c>
      <c r="BF4220" t="s">
        <v>1302</v>
      </c>
      <c r="BG4220">
        <v>991634</v>
      </c>
    </row>
    <row r="4221" spans="1:75" x14ac:dyDescent="0.25">
      <c r="A4221" s="1" t="s">
        <v>565</v>
      </c>
      <c r="B4221" s="1" t="s">
        <v>1274</v>
      </c>
      <c r="E4221" s="1">
        <v>1010</v>
      </c>
      <c r="F4221" s="1">
        <v>6</v>
      </c>
      <c r="G4221" s="1" t="s">
        <v>2081</v>
      </c>
      <c r="H4221" s="1" t="s">
        <v>506</v>
      </c>
      <c r="I4221" s="1" t="s">
        <v>492</v>
      </c>
      <c r="J4221" s="1" t="s">
        <v>541</v>
      </c>
      <c r="K4221" s="1" t="s">
        <v>537</v>
      </c>
      <c r="L4221" s="1" t="s">
        <v>568</v>
      </c>
      <c r="M4221" s="1" t="s">
        <v>543</v>
      </c>
      <c r="N4221" s="1">
        <v>5</v>
      </c>
      <c r="O4221" s="1">
        <v>3350</v>
      </c>
      <c r="P4221" s="1">
        <v>16750</v>
      </c>
      <c r="R4221" s="1" t="b">
        <v>0</v>
      </c>
      <c r="S4221" s="1" t="s">
        <v>1274</v>
      </c>
      <c r="T4221" t="b">
        <v>0</v>
      </c>
      <c r="AL4221" t="s">
        <v>839</v>
      </c>
      <c r="AM4221" t="s">
        <v>840</v>
      </c>
      <c r="AN4221" t="s">
        <v>841</v>
      </c>
      <c r="BD4221" t="s">
        <v>432</v>
      </c>
      <c r="BE4221" t="s">
        <v>869</v>
      </c>
      <c r="BF4221" t="s">
        <v>1303</v>
      </c>
      <c r="BG4221">
        <v>14304726</v>
      </c>
    </row>
    <row r="4222" spans="1:75" x14ac:dyDescent="0.25">
      <c r="A4222" s="1" t="s">
        <v>565</v>
      </c>
      <c r="B4222" s="1" t="s">
        <v>1279</v>
      </c>
      <c r="E4222" s="1">
        <v>1010</v>
      </c>
      <c r="F4222" s="1">
        <v>7</v>
      </c>
      <c r="G4222" s="1" t="s">
        <v>2081</v>
      </c>
      <c r="H4222" s="1" t="s">
        <v>506</v>
      </c>
      <c r="I4222" s="1" t="s">
        <v>492</v>
      </c>
      <c r="J4222" s="1" t="s">
        <v>541</v>
      </c>
      <c r="K4222" s="1" t="s">
        <v>552</v>
      </c>
      <c r="L4222" s="1" t="s">
        <v>568</v>
      </c>
      <c r="M4222" s="1" t="s">
        <v>543</v>
      </c>
      <c r="N4222" s="1">
        <v>5</v>
      </c>
      <c r="O4222" s="1">
        <v>3450</v>
      </c>
      <c r="P4222" s="1">
        <v>17250</v>
      </c>
      <c r="R4222" s="1" t="b">
        <v>0</v>
      </c>
      <c r="S4222" s="1" t="s">
        <v>1279</v>
      </c>
      <c r="T4222" t="b">
        <v>0</v>
      </c>
      <c r="AL4222" t="s">
        <v>846</v>
      </c>
      <c r="AM4222" t="s">
        <v>847</v>
      </c>
      <c r="AN4222" t="s">
        <v>848</v>
      </c>
      <c r="BD4222" t="s">
        <v>1305</v>
      </c>
      <c r="BE4222" t="s">
        <v>869</v>
      </c>
      <c r="BF4222" t="s">
        <v>1306</v>
      </c>
      <c r="BG4222">
        <v>991657</v>
      </c>
    </row>
    <row r="4223" spans="1:75" x14ac:dyDescent="0.25">
      <c r="A4223" s="1" t="s">
        <v>565</v>
      </c>
      <c r="B4223" s="1" t="s">
        <v>1290</v>
      </c>
      <c r="E4223" s="1">
        <v>1010</v>
      </c>
      <c r="F4223" s="1">
        <v>8</v>
      </c>
      <c r="G4223" s="1" t="s">
        <v>2081</v>
      </c>
      <c r="H4223" s="1" t="s">
        <v>506</v>
      </c>
      <c r="I4223" s="1" t="s">
        <v>492</v>
      </c>
      <c r="J4223" s="1" t="s">
        <v>541</v>
      </c>
      <c r="K4223" s="1" t="s">
        <v>567</v>
      </c>
      <c r="L4223" s="1" t="s">
        <v>568</v>
      </c>
      <c r="M4223" s="1" t="s">
        <v>543</v>
      </c>
      <c r="N4223" s="1">
        <v>5</v>
      </c>
      <c r="O4223" s="1">
        <v>3550</v>
      </c>
      <c r="P4223" s="1">
        <v>17750</v>
      </c>
      <c r="R4223" s="1" t="b">
        <v>0</v>
      </c>
      <c r="S4223" s="1" t="s">
        <v>1290</v>
      </c>
      <c r="T4223" t="b">
        <v>0</v>
      </c>
      <c r="AL4223" t="s">
        <v>851</v>
      </c>
      <c r="AM4223" t="s">
        <v>852</v>
      </c>
      <c r="AN4223" t="s">
        <v>853</v>
      </c>
      <c r="BD4223" t="s">
        <v>868</v>
      </c>
      <c r="BE4223" t="s">
        <v>869</v>
      </c>
      <c r="BF4223" t="s">
        <v>870</v>
      </c>
      <c r="BG4223">
        <v>991640</v>
      </c>
    </row>
    <row r="4224" spans="1:75" x14ac:dyDescent="0.25">
      <c r="A4224" s="1" t="s">
        <v>565</v>
      </c>
      <c r="B4224" s="1" t="s">
        <v>1294</v>
      </c>
      <c r="E4224" s="1">
        <v>1010</v>
      </c>
      <c r="F4224" s="1">
        <v>9</v>
      </c>
      <c r="G4224" s="1" t="s">
        <v>2081</v>
      </c>
      <c r="H4224" s="1" t="s">
        <v>506</v>
      </c>
      <c r="I4224" s="1" t="s">
        <v>492</v>
      </c>
      <c r="J4224" s="1" t="s">
        <v>541</v>
      </c>
      <c r="K4224" s="1" t="s">
        <v>580</v>
      </c>
      <c r="L4224" s="1" t="s">
        <v>568</v>
      </c>
      <c r="M4224" s="1" t="s">
        <v>543</v>
      </c>
      <c r="N4224" s="1">
        <v>5</v>
      </c>
      <c r="O4224" s="1">
        <v>3650</v>
      </c>
      <c r="P4224" s="1">
        <v>18250</v>
      </c>
      <c r="R4224" s="1" t="b">
        <v>0</v>
      </c>
      <c r="S4224" s="1" t="s">
        <v>1294</v>
      </c>
      <c r="T4224" t="b">
        <v>0</v>
      </c>
      <c r="AL4224" t="s">
        <v>855</v>
      </c>
      <c r="AM4224" t="s">
        <v>856</v>
      </c>
      <c r="AN4224" t="s">
        <v>857</v>
      </c>
      <c r="BD4224" t="s">
        <v>460</v>
      </c>
      <c r="BE4224" t="s">
        <v>869</v>
      </c>
      <c r="BF4224" t="s">
        <v>912</v>
      </c>
      <c r="BG4224">
        <v>991678</v>
      </c>
    </row>
    <row r="4225" spans="1:59" x14ac:dyDescent="0.25">
      <c r="A4225" s="1" t="s">
        <v>565</v>
      </c>
      <c r="B4225" s="1" t="s">
        <v>1301</v>
      </c>
      <c r="E4225" s="1">
        <v>1010</v>
      </c>
      <c r="F4225" s="1">
        <v>10</v>
      </c>
      <c r="G4225" s="1" t="s">
        <v>2081</v>
      </c>
      <c r="H4225" s="1" t="s">
        <v>506</v>
      </c>
      <c r="I4225" s="1" t="s">
        <v>492</v>
      </c>
      <c r="J4225" s="1" t="s">
        <v>541</v>
      </c>
      <c r="K4225" s="1" t="s">
        <v>593</v>
      </c>
      <c r="L4225" s="1" t="s">
        <v>568</v>
      </c>
      <c r="M4225" s="1" t="s">
        <v>543</v>
      </c>
      <c r="N4225" s="1">
        <v>5</v>
      </c>
      <c r="O4225" s="1">
        <v>3750</v>
      </c>
      <c r="P4225" s="1">
        <v>18750</v>
      </c>
      <c r="R4225" s="1" t="b">
        <v>0</v>
      </c>
      <c r="S4225" s="1" t="s">
        <v>1301</v>
      </c>
      <c r="T4225" t="b">
        <v>0</v>
      </c>
      <c r="AL4225" t="s">
        <v>859</v>
      </c>
      <c r="AM4225" t="s">
        <v>860</v>
      </c>
      <c r="AN4225" t="s">
        <v>861</v>
      </c>
      <c r="BD4225" t="s">
        <v>1308</v>
      </c>
      <c r="BE4225" t="s">
        <v>869</v>
      </c>
      <c r="BF4225" t="s">
        <v>1309</v>
      </c>
      <c r="BG4225">
        <v>991663</v>
      </c>
    </row>
    <row r="4226" spans="1:59" x14ac:dyDescent="0.25">
      <c r="A4226" s="1" t="s">
        <v>565</v>
      </c>
      <c r="B4226" s="1" t="s">
        <v>1274</v>
      </c>
      <c r="E4226" s="1">
        <v>1011</v>
      </c>
      <c r="F4226" s="1">
        <v>1</v>
      </c>
      <c r="G4226" s="1" t="s">
        <v>2081</v>
      </c>
      <c r="H4226" s="1" t="s">
        <v>506</v>
      </c>
      <c r="I4226" s="1" t="s">
        <v>492</v>
      </c>
      <c r="J4226" s="1" t="s">
        <v>541</v>
      </c>
      <c r="K4226" s="1" t="s">
        <v>537</v>
      </c>
      <c r="L4226" s="1" t="s">
        <v>568</v>
      </c>
      <c r="M4226" s="1" t="s">
        <v>543</v>
      </c>
      <c r="N4226" s="1">
        <v>2</v>
      </c>
      <c r="O4226" s="1">
        <v>3350</v>
      </c>
      <c r="P4226" s="1">
        <v>6700</v>
      </c>
      <c r="R4226" s="1" t="b">
        <v>0</v>
      </c>
      <c r="S4226" s="1" t="s">
        <v>1274</v>
      </c>
      <c r="T4226" t="b">
        <v>0</v>
      </c>
      <c r="AL4226" t="s">
        <v>865</v>
      </c>
      <c r="AM4226" t="s">
        <v>866</v>
      </c>
      <c r="AN4226" t="s">
        <v>867</v>
      </c>
      <c r="BD4226" t="s">
        <v>1311</v>
      </c>
      <c r="BE4226" t="s">
        <v>869</v>
      </c>
      <c r="BF4226" t="s">
        <v>1312</v>
      </c>
      <c r="BG4226">
        <v>991611</v>
      </c>
    </row>
    <row r="4227" spans="1:59" x14ac:dyDescent="0.25">
      <c r="A4227" s="1" t="s">
        <v>565</v>
      </c>
      <c r="B4227" s="1" t="s">
        <v>1279</v>
      </c>
      <c r="E4227" s="1">
        <v>1011</v>
      </c>
      <c r="F4227" s="1">
        <v>2</v>
      </c>
      <c r="G4227" s="1" t="s">
        <v>2081</v>
      </c>
      <c r="H4227" s="1" t="s">
        <v>506</v>
      </c>
      <c r="I4227" s="1" t="s">
        <v>492</v>
      </c>
      <c r="J4227" s="1" t="s">
        <v>541</v>
      </c>
      <c r="K4227" s="1" t="s">
        <v>552</v>
      </c>
      <c r="L4227" s="1" t="s">
        <v>568</v>
      </c>
      <c r="M4227" s="1" t="s">
        <v>543</v>
      </c>
      <c r="N4227" s="1">
        <v>10</v>
      </c>
      <c r="O4227" s="1">
        <v>3450</v>
      </c>
      <c r="P4227" s="1">
        <v>34500</v>
      </c>
      <c r="R4227" s="1" t="b">
        <v>0</v>
      </c>
      <c r="S4227" s="1" t="s">
        <v>1279</v>
      </c>
      <c r="T4227" t="b">
        <v>0</v>
      </c>
      <c r="AL4227" t="s">
        <v>871</v>
      </c>
      <c r="AM4227" t="s">
        <v>872</v>
      </c>
      <c r="AN4227" t="s">
        <v>873</v>
      </c>
      <c r="BD4227" t="s">
        <v>461</v>
      </c>
      <c r="BE4227" t="s">
        <v>869</v>
      </c>
      <c r="BF4227" t="s">
        <v>1157</v>
      </c>
      <c r="BG4227">
        <v>991628</v>
      </c>
    </row>
    <row r="4228" spans="1:59" x14ac:dyDescent="0.25">
      <c r="A4228" s="1" t="s">
        <v>565</v>
      </c>
      <c r="B4228" s="1" t="s">
        <v>1290</v>
      </c>
      <c r="E4228" s="1">
        <v>1011</v>
      </c>
      <c r="F4228" s="1">
        <v>3</v>
      </c>
      <c r="G4228" s="1" t="s">
        <v>2081</v>
      </c>
      <c r="H4228" s="1" t="s">
        <v>506</v>
      </c>
      <c r="I4228" s="1" t="s">
        <v>492</v>
      </c>
      <c r="J4228" s="1" t="s">
        <v>541</v>
      </c>
      <c r="K4228" s="1" t="s">
        <v>567</v>
      </c>
      <c r="L4228" s="1" t="s">
        <v>568</v>
      </c>
      <c r="M4228" s="1" t="s">
        <v>543</v>
      </c>
      <c r="N4228" s="1">
        <v>10</v>
      </c>
      <c r="O4228" s="1">
        <v>3550</v>
      </c>
      <c r="P4228" s="1">
        <v>35500</v>
      </c>
      <c r="R4228" s="1" t="b">
        <v>0</v>
      </c>
      <c r="S4228" s="1" t="s">
        <v>1290</v>
      </c>
      <c r="T4228" t="b">
        <v>0</v>
      </c>
      <c r="AL4228" t="s">
        <v>876</v>
      </c>
      <c r="AM4228" t="s">
        <v>878</v>
      </c>
      <c r="AN4228" t="s">
        <v>879</v>
      </c>
      <c r="BD4228" t="s">
        <v>1314</v>
      </c>
      <c r="BE4228" t="s">
        <v>874</v>
      </c>
      <c r="BF4228" t="s">
        <v>1315</v>
      </c>
      <c r="BG4228">
        <v>991769</v>
      </c>
    </row>
    <row r="4229" spans="1:59" x14ac:dyDescent="0.25">
      <c r="A4229" s="1" t="s">
        <v>565</v>
      </c>
      <c r="B4229" s="1" t="s">
        <v>1294</v>
      </c>
      <c r="E4229" s="1">
        <v>1011</v>
      </c>
      <c r="F4229" s="1">
        <v>4</v>
      </c>
      <c r="G4229" s="1" t="s">
        <v>2081</v>
      </c>
      <c r="H4229" s="1" t="s">
        <v>506</v>
      </c>
      <c r="I4229" s="1" t="s">
        <v>492</v>
      </c>
      <c r="J4229" s="1" t="s">
        <v>541</v>
      </c>
      <c r="K4229" s="1" t="s">
        <v>580</v>
      </c>
      <c r="L4229" s="1" t="s">
        <v>568</v>
      </c>
      <c r="M4229" s="1" t="s">
        <v>543</v>
      </c>
      <c r="N4229" s="1">
        <v>5</v>
      </c>
      <c r="O4229" s="1">
        <v>3650</v>
      </c>
      <c r="P4229" s="1">
        <v>18250</v>
      </c>
      <c r="R4229" s="1" t="b">
        <v>0</v>
      </c>
      <c r="S4229" s="1" t="s">
        <v>1294</v>
      </c>
      <c r="T4229" t="b">
        <v>0</v>
      </c>
      <c r="BD4229" t="s">
        <v>80</v>
      </c>
      <c r="BE4229" t="s">
        <v>573</v>
      </c>
      <c r="BF4229" t="s">
        <v>1435</v>
      </c>
      <c r="BG4229">
        <v>991947</v>
      </c>
    </row>
    <row r="4230" spans="1:59" x14ac:dyDescent="0.25">
      <c r="A4230" s="1" t="s">
        <v>565</v>
      </c>
      <c r="B4230" s="1" t="s">
        <v>1301</v>
      </c>
      <c r="E4230" s="1">
        <v>1011</v>
      </c>
      <c r="F4230" s="1">
        <v>5</v>
      </c>
      <c r="G4230" s="1" t="s">
        <v>2081</v>
      </c>
      <c r="H4230" s="1" t="s">
        <v>506</v>
      </c>
      <c r="I4230" s="1" t="s">
        <v>492</v>
      </c>
      <c r="J4230" s="1" t="s">
        <v>541</v>
      </c>
      <c r="K4230" s="1" t="s">
        <v>593</v>
      </c>
      <c r="L4230" s="1" t="s">
        <v>568</v>
      </c>
      <c r="M4230" s="1" t="s">
        <v>543</v>
      </c>
      <c r="N4230" s="1">
        <v>5</v>
      </c>
      <c r="O4230" s="1">
        <v>3750</v>
      </c>
      <c r="P4230" s="1">
        <v>18750</v>
      </c>
      <c r="R4230" s="1" t="b">
        <v>0</v>
      </c>
      <c r="S4230" s="1" t="s">
        <v>1301</v>
      </c>
      <c r="T4230" t="b">
        <v>0</v>
      </c>
      <c r="BD4230" t="s">
        <v>82</v>
      </c>
      <c r="BE4230" t="s">
        <v>573</v>
      </c>
      <c r="BF4230" t="s">
        <v>1436</v>
      </c>
      <c r="BG4230">
        <v>991887</v>
      </c>
    </row>
    <row r="4231" spans="1:59" x14ac:dyDescent="0.25">
      <c r="A4231" s="1" t="s">
        <v>565</v>
      </c>
      <c r="B4231" s="1" t="s">
        <v>1304</v>
      </c>
      <c r="E4231" s="1">
        <v>1011</v>
      </c>
      <c r="F4231" s="1">
        <v>6</v>
      </c>
      <c r="G4231" s="1" t="s">
        <v>2081</v>
      </c>
      <c r="H4231" s="1" t="s">
        <v>506</v>
      </c>
      <c r="I4231" s="1" t="s">
        <v>492</v>
      </c>
      <c r="J4231" s="1" t="s">
        <v>556</v>
      </c>
      <c r="K4231" s="1" t="s">
        <v>537</v>
      </c>
      <c r="L4231" s="1" t="s">
        <v>568</v>
      </c>
      <c r="M4231" s="1" t="s">
        <v>543</v>
      </c>
      <c r="N4231" s="1">
        <v>3</v>
      </c>
      <c r="O4231" s="1">
        <v>2200</v>
      </c>
      <c r="P4231" s="1">
        <v>6600</v>
      </c>
      <c r="R4231" s="1" t="b">
        <v>0</v>
      </c>
      <c r="S4231" s="1" t="s">
        <v>1304</v>
      </c>
      <c r="T4231" t="b">
        <v>0</v>
      </c>
      <c r="BD4231" t="s">
        <v>83</v>
      </c>
      <c r="BE4231" t="s">
        <v>573</v>
      </c>
      <c r="BF4231" t="s">
        <v>1437</v>
      </c>
      <c r="BG4231">
        <v>991893</v>
      </c>
    </row>
    <row r="4232" spans="1:59" x14ac:dyDescent="0.25">
      <c r="A4232" s="1" t="s">
        <v>565</v>
      </c>
      <c r="B4232" s="1" t="s">
        <v>1307</v>
      </c>
      <c r="E4232" s="1">
        <v>1011</v>
      </c>
      <c r="F4232" s="1">
        <v>7</v>
      </c>
      <c r="G4232" s="1" t="s">
        <v>2081</v>
      </c>
      <c r="H4232" s="1" t="s">
        <v>506</v>
      </c>
      <c r="I4232" s="1" t="s">
        <v>492</v>
      </c>
      <c r="J4232" s="1" t="s">
        <v>556</v>
      </c>
      <c r="K4232" s="1" t="s">
        <v>552</v>
      </c>
      <c r="L4232" s="1" t="s">
        <v>568</v>
      </c>
      <c r="M4232" s="1" t="s">
        <v>543</v>
      </c>
      <c r="N4232" s="1">
        <v>5</v>
      </c>
      <c r="O4232" s="1">
        <v>2400</v>
      </c>
      <c r="P4232" s="1">
        <v>12000</v>
      </c>
      <c r="R4232" s="1" t="b">
        <v>0</v>
      </c>
      <c r="S4232" s="1" t="s">
        <v>1307</v>
      </c>
      <c r="T4232" t="b">
        <v>0</v>
      </c>
      <c r="BD4232" t="s">
        <v>85</v>
      </c>
      <c r="BE4232" t="s">
        <v>573</v>
      </c>
      <c r="BF4232" t="s">
        <v>1438</v>
      </c>
      <c r="BG4232">
        <v>13549845</v>
      </c>
    </row>
    <row r="4233" spans="1:59" x14ac:dyDescent="0.25">
      <c r="A4233" s="1" t="s">
        <v>565</v>
      </c>
      <c r="B4233" s="1" t="s">
        <v>1310</v>
      </c>
      <c r="E4233" s="1">
        <v>1011</v>
      </c>
      <c r="F4233" s="1">
        <v>8</v>
      </c>
      <c r="G4233" s="1" t="s">
        <v>2081</v>
      </c>
      <c r="H4233" s="1" t="s">
        <v>506</v>
      </c>
      <c r="I4233" s="1" t="s">
        <v>492</v>
      </c>
      <c r="J4233" s="1" t="s">
        <v>556</v>
      </c>
      <c r="K4233" s="1" t="s">
        <v>567</v>
      </c>
      <c r="L4233" s="1" t="s">
        <v>568</v>
      </c>
      <c r="M4233" s="1" t="s">
        <v>543</v>
      </c>
      <c r="N4233" s="1">
        <v>5</v>
      </c>
      <c r="O4233" s="1">
        <v>2500</v>
      </c>
      <c r="P4233" s="1">
        <v>12500</v>
      </c>
      <c r="R4233" s="1" t="b">
        <v>0</v>
      </c>
      <c r="S4233" s="1" t="s">
        <v>1310</v>
      </c>
      <c r="T4233" t="b">
        <v>0</v>
      </c>
      <c r="BD4233" t="s">
        <v>86</v>
      </c>
      <c r="BE4233" t="s">
        <v>573</v>
      </c>
      <c r="BF4233" t="s">
        <v>1439</v>
      </c>
      <c r="BG4233">
        <v>13568251</v>
      </c>
    </row>
    <row r="4234" spans="1:59" x14ac:dyDescent="0.25">
      <c r="A4234" s="1" t="s">
        <v>565</v>
      </c>
      <c r="B4234" s="1" t="s">
        <v>1313</v>
      </c>
      <c r="E4234" s="1">
        <v>1011</v>
      </c>
      <c r="F4234" s="1">
        <v>9</v>
      </c>
      <c r="G4234" s="1" t="s">
        <v>2081</v>
      </c>
      <c r="H4234" s="1" t="s">
        <v>506</v>
      </c>
      <c r="I4234" s="1" t="s">
        <v>492</v>
      </c>
      <c r="J4234" s="1" t="s">
        <v>556</v>
      </c>
      <c r="K4234" s="1" t="s">
        <v>580</v>
      </c>
      <c r="L4234" s="1" t="s">
        <v>568</v>
      </c>
      <c r="M4234" s="1" t="s">
        <v>543</v>
      </c>
      <c r="N4234" s="1">
        <v>5</v>
      </c>
      <c r="O4234" s="1">
        <v>2550</v>
      </c>
      <c r="P4234" s="1">
        <v>12750</v>
      </c>
      <c r="R4234" s="1" t="b">
        <v>0</v>
      </c>
      <c r="S4234" s="1" t="s">
        <v>1313</v>
      </c>
      <c r="T4234" t="b">
        <v>0</v>
      </c>
      <c r="BD4234" t="s">
        <v>1353</v>
      </c>
      <c r="BE4234" t="s">
        <v>634</v>
      </c>
      <c r="BF4234" t="s">
        <v>1354</v>
      </c>
      <c r="BG4234">
        <v>36484564</v>
      </c>
    </row>
    <row r="4235" spans="1:59" x14ac:dyDescent="0.25">
      <c r="A4235" s="1" t="s">
        <v>565</v>
      </c>
      <c r="B4235" s="1" t="s">
        <v>1316</v>
      </c>
      <c r="E4235" s="1">
        <v>1011</v>
      </c>
      <c r="F4235" s="1">
        <v>10</v>
      </c>
      <c r="G4235" s="1" t="s">
        <v>2081</v>
      </c>
      <c r="H4235" s="1" t="s">
        <v>506</v>
      </c>
      <c r="I4235" s="1" t="s">
        <v>492</v>
      </c>
      <c r="J4235" s="1" t="s">
        <v>556</v>
      </c>
      <c r="K4235" s="1" t="s">
        <v>593</v>
      </c>
      <c r="L4235" s="1" t="s">
        <v>568</v>
      </c>
      <c r="M4235" s="1" t="s">
        <v>543</v>
      </c>
      <c r="N4235" s="1">
        <v>5</v>
      </c>
      <c r="O4235" s="1">
        <v>2600</v>
      </c>
      <c r="P4235" s="1">
        <v>13000</v>
      </c>
      <c r="R4235" s="1" t="b">
        <v>0</v>
      </c>
      <c r="S4235" s="1" t="s">
        <v>1316</v>
      </c>
      <c r="T4235" t="b">
        <v>0</v>
      </c>
      <c r="BD4235" t="s">
        <v>100</v>
      </c>
      <c r="BE4235" t="s">
        <v>634</v>
      </c>
      <c r="BF4235" t="s">
        <v>1440</v>
      </c>
      <c r="BG4235">
        <v>22114595</v>
      </c>
    </row>
    <row r="4236" spans="1:59" x14ac:dyDescent="0.25">
      <c r="A4236" s="1" t="s">
        <v>565</v>
      </c>
      <c r="B4236" s="1" t="s">
        <v>1260</v>
      </c>
      <c r="E4236" s="1">
        <v>1012</v>
      </c>
      <c r="F4236" s="1">
        <v>1</v>
      </c>
      <c r="G4236" s="1" t="s">
        <v>2081</v>
      </c>
      <c r="H4236" s="1" t="s">
        <v>506</v>
      </c>
      <c r="I4236" s="1" t="s">
        <v>492</v>
      </c>
      <c r="J4236" s="1" t="s">
        <v>525</v>
      </c>
      <c r="K4236" s="1" t="s">
        <v>552</v>
      </c>
      <c r="L4236" s="1" t="s">
        <v>568</v>
      </c>
      <c r="M4236" s="1" t="s">
        <v>543</v>
      </c>
      <c r="N4236" s="1">
        <v>5</v>
      </c>
      <c r="O4236" s="1">
        <v>3550</v>
      </c>
      <c r="P4236" s="1">
        <v>17750</v>
      </c>
      <c r="R4236" s="1" t="b">
        <v>0</v>
      </c>
      <c r="S4236" s="1" t="s">
        <v>1260</v>
      </c>
      <c r="T4236" t="b">
        <v>0</v>
      </c>
      <c r="BD4236" t="s">
        <v>128</v>
      </c>
      <c r="BE4236" t="s">
        <v>634</v>
      </c>
      <c r="BF4236" t="s">
        <v>1441</v>
      </c>
      <c r="BG4236">
        <v>22114655</v>
      </c>
    </row>
    <row r="4237" spans="1:59" x14ac:dyDescent="0.25">
      <c r="A4237" s="1" t="s">
        <v>565</v>
      </c>
      <c r="B4237" s="1" t="s">
        <v>1265</v>
      </c>
      <c r="E4237" s="1">
        <v>1012</v>
      </c>
      <c r="F4237" s="1">
        <v>2</v>
      </c>
      <c r="G4237" s="1" t="s">
        <v>2081</v>
      </c>
      <c r="H4237" s="1" t="s">
        <v>506</v>
      </c>
      <c r="I4237" s="1" t="s">
        <v>492</v>
      </c>
      <c r="J4237" s="1" t="s">
        <v>525</v>
      </c>
      <c r="K4237" s="1" t="s">
        <v>567</v>
      </c>
      <c r="L4237" s="1" t="s">
        <v>568</v>
      </c>
      <c r="M4237" s="1" t="s">
        <v>543</v>
      </c>
      <c r="N4237" s="1">
        <v>5</v>
      </c>
      <c r="O4237" s="1">
        <v>3650</v>
      </c>
      <c r="P4237" s="1">
        <v>18250</v>
      </c>
      <c r="R4237" s="1" t="b">
        <v>0</v>
      </c>
      <c r="S4237" s="1" t="s">
        <v>1265</v>
      </c>
      <c r="T4237" t="b">
        <v>0</v>
      </c>
      <c r="BD4237" t="s">
        <v>90</v>
      </c>
      <c r="BE4237" t="s">
        <v>634</v>
      </c>
      <c r="BF4237" t="s">
        <v>635</v>
      </c>
      <c r="BG4237">
        <v>22114537</v>
      </c>
    </row>
    <row r="4238" spans="1:59" x14ac:dyDescent="0.25">
      <c r="A4238" s="1" t="s">
        <v>565</v>
      </c>
      <c r="B4238" s="1" t="s">
        <v>1270</v>
      </c>
      <c r="E4238" s="1">
        <v>1012</v>
      </c>
      <c r="F4238" s="1">
        <v>3</v>
      </c>
      <c r="G4238" s="1" t="s">
        <v>2081</v>
      </c>
      <c r="H4238" s="1" t="s">
        <v>506</v>
      </c>
      <c r="I4238" s="1" t="s">
        <v>492</v>
      </c>
      <c r="J4238" s="1" t="s">
        <v>525</v>
      </c>
      <c r="K4238" s="1" t="s">
        <v>580</v>
      </c>
      <c r="L4238" s="1" t="s">
        <v>568</v>
      </c>
      <c r="M4238" s="1" t="s">
        <v>543</v>
      </c>
      <c r="N4238" s="1">
        <v>5</v>
      </c>
      <c r="O4238" s="1">
        <v>3750</v>
      </c>
      <c r="P4238" s="1">
        <v>18750</v>
      </c>
      <c r="R4238" s="1" t="b">
        <v>0</v>
      </c>
      <c r="S4238" s="1" t="s">
        <v>1270</v>
      </c>
      <c r="T4238" t="b">
        <v>0</v>
      </c>
      <c r="BD4238" t="s">
        <v>91</v>
      </c>
      <c r="BE4238" t="s">
        <v>634</v>
      </c>
      <c r="BF4238" t="s">
        <v>836</v>
      </c>
      <c r="BG4238">
        <v>32464172</v>
      </c>
    </row>
    <row r="4239" spans="1:59" x14ac:dyDescent="0.25">
      <c r="A4239" s="1" t="s">
        <v>565</v>
      </c>
      <c r="B4239" s="1" t="s">
        <v>1638</v>
      </c>
      <c r="E4239" s="1">
        <v>1012</v>
      </c>
      <c r="F4239" s="1">
        <v>4</v>
      </c>
      <c r="G4239" s="1" t="s">
        <v>2081</v>
      </c>
      <c r="H4239" s="1" t="s">
        <v>506</v>
      </c>
      <c r="I4239" s="1" t="s">
        <v>492</v>
      </c>
      <c r="J4239" s="1" t="s">
        <v>525</v>
      </c>
      <c r="K4239" s="1" t="s">
        <v>593</v>
      </c>
      <c r="L4239" s="1" t="s">
        <v>568</v>
      </c>
      <c r="M4239" s="1" t="s">
        <v>543</v>
      </c>
      <c r="N4239" s="1">
        <v>5</v>
      </c>
      <c r="O4239" s="1">
        <v>3850</v>
      </c>
      <c r="P4239" s="1">
        <v>19250</v>
      </c>
      <c r="R4239" s="1" t="b">
        <v>0</v>
      </c>
      <c r="S4239" s="1" t="s">
        <v>1638</v>
      </c>
      <c r="T4239" t="b">
        <v>0</v>
      </c>
      <c r="BD4239" t="s">
        <v>1442</v>
      </c>
      <c r="BE4239" t="s">
        <v>634</v>
      </c>
      <c r="BF4239" t="s">
        <v>1443</v>
      </c>
      <c r="BG4239">
        <v>26397414</v>
      </c>
    </row>
    <row r="4240" spans="1:59" x14ac:dyDescent="0.25">
      <c r="A4240" s="1" t="s">
        <v>565</v>
      </c>
      <c r="B4240" s="1" t="s">
        <v>1639</v>
      </c>
      <c r="E4240" s="1">
        <v>1012</v>
      </c>
      <c r="F4240" s="1">
        <v>5</v>
      </c>
      <c r="G4240" s="1" t="s">
        <v>2081</v>
      </c>
      <c r="H4240" s="1" t="s">
        <v>506</v>
      </c>
      <c r="I4240" s="1" t="s">
        <v>492</v>
      </c>
      <c r="J4240" s="1" t="s">
        <v>525</v>
      </c>
      <c r="K4240" s="1" t="s">
        <v>606</v>
      </c>
      <c r="L4240" s="1" t="s">
        <v>568</v>
      </c>
      <c r="M4240" s="1" t="s">
        <v>543</v>
      </c>
      <c r="N4240" s="1">
        <v>5</v>
      </c>
      <c r="O4240" s="1">
        <v>3950</v>
      </c>
      <c r="P4240" s="1">
        <v>19750</v>
      </c>
      <c r="R4240" s="1" t="b">
        <v>0</v>
      </c>
      <c r="S4240" s="1" t="s">
        <v>1639</v>
      </c>
      <c r="T4240" t="b">
        <v>0</v>
      </c>
      <c r="BD4240" t="s">
        <v>92</v>
      </c>
      <c r="BE4240" t="s">
        <v>634</v>
      </c>
      <c r="BF4240" t="s">
        <v>880</v>
      </c>
      <c r="BG4240">
        <v>22114543</v>
      </c>
    </row>
    <row r="4241" spans="1:59" x14ac:dyDescent="0.25">
      <c r="A4241" s="1" t="s">
        <v>565</v>
      </c>
      <c r="B4241" s="1" t="s">
        <v>1274</v>
      </c>
      <c r="E4241" s="1">
        <v>1012</v>
      </c>
      <c r="F4241" s="1">
        <v>6</v>
      </c>
      <c r="G4241" s="1" t="s">
        <v>2081</v>
      </c>
      <c r="H4241" s="1" t="s">
        <v>506</v>
      </c>
      <c r="I4241" s="1" t="s">
        <v>492</v>
      </c>
      <c r="J4241" s="1" t="s">
        <v>541</v>
      </c>
      <c r="K4241" s="1" t="s">
        <v>537</v>
      </c>
      <c r="L4241" s="1" t="s">
        <v>568</v>
      </c>
      <c r="M4241" s="1" t="s">
        <v>543</v>
      </c>
      <c r="N4241" s="1">
        <v>5</v>
      </c>
      <c r="O4241" s="1">
        <v>3350</v>
      </c>
      <c r="P4241" s="1">
        <v>16750</v>
      </c>
      <c r="R4241" s="1" t="b">
        <v>0</v>
      </c>
      <c r="S4241" s="1" t="s">
        <v>1274</v>
      </c>
      <c r="T4241" t="b">
        <v>0</v>
      </c>
      <c r="BD4241" t="s">
        <v>884</v>
      </c>
      <c r="BE4241" t="s">
        <v>634</v>
      </c>
      <c r="BF4241" t="s">
        <v>885</v>
      </c>
      <c r="BG4241">
        <v>22114678</v>
      </c>
    </row>
    <row r="4242" spans="1:59" x14ac:dyDescent="0.25">
      <c r="A4242" s="1" t="s">
        <v>565</v>
      </c>
      <c r="B4242" s="1" t="s">
        <v>1279</v>
      </c>
      <c r="E4242" s="1">
        <v>1012</v>
      </c>
      <c r="F4242" s="1">
        <v>7</v>
      </c>
      <c r="G4242" s="1" t="s">
        <v>2081</v>
      </c>
      <c r="H4242" s="1" t="s">
        <v>506</v>
      </c>
      <c r="I4242" s="1" t="s">
        <v>492</v>
      </c>
      <c r="J4242" s="1" t="s">
        <v>541</v>
      </c>
      <c r="K4242" s="1" t="s">
        <v>552</v>
      </c>
      <c r="L4242" s="1" t="s">
        <v>568</v>
      </c>
      <c r="M4242" s="1" t="s">
        <v>543</v>
      </c>
      <c r="N4242" s="1">
        <v>5</v>
      </c>
      <c r="O4242" s="1">
        <v>3450</v>
      </c>
      <c r="P4242" s="1">
        <v>17250</v>
      </c>
      <c r="R4242" s="1" t="b">
        <v>0</v>
      </c>
      <c r="S4242" s="1" t="s">
        <v>1279</v>
      </c>
      <c r="T4242" t="b">
        <v>0</v>
      </c>
      <c r="BD4242" t="s">
        <v>95</v>
      </c>
      <c r="BE4242" t="s">
        <v>634</v>
      </c>
      <c r="BF4242" t="s">
        <v>944</v>
      </c>
      <c r="BG4242">
        <v>22114556</v>
      </c>
    </row>
    <row r="4243" spans="1:59" x14ac:dyDescent="0.25">
      <c r="A4243" s="1" t="s">
        <v>565</v>
      </c>
      <c r="B4243" s="1" t="s">
        <v>1290</v>
      </c>
      <c r="E4243" s="1">
        <v>1012</v>
      </c>
      <c r="F4243" s="1">
        <v>8</v>
      </c>
      <c r="G4243" s="1" t="s">
        <v>2081</v>
      </c>
      <c r="H4243" s="1" t="s">
        <v>506</v>
      </c>
      <c r="I4243" s="1" t="s">
        <v>492</v>
      </c>
      <c r="J4243" s="1" t="s">
        <v>541</v>
      </c>
      <c r="K4243" s="1" t="s">
        <v>567</v>
      </c>
      <c r="L4243" s="1" t="s">
        <v>568</v>
      </c>
      <c r="M4243" s="1" t="s">
        <v>543</v>
      </c>
      <c r="N4243" s="1">
        <v>5</v>
      </c>
      <c r="O4243" s="1">
        <v>3550</v>
      </c>
      <c r="P4243" s="1">
        <v>17750</v>
      </c>
      <c r="R4243" s="1" t="b">
        <v>0</v>
      </c>
      <c r="S4243" s="1" t="s">
        <v>1290</v>
      </c>
      <c r="T4243" t="b">
        <v>0</v>
      </c>
      <c r="BD4243" t="s">
        <v>1444</v>
      </c>
      <c r="BE4243" t="s">
        <v>634</v>
      </c>
      <c r="BF4243" t="s">
        <v>1445</v>
      </c>
      <c r="BG4243">
        <v>26397331</v>
      </c>
    </row>
    <row r="4244" spans="1:59" x14ac:dyDescent="0.25">
      <c r="A4244" s="1" t="s">
        <v>565</v>
      </c>
      <c r="B4244" s="1" t="s">
        <v>1294</v>
      </c>
      <c r="E4244" s="1">
        <v>1012</v>
      </c>
      <c r="F4244" s="1">
        <v>9</v>
      </c>
      <c r="G4244" s="1" t="s">
        <v>2081</v>
      </c>
      <c r="H4244" s="1" t="s">
        <v>506</v>
      </c>
      <c r="I4244" s="1" t="s">
        <v>492</v>
      </c>
      <c r="J4244" s="1" t="s">
        <v>541</v>
      </c>
      <c r="K4244" s="1" t="s">
        <v>580</v>
      </c>
      <c r="L4244" s="1" t="s">
        <v>568</v>
      </c>
      <c r="M4244" s="1" t="s">
        <v>543</v>
      </c>
      <c r="N4244" s="1">
        <v>5</v>
      </c>
      <c r="O4244" s="1">
        <v>3650</v>
      </c>
      <c r="P4244" s="1">
        <v>18250</v>
      </c>
      <c r="R4244" s="1" t="b">
        <v>0</v>
      </c>
      <c r="S4244" s="1" t="s">
        <v>1294</v>
      </c>
      <c r="T4244" t="b">
        <v>0</v>
      </c>
      <c r="BD4244" t="s">
        <v>96</v>
      </c>
      <c r="BE4244" t="s">
        <v>634</v>
      </c>
      <c r="BF4244" t="s">
        <v>989</v>
      </c>
      <c r="BG4244">
        <v>22114566</v>
      </c>
    </row>
    <row r="4245" spans="1:59" x14ac:dyDescent="0.25">
      <c r="A4245" s="1" t="s">
        <v>565</v>
      </c>
      <c r="B4245" s="1" t="s">
        <v>1301</v>
      </c>
      <c r="E4245" s="1">
        <v>1012</v>
      </c>
      <c r="F4245" s="1">
        <v>10</v>
      </c>
      <c r="G4245" s="1" t="s">
        <v>2081</v>
      </c>
      <c r="H4245" s="1" t="s">
        <v>506</v>
      </c>
      <c r="I4245" s="1" t="s">
        <v>492</v>
      </c>
      <c r="J4245" s="1" t="s">
        <v>541</v>
      </c>
      <c r="K4245" s="1" t="s">
        <v>593</v>
      </c>
      <c r="L4245" s="1" t="s">
        <v>568</v>
      </c>
      <c r="M4245" s="1" t="s">
        <v>543</v>
      </c>
      <c r="N4245" s="1">
        <v>5</v>
      </c>
      <c r="O4245" s="1">
        <v>3750</v>
      </c>
      <c r="P4245" s="1">
        <v>18750</v>
      </c>
      <c r="R4245" s="1" t="b">
        <v>0</v>
      </c>
      <c r="S4245" s="1" t="s">
        <v>1301</v>
      </c>
      <c r="T4245" t="b">
        <v>0</v>
      </c>
      <c r="BD4245" t="s">
        <v>97</v>
      </c>
      <c r="BE4245" t="s">
        <v>634</v>
      </c>
      <c r="BF4245" t="s">
        <v>1050</v>
      </c>
      <c r="BG4245">
        <v>22114572</v>
      </c>
    </row>
    <row r="4246" spans="1:59" x14ac:dyDescent="0.25">
      <c r="A4246" s="1" t="s">
        <v>565</v>
      </c>
      <c r="B4246" s="1" t="s">
        <v>1265</v>
      </c>
      <c r="E4246" s="1">
        <v>1013</v>
      </c>
      <c r="F4246" s="1">
        <v>1</v>
      </c>
      <c r="G4246" s="1" t="s">
        <v>2081</v>
      </c>
      <c r="H4246" s="1" t="s">
        <v>506</v>
      </c>
      <c r="I4246" s="1" t="s">
        <v>492</v>
      </c>
      <c r="J4246" s="1" t="s">
        <v>525</v>
      </c>
      <c r="K4246" s="1" t="s">
        <v>567</v>
      </c>
      <c r="L4246" s="1" t="s">
        <v>568</v>
      </c>
      <c r="M4246" s="1" t="s">
        <v>543</v>
      </c>
      <c r="N4246" s="1">
        <v>5</v>
      </c>
      <c r="O4246" s="1">
        <v>3650</v>
      </c>
      <c r="P4246" s="1">
        <v>18250</v>
      </c>
      <c r="R4246" s="1" t="b">
        <v>0</v>
      </c>
      <c r="S4246" s="1" t="s">
        <v>1265</v>
      </c>
      <c r="T4246" t="b">
        <v>0</v>
      </c>
      <c r="BD4246" t="s">
        <v>1320</v>
      </c>
      <c r="BE4246" t="s">
        <v>634</v>
      </c>
      <c r="BF4246" t="s">
        <v>1321</v>
      </c>
      <c r="BG4246">
        <v>37720800</v>
      </c>
    </row>
    <row r="4247" spans="1:59" x14ac:dyDescent="0.25">
      <c r="A4247" s="1" t="s">
        <v>565</v>
      </c>
      <c r="B4247" s="1" t="s">
        <v>1270</v>
      </c>
      <c r="E4247" s="1">
        <v>1013</v>
      </c>
      <c r="F4247" s="1">
        <v>2</v>
      </c>
      <c r="G4247" s="1" t="s">
        <v>2081</v>
      </c>
      <c r="H4247" s="1" t="s">
        <v>506</v>
      </c>
      <c r="I4247" s="1" t="s">
        <v>492</v>
      </c>
      <c r="J4247" s="1" t="s">
        <v>525</v>
      </c>
      <c r="K4247" s="1" t="s">
        <v>580</v>
      </c>
      <c r="L4247" s="1" t="s">
        <v>568</v>
      </c>
      <c r="M4247" s="1" t="s">
        <v>543</v>
      </c>
      <c r="N4247" s="1">
        <v>5</v>
      </c>
      <c r="O4247" s="1">
        <v>3750</v>
      </c>
      <c r="P4247" s="1">
        <v>18750</v>
      </c>
      <c r="R4247" s="1" t="b">
        <v>0</v>
      </c>
      <c r="S4247" s="1" t="s">
        <v>1270</v>
      </c>
      <c r="T4247" t="b">
        <v>0</v>
      </c>
      <c r="BD4247" t="s">
        <v>1322</v>
      </c>
      <c r="BE4247" t="s">
        <v>634</v>
      </c>
      <c r="BF4247" t="s">
        <v>1323</v>
      </c>
      <c r="BG4247">
        <v>26397354</v>
      </c>
    </row>
    <row r="4248" spans="1:59" x14ac:dyDescent="0.25">
      <c r="A4248" s="1" t="s">
        <v>565</v>
      </c>
      <c r="B4248" s="1" t="s">
        <v>1638</v>
      </c>
      <c r="E4248" s="1">
        <v>1013</v>
      </c>
      <c r="F4248" s="1">
        <v>3</v>
      </c>
      <c r="G4248" s="1" t="s">
        <v>2081</v>
      </c>
      <c r="H4248" s="1" t="s">
        <v>506</v>
      </c>
      <c r="I4248" s="1" t="s">
        <v>492</v>
      </c>
      <c r="J4248" s="1" t="s">
        <v>525</v>
      </c>
      <c r="K4248" s="1" t="s">
        <v>593</v>
      </c>
      <c r="L4248" s="1" t="s">
        <v>568</v>
      </c>
      <c r="M4248" s="1" t="s">
        <v>543</v>
      </c>
      <c r="N4248" s="1">
        <v>5</v>
      </c>
      <c r="O4248" s="1">
        <v>3850</v>
      </c>
      <c r="P4248" s="1">
        <v>19250</v>
      </c>
      <c r="R4248" s="1" t="b">
        <v>0</v>
      </c>
      <c r="S4248" s="1" t="s">
        <v>1638</v>
      </c>
      <c r="T4248" t="b">
        <v>0</v>
      </c>
      <c r="BD4248" t="s">
        <v>98</v>
      </c>
      <c r="BE4248" t="s">
        <v>634</v>
      </c>
      <c r="BF4248" t="s">
        <v>1324</v>
      </c>
      <c r="BG4248">
        <v>22114589</v>
      </c>
    </row>
    <row r="4249" spans="1:59" x14ac:dyDescent="0.25">
      <c r="A4249" s="1" t="s">
        <v>565</v>
      </c>
      <c r="B4249" s="1" t="s">
        <v>1639</v>
      </c>
      <c r="E4249" s="1">
        <v>1013</v>
      </c>
      <c r="F4249" s="1">
        <v>4</v>
      </c>
      <c r="G4249" s="1" t="s">
        <v>2081</v>
      </c>
      <c r="H4249" s="1" t="s">
        <v>506</v>
      </c>
      <c r="I4249" s="1" t="s">
        <v>492</v>
      </c>
      <c r="J4249" s="1" t="s">
        <v>525</v>
      </c>
      <c r="K4249" s="1" t="s">
        <v>606</v>
      </c>
      <c r="L4249" s="1" t="s">
        <v>568</v>
      </c>
      <c r="M4249" s="1" t="s">
        <v>543</v>
      </c>
      <c r="N4249" s="1">
        <v>5</v>
      </c>
      <c r="O4249" s="1">
        <v>3950</v>
      </c>
      <c r="P4249" s="1">
        <v>19750</v>
      </c>
      <c r="R4249" s="1" t="b">
        <v>0</v>
      </c>
      <c r="S4249" s="1" t="s">
        <v>1639</v>
      </c>
      <c r="T4249" t="b">
        <v>0</v>
      </c>
      <c r="BD4249" t="s">
        <v>99</v>
      </c>
      <c r="BE4249" t="s">
        <v>634</v>
      </c>
      <c r="BF4249" t="s">
        <v>1325</v>
      </c>
      <c r="BG4249">
        <v>32467828</v>
      </c>
    </row>
    <row r="4250" spans="1:59" x14ac:dyDescent="0.25">
      <c r="A4250" s="1" t="s">
        <v>565</v>
      </c>
      <c r="B4250" s="1" t="s">
        <v>1640</v>
      </c>
      <c r="E4250" s="1">
        <v>1013</v>
      </c>
      <c r="F4250" s="1">
        <v>5</v>
      </c>
      <c r="G4250" s="1" t="s">
        <v>2081</v>
      </c>
      <c r="H4250" s="1" t="s">
        <v>506</v>
      </c>
      <c r="I4250" s="1" t="s">
        <v>492</v>
      </c>
      <c r="J4250" s="1" t="s">
        <v>525</v>
      </c>
      <c r="K4250" s="1" t="s">
        <v>617</v>
      </c>
      <c r="L4250" s="1" t="s">
        <v>568</v>
      </c>
      <c r="M4250" s="1" t="s">
        <v>543</v>
      </c>
      <c r="N4250" s="1">
        <v>5</v>
      </c>
      <c r="O4250" s="1">
        <v>4050</v>
      </c>
      <c r="P4250" s="1">
        <v>20250</v>
      </c>
      <c r="R4250" s="1" t="b">
        <v>0</v>
      </c>
      <c r="S4250" s="1" t="s">
        <v>1640</v>
      </c>
      <c r="T4250" t="b">
        <v>0</v>
      </c>
      <c r="BD4250" t="s">
        <v>1446</v>
      </c>
      <c r="BE4250" t="s">
        <v>634</v>
      </c>
      <c r="BF4250" t="s">
        <v>1447</v>
      </c>
      <c r="BG4250">
        <v>26396797</v>
      </c>
    </row>
    <row r="4251" spans="1:59" x14ac:dyDescent="0.25">
      <c r="A4251" s="1" t="s">
        <v>565</v>
      </c>
      <c r="B4251" s="1" t="s">
        <v>1265</v>
      </c>
      <c r="E4251" s="1">
        <v>1014</v>
      </c>
      <c r="F4251" s="1">
        <v>1</v>
      </c>
      <c r="G4251" s="1" t="s">
        <v>2081</v>
      </c>
      <c r="H4251" s="1" t="s">
        <v>506</v>
      </c>
      <c r="I4251" s="1" t="s">
        <v>492</v>
      </c>
      <c r="J4251" s="1" t="s">
        <v>525</v>
      </c>
      <c r="K4251" s="1" t="s">
        <v>567</v>
      </c>
      <c r="L4251" s="1" t="s">
        <v>568</v>
      </c>
      <c r="M4251" s="1" t="s">
        <v>543</v>
      </c>
      <c r="N4251" s="1">
        <v>5</v>
      </c>
      <c r="O4251" s="1">
        <v>3650</v>
      </c>
      <c r="P4251" s="1">
        <v>18250</v>
      </c>
      <c r="R4251" s="1" t="b">
        <v>0</v>
      </c>
      <c r="S4251" s="1" t="s">
        <v>1265</v>
      </c>
      <c r="T4251" t="b">
        <v>0</v>
      </c>
      <c r="BD4251" t="s">
        <v>1448</v>
      </c>
      <c r="BE4251" t="s">
        <v>634</v>
      </c>
      <c r="BF4251" t="s">
        <v>1448</v>
      </c>
      <c r="BG4251">
        <v>26397437</v>
      </c>
    </row>
    <row r="4252" spans="1:59" x14ac:dyDescent="0.25">
      <c r="A4252" s="1" t="s">
        <v>565</v>
      </c>
      <c r="B4252" s="1" t="s">
        <v>1270</v>
      </c>
      <c r="E4252" s="1">
        <v>1014</v>
      </c>
      <c r="F4252" s="1">
        <v>2</v>
      </c>
      <c r="G4252" s="1" t="s">
        <v>2081</v>
      </c>
      <c r="H4252" s="1" t="s">
        <v>506</v>
      </c>
      <c r="I4252" s="1" t="s">
        <v>492</v>
      </c>
      <c r="J4252" s="1" t="s">
        <v>525</v>
      </c>
      <c r="K4252" s="1" t="s">
        <v>580</v>
      </c>
      <c r="L4252" s="1" t="s">
        <v>568</v>
      </c>
      <c r="M4252" s="1" t="s">
        <v>543</v>
      </c>
      <c r="N4252" s="1">
        <v>5</v>
      </c>
      <c r="O4252" s="1">
        <v>3750</v>
      </c>
      <c r="P4252" s="1">
        <v>18750</v>
      </c>
      <c r="R4252" s="1" t="b">
        <v>0</v>
      </c>
      <c r="S4252" s="1" t="s">
        <v>1270</v>
      </c>
      <c r="T4252" t="b">
        <v>0</v>
      </c>
      <c r="BD4252" t="s">
        <v>101</v>
      </c>
      <c r="BE4252" t="s">
        <v>634</v>
      </c>
      <c r="BF4252" t="s">
        <v>1449</v>
      </c>
      <c r="BG4252">
        <v>22114603</v>
      </c>
    </row>
    <row r="4253" spans="1:59" x14ac:dyDescent="0.25">
      <c r="A4253" s="1" t="s">
        <v>565</v>
      </c>
      <c r="B4253" s="1" t="s">
        <v>1638</v>
      </c>
      <c r="E4253" s="1">
        <v>1014</v>
      </c>
      <c r="F4253" s="1">
        <v>3</v>
      </c>
      <c r="G4253" s="1" t="s">
        <v>2081</v>
      </c>
      <c r="H4253" s="1" t="s">
        <v>506</v>
      </c>
      <c r="I4253" s="1" t="s">
        <v>492</v>
      </c>
      <c r="J4253" s="1" t="s">
        <v>525</v>
      </c>
      <c r="K4253" s="1" t="s">
        <v>593</v>
      </c>
      <c r="L4253" s="1" t="s">
        <v>568</v>
      </c>
      <c r="M4253" s="1" t="s">
        <v>543</v>
      </c>
      <c r="N4253" s="1">
        <v>5</v>
      </c>
      <c r="O4253" s="1">
        <v>3850</v>
      </c>
      <c r="P4253" s="1">
        <v>19250</v>
      </c>
      <c r="R4253" s="1" t="b">
        <v>0</v>
      </c>
      <c r="S4253" s="1" t="s">
        <v>1638</v>
      </c>
      <c r="T4253" t="b">
        <v>0</v>
      </c>
      <c r="BD4253" t="s">
        <v>1450</v>
      </c>
      <c r="BE4253" t="s">
        <v>634</v>
      </c>
      <c r="BF4253" t="s">
        <v>1451</v>
      </c>
      <c r="BG4253">
        <v>22114610</v>
      </c>
    </row>
    <row r="4254" spans="1:59" x14ac:dyDescent="0.25">
      <c r="A4254" s="1" t="s">
        <v>565</v>
      </c>
      <c r="B4254" s="1" t="s">
        <v>1639</v>
      </c>
      <c r="E4254" s="1">
        <v>1014</v>
      </c>
      <c r="F4254" s="1">
        <v>4</v>
      </c>
      <c r="G4254" s="1" t="s">
        <v>2081</v>
      </c>
      <c r="H4254" s="1" t="s">
        <v>506</v>
      </c>
      <c r="I4254" s="1" t="s">
        <v>492</v>
      </c>
      <c r="J4254" s="1" t="s">
        <v>525</v>
      </c>
      <c r="K4254" s="1" t="s">
        <v>606</v>
      </c>
      <c r="L4254" s="1" t="s">
        <v>568</v>
      </c>
      <c r="M4254" s="1" t="s">
        <v>543</v>
      </c>
      <c r="N4254" s="1">
        <v>5</v>
      </c>
      <c r="O4254" s="1">
        <v>3950</v>
      </c>
      <c r="P4254" s="1">
        <v>19750</v>
      </c>
      <c r="R4254" s="1" t="b">
        <v>0</v>
      </c>
      <c r="S4254" s="1" t="s">
        <v>1639</v>
      </c>
      <c r="T4254" t="b">
        <v>0</v>
      </c>
      <c r="BD4254" t="s">
        <v>1452</v>
      </c>
      <c r="BE4254" t="s">
        <v>634</v>
      </c>
      <c r="BF4254" t="s">
        <v>1453</v>
      </c>
      <c r="BG4254">
        <v>26397348</v>
      </c>
    </row>
    <row r="4255" spans="1:59" x14ac:dyDescent="0.25">
      <c r="A4255" s="1" t="s">
        <v>565</v>
      </c>
      <c r="B4255" s="1" t="s">
        <v>1640</v>
      </c>
      <c r="E4255" s="1">
        <v>1014</v>
      </c>
      <c r="F4255" s="1">
        <v>5</v>
      </c>
      <c r="G4255" s="1" t="s">
        <v>2081</v>
      </c>
      <c r="H4255" s="1" t="s">
        <v>506</v>
      </c>
      <c r="I4255" s="1" t="s">
        <v>492</v>
      </c>
      <c r="J4255" s="1" t="s">
        <v>525</v>
      </c>
      <c r="K4255" s="1" t="s">
        <v>617</v>
      </c>
      <c r="L4255" s="1" t="s">
        <v>568</v>
      </c>
      <c r="M4255" s="1" t="s">
        <v>543</v>
      </c>
      <c r="N4255" s="1">
        <v>5</v>
      </c>
      <c r="O4255" s="1">
        <v>4050</v>
      </c>
      <c r="P4255" s="1">
        <v>20250</v>
      </c>
      <c r="R4255" s="1" t="b">
        <v>0</v>
      </c>
      <c r="S4255" s="1" t="s">
        <v>1640</v>
      </c>
      <c r="T4255" t="b">
        <v>0</v>
      </c>
      <c r="BD4255" t="s">
        <v>125</v>
      </c>
      <c r="BE4255" t="s">
        <v>634</v>
      </c>
      <c r="BF4255" t="s">
        <v>1454</v>
      </c>
      <c r="BG4255">
        <v>22114626</v>
      </c>
    </row>
    <row r="4256" spans="1:59" x14ac:dyDescent="0.25">
      <c r="A4256" s="1" t="s">
        <v>565</v>
      </c>
      <c r="B4256" s="1" t="s">
        <v>1274</v>
      </c>
      <c r="E4256" s="1">
        <v>1015</v>
      </c>
      <c r="F4256" s="1">
        <v>1</v>
      </c>
      <c r="G4256" s="1" t="s">
        <v>2081</v>
      </c>
      <c r="H4256" s="1" t="s">
        <v>506</v>
      </c>
      <c r="I4256" s="1" t="s">
        <v>492</v>
      </c>
      <c r="J4256" s="1" t="s">
        <v>541</v>
      </c>
      <c r="K4256" s="1" t="s">
        <v>537</v>
      </c>
      <c r="L4256" s="1" t="s">
        <v>568</v>
      </c>
      <c r="M4256" s="1" t="s">
        <v>543</v>
      </c>
      <c r="N4256" s="1">
        <v>2</v>
      </c>
      <c r="O4256" s="1">
        <v>3350</v>
      </c>
      <c r="P4256" s="1">
        <v>6700</v>
      </c>
      <c r="R4256" s="1" t="b">
        <v>0</v>
      </c>
      <c r="S4256" s="1" t="s">
        <v>1274</v>
      </c>
      <c r="T4256" t="b">
        <v>0</v>
      </c>
      <c r="BD4256" t="s">
        <v>1455</v>
      </c>
      <c r="BE4256" t="s">
        <v>634</v>
      </c>
      <c r="BF4256" t="s">
        <v>1456</v>
      </c>
      <c r="BG4256">
        <v>26396805</v>
      </c>
    </row>
    <row r="4257" spans="1:59" x14ac:dyDescent="0.25">
      <c r="A4257" s="1" t="s">
        <v>565</v>
      </c>
      <c r="B4257" s="1" t="s">
        <v>1279</v>
      </c>
      <c r="E4257" s="1">
        <v>1015</v>
      </c>
      <c r="F4257" s="1">
        <v>2</v>
      </c>
      <c r="G4257" s="1" t="s">
        <v>2081</v>
      </c>
      <c r="H4257" s="1" t="s">
        <v>506</v>
      </c>
      <c r="I4257" s="1" t="s">
        <v>492</v>
      </c>
      <c r="J4257" s="1" t="s">
        <v>541</v>
      </c>
      <c r="K4257" s="1" t="s">
        <v>552</v>
      </c>
      <c r="L4257" s="1" t="s">
        <v>568</v>
      </c>
      <c r="M4257" s="1" t="s">
        <v>543</v>
      </c>
      <c r="N4257" s="1">
        <v>5</v>
      </c>
      <c r="O4257" s="1">
        <v>3450</v>
      </c>
      <c r="P4257" s="1">
        <v>17250</v>
      </c>
      <c r="R4257" s="1" t="b">
        <v>0</v>
      </c>
      <c r="S4257" s="1" t="s">
        <v>1279</v>
      </c>
      <c r="T4257" t="b">
        <v>0</v>
      </c>
      <c r="BD4257" t="s">
        <v>1457</v>
      </c>
      <c r="BE4257" t="s">
        <v>634</v>
      </c>
      <c r="BF4257" t="s">
        <v>1458</v>
      </c>
      <c r="BG4257">
        <v>22114649</v>
      </c>
    </row>
    <row r="4258" spans="1:59" x14ac:dyDescent="0.25">
      <c r="A4258" s="1" t="s">
        <v>565</v>
      </c>
      <c r="B4258" s="1" t="s">
        <v>1290</v>
      </c>
      <c r="E4258" s="1">
        <v>1015</v>
      </c>
      <c r="F4258" s="1">
        <v>3</v>
      </c>
      <c r="G4258" s="1" t="s">
        <v>2081</v>
      </c>
      <c r="H4258" s="1" t="s">
        <v>506</v>
      </c>
      <c r="I4258" s="1" t="s">
        <v>492</v>
      </c>
      <c r="J4258" s="1" t="s">
        <v>541</v>
      </c>
      <c r="K4258" s="1" t="s">
        <v>567</v>
      </c>
      <c r="L4258" s="1" t="s">
        <v>568</v>
      </c>
      <c r="M4258" s="1" t="s">
        <v>543</v>
      </c>
      <c r="N4258" s="1">
        <v>5</v>
      </c>
      <c r="O4258" s="1">
        <v>3550</v>
      </c>
      <c r="P4258" s="1">
        <v>17750</v>
      </c>
      <c r="R4258" s="1" t="b">
        <v>0</v>
      </c>
      <c r="S4258" s="1" t="s">
        <v>1290</v>
      </c>
      <c r="T4258" t="b">
        <v>0</v>
      </c>
      <c r="BD4258" t="s">
        <v>130</v>
      </c>
      <c r="BE4258" t="s">
        <v>634</v>
      </c>
      <c r="BF4258" t="s">
        <v>1459</v>
      </c>
      <c r="BG4258">
        <v>22114684</v>
      </c>
    </row>
    <row r="4259" spans="1:59" x14ac:dyDescent="0.25">
      <c r="A4259" s="1" t="s">
        <v>565</v>
      </c>
      <c r="B4259" s="1" t="s">
        <v>1294</v>
      </c>
      <c r="E4259" s="1">
        <v>1015</v>
      </c>
      <c r="F4259" s="1">
        <v>3</v>
      </c>
      <c r="G4259" s="1" t="s">
        <v>2081</v>
      </c>
      <c r="H4259" s="1" t="s">
        <v>506</v>
      </c>
      <c r="I4259" s="1" t="s">
        <v>492</v>
      </c>
      <c r="J4259" s="1" t="s">
        <v>541</v>
      </c>
      <c r="K4259" s="1" t="s">
        <v>580</v>
      </c>
      <c r="L4259" s="1" t="s">
        <v>568</v>
      </c>
      <c r="M4259" s="1" t="s">
        <v>543</v>
      </c>
      <c r="N4259" s="1">
        <v>5</v>
      </c>
      <c r="O4259" s="1">
        <v>3650</v>
      </c>
      <c r="P4259" s="1">
        <v>18250</v>
      </c>
      <c r="R4259" s="1" t="b">
        <v>0</v>
      </c>
      <c r="S4259" s="1" t="s">
        <v>1294</v>
      </c>
      <c r="T4259" t="b">
        <v>0</v>
      </c>
      <c r="BD4259" t="s">
        <v>94</v>
      </c>
      <c r="BE4259" t="s">
        <v>634</v>
      </c>
      <c r="BF4259" t="s">
        <v>1460</v>
      </c>
      <c r="BG4259">
        <v>40474761</v>
      </c>
    </row>
    <row r="4260" spans="1:59" x14ac:dyDescent="0.25">
      <c r="A4260" s="1" t="s">
        <v>565</v>
      </c>
      <c r="B4260" s="1" t="s">
        <v>1301</v>
      </c>
      <c r="E4260" s="1">
        <v>1015</v>
      </c>
      <c r="F4260" s="1">
        <v>4</v>
      </c>
      <c r="G4260" s="1" t="s">
        <v>2081</v>
      </c>
      <c r="H4260" s="1" t="s">
        <v>506</v>
      </c>
      <c r="I4260" s="1" t="s">
        <v>492</v>
      </c>
      <c r="J4260" s="1" t="s">
        <v>541</v>
      </c>
      <c r="K4260" s="1" t="s">
        <v>593</v>
      </c>
      <c r="L4260" s="1" t="s">
        <v>568</v>
      </c>
      <c r="M4260" s="1" t="s">
        <v>543</v>
      </c>
      <c r="N4260" s="1">
        <v>5</v>
      </c>
      <c r="O4260" s="1">
        <v>3750</v>
      </c>
      <c r="P4260" s="1">
        <v>18750</v>
      </c>
      <c r="R4260" s="1" t="b">
        <v>0</v>
      </c>
      <c r="S4260" s="1" t="s">
        <v>1301</v>
      </c>
      <c r="T4260" t="b">
        <v>0</v>
      </c>
      <c r="BD4260" t="s">
        <v>127</v>
      </c>
      <c r="BE4260" t="s">
        <v>634</v>
      </c>
      <c r="BF4260" t="s">
        <v>1461</v>
      </c>
      <c r="BG4260">
        <v>40475037</v>
      </c>
    </row>
    <row r="4261" spans="1:59" x14ac:dyDescent="0.25">
      <c r="A4261" s="1" t="s">
        <v>565</v>
      </c>
      <c r="B4261" s="1" t="s">
        <v>1304</v>
      </c>
      <c r="E4261" s="1">
        <v>1015</v>
      </c>
      <c r="F4261" s="1">
        <v>5</v>
      </c>
      <c r="G4261" s="1" t="s">
        <v>2081</v>
      </c>
      <c r="H4261" s="1" t="s">
        <v>506</v>
      </c>
      <c r="I4261" s="1" t="s">
        <v>492</v>
      </c>
      <c r="J4261" s="1" t="s">
        <v>556</v>
      </c>
      <c r="K4261" s="1" t="s">
        <v>537</v>
      </c>
      <c r="L4261" s="1" t="s">
        <v>568</v>
      </c>
      <c r="M4261" s="1" t="s">
        <v>543</v>
      </c>
      <c r="N4261" s="1">
        <v>3</v>
      </c>
      <c r="O4261" s="1">
        <v>2200</v>
      </c>
      <c r="P4261" s="1">
        <v>6600</v>
      </c>
      <c r="R4261" s="1" t="b">
        <v>0</v>
      </c>
      <c r="S4261" s="1" t="s">
        <v>1304</v>
      </c>
      <c r="T4261" t="b">
        <v>0</v>
      </c>
      <c r="BD4261" t="s">
        <v>1462</v>
      </c>
      <c r="BE4261" t="s">
        <v>622</v>
      </c>
      <c r="BF4261" t="s">
        <v>1463</v>
      </c>
      <c r="BG4261">
        <v>991982</v>
      </c>
    </row>
    <row r="4262" spans="1:59" x14ac:dyDescent="0.25">
      <c r="A4262" s="1" t="s">
        <v>565</v>
      </c>
      <c r="B4262" s="1" t="s">
        <v>1307</v>
      </c>
      <c r="E4262" s="1">
        <v>1015</v>
      </c>
      <c r="F4262" s="1">
        <v>6</v>
      </c>
      <c r="G4262" s="1" t="s">
        <v>2081</v>
      </c>
      <c r="H4262" s="1" t="s">
        <v>506</v>
      </c>
      <c r="I4262" s="1" t="s">
        <v>492</v>
      </c>
      <c r="J4262" s="1" t="s">
        <v>556</v>
      </c>
      <c r="K4262" s="1" t="s">
        <v>552</v>
      </c>
      <c r="L4262" s="1" t="s">
        <v>568</v>
      </c>
      <c r="M4262" s="1" t="s">
        <v>543</v>
      </c>
      <c r="N4262" s="1">
        <v>5</v>
      </c>
      <c r="O4262" s="1">
        <v>2400</v>
      </c>
      <c r="P4262" s="1">
        <v>12000</v>
      </c>
      <c r="R4262" s="1" t="b">
        <v>0</v>
      </c>
      <c r="S4262" s="1" t="s">
        <v>1307</v>
      </c>
      <c r="T4262" t="b">
        <v>0</v>
      </c>
      <c r="BD4262" t="s">
        <v>426</v>
      </c>
      <c r="BE4262" t="s">
        <v>622</v>
      </c>
      <c r="BF4262" t="s">
        <v>623</v>
      </c>
      <c r="BG4262">
        <v>5432193</v>
      </c>
    </row>
    <row r="4263" spans="1:59" x14ac:dyDescent="0.25">
      <c r="A4263" s="1" t="s">
        <v>565</v>
      </c>
      <c r="B4263" s="1" t="s">
        <v>1310</v>
      </c>
      <c r="E4263" s="1">
        <v>1015</v>
      </c>
      <c r="F4263" s="1">
        <v>7</v>
      </c>
      <c r="G4263" s="1" t="s">
        <v>2081</v>
      </c>
      <c r="H4263" s="1" t="s">
        <v>506</v>
      </c>
      <c r="I4263" s="1" t="s">
        <v>492</v>
      </c>
      <c r="J4263" s="1" t="s">
        <v>556</v>
      </c>
      <c r="K4263" s="1" t="s">
        <v>567</v>
      </c>
      <c r="L4263" s="1" t="s">
        <v>568</v>
      </c>
      <c r="M4263" s="1" t="s">
        <v>543</v>
      </c>
      <c r="N4263" s="1">
        <v>5</v>
      </c>
      <c r="O4263" s="1">
        <v>2500</v>
      </c>
      <c r="P4263" s="1">
        <v>12500</v>
      </c>
      <c r="R4263" s="1" t="b">
        <v>0</v>
      </c>
      <c r="S4263" s="1" t="s">
        <v>1310</v>
      </c>
      <c r="T4263" t="b">
        <v>0</v>
      </c>
      <c r="BD4263" t="s">
        <v>1348</v>
      </c>
      <c r="BE4263" t="s">
        <v>622</v>
      </c>
      <c r="BF4263" t="s">
        <v>1349</v>
      </c>
      <c r="BG4263">
        <v>33431745</v>
      </c>
    </row>
    <row r="4264" spans="1:59" x14ac:dyDescent="0.25">
      <c r="A4264" s="1" t="s">
        <v>565</v>
      </c>
      <c r="B4264" s="1" t="s">
        <v>1313</v>
      </c>
      <c r="E4264" s="1">
        <v>1015</v>
      </c>
      <c r="F4264" s="1">
        <v>8</v>
      </c>
      <c r="G4264" s="1" t="s">
        <v>2081</v>
      </c>
      <c r="H4264" s="1" t="s">
        <v>506</v>
      </c>
      <c r="I4264" s="1" t="s">
        <v>492</v>
      </c>
      <c r="J4264" s="1" t="s">
        <v>556</v>
      </c>
      <c r="K4264" s="1" t="s">
        <v>580</v>
      </c>
      <c r="L4264" s="1" t="s">
        <v>568</v>
      </c>
      <c r="M4264" s="1" t="s">
        <v>543</v>
      </c>
      <c r="N4264" s="1">
        <v>5</v>
      </c>
      <c r="O4264" s="1">
        <v>2550</v>
      </c>
      <c r="P4264" s="1">
        <v>12750</v>
      </c>
      <c r="R4264" s="1" t="b">
        <v>0</v>
      </c>
      <c r="S4264" s="1" t="s">
        <v>1313</v>
      </c>
      <c r="T4264" t="b">
        <v>0</v>
      </c>
      <c r="BD4264" t="s">
        <v>1381</v>
      </c>
      <c r="BE4264" t="s">
        <v>622</v>
      </c>
      <c r="BF4264" t="s">
        <v>1382</v>
      </c>
      <c r="BG4264">
        <v>992007</v>
      </c>
    </row>
    <row r="4265" spans="1:59" x14ac:dyDescent="0.25">
      <c r="A4265" s="1" t="s">
        <v>565</v>
      </c>
      <c r="B4265" s="1" t="s">
        <v>1316</v>
      </c>
      <c r="E4265" s="1">
        <v>1015</v>
      </c>
      <c r="F4265" s="1">
        <v>9</v>
      </c>
      <c r="G4265" s="1" t="s">
        <v>2081</v>
      </c>
      <c r="H4265" s="1" t="s">
        <v>506</v>
      </c>
      <c r="I4265" s="1" t="s">
        <v>492</v>
      </c>
      <c r="J4265" s="1" t="s">
        <v>556</v>
      </c>
      <c r="K4265" s="1" t="s">
        <v>593</v>
      </c>
      <c r="L4265" s="1" t="s">
        <v>568</v>
      </c>
      <c r="M4265" s="1" t="s">
        <v>543</v>
      </c>
      <c r="N4265" s="1">
        <v>5</v>
      </c>
      <c r="O4265" s="1">
        <v>2600</v>
      </c>
      <c r="P4265" s="1">
        <v>13000</v>
      </c>
      <c r="R4265" s="1" t="b">
        <v>0</v>
      </c>
      <c r="S4265" s="1" t="s">
        <v>1316</v>
      </c>
      <c r="T4265" t="b">
        <v>0</v>
      </c>
      <c r="BD4265" t="s">
        <v>1464</v>
      </c>
      <c r="BE4265" t="s">
        <v>622</v>
      </c>
      <c r="BF4265" t="s">
        <v>1465</v>
      </c>
      <c r="BG4265">
        <v>991976</v>
      </c>
    </row>
    <row r="4266" spans="1:59" x14ac:dyDescent="0.25">
      <c r="A4266" s="1" t="s">
        <v>565</v>
      </c>
      <c r="B4266" s="1" t="s">
        <v>1260</v>
      </c>
      <c r="E4266" s="1">
        <v>1016</v>
      </c>
      <c r="F4266" s="1">
        <v>1</v>
      </c>
      <c r="G4266" s="1" t="s">
        <v>2081</v>
      </c>
      <c r="H4266" s="1" t="s">
        <v>506</v>
      </c>
      <c r="I4266" s="1" t="s">
        <v>492</v>
      </c>
      <c r="J4266" s="1" t="s">
        <v>525</v>
      </c>
      <c r="K4266" s="1" t="s">
        <v>552</v>
      </c>
      <c r="L4266" s="1" t="s">
        <v>568</v>
      </c>
      <c r="M4266" s="1" t="s">
        <v>543</v>
      </c>
      <c r="N4266" s="1">
        <v>5</v>
      </c>
      <c r="O4266" s="1">
        <v>3550</v>
      </c>
      <c r="P4266" s="1">
        <v>17750</v>
      </c>
      <c r="R4266" s="1" t="b">
        <v>0</v>
      </c>
      <c r="S4266" s="1" t="s">
        <v>1260</v>
      </c>
      <c r="T4266" t="b">
        <v>0</v>
      </c>
      <c r="BD4266" t="s">
        <v>1466</v>
      </c>
      <c r="BE4266" t="s">
        <v>622</v>
      </c>
      <c r="BF4266" t="s">
        <v>1467</v>
      </c>
      <c r="BG4266">
        <v>991999</v>
      </c>
    </row>
    <row r="4267" spans="1:59" x14ac:dyDescent="0.25">
      <c r="A4267" s="1" t="s">
        <v>565</v>
      </c>
      <c r="B4267" s="1" t="s">
        <v>1265</v>
      </c>
      <c r="E4267" s="1">
        <v>1016</v>
      </c>
      <c r="F4267" s="1">
        <v>2</v>
      </c>
      <c r="G4267" s="1" t="s">
        <v>2081</v>
      </c>
      <c r="H4267" s="1" t="s">
        <v>506</v>
      </c>
      <c r="I4267" s="1" t="s">
        <v>492</v>
      </c>
      <c r="J4267" s="1" t="s">
        <v>525</v>
      </c>
      <c r="K4267" s="1" t="s">
        <v>567</v>
      </c>
      <c r="L4267" s="1" t="s">
        <v>568</v>
      </c>
      <c r="M4267" s="1" t="s">
        <v>543</v>
      </c>
      <c r="N4267" s="1">
        <v>5</v>
      </c>
      <c r="O4267" s="1">
        <v>3650</v>
      </c>
      <c r="P4267" s="1">
        <v>18250</v>
      </c>
      <c r="R4267" s="1" t="b">
        <v>0</v>
      </c>
      <c r="S4267" s="1" t="s">
        <v>1265</v>
      </c>
      <c r="T4267" t="b">
        <v>0</v>
      </c>
      <c r="BD4267" t="s">
        <v>381</v>
      </c>
      <c r="BE4267" t="s">
        <v>1468</v>
      </c>
      <c r="BF4267" t="s">
        <v>1469</v>
      </c>
      <c r="BG4267">
        <v>5442352</v>
      </c>
    </row>
    <row r="4268" spans="1:59" x14ac:dyDescent="0.25">
      <c r="A4268" s="1" t="s">
        <v>565</v>
      </c>
      <c r="B4268" s="1" t="s">
        <v>1270</v>
      </c>
      <c r="E4268" s="1">
        <v>1016</v>
      </c>
      <c r="F4268" s="1">
        <v>3</v>
      </c>
      <c r="G4268" s="1" t="s">
        <v>2081</v>
      </c>
      <c r="H4268" s="1" t="s">
        <v>506</v>
      </c>
      <c r="I4268" s="1" t="s">
        <v>492</v>
      </c>
      <c r="J4268" s="1" t="s">
        <v>525</v>
      </c>
      <c r="K4268" s="1" t="s">
        <v>580</v>
      </c>
      <c r="L4268" s="1" t="s">
        <v>568</v>
      </c>
      <c r="M4268" s="1" t="s">
        <v>543</v>
      </c>
      <c r="N4268" s="1">
        <v>5</v>
      </c>
      <c r="O4268" s="1">
        <v>3750</v>
      </c>
      <c r="P4268" s="1">
        <v>18750</v>
      </c>
      <c r="R4268" s="1" t="b">
        <v>0</v>
      </c>
      <c r="S4268" s="1" t="s">
        <v>1270</v>
      </c>
      <c r="T4268" t="b">
        <v>0</v>
      </c>
      <c r="BD4268" t="s">
        <v>138</v>
      </c>
      <c r="BE4268" t="s">
        <v>784</v>
      </c>
      <c r="BF4268" t="s">
        <v>1004</v>
      </c>
      <c r="BG4268">
        <v>33278706</v>
      </c>
    </row>
    <row r="4269" spans="1:59" x14ac:dyDescent="0.25">
      <c r="A4269" s="1" t="s">
        <v>565</v>
      </c>
      <c r="B4269" s="1" t="s">
        <v>1638</v>
      </c>
      <c r="E4269" s="1">
        <v>1016</v>
      </c>
      <c r="F4269" s="1">
        <v>3</v>
      </c>
      <c r="G4269" s="1" t="s">
        <v>2081</v>
      </c>
      <c r="H4269" s="1" t="s">
        <v>506</v>
      </c>
      <c r="I4269" s="1" t="s">
        <v>492</v>
      </c>
      <c r="J4269" s="1" t="s">
        <v>525</v>
      </c>
      <c r="K4269" s="1" t="s">
        <v>593</v>
      </c>
      <c r="L4269" s="1" t="s">
        <v>568</v>
      </c>
      <c r="M4269" s="1" t="s">
        <v>543</v>
      </c>
      <c r="N4269" s="1">
        <v>5</v>
      </c>
      <c r="O4269" s="1">
        <v>3850</v>
      </c>
      <c r="P4269" s="1">
        <v>19250</v>
      </c>
      <c r="R4269" s="1" t="b">
        <v>0</v>
      </c>
      <c r="S4269" s="1" t="s">
        <v>1638</v>
      </c>
      <c r="T4269" t="b">
        <v>0</v>
      </c>
      <c r="BD4269" t="s">
        <v>136</v>
      </c>
      <c r="BE4269" t="s">
        <v>784</v>
      </c>
      <c r="BF4269" t="s">
        <v>936</v>
      </c>
      <c r="BG4269">
        <v>22186175</v>
      </c>
    </row>
    <row r="4270" spans="1:59" x14ac:dyDescent="0.25">
      <c r="A4270" s="1" t="s">
        <v>565</v>
      </c>
      <c r="B4270" s="1" t="s">
        <v>1639</v>
      </c>
      <c r="E4270" s="1">
        <v>1016</v>
      </c>
      <c r="F4270" s="1">
        <v>4</v>
      </c>
      <c r="G4270" s="1" t="s">
        <v>2081</v>
      </c>
      <c r="H4270" s="1" t="s">
        <v>506</v>
      </c>
      <c r="I4270" s="1" t="s">
        <v>492</v>
      </c>
      <c r="J4270" s="1" t="s">
        <v>525</v>
      </c>
      <c r="K4270" s="1" t="s">
        <v>606</v>
      </c>
      <c r="L4270" s="1" t="s">
        <v>568</v>
      </c>
      <c r="M4270" s="1" t="s">
        <v>543</v>
      </c>
      <c r="N4270" s="1">
        <v>5</v>
      </c>
      <c r="O4270" s="1">
        <v>3950</v>
      </c>
      <c r="P4270" s="1">
        <v>19750</v>
      </c>
      <c r="R4270" s="1" t="b">
        <v>0</v>
      </c>
      <c r="S4270" s="1" t="s">
        <v>1639</v>
      </c>
      <c r="T4270" t="b">
        <v>0</v>
      </c>
      <c r="BD4270" t="s">
        <v>141</v>
      </c>
      <c r="BE4270" t="s">
        <v>784</v>
      </c>
      <c r="BF4270" t="s">
        <v>1364</v>
      </c>
      <c r="BG4270">
        <v>22192129</v>
      </c>
    </row>
    <row r="4271" spans="1:59" x14ac:dyDescent="0.25">
      <c r="A4271" s="1" t="s">
        <v>565</v>
      </c>
      <c r="B4271" s="1" t="s">
        <v>1274</v>
      </c>
      <c r="E4271" s="1">
        <v>1016</v>
      </c>
      <c r="F4271" s="1">
        <v>5</v>
      </c>
      <c r="G4271" s="1" t="s">
        <v>2081</v>
      </c>
      <c r="H4271" s="1" t="s">
        <v>506</v>
      </c>
      <c r="I4271" s="1" t="s">
        <v>492</v>
      </c>
      <c r="J4271" s="1" t="s">
        <v>541</v>
      </c>
      <c r="K4271" s="1" t="s">
        <v>537</v>
      </c>
      <c r="L4271" s="1" t="s">
        <v>568</v>
      </c>
      <c r="M4271" s="1" t="s">
        <v>543</v>
      </c>
      <c r="N4271" s="1">
        <v>5</v>
      </c>
      <c r="O4271" s="1">
        <v>3350</v>
      </c>
      <c r="P4271" s="1">
        <v>16750</v>
      </c>
      <c r="R4271" s="1" t="b">
        <v>0</v>
      </c>
      <c r="S4271" s="1" t="s">
        <v>1274</v>
      </c>
      <c r="T4271" t="b">
        <v>0</v>
      </c>
      <c r="BD4271" t="s">
        <v>147</v>
      </c>
      <c r="BE4271" t="s">
        <v>784</v>
      </c>
      <c r="BF4271" t="s">
        <v>1470</v>
      </c>
      <c r="BG4271">
        <v>22191070</v>
      </c>
    </row>
    <row r="4272" spans="1:59" x14ac:dyDescent="0.25">
      <c r="A4272" s="1" t="s">
        <v>565</v>
      </c>
      <c r="B4272" s="1" t="s">
        <v>1279</v>
      </c>
      <c r="E4272" s="1">
        <v>1016</v>
      </c>
      <c r="F4272" s="1">
        <v>6</v>
      </c>
      <c r="G4272" s="1" t="s">
        <v>2081</v>
      </c>
      <c r="H4272" s="1" t="s">
        <v>506</v>
      </c>
      <c r="I4272" s="1" t="s">
        <v>492</v>
      </c>
      <c r="J4272" s="1" t="s">
        <v>541</v>
      </c>
      <c r="K4272" s="1" t="s">
        <v>552</v>
      </c>
      <c r="L4272" s="1" t="s">
        <v>568</v>
      </c>
      <c r="M4272" s="1" t="s">
        <v>543</v>
      </c>
      <c r="N4272" s="1">
        <v>5</v>
      </c>
      <c r="O4272" s="1">
        <v>3450</v>
      </c>
      <c r="P4272" s="1">
        <v>17250</v>
      </c>
      <c r="R4272" s="1" t="b">
        <v>0</v>
      </c>
      <c r="S4272" s="1" t="s">
        <v>1279</v>
      </c>
      <c r="T4272" t="b">
        <v>0</v>
      </c>
      <c r="BD4272" t="s">
        <v>146</v>
      </c>
      <c r="BE4272" t="s">
        <v>784</v>
      </c>
      <c r="BF4272" t="s">
        <v>1471</v>
      </c>
      <c r="BG4272">
        <v>22189564</v>
      </c>
    </row>
    <row r="4273" spans="1:59" x14ac:dyDescent="0.25">
      <c r="A4273" s="1" t="s">
        <v>565</v>
      </c>
      <c r="B4273" s="1" t="s">
        <v>1290</v>
      </c>
      <c r="E4273" s="1">
        <v>1016</v>
      </c>
      <c r="F4273" s="1">
        <v>7</v>
      </c>
      <c r="G4273" s="1" t="s">
        <v>2081</v>
      </c>
      <c r="H4273" s="1" t="s">
        <v>506</v>
      </c>
      <c r="I4273" s="1" t="s">
        <v>492</v>
      </c>
      <c r="J4273" s="1" t="s">
        <v>541</v>
      </c>
      <c r="K4273" s="1" t="s">
        <v>567</v>
      </c>
      <c r="L4273" s="1" t="s">
        <v>568</v>
      </c>
      <c r="M4273" s="1" t="s">
        <v>543</v>
      </c>
      <c r="N4273" s="1">
        <v>5</v>
      </c>
      <c r="O4273" s="1">
        <v>3550</v>
      </c>
      <c r="P4273" s="1">
        <v>17750</v>
      </c>
      <c r="R4273" s="1" t="b">
        <v>0</v>
      </c>
      <c r="S4273" s="1" t="s">
        <v>1290</v>
      </c>
      <c r="T4273" t="b">
        <v>0</v>
      </c>
      <c r="BD4273" t="s">
        <v>144</v>
      </c>
      <c r="BE4273" t="s">
        <v>784</v>
      </c>
      <c r="BF4273" t="s">
        <v>1472</v>
      </c>
      <c r="BG4273">
        <v>22190768</v>
      </c>
    </row>
    <row r="4274" spans="1:59" x14ac:dyDescent="0.25">
      <c r="A4274" s="1" t="s">
        <v>565</v>
      </c>
      <c r="B4274" s="1" t="s">
        <v>1294</v>
      </c>
      <c r="E4274" s="1">
        <v>1016</v>
      </c>
      <c r="F4274" s="1">
        <v>8</v>
      </c>
      <c r="G4274" s="1" t="s">
        <v>2081</v>
      </c>
      <c r="H4274" s="1" t="s">
        <v>506</v>
      </c>
      <c r="I4274" s="1" t="s">
        <v>492</v>
      </c>
      <c r="J4274" s="1" t="s">
        <v>541</v>
      </c>
      <c r="K4274" s="1" t="s">
        <v>580</v>
      </c>
      <c r="L4274" s="1" t="s">
        <v>568</v>
      </c>
      <c r="M4274" s="1" t="s">
        <v>543</v>
      </c>
      <c r="N4274" s="1">
        <v>5</v>
      </c>
      <c r="O4274" s="1">
        <v>3650</v>
      </c>
      <c r="P4274" s="1">
        <v>18250</v>
      </c>
      <c r="R4274" s="1" t="b">
        <v>0</v>
      </c>
      <c r="S4274" s="1" t="s">
        <v>1294</v>
      </c>
      <c r="T4274" t="b">
        <v>0</v>
      </c>
      <c r="BD4274" t="s">
        <v>133</v>
      </c>
      <c r="BE4274" t="s">
        <v>784</v>
      </c>
      <c r="BF4274" t="s">
        <v>785</v>
      </c>
      <c r="BG4274">
        <v>22177986</v>
      </c>
    </row>
    <row r="4275" spans="1:59" x14ac:dyDescent="0.25">
      <c r="A4275" s="1" t="s">
        <v>565</v>
      </c>
      <c r="B4275" s="1" t="s">
        <v>1301</v>
      </c>
      <c r="E4275" s="1">
        <v>1016</v>
      </c>
      <c r="F4275" s="1">
        <v>9</v>
      </c>
      <c r="G4275" s="1" t="s">
        <v>2081</v>
      </c>
      <c r="H4275" s="1" t="s">
        <v>506</v>
      </c>
      <c r="I4275" s="1" t="s">
        <v>492</v>
      </c>
      <c r="J4275" s="1" t="s">
        <v>541</v>
      </c>
      <c r="K4275" s="1" t="s">
        <v>593</v>
      </c>
      <c r="L4275" s="1" t="s">
        <v>568</v>
      </c>
      <c r="M4275" s="1" t="s">
        <v>543</v>
      </c>
      <c r="N4275" s="1">
        <v>5</v>
      </c>
      <c r="O4275" s="1">
        <v>3750</v>
      </c>
      <c r="P4275" s="1">
        <v>18750</v>
      </c>
      <c r="R4275" s="1" t="b">
        <v>0</v>
      </c>
      <c r="S4275" s="1" t="s">
        <v>1301</v>
      </c>
      <c r="T4275" t="b">
        <v>0</v>
      </c>
      <c r="BD4275" t="s">
        <v>134</v>
      </c>
      <c r="BE4275" t="s">
        <v>784</v>
      </c>
      <c r="BF4275" t="s">
        <v>830</v>
      </c>
      <c r="BG4275">
        <v>22191064</v>
      </c>
    </row>
    <row r="4276" spans="1:59" x14ac:dyDescent="0.25">
      <c r="A4276" s="1" t="s">
        <v>565</v>
      </c>
      <c r="B4276" s="1" t="s">
        <v>1274</v>
      </c>
      <c r="E4276" s="1">
        <v>1017</v>
      </c>
      <c r="F4276" s="1">
        <v>1</v>
      </c>
      <c r="G4276" s="1" t="s">
        <v>2081</v>
      </c>
      <c r="H4276" s="1" t="s">
        <v>506</v>
      </c>
      <c r="I4276" s="1" t="s">
        <v>492</v>
      </c>
      <c r="J4276" s="1" t="s">
        <v>541</v>
      </c>
      <c r="K4276" s="1" t="s">
        <v>537</v>
      </c>
      <c r="L4276" s="1" t="s">
        <v>568</v>
      </c>
      <c r="M4276" s="1" t="s">
        <v>543</v>
      </c>
      <c r="N4276" s="1">
        <v>2</v>
      </c>
      <c r="O4276" s="1">
        <v>3350</v>
      </c>
      <c r="P4276" s="1">
        <v>6700</v>
      </c>
      <c r="R4276" s="1" t="b">
        <v>0</v>
      </c>
      <c r="S4276" s="1" t="s">
        <v>1274</v>
      </c>
      <c r="T4276" t="b">
        <v>0</v>
      </c>
      <c r="BD4276" t="s">
        <v>135</v>
      </c>
      <c r="BE4276" t="s">
        <v>784</v>
      </c>
      <c r="BF4276" t="s">
        <v>916</v>
      </c>
      <c r="BG4276">
        <v>22186413</v>
      </c>
    </row>
    <row r="4277" spans="1:59" x14ac:dyDescent="0.25">
      <c r="A4277" s="1" t="s">
        <v>565</v>
      </c>
      <c r="B4277" s="1" t="s">
        <v>1279</v>
      </c>
      <c r="E4277" s="1">
        <v>1017</v>
      </c>
      <c r="F4277" s="1">
        <v>2</v>
      </c>
      <c r="G4277" s="1" t="s">
        <v>2081</v>
      </c>
      <c r="H4277" s="1" t="s">
        <v>506</v>
      </c>
      <c r="I4277" s="1" t="s">
        <v>492</v>
      </c>
      <c r="J4277" s="1" t="s">
        <v>541</v>
      </c>
      <c r="K4277" s="1" t="s">
        <v>552</v>
      </c>
      <c r="L4277" s="1" t="s">
        <v>568</v>
      </c>
      <c r="M4277" s="1" t="s">
        <v>543</v>
      </c>
      <c r="N4277" s="1">
        <v>5</v>
      </c>
      <c r="O4277" s="1">
        <v>3450</v>
      </c>
      <c r="P4277" s="1">
        <v>17250</v>
      </c>
      <c r="R4277" s="1" t="b">
        <v>0</v>
      </c>
      <c r="S4277" s="1" t="s">
        <v>1279</v>
      </c>
      <c r="T4277" t="b">
        <v>0</v>
      </c>
      <c r="BD4277" t="s">
        <v>142</v>
      </c>
      <c r="BE4277" t="s">
        <v>784</v>
      </c>
      <c r="BF4277" t="s">
        <v>142</v>
      </c>
      <c r="BG4277">
        <v>33586969</v>
      </c>
    </row>
    <row r="4278" spans="1:59" x14ac:dyDescent="0.25">
      <c r="A4278" s="1" t="s">
        <v>565</v>
      </c>
      <c r="B4278" s="1" t="s">
        <v>1290</v>
      </c>
      <c r="E4278" s="1">
        <v>1017</v>
      </c>
      <c r="F4278" s="1">
        <v>3</v>
      </c>
      <c r="G4278" s="1" t="s">
        <v>2081</v>
      </c>
      <c r="H4278" s="1" t="s">
        <v>506</v>
      </c>
      <c r="I4278" s="1" t="s">
        <v>492</v>
      </c>
      <c r="J4278" s="1" t="s">
        <v>541</v>
      </c>
      <c r="K4278" s="1" t="s">
        <v>567</v>
      </c>
      <c r="L4278" s="1" t="s">
        <v>568</v>
      </c>
      <c r="M4278" s="1" t="s">
        <v>543</v>
      </c>
      <c r="N4278" s="1">
        <v>5</v>
      </c>
      <c r="O4278" s="1">
        <v>3550</v>
      </c>
      <c r="P4278" s="1">
        <v>17750</v>
      </c>
      <c r="R4278" s="1" t="b">
        <v>0</v>
      </c>
      <c r="S4278" s="1" t="s">
        <v>1290</v>
      </c>
      <c r="T4278" t="b">
        <v>0</v>
      </c>
      <c r="BD4278" t="s">
        <v>139</v>
      </c>
      <c r="BE4278" t="s">
        <v>784</v>
      </c>
      <c r="BF4278" t="s">
        <v>1019</v>
      </c>
      <c r="BG4278">
        <v>22186425</v>
      </c>
    </row>
    <row r="4279" spans="1:59" x14ac:dyDescent="0.25">
      <c r="A4279" s="1" t="s">
        <v>565</v>
      </c>
      <c r="B4279" s="1" t="s">
        <v>1294</v>
      </c>
      <c r="E4279" s="1">
        <v>1017</v>
      </c>
      <c r="F4279" s="1">
        <v>4</v>
      </c>
      <c r="G4279" s="1" t="s">
        <v>2081</v>
      </c>
      <c r="H4279" s="1" t="s">
        <v>506</v>
      </c>
      <c r="I4279" s="1" t="s">
        <v>492</v>
      </c>
      <c r="J4279" s="1" t="s">
        <v>541</v>
      </c>
      <c r="K4279" s="1" t="s">
        <v>580</v>
      </c>
      <c r="L4279" s="1" t="s">
        <v>568</v>
      </c>
      <c r="M4279" s="1" t="s">
        <v>543</v>
      </c>
      <c r="N4279" s="1">
        <v>5</v>
      </c>
      <c r="O4279" s="1">
        <v>3650</v>
      </c>
      <c r="P4279" s="1">
        <v>18250</v>
      </c>
      <c r="R4279" s="1" t="b">
        <v>0</v>
      </c>
      <c r="S4279" s="1" t="s">
        <v>1294</v>
      </c>
      <c r="T4279" t="b">
        <v>0</v>
      </c>
      <c r="BD4279" t="s">
        <v>140</v>
      </c>
      <c r="BE4279" t="s">
        <v>784</v>
      </c>
      <c r="BF4279" t="s">
        <v>1027</v>
      </c>
      <c r="BG4279">
        <v>22189570</v>
      </c>
    </row>
    <row r="4280" spans="1:59" x14ac:dyDescent="0.25">
      <c r="A4280" s="1" t="s">
        <v>565</v>
      </c>
      <c r="B4280" s="1" t="s">
        <v>1301</v>
      </c>
      <c r="E4280" s="1">
        <v>1017</v>
      </c>
      <c r="F4280" s="1">
        <v>5</v>
      </c>
      <c r="G4280" s="1" t="s">
        <v>2081</v>
      </c>
      <c r="H4280" s="1" t="s">
        <v>506</v>
      </c>
      <c r="I4280" s="1" t="s">
        <v>492</v>
      </c>
      <c r="J4280" s="1" t="s">
        <v>541</v>
      </c>
      <c r="K4280" s="1" t="s">
        <v>593</v>
      </c>
      <c r="L4280" s="1" t="s">
        <v>568</v>
      </c>
      <c r="M4280" s="1" t="s">
        <v>543</v>
      </c>
      <c r="N4280" s="1">
        <v>5</v>
      </c>
      <c r="O4280" s="1">
        <v>3750</v>
      </c>
      <c r="P4280" s="1">
        <v>18750</v>
      </c>
      <c r="R4280" s="1" t="b">
        <v>0</v>
      </c>
      <c r="S4280" s="1" t="s">
        <v>1301</v>
      </c>
      <c r="T4280" t="b">
        <v>0</v>
      </c>
      <c r="BD4280" t="s">
        <v>143</v>
      </c>
      <c r="BE4280" t="s">
        <v>784</v>
      </c>
      <c r="BF4280" t="s">
        <v>1377</v>
      </c>
      <c r="BG4280">
        <v>20562527</v>
      </c>
    </row>
    <row r="4281" spans="1:59" x14ac:dyDescent="0.25">
      <c r="A4281" s="1" t="s">
        <v>565</v>
      </c>
      <c r="B4281" s="1" t="s">
        <v>1304</v>
      </c>
      <c r="E4281" s="1">
        <v>1017</v>
      </c>
      <c r="F4281" s="1">
        <v>6</v>
      </c>
      <c r="G4281" s="1" t="s">
        <v>2081</v>
      </c>
      <c r="H4281" s="1" t="s">
        <v>506</v>
      </c>
      <c r="I4281" s="1" t="s">
        <v>492</v>
      </c>
      <c r="J4281" s="1" t="s">
        <v>556</v>
      </c>
      <c r="K4281" s="1" t="s">
        <v>537</v>
      </c>
      <c r="L4281" s="1" t="s">
        <v>568</v>
      </c>
      <c r="M4281" s="1" t="s">
        <v>543</v>
      </c>
      <c r="N4281" s="1">
        <v>3</v>
      </c>
      <c r="O4281" s="1">
        <v>2200</v>
      </c>
      <c r="P4281" s="1">
        <v>6600</v>
      </c>
      <c r="R4281" s="1" t="b">
        <v>0</v>
      </c>
      <c r="S4281" s="1" t="s">
        <v>1304</v>
      </c>
      <c r="T4281" t="b">
        <v>0</v>
      </c>
      <c r="BD4281" t="s">
        <v>149</v>
      </c>
      <c r="BE4281" t="s">
        <v>784</v>
      </c>
      <c r="BF4281" t="s">
        <v>1473</v>
      </c>
      <c r="BG4281">
        <v>22184176</v>
      </c>
    </row>
    <row r="4282" spans="1:59" x14ac:dyDescent="0.25">
      <c r="A4282" s="1" t="s">
        <v>565</v>
      </c>
      <c r="B4282" s="1" t="s">
        <v>1307</v>
      </c>
      <c r="E4282" s="1">
        <v>1017</v>
      </c>
      <c r="F4282" s="1">
        <v>7</v>
      </c>
      <c r="G4282" s="1" t="s">
        <v>2081</v>
      </c>
      <c r="H4282" s="1" t="s">
        <v>506</v>
      </c>
      <c r="I4282" s="1" t="s">
        <v>492</v>
      </c>
      <c r="J4282" s="1" t="s">
        <v>556</v>
      </c>
      <c r="K4282" s="1" t="s">
        <v>552</v>
      </c>
      <c r="L4282" s="1" t="s">
        <v>568</v>
      </c>
      <c r="M4282" s="1" t="s">
        <v>543</v>
      </c>
      <c r="N4282" s="1">
        <v>5</v>
      </c>
      <c r="O4282" s="1">
        <v>2400</v>
      </c>
      <c r="P4282" s="1">
        <v>12000</v>
      </c>
      <c r="R4282" s="1" t="b">
        <v>0</v>
      </c>
      <c r="S4282" s="1" t="s">
        <v>1307</v>
      </c>
      <c r="T4282" t="b">
        <v>0</v>
      </c>
      <c r="BD4282" t="s">
        <v>137</v>
      </c>
      <c r="BE4282" t="s">
        <v>784</v>
      </c>
      <c r="BF4282" t="s">
        <v>997</v>
      </c>
      <c r="BG4282">
        <v>20562421</v>
      </c>
    </row>
    <row r="4283" spans="1:59" x14ac:dyDescent="0.25">
      <c r="A4283" s="1" t="s">
        <v>565</v>
      </c>
      <c r="B4283" s="1" t="s">
        <v>1310</v>
      </c>
      <c r="E4283" s="1">
        <v>1017</v>
      </c>
      <c r="F4283" s="1">
        <v>8</v>
      </c>
      <c r="G4283" s="1" t="s">
        <v>2081</v>
      </c>
      <c r="H4283" s="1" t="s">
        <v>506</v>
      </c>
      <c r="I4283" s="1" t="s">
        <v>492</v>
      </c>
      <c r="J4283" s="1" t="s">
        <v>556</v>
      </c>
      <c r="K4283" s="1" t="s">
        <v>567</v>
      </c>
      <c r="L4283" s="1" t="s">
        <v>568</v>
      </c>
      <c r="M4283" s="1" t="s">
        <v>543</v>
      </c>
      <c r="N4283" s="1">
        <v>5</v>
      </c>
      <c r="O4283" s="1">
        <v>2500</v>
      </c>
      <c r="P4283" s="1">
        <v>12500</v>
      </c>
      <c r="R4283" s="1" t="b">
        <v>0</v>
      </c>
      <c r="S4283" s="1" t="s">
        <v>1310</v>
      </c>
      <c r="T4283" t="b">
        <v>0</v>
      </c>
      <c r="BD4283" t="s">
        <v>148</v>
      </c>
      <c r="BE4283" t="s">
        <v>784</v>
      </c>
      <c r="BF4283" t="s">
        <v>1474</v>
      </c>
      <c r="BG4283">
        <v>22192916</v>
      </c>
    </row>
    <row r="4284" spans="1:59" x14ac:dyDescent="0.25">
      <c r="A4284" s="1" t="s">
        <v>565</v>
      </c>
      <c r="B4284" s="1" t="s">
        <v>1313</v>
      </c>
      <c r="E4284" s="1">
        <v>1017</v>
      </c>
      <c r="F4284" s="1">
        <v>9</v>
      </c>
      <c r="G4284" s="1" t="s">
        <v>2081</v>
      </c>
      <c r="H4284" s="1" t="s">
        <v>506</v>
      </c>
      <c r="I4284" s="1" t="s">
        <v>492</v>
      </c>
      <c r="J4284" s="1" t="s">
        <v>556</v>
      </c>
      <c r="K4284" s="1" t="s">
        <v>580</v>
      </c>
      <c r="L4284" s="1" t="s">
        <v>568</v>
      </c>
      <c r="M4284" s="1" t="s">
        <v>543</v>
      </c>
      <c r="N4284" s="1">
        <v>5</v>
      </c>
      <c r="O4284" s="1">
        <v>2550</v>
      </c>
      <c r="P4284" s="1">
        <v>12750</v>
      </c>
      <c r="R4284" s="1" t="b">
        <v>0</v>
      </c>
      <c r="S4284" s="1" t="s">
        <v>1313</v>
      </c>
      <c r="T4284" t="b">
        <v>0</v>
      </c>
      <c r="BD4284" t="s">
        <v>145</v>
      </c>
      <c r="BE4284" t="s">
        <v>784</v>
      </c>
      <c r="BF4284" t="s">
        <v>1174</v>
      </c>
      <c r="BG4284">
        <v>20562608</v>
      </c>
    </row>
    <row r="4285" spans="1:59" x14ac:dyDescent="0.25">
      <c r="A4285" s="1" t="s">
        <v>565</v>
      </c>
      <c r="B4285" s="1" t="s">
        <v>1316</v>
      </c>
      <c r="E4285" s="1">
        <v>1017</v>
      </c>
      <c r="F4285" s="1">
        <v>10</v>
      </c>
      <c r="G4285" s="1" t="s">
        <v>2081</v>
      </c>
      <c r="H4285" s="1" t="s">
        <v>506</v>
      </c>
      <c r="I4285" s="1" t="s">
        <v>492</v>
      </c>
      <c r="J4285" s="1" t="s">
        <v>556</v>
      </c>
      <c r="K4285" s="1" t="s">
        <v>593</v>
      </c>
      <c r="L4285" s="1" t="s">
        <v>568</v>
      </c>
      <c r="M4285" s="1" t="s">
        <v>543</v>
      </c>
      <c r="N4285" s="1">
        <v>5</v>
      </c>
      <c r="O4285" s="1">
        <v>2600</v>
      </c>
      <c r="P4285" s="1">
        <v>13000</v>
      </c>
      <c r="R4285" s="1" t="b">
        <v>0</v>
      </c>
      <c r="S4285" s="1" t="s">
        <v>1316</v>
      </c>
      <c r="T4285" t="b">
        <v>0</v>
      </c>
      <c r="BD4285" t="s">
        <v>1475</v>
      </c>
      <c r="BE4285" t="s">
        <v>1476</v>
      </c>
      <c r="BF4285" t="s">
        <v>1477</v>
      </c>
      <c r="BG4285">
        <v>5453769</v>
      </c>
    </row>
    <row r="4286" spans="1:59" x14ac:dyDescent="0.25">
      <c r="A4286" s="1" t="s">
        <v>565</v>
      </c>
      <c r="B4286" s="1" t="s">
        <v>1265</v>
      </c>
      <c r="E4286" s="1">
        <v>1018</v>
      </c>
      <c r="F4286" s="1">
        <v>1</v>
      </c>
      <c r="G4286" s="1" t="s">
        <v>2081</v>
      </c>
      <c r="H4286" s="1" t="s">
        <v>506</v>
      </c>
      <c r="I4286" s="1" t="s">
        <v>492</v>
      </c>
      <c r="J4286" s="1" t="s">
        <v>525</v>
      </c>
      <c r="K4286" s="1" t="s">
        <v>567</v>
      </c>
      <c r="L4286" s="1" t="s">
        <v>568</v>
      </c>
      <c r="M4286" s="1" t="s">
        <v>543</v>
      </c>
      <c r="N4286" s="1">
        <v>5</v>
      </c>
      <c r="O4286" s="1">
        <v>3650</v>
      </c>
      <c r="P4286" s="1">
        <v>18250</v>
      </c>
      <c r="R4286" s="1" t="b">
        <v>0</v>
      </c>
      <c r="S4286" s="1" t="s">
        <v>1265</v>
      </c>
      <c r="T4286" t="b">
        <v>0</v>
      </c>
      <c r="BD4286" t="s">
        <v>166</v>
      </c>
      <c r="BE4286" t="s">
        <v>758</v>
      </c>
      <c r="BF4286" t="s">
        <v>1040</v>
      </c>
      <c r="BG4286">
        <v>991384</v>
      </c>
    </row>
    <row r="4287" spans="1:59" x14ac:dyDescent="0.25">
      <c r="A4287" s="1" t="s">
        <v>565</v>
      </c>
      <c r="B4287" s="1" t="s">
        <v>1270</v>
      </c>
      <c r="E4287" s="1">
        <v>1018</v>
      </c>
      <c r="F4287" s="1">
        <v>2</v>
      </c>
      <c r="G4287" s="1" t="s">
        <v>2081</v>
      </c>
      <c r="H4287" s="1" t="s">
        <v>506</v>
      </c>
      <c r="I4287" s="1" t="s">
        <v>492</v>
      </c>
      <c r="J4287" s="1" t="s">
        <v>525</v>
      </c>
      <c r="K4287" s="1" t="s">
        <v>580</v>
      </c>
      <c r="L4287" s="1" t="s">
        <v>568</v>
      </c>
      <c r="M4287" s="1" t="s">
        <v>543</v>
      </c>
      <c r="N4287" s="1">
        <v>5</v>
      </c>
      <c r="O4287" s="1">
        <v>3750</v>
      </c>
      <c r="P4287" s="1">
        <v>18750</v>
      </c>
      <c r="R4287" s="1" t="b">
        <v>0</v>
      </c>
      <c r="S4287" s="1" t="s">
        <v>1270</v>
      </c>
      <c r="T4287" t="b">
        <v>0</v>
      </c>
      <c r="BD4287" t="s">
        <v>165</v>
      </c>
      <c r="BE4287" t="s">
        <v>758</v>
      </c>
      <c r="BF4287" t="s">
        <v>1478</v>
      </c>
      <c r="BG4287">
        <v>992071</v>
      </c>
    </row>
    <row r="4288" spans="1:59" x14ac:dyDescent="0.25">
      <c r="A4288" s="1" t="s">
        <v>565</v>
      </c>
      <c r="B4288" s="1" t="s">
        <v>1638</v>
      </c>
      <c r="E4288" s="1">
        <v>1018</v>
      </c>
      <c r="F4288" s="1">
        <v>3</v>
      </c>
      <c r="G4288" s="1" t="s">
        <v>2081</v>
      </c>
      <c r="H4288" s="1" t="s">
        <v>506</v>
      </c>
      <c r="I4288" s="1" t="s">
        <v>492</v>
      </c>
      <c r="J4288" s="1" t="s">
        <v>525</v>
      </c>
      <c r="K4288" s="1" t="s">
        <v>593</v>
      </c>
      <c r="L4288" s="1" t="s">
        <v>568</v>
      </c>
      <c r="M4288" s="1" t="s">
        <v>543</v>
      </c>
      <c r="N4288" s="1">
        <v>5</v>
      </c>
      <c r="O4288" s="1">
        <v>3850</v>
      </c>
      <c r="P4288" s="1">
        <v>19250</v>
      </c>
      <c r="R4288" s="1" t="b">
        <v>0</v>
      </c>
      <c r="S4288" s="1" t="s">
        <v>1638</v>
      </c>
      <c r="T4288" t="b">
        <v>0</v>
      </c>
      <c r="BD4288" t="s">
        <v>161</v>
      </c>
      <c r="BE4288" t="s">
        <v>758</v>
      </c>
      <c r="BF4288" t="s">
        <v>1479</v>
      </c>
      <c r="BG4288">
        <v>992059</v>
      </c>
    </row>
    <row r="4289" spans="1:59" x14ac:dyDescent="0.25">
      <c r="A4289" s="1" t="s">
        <v>565</v>
      </c>
      <c r="B4289" s="1" t="s">
        <v>1639</v>
      </c>
      <c r="E4289" s="1">
        <v>1018</v>
      </c>
      <c r="F4289" s="1">
        <v>4</v>
      </c>
      <c r="G4289" s="1" t="s">
        <v>2081</v>
      </c>
      <c r="H4289" s="1" t="s">
        <v>506</v>
      </c>
      <c r="I4289" s="1" t="s">
        <v>492</v>
      </c>
      <c r="J4289" s="1" t="s">
        <v>525</v>
      </c>
      <c r="K4289" s="1" t="s">
        <v>606</v>
      </c>
      <c r="L4289" s="1" t="s">
        <v>568</v>
      </c>
      <c r="M4289" s="1" t="s">
        <v>543</v>
      </c>
      <c r="N4289" s="1">
        <v>5</v>
      </c>
      <c r="O4289" s="1">
        <v>3950</v>
      </c>
      <c r="P4289" s="1">
        <v>19750</v>
      </c>
      <c r="R4289" s="1" t="b">
        <v>0</v>
      </c>
      <c r="S4289" s="1" t="s">
        <v>1639</v>
      </c>
      <c r="T4289" t="b">
        <v>0</v>
      </c>
      <c r="BD4289" t="s">
        <v>157</v>
      </c>
      <c r="BE4289" t="s">
        <v>758</v>
      </c>
      <c r="BF4289" t="s">
        <v>1116</v>
      </c>
      <c r="BG4289">
        <v>991373</v>
      </c>
    </row>
    <row r="4290" spans="1:59" x14ac:dyDescent="0.25">
      <c r="A4290" s="1" t="s">
        <v>565</v>
      </c>
      <c r="B4290" s="1" t="s">
        <v>1640</v>
      </c>
      <c r="E4290" s="1">
        <v>1018</v>
      </c>
      <c r="F4290" s="1">
        <v>5</v>
      </c>
      <c r="G4290" s="1" t="s">
        <v>2081</v>
      </c>
      <c r="H4290" s="1" t="s">
        <v>506</v>
      </c>
      <c r="I4290" s="1" t="s">
        <v>492</v>
      </c>
      <c r="J4290" s="1" t="s">
        <v>525</v>
      </c>
      <c r="K4290" s="1" t="s">
        <v>617</v>
      </c>
      <c r="L4290" s="1" t="s">
        <v>568</v>
      </c>
      <c r="M4290" s="1" t="s">
        <v>543</v>
      </c>
      <c r="N4290" s="1">
        <v>5</v>
      </c>
      <c r="O4290" s="1">
        <v>4050</v>
      </c>
      <c r="P4290" s="1">
        <v>20250</v>
      </c>
      <c r="R4290" s="1" t="b">
        <v>0</v>
      </c>
      <c r="S4290" s="1" t="s">
        <v>1640</v>
      </c>
      <c r="T4290" t="b">
        <v>0</v>
      </c>
      <c r="BD4290" t="s">
        <v>153</v>
      </c>
      <c r="BE4290" t="s">
        <v>758</v>
      </c>
      <c r="BF4290" t="s">
        <v>803</v>
      </c>
      <c r="BG4290">
        <v>992102</v>
      </c>
    </row>
    <row r="4291" spans="1:59" x14ac:dyDescent="0.25">
      <c r="A4291" s="1" t="s">
        <v>565</v>
      </c>
      <c r="B4291" s="1" t="s">
        <v>1274</v>
      </c>
      <c r="E4291" s="1">
        <v>1019</v>
      </c>
      <c r="F4291" s="1">
        <v>1</v>
      </c>
      <c r="G4291" s="1" t="s">
        <v>2081</v>
      </c>
      <c r="H4291" s="1" t="s">
        <v>506</v>
      </c>
      <c r="I4291" s="1" t="s">
        <v>492</v>
      </c>
      <c r="J4291" s="1" t="s">
        <v>541</v>
      </c>
      <c r="K4291" s="1" t="s">
        <v>537</v>
      </c>
      <c r="L4291" s="1" t="s">
        <v>568</v>
      </c>
      <c r="M4291" s="1" t="s">
        <v>543</v>
      </c>
      <c r="N4291" s="1">
        <v>2</v>
      </c>
      <c r="O4291" s="1">
        <v>3350</v>
      </c>
      <c r="P4291" s="1">
        <v>6700</v>
      </c>
      <c r="R4291" s="1" t="b">
        <v>0</v>
      </c>
      <c r="S4291" s="1" t="s">
        <v>1274</v>
      </c>
      <c r="T4291" t="b">
        <v>0</v>
      </c>
      <c r="BD4291" t="s">
        <v>150</v>
      </c>
      <c r="BE4291" t="s">
        <v>758</v>
      </c>
      <c r="BF4291" t="s">
        <v>759</v>
      </c>
      <c r="BG4291">
        <v>992119</v>
      </c>
    </row>
    <row r="4292" spans="1:59" x14ac:dyDescent="0.25">
      <c r="A4292" s="1" t="s">
        <v>565</v>
      </c>
      <c r="B4292" s="1" t="s">
        <v>1279</v>
      </c>
      <c r="E4292" s="1">
        <v>1019</v>
      </c>
      <c r="F4292" s="1">
        <v>2</v>
      </c>
      <c r="G4292" s="1" t="s">
        <v>2081</v>
      </c>
      <c r="H4292" s="1" t="s">
        <v>506</v>
      </c>
      <c r="I4292" s="1" t="s">
        <v>492</v>
      </c>
      <c r="J4292" s="1" t="s">
        <v>541</v>
      </c>
      <c r="K4292" s="1" t="s">
        <v>552</v>
      </c>
      <c r="L4292" s="1" t="s">
        <v>568</v>
      </c>
      <c r="M4292" s="1" t="s">
        <v>543</v>
      </c>
      <c r="N4292" s="1">
        <v>5</v>
      </c>
      <c r="O4292" s="1">
        <v>3450</v>
      </c>
      <c r="P4292" s="1">
        <v>17250</v>
      </c>
      <c r="R4292" s="1" t="b">
        <v>0</v>
      </c>
      <c r="S4292" s="1" t="s">
        <v>1279</v>
      </c>
      <c r="T4292" t="b">
        <v>0</v>
      </c>
      <c r="BD4292" t="s">
        <v>154</v>
      </c>
      <c r="BE4292" t="s">
        <v>758</v>
      </c>
      <c r="BF4292" t="s">
        <v>952</v>
      </c>
      <c r="BG4292">
        <v>992094</v>
      </c>
    </row>
    <row r="4293" spans="1:59" x14ac:dyDescent="0.25">
      <c r="A4293" s="1" t="s">
        <v>565</v>
      </c>
      <c r="B4293" s="1" t="s">
        <v>1290</v>
      </c>
      <c r="E4293" s="1">
        <v>1019</v>
      </c>
      <c r="F4293" s="1">
        <v>3</v>
      </c>
      <c r="G4293" s="1" t="s">
        <v>2081</v>
      </c>
      <c r="H4293" s="1" t="s">
        <v>506</v>
      </c>
      <c r="I4293" s="1" t="s">
        <v>492</v>
      </c>
      <c r="J4293" s="1" t="s">
        <v>541</v>
      </c>
      <c r="K4293" s="1" t="s">
        <v>567</v>
      </c>
      <c r="L4293" s="1" t="s">
        <v>568</v>
      </c>
      <c r="M4293" s="1" t="s">
        <v>543</v>
      </c>
      <c r="N4293" s="1">
        <v>5</v>
      </c>
      <c r="O4293" s="1">
        <v>3550</v>
      </c>
      <c r="P4293" s="1">
        <v>17750</v>
      </c>
      <c r="R4293" s="1" t="b">
        <v>0</v>
      </c>
      <c r="S4293" s="1" t="s">
        <v>1290</v>
      </c>
      <c r="T4293" t="b">
        <v>0</v>
      </c>
      <c r="BD4293" t="s">
        <v>156</v>
      </c>
      <c r="BE4293" t="s">
        <v>758</v>
      </c>
      <c r="BF4293" t="s">
        <v>1363</v>
      </c>
      <c r="BG4293">
        <v>992088</v>
      </c>
    </row>
    <row r="4294" spans="1:59" x14ac:dyDescent="0.25">
      <c r="A4294" s="1" t="s">
        <v>565</v>
      </c>
      <c r="B4294" s="1" t="s">
        <v>1294</v>
      </c>
      <c r="E4294" s="1">
        <v>1019</v>
      </c>
      <c r="F4294" s="1">
        <v>4</v>
      </c>
      <c r="G4294" s="1" t="s">
        <v>2081</v>
      </c>
      <c r="H4294" s="1" t="s">
        <v>506</v>
      </c>
      <c r="I4294" s="1" t="s">
        <v>492</v>
      </c>
      <c r="J4294" s="1" t="s">
        <v>541</v>
      </c>
      <c r="K4294" s="1" t="s">
        <v>580</v>
      </c>
      <c r="L4294" s="1" t="s">
        <v>568</v>
      </c>
      <c r="M4294" s="1" t="s">
        <v>543</v>
      </c>
      <c r="N4294" s="1">
        <v>5</v>
      </c>
      <c r="O4294" s="1">
        <v>3650</v>
      </c>
      <c r="P4294" s="1">
        <v>18250</v>
      </c>
      <c r="R4294" s="1" t="b">
        <v>0</v>
      </c>
      <c r="S4294" s="1" t="s">
        <v>1294</v>
      </c>
      <c r="T4294" t="b">
        <v>0</v>
      </c>
      <c r="BD4294" t="s">
        <v>152</v>
      </c>
      <c r="BE4294" t="s">
        <v>758</v>
      </c>
      <c r="BF4294" t="s">
        <v>778</v>
      </c>
      <c r="BG4294">
        <v>992042</v>
      </c>
    </row>
    <row r="4295" spans="1:59" x14ac:dyDescent="0.25">
      <c r="A4295" s="1" t="s">
        <v>565</v>
      </c>
      <c r="B4295" s="1" t="s">
        <v>1301</v>
      </c>
      <c r="E4295" s="1">
        <v>1019</v>
      </c>
      <c r="F4295" s="1">
        <v>5</v>
      </c>
      <c r="G4295" s="1" t="s">
        <v>2081</v>
      </c>
      <c r="H4295" s="1" t="s">
        <v>506</v>
      </c>
      <c r="I4295" s="1" t="s">
        <v>492</v>
      </c>
      <c r="J4295" s="1" t="s">
        <v>541</v>
      </c>
      <c r="K4295" s="1" t="s">
        <v>593</v>
      </c>
      <c r="L4295" s="1" t="s">
        <v>568</v>
      </c>
      <c r="M4295" s="1" t="s">
        <v>543</v>
      </c>
      <c r="N4295" s="1">
        <v>5</v>
      </c>
      <c r="O4295" s="1">
        <v>3750</v>
      </c>
      <c r="P4295" s="1">
        <v>18750</v>
      </c>
      <c r="R4295" s="1" t="b">
        <v>0</v>
      </c>
      <c r="S4295" s="1" t="s">
        <v>1301</v>
      </c>
      <c r="T4295" t="b">
        <v>0</v>
      </c>
      <c r="BD4295" t="s">
        <v>158</v>
      </c>
      <c r="BE4295" t="s">
        <v>758</v>
      </c>
      <c r="BF4295" t="s">
        <v>1119</v>
      </c>
      <c r="BG4295">
        <v>992065</v>
      </c>
    </row>
    <row r="4296" spans="1:59" x14ac:dyDescent="0.25">
      <c r="A4296" s="1" t="s">
        <v>565</v>
      </c>
      <c r="B4296" s="1" t="s">
        <v>1304</v>
      </c>
      <c r="E4296" s="1">
        <v>1019</v>
      </c>
      <c r="F4296" s="1">
        <v>6</v>
      </c>
      <c r="G4296" s="1" t="s">
        <v>2081</v>
      </c>
      <c r="H4296" s="1" t="s">
        <v>506</v>
      </c>
      <c r="I4296" s="1" t="s">
        <v>492</v>
      </c>
      <c r="J4296" s="1" t="s">
        <v>556</v>
      </c>
      <c r="K4296" s="1" t="s">
        <v>537</v>
      </c>
      <c r="L4296" s="1" t="s">
        <v>568</v>
      </c>
      <c r="M4296" s="1" t="s">
        <v>543</v>
      </c>
      <c r="N4296" s="1">
        <v>3</v>
      </c>
      <c r="O4296" s="1">
        <v>2200</v>
      </c>
      <c r="P4296" s="1">
        <v>6600</v>
      </c>
      <c r="R4296" s="1" t="b">
        <v>0</v>
      </c>
      <c r="S4296" s="1" t="s">
        <v>1304</v>
      </c>
      <c r="T4296" t="b">
        <v>0</v>
      </c>
      <c r="BD4296" t="s">
        <v>160</v>
      </c>
      <c r="BE4296" t="s">
        <v>758</v>
      </c>
      <c r="BF4296" t="s">
        <v>1480</v>
      </c>
      <c r="BG4296">
        <v>992131</v>
      </c>
    </row>
    <row r="4297" spans="1:59" x14ac:dyDescent="0.25">
      <c r="A4297" s="1" t="s">
        <v>565</v>
      </c>
      <c r="B4297" s="1" t="s">
        <v>1307</v>
      </c>
      <c r="E4297" s="1">
        <v>1019</v>
      </c>
      <c r="F4297" s="1">
        <v>7</v>
      </c>
      <c r="G4297" s="1" t="s">
        <v>2081</v>
      </c>
      <c r="H4297" s="1" t="s">
        <v>506</v>
      </c>
      <c r="I4297" s="1" t="s">
        <v>492</v>
      </c>
      <c r="J4297" s="1" t="s">
        <v>556</v>
      </c>
      <c r="K4297" s="1" t="s">
        <v>552</v>
      </c>
      <c r="L4297" s="1" t="s">
        <v>568</v>
      </c>
      <c r="M4297" s="1" t="s">
        <v>543</v>
      </c>
      <c r="N4297" s="1">
        <v>5</v>
      </c>
      <c r="O4297" s="1">
        <v>2400</v>
      </c>
      <c r="P4297" s="1">
        <v>12000</v>
      </c>
      <c r="R4297" s="1" t="b">
        <v>0</v>
      </c>
      <c r="S4297" s="1" t="s">
        <v>1307</v>
      </c>
      <c r="T4297" t="b">
        <v>0</v>
      </c>
      <c r="BD4297" t="s">
        <v>162</v>
      </c>
      <c r="BE4297" t="s">
        <v>758</v>
      </c>
      <c r="BF4297" t="s">
        <v>1481</v>
      </c>
      <c r="BG4297">
        <v>992160</v>
      </c>
    </row>
    <row r="4298" spans="1:59" x14ac:dyDescent="0.25">
      <c r="A4298" s="1" t="s">
        <v>565</v>
      </c>
      <c r="B4298" s="1" t="s">
        <v>1310</v>
      </c>
      <c r="E4298" s="1">
        <v>1019</v>
      </c>
      <c r="F4298" s="1">
        <v>8</v>
      </c>
      <c r="G4298" s="1" t="s">
        <v>2081</v>
      </c>
      <c r="H4298" s="1" t="s">
        <v>506</v>
      </c>
      <c r="I4298" s="1" t="s">
        <v>492</v>
      </c>
      <c r="J4298" s="1" t="s">
        <v>556</v>
      </c>
      <c r="K4298" s="1" t="s">
        <v>567</v>
      </c>
      <c r="L4298" s="1" t="s">
        <v>568</v>
      </c>
      <c r="M4298" s="1" t="s">
        <v>543</v>
      </c>
      <c r="N4298" s="1">
        <v>5</v>
      </c>
      <c r="O4298" s="1">
        <v>2500</v>
      </c>
      <c r="P4298" s="1">
        <v>12500</v>
      </c>
      <c r="R4298" s="1" t="b">
        <v>0</v>
      </c>
      <c r="S4298" s="1" t="s">
        <v>1310</v>
      </c>
      <c r="T4298" t="b">
        <v>0</v>
      </c>
      <c r="BD4298" t="s">
        <v>155</v>
      </c>
      <c r="BE4298" t="s">
        <v>758</v>
      </c>
      <c r="BF4298" t="s">
        <v>1029</v>
      </c>
      <c r="BG4298">
        <v>992036</v>
      </c>
    </row>
    <row r="4299" spans="1:59" x14ac:dyDescent="0.25">
      <c r="A4299" s="1" t="s">
        <v>565</v>
      </c>
      <c r="B4299" s="1" t="s">
        <v>1313</v>
      </c>
      <c r="E4299" s="1">
        <v>1019</v>
      </c>
      <c r="F4299" s="1">
        <v>9</v>
      </c>
      <c r="G4299" s="1" t="s">
        <v>2081</v>
      </c>
      <c r="H4299" s="1" t="s">
        <v>506</v>
      </c>
      <c r="I4299" s="1" t="s">
        <v>492</v>
      </c>
      <c r="J4299" s="1" t="s">
        <v>556</v>
      </c>
      <c r="K4299" s="1" t="s">
        <v>580</v>
      </c>
      <c r="L4299" s="1" t="s">
        <v>568</v>
      </c>
      <c r="M4299" s="1" t="s">
        <v>543</v>
      </c>
      <c r="N4299" s="1">
        <v>5</v>
      </c>
      <c r="O4299" s="1">
        <v>2550</v>
      </c>
      <c r="P4299" s="1">
        <v>12750</v>
      </c>
      <c r="R4299" s="1" t="b">
        <v>0</v>
      </c>
      <c r="S4299" s="1" t="s">
        <v>1313</v>
      </c>
      <c r="T4299" t="b">
        <v>0</v>
      </c>
      <c r="BD4299" t="s">
        <v>159</v>
      </c>
      <c r="BE4299" t="s">
        <v>758</v>
      </c>
      <c r="BF4299" t="s">
        <v>1293</v>
      </c>
      <c r="BG4299">
        <v>992125</v>
      </c>
    </row>
    <row r="4300" spans="1:59" x14ac:dyDescent="0.25">
      <c r="A4300" s="1" t="s">
        <v>565</v>
      </c>
      <c r="B4300" s="1" t="s">
        <v>1316</v>
      </c>
      <c r="E4300" s="1">
        <v>1019</v>
      </c>
      <c r="F4300" s="1">
        <v>10</v>
      </c>
      <c r="G4300" s="1" t="s">
        <v>2081</v>
      </c>
      <c r="H4300" s="1" t="s">
        <v>506</v>
      </c>
      <c r="I4300" s="1" t="s">
        <v>492</v>
      </c>
      <c r="J4300" s="1" t="s">
        <v>556</v>
      </c>
      <c r="K4300" s="1" t="s">
        <v>593</v>
      </c>
      <c r="L4300" s="1" t="s">
        <v>568</v>
      </c>
      <c r="M4300" s="1" t="s">
        <v>543</v>
      </c>
      <c r="N4300" s="1">
        <v>5</v>
      </c>
      <c r="O4300" s="1">
        <v>2600</v>
      </c>
      <c r="P4300" s="1">
        <v>13000</v>
      </c>
      <c r="R4300" s="1" t="b">
        <v>0</v>
      </c>
      <c r="S4300" s="1" t="s">
        <v>1316</v>
      </c>
      <c r="T4300" t="b">
        <v>0</v>
      </c>
      <c r="BD4300" t="s">
        <v>163</v>
      </c>
      <c r="BE4300" t="s">
        <v>758</v>
      </c>
      <c r="BF4300" t="s">
        <v>1482</v>
      </c>
      <c r="BG4300">
        <v>992148</v>
      </c>
    </row>
    <row r="4301" spans="1:59" x14ac:dyDescent="0.25">
      <c r="A4301" s="1" t="s">
        <v>565</v>
      </c>
      <c r="B4301" s="1" t="s">
        <v>1260</v>
      </c>
      <c r="E4301" s="1">
        <v>1020</v>
      </c>
      <c r="F4301" s="1">
        <v>1</v>
      </c>
      <c r="G4301" s="1" t="s">
        <v>2081</v>
      </c>
      <c r="H4301" s="1" t="s">
        <v>506</v>
      </c>
      <c r="I4301" s="1" t="s">
        <v>492</v>
      </c>
      <c r="J4301" s="1" t="s">
        <v>525</v>
      </c>
      <c r="K4301" s="1" t="s">
        <v>552</v>
      </c>
      <c r="L4301" s="1" t="s">
        <v>568</v>
      </c>
      <c r="M4301" s="1" t="s">
        <v>543</v>
      </c>
      <c r="N4301" s="1">
        <v>5</v>
      </c>
      <c r="O4301" s="1">
        <v>3550</v>
      </c>
      <c r="P4301" s="1">
        <v>17750</v>
      </c>
      <c r="R4301" s="1" t="b">
        <v>0</v>
      </c>
      <c r="S4301" s="1" t="s">
        <v>1260</v>
      </c>
      <c r="T4301" t="b">
        <v>0</v>
      </c>
      <c r="BD4301" t="s">
        <v>164</v>
      </c>
      <c r="BE4301" t="s">
        <v>758</v>
      </c>
      <c r="BF4301" t="s">
        <v>164</v>
      </c>
      <c r="BG4301">
        <v>22990204</v>
      </c>
    </row>
    <row r="4302" spans="1:59" x14ac:dyDescent="0.25">
      <c r="A4302" s="1" t="s">
        <v>565</v>
      </c>
      <c r="B4302" s="1" t="s">
        <v>1265</v>
      </c>
      <c r="E4302" s="1">
        <v>1020</v>
      </c>
      <c r="F4302" s="1">
        <v>2</v>
      </c>
      <c r="G4302" s="1" t="s">
        <v>2081</v>
      </c>
      <c r="H4302" s="1" t="s">
        <v>506</v>
      </c>
      <c r="I4302" s="1" t="s">
        <v>492</v>
      </c>
      <c r="J4302" s="1" t="s">
        <v>525</v>
      </c>
      <c r="K4302" s="1" t="s">
        <v>567</v>
      </c>
      <c r="L4302" s="1" t="s">
        <v>568</v>
      </c>
      <c r="M4302" s="1" t="s">
        <v>543</v>
      </c>
      <c r="N4302" s="1">
        <v>5</v>
      </c>
      <c r="O4302" s="1">
        <v>3650</v>
      </c>
      <c r="P4302" s="1">
        <v>18250</v>
      </c>
      <c r="R4302" s="1" t="b">
        <v>0</v>
      </c>
      <c r="S4302" s="1" t="s">
        <v>1265</v>
      </c>
      <c r="T4302" t="b">
        <v>0</v>
      </c>
      <c r="BD4302" t="s">
        <v>167</v>
      </c>
      <c r="BE4302" t="s">
        <v>931</v>
      </c>
      <c r="BF4302" t="s">
        <v>1013</v>
      </c>
      <c r="BG4302">
        <v>992194</v>
      </c>
    </row>
    <row r="4303" spans="1:59" x14ac:dyDescent="0.25">
      <c r="A4303" s="1" t="s">
        <v>565</v>
      </c>
      <c r="B4303" s="1" t="s">
        <v>1270</v>
      </c>
      <c r="E4303" s="1">
        <v>1020</v>
      </c>
      <c r="F4303" s="1">
        <v>3</v>
      </c>
      <c r="G4303" s="1" t="s">
        <v>2081</v>
      </c>
      <c r="H4303" s="1" t="s">
        <v>506</v>
      </c>
      <c r="I4303" s="1" t="s">
        <v>492</v>
      </c>
      <c r="J4303" s="1" t="s">
        <v>525</v>
      </c>
      <c r="K4303" s="1" t="s">
        <v>580</v>
      </c>
      <c r="L4303" s="1" t="s">
        <v>568</v>
      </c>
      <c r="M4303" s="1" t="s">
        <v>543</v>
      </c>
      <c r="N4303" s="1">
        <v>5</v>
      </c>
      <c r="O4303" s="1">
        <v>3750</v>
      </c>
      <c r="P4303" s="1">
        <v>18750</v>
      </c>
      <c r="R4303" s="1" t="b">
        <v>0</v>
      </c>
      <c r="S4303" s="1" t="s">
        <v>1270</v>
      </c>
      <c r="T4303" t="b">
        <v>0</v>
      </c>
      <c r="BD4303" t="s">
        <v>1051</v>
      </c>
      <c r="BE4303" t="s">
        <v>931</v>
      </c>
      <c r="BF4303" t="s">
        <v>1052</v>
      </c>
      <c r="BG4303">
        <v>992177</v>
      </c>
    </row>
    <row r="4304" spans="1:59" x14ac:dyDescent="0.25">
      <c r="A4304" s="1" t="s">
        <v>565</v>
      </c>
      <c r="B4304" s="1" t="s">
        <v>1638</v>
      </c>
      <c r="E4304" s="1">
        <v>1020</v>
      </c>
      <c r="F4304" s="1">
        <v>4</v>
      </c>
      <c r="G4304" s="1" t="s">
        <v>2081</v>
      </c>
      <c r="H4304" s="1" t="s">
        <v>506</v>
      </c>
      <c r="I4304" s="1" t="s">
        <v>492</v>
      </c>
      <c r="J4304" s="1" t="s">
        <v>525</v>
      </c>
      <c r="K4304" s="1" t="s">
        <v>593</v>
      </c>
      <c r="L4304" s="1" t="s">
        <v>568</v>
      </c>
      <c r="M4304" s="1" t="s">
        <v>543</v>
      </c>
      <c r="N4304" s="1">
        <v>5</v>
      </c>
      <c r="O4304" s="1">
        <v>3850</v>
      </c>
      <c r="P4304" s="1">
        <v>19250</v>
      </c>
      <c r="R4304" s="1" t="b">
        <v>0</v>
      </c>
      <c r="S4304" s="1" t="s">
        <v>1638</v>
      </c>
      <c r="T4304" t="b">
        <v>0</v>
      </c>
      <c r="BD4304" t="s">
        <v>169</v>
      </c>
      <c r="BE4304" t="s">
        <v>931</v>
      </c>
      <c r="BF4304" t="s">
        <v>1483</v>
      </c>
      <c r="BG4304">
        <v>992220</v>
      </c>
    </row>
    <row r="4305" spans="1:59" x14ac:dyDescent="0.25">
      <c r="A4305" s="1" t="s">
        <v>565</v>
      </c>
      <c r="B4305" s="1" t="s">
        <v>1639</v>
      </c>
      <c r="E4305" s="1">
        <v>1020</v>
      </c>
      <c r="F4305" s="1">
        <v>5</v>
      </c>
      <c r="G4305" s="1" t="s">
        <v>2081</v>
      </c>
      <c r="H4305" s="1" t="s">
        <v>506</v>
      </c>
      <c r="I4305" s="1" t="s">
        <v>492</v>
      </c>
      <c r="J4305" s="1" t="s">
        <v>525</v>
      </c>
      <c r="K4305" s="1" t="s">
        <v>606</v>
      </c>
      <c r="L4305" s="1" t="s">
        <v>568</v>
      </c>
      <c r="M4305" s="1" t="s">
        <v>543</v>
      </c>
      <c r="N4305" s="1">
        <v>5</v>
      </c>
      <c r="O4305" s="1">
        <v>3950</v>
      </c>
      <c r="P4305" s="1">
        <v>19750</v>
      </c>
      <c r="R4305" s="1" t="b">
        <v>0</v>
      </c>
      <c r="S4305" s="1" t="s">
        <v>1639</v>
      </c>
      <c r="T4305" t="b">
        <v>0</v>
      </c>
      <c r="BD4305" t="s">
        <v>170</v>
      </c>
      <c r="BE4305" t="s">
        <v>931</v>
      </c>
      <c r="BF4305" t="s">
        <v>1484</v>
      </c>
      <c r="BG4305">
        <v>5396899</v>
      </c>
    </row>
    <row r="4306" spans="1:59" x14ac:dyDescent="0.25">
      <c r="A4306" s="1" t="s">
        <v>565</v>
      </c>
      <c r="B4306" s="1" t="s">
        <v>1274</v>
      </c>
      <c r="E4306" s="1">
        <v>1020</v>
      </c>
      <c r="F4306" s="1">
        <v>6</v>
      </c>
      <c r="G4306" s="1" t="s">
        <v>2081</v>
      </c>
      <c r="H4306" s="1" t="s">
        <v>506</v>
      </c>
      <c r="I4306" s="1" t="s">
        <v>492</v>
      </c>
      <c r="J4306" s="1" t="s">
        <v>541</v>
      </c>
      <c r="K4306" s="1" t="s">
        <v>537</v>
      </c>
      <c r="L4306" s="1" t="s">
        <v>568</v>
      </c>
      <c r="M4306" s="1" t="s">
        <v>543</v>
      </c>
      <c r="N4306" s="1">
        <v>5</v>
      </c>
      <c r="O4306" s="1">
        <v>3350</v>
      </c>
      <c r="P4306" s="1">
        <v>16750</v>
      </c>
      <c r="R4306" s="1" t="b">
        <v>0</v>
      </c>
      <c r="S4306" s="1" t="s">
        <v>1274</v>
      </c>
      <c r="T4306" t="b">
        <v>0</v>
      </c>
      <c r="BD4306" t="s">
        <v>171</v>
      </c>
      <c r="BE4306" t="s">
        <v>931</v>
      </c>
      <c r="BF4306" t="s">
        <v>1485</v>
      </c>
      <c r="BG4306">
        <v>992208</v>
      </c>
    </row>
    <row r="4307" spans="1:59" x14ac:dyDescent="0.25">
      <c r="A4307" s="1" t="s">
        <v>565</v>
      </c>
      <c r="B4307" s="1" t="s">
        <v>1279</v>
      </c>
      <c r="E4307" s="1">
        <v>1020</v>
      </c>
      <c r="F4307" s="1">
        <v>7</v>
      </c>
      <c r="G4307" s="1" t="s">
        <v>2081</v>
      </c>
      <c r="H4307" s="1" t="s">
        <v>506</v>
      </c>
      <c r="I4307" s="1" t="s">
        <v>492</v>
      </c>
      <c r="J4307" s="1" t="s">
        <v>541</v>
      </c>
      <c r="K4307" s="1" t="s">
        <v>552</v>
      </c>
      <c r="L4307" s="1" t="s">
        <v>568</v>
      </c>
      <c r="M4307" s="1" t="s">
        <v>543</v>
      </c>
      <c r="N4307" s="1">
        <v>5</v>
      </c>
      <c r="O4307" s="1">
        <v>3450</v>
      </c>
      <c r="P4307" s="1">
        <v>17250</v>
      </c>
      <c r="R4307" s="1" t="b">
        <v>0</v>
      </c>
      <c r="S4307" s="1" t="s">
        <v>1279</v>
      </c>
      <c r="T4307" t="b">
        <v>0</v>
      </c>
      <c r="BD4307" t="s">
        <v>172</v>
      </c>
      <c r="BE4307" t="s">
        <v>931</v>
      </c>
      <c r="BF4307" t="s">
        <v>1486</v>
      </c>
      <c r="BG4307">
        <v>31771708</v>
      </c>
    </row>
    <row r="4308" spans="1:59" x14ac:dyDescent="0.25">
      <c r="A4308" s="1" t="s">
        <v>565</v>
      </c>
      <c r="B4308" s="1" t="s">
        <v>1290</v>
      </c>
      <c r="E4308" s="1">
        <v>1020</v>
      </c>
      <c r="F4308" s="1">
        <v>8</v>
      </c>
      <c r="G4308" s="1" t="s">
        <v>2081</v>
      </c>
      <c r="H4308" s="1" t="s">
        <v>506</v>
      </c>
      <c r="I4308" s="1" t="s">
        <v>492</v>
      </c>
      <c r="J4308" s="1" t="s">
        <v>541</v>
      </c>
      <c r="K4308" s="1" t="s">
        <v>567</v>
      </c>
      <c r="L4308" s="1" t="s">
        <v>568</v>
      </c>
      <c r="M4308" s="1" t="s">
        <v>543</v>
      </c>
      <c r="N4308" s="1">
        <v>5</v>
      </c>
      <c r="O4308" s="1">
        <v>3550</v>
      </c>
      <c r="P4308" s="1">
        <v>17750</v>
      </c>
      <c r="R4308" s="1" t="b">
        <v>0</v>
      </c>
      <c r="S4308" s="1" t="s">
        <v>1290</v>
      </c>
      <c r="T4308" t="b">
        <v>0</v>
      </c>
      <c r="BD4308" t="s">
        <v>173</v>
      </c>
      <c r="BE4308" t="s">
        <v>931</v>
      </c>
      <c r="BF4308" t="s">
        <v>1487</v>
      </c>
      <c r="BG4308">
        <v>992237</v>
      </c>
    </row>
    <row r="4309" spans="1:59" x14ac:dyDescent="0.25">
      <c r="A4309" s="1" t="s">
        <v>565</v>
      </c>
      <c r="B4309" s="1" t="s">
        <v>1294</v>
      </c>
      <c r="E4309" s="1">
        <v>1020</v>
      </c>
      <c r="F4309" s="1">
        <v>9</v>
      </c>
      <c r="G4309" s="1" t="s">
        <v>2081</v>
      </c>
      <c r="H4309" s="1" t="s">
        <v>506</v>
      </c>
      <c r="I4309" s="1" t="s">
        <v>492</v>
      </c>
      <c r="J4309" s="1" t="s">
        <v>541</v>
      </c>
      <c r="K4309" s="1" t="s">
        <v>580</v>
      </c>
      <c r="L4309" s="1" t="s">
        <v>568</v>
      </c>
      <c r="M4309" s="1" t="s">
        <v>543</v>
      </c>
      <c r="N4309" s="1">
        <v>5</v>
      </c>
      <c r="O4309" s="1">
        <v>3650</v>
      </c>
      <c r="P4309" s="1">
        <v>18250</v>
      </c>
      <c r="R4309" s="1" t="b">
        <v>0</v>
      </c>
      <c r="S4309" s="1" t="s">
        <v>1294</v>
      </c>
      <c r="T4309" t="b">
        <v>0</v>
      </c>
      <c r="BD4309" t="s">
        <v>174</v>
      </c>
      <c r="BE4309" t="s">
        <v>931</v>
      </c>
      <c r="BF4309" t="s">
        <v>1488</v>
      </c>
      <c r="BG4309">
        <v>992214</v>
      </c>
    </row>
    <row r="4310" spans="1:59" x14ac:dyDescent="0.25">
      <c r="A4310" s="1" t="s">
        <v>565</v>
      </c>
      <c r="B4310" s="1" t="s">
        <v>1301</v>
      </c>
      <c r="E4310" s="1">
        <v>1020</v>
      </c>
      <c r="F4310" s="1">
        <v>10</v>
      </c>
      <c r="G4310" s="1" t="s">
        <v>2081</v>
      </c>
      <c r="H4310" s="1" t="s">
        <v>506</v>
      </c>
      <c r="I4310" s="1" t="s">
        <v>492</v>
      </c>
      <c r="J4310" s="1" t="s">
        <v>541</v>
      </c>
      <c r="K4310" s="1" t="s">
        <v>593</v>
      </c>
      <c r="L4310" s="1" t="s">
        <v>568</v>
      </c>
      <c r="M4310" s="1" t="s">
        <v>543</v>
      </c>
      <c r="N4310" s="1">
        <v>5</v>
      </c>
      <c r="O4310" s="1">
        <v>3750</v>
      </c>
      <c r="P4310" s="1">
        <v>18750</v>
      </c>
      <c r="R4310" s="1" t="b">
        <v>0</v>
      </c>
      <c r="S4310" s="1" t="s">
        <v>1301</v>
      </c>
      <c r="T4310" t="b">
        <v>0</v>
      </c>
      <c r="BD4310" t="s">
        <v>930</v>
      </c>
      <c r="BE4310" t="s">
        <v>931</v>
      </c>
      <c r="BF4310" t="s">
        <v>932</v>
      </c>
      <c r="BG4310">
        <v>994153</v>
      </c>
    </row>
    <row r="4311" spans="1:59" x14ac:dyDescent="0.25">
      <c r="A4311" s="1" t="s">
        <v>565</v>
      </c>
      <c r="B4311" s="1" t="s">
        <v>1274</v>
      </c>
      <c r="E4311" s="1">
        <v>1021</v>
      </c>
      <c r="F4311" s="1">
        <v>1</v>
      </c>
      <c r="G4311" s="1" t="s">
        <v>2081</v>
      </c>
      <c r="H4311" s="1" t="s">
        <v>506</v>
      </c>
      <c r="I4311" s="1" t="s">
        <v>492</v>
      </c>
      <c r="J4311" s="1" t="s">
        <v>541</v>
      </c>
      <c r="K4311" s="1" t="s">
        <v>537</v>
      </c>
      <c r="L4311" s="1" t="s">
        <v>568</v>
      </c>
      <c r="M4311" s="1" t="s">
        <v>543</v>
      </c>
      <c r="N4311" s="1">
        <v>2</v>
      </c>
      <c r="O4311" s="1">
        <v>3350</v>
      </c>
      <c r="P4311" s="1">
        <v>6700</v>
      </c>
      <c r="R4311" s="1" t="b">
        <v>0</v>
      </c>
      <c r="S4311" s="1" t="s">
        <v>1274</v>
      </c>
      <c r="T4311" t="b">
        <v>0</v>
      </c>
      <c r="BD4311" t="s">
        <v>407</v>
      </c>
      <c r="BE4311" t="s">
        <v>1415</v>
      </c>
      <c r="BF4311" t="s">
        <v>1416</v>
      </c>
      <c r="BG4311">
        <v>30801060</v>
      </c>
    </row>
    <row r="4312" spans="1:59" x14ac:dyDescent="0.25">
      <c r="A4312" s="1" t="s">
        <v>565</v>
      </c>
      <c r="B4312" s="1" t="s">
        <v>1279</v>
      </c>
      <c r="E4312" s="1">
        <v>1021</v>
      </c>
      <c r="F4312" s="1">
        <v>2</v>
      </c>
      <c r="G4312" s="1" t="s">
        <v>2081</v>
      </c>
      <c r="H4312" s="1" t="s">
        <v>506</v>
      </c>
      <c r="I4312" s="1" t="s">
        <v>492</v>
      </c>
      <c r="J4312" s="1" t="s">
        <v>541</v>
      </c>
      <c r="K4312" s="1" t="s">
        <v>552</v>
      </c>
      <c r="L4312" s="1" t="s">
        <v>568</v>
      </c>
      <c r="M4312" s="1" t="s">
        <v>543</v>
      </c>
      <c r="N4312" s="1">
        <v>5</v>
      </c>
      <c r="O4312" s="1">
        <v>3450</v>
      </c>
      <c r="P4312" s="1">
        <v>17250</v>
      </c>
      <c r="R4312" s="1" t="b">
        <v>0</v>
      </c>
      <c r="S4312" s="1" t="s">
        <v>1279</v>
      </c>
      <c r="T4312" t="b">
        <v>0</v>
      </c>
      <c r="BD4312" t="s">
        <v>1155</v>
      </c>
      <c r="BE4312" t="s">
        <v>733</v>
      </c>
      <c r="BF4312" t="s">
        <v>1156</v>
      </c>
      <c r="BG4312">
        <v>993604</v>
      </c>
    </row>
    <row r="4313" spans="1:59" x14ac:dyDescent="0.25">
      <c r="A4313" s="1" t="s">
        <v>565</v>
      </c>
      <c r="B4313" s="1" t="s">
        <v>1290</v>
      </c>
      <c r="E4313" s="1">
        <v>1021</v>
      </c>
      <c r="F4313" s="1">
        <v>3</v>
      </c>
      <c r="G4313" s="1" t="s">
        <v>2081</v>
      </c>
      <c r="H4313" s="1" t="s">
        <v>506</v>
      </c>
      <c r="I4313" s="1" t="s">
        <v>492</v>
      </c>
      <c r="J4313" s="1" t="s">
        <v>541</v>
      </c>
      <c r="K4313" s="1" t="s">
        <v>567</v>
      </c>
      <c r="L4313" s="1" t="s">
        <v>568</v>
      </c>
      <c r="M4313" s="1" t="s">
        <v>543</v>
      </c>
      <c r="N4313" s="1">
        <v>5</v>
      </c>
      <c r="O4313" s="1">
        <v>3550</v>
      </c>
      <c r="P4313" s="1">
        <v>17750</v>
      </c>
      <c r="R4313" s="1" t="b">
        <v>0</v>
      </c>
      <c r="S4313" s="1" t="s">
        <v>1290</v>
      </c>
      <c r="T4313" t="b">
        <v>0</v>
      </c>
      <c r="BD4313" t="s">
        <v>452</v>
      </c>
      <c r="BE4313" t="s">
        <v>733</v>
      </c>
      <c r="BF4313" t="s">
        <v>734</v>
      </c>
      <c r="BG4313">
        <v>993573</v>
      </c>
    </row>
    <row r="4314" spans="1:59" x14ac:dyDescent="0.25">
      <c r="A4314" s="1" t="s">
        <v>565</v>
      </c>
      <c r="B4314" s="1" t="s">
        <v>1294</v>
      </c>
      <c r="E4314" s="1">
        <v>1021</v>
      </c>
      <c r="F4314" s="1">
        <v>4</v>
      </c>
      <c r="G4314" s="1" t="s">
        <v>2081</v>
      </c>
      <c r="H4314" s="1" t="s">
        <v>506</v>
      </c>
      <c r="I4314" s="1" t="s">
        <v>492</v>
      </c>
      <c r="J4314" s="1" t="s">
        <v>541</v>
      </c>
      <c r="K4314" s="1" t="s">
        <v>580</v>
      </c>
      <c r="L4314" s="1" t="s">
        <v>568</v>
      </c>
      <c r="M4314" s="1" t="s">
        <v>543</v>
      </c>
      <c r="N4314" s="1">
        <v>5</v>
      </c>
      <c r="O4314" s="1">
        <v>3650</v>
      </c>
      <c r="P4314" s="1">
        <v>18250</v>
      </c>
      <c r="R4314" s="1" t="b">
        <v>0</v>
      </c>
      <c r="S4314" s="1" t="s">
        <v>1294</v>
      </c>
      <c r="T4314" t="b">
        <v>0</v>
      </c>
      <c r="BD4314" t="s">
        <v>1489</v>
      </c>
      <c r="BE4314" t="s">
        <v>733</v>
      </c>
      <c r="BF4314" t="s">
        <v>1490</v>
      </c>
      <c r="BG4314">
        <v>991605</v>
      </c>
    </row>
    <row r="4315" spans="1:59" x14ac:dyDescent="0.25">
      <c r="A4315" s="1" t="s">
        <v>565</v>
      </c>
      <c r="B4315" s="1" t="s">
        <v>1301</v>
      </c>
      <c r="E4315" s="1">
        <v>1021</v>
      </c>
      <c r="F4315" s="1">
        <v>5</v>
      </c>
      <c r="G4315" s="1" t="s">
        <v>2081</v>
      </c>
      <c r="H4315" s="1" t="s">
        <v>506</v>
      </c>
      <c r="I4315" s="1" t="s">
        <v>492</v>
      </c>
      <c r="J4315" s="1" t="s">
        <v>541</v>
      </c>
      <c r="K4315" s="1" t="s">
        <v>593</v>
      </c>
      <c r="L4315" s="1" t="s">
        <v>568</v>
      </c>
      <c r="M4315" s="1" t="s">
        <v>543</v>
      </c>
      <c r="N4315" s="1">
        <v>5</v>
      </c>
      <c r="O4315" s="1">
        <v>3750</v>
      </c>
      <c r="P4315" s="1">
        <v>18750</v>
      </c>
      <c r="R4315" s="1" t="b">
        <v>0</v>
      </c>
      <c r="S4315" s="1" t="s">
        <v>1301</v>
      </c>
      <c r="T4315" t="b">
        <v>0</v>
      </c>
      <c r="BD4315" t="s">
        <v>318</v>
      </c>
      <c r="BE4315" t="s">
        <v>733</v>
      </c>
      <c r="BF4315" t="s">
        <v>1491</v>
      </c>
      <c r="BG4315">
        <v>25356040</v>
      </c>
    </row>
    <row r="4316" spans="1:59" x14ac:dyDescent="0.25">
      <c r="A4316" s="1" t="s">
        <v>565</v>
      </c>
      <c r="B4316" s="1" t="s">
        <v>1304</v>
      </c>
      <c r="E4316" s="1">
        <v>1021</v>
      </c>
      <c r="F4316" s="1">
        <v>6</v>
      </c>
      <c r="G4316" s="1" t="s">
        <v>2081</v>
      </c>
      <c r="H4316" s="1" t="s">
        <v>506</v>
      </c>
      <c r="I4316" s="1" t="s">
        <v>492</v>
      </c>
      <c r="J4316" s="1" t="s">
        <v>556</v>
      </c>
      <c r="K4316" s="1" t="s">
        <v>537</v>
      </c>
      <c r="L4316" s="1" t="s">
        <v>568</v>
      </c>
      <c r="M4316" s="1" t="s">
        <v>543</v>
      </c>
      <c r="N4316" s="1">
        <v>3</v>
      </c>
      <c r="O4316" s="1">
        <v>2200</v>
      </c>
      <c r="P4316" s="1">
        <v>6600</v>
      </c>
      <c r="R4316" s="1" t="b">
        <v>0</v>
      </c>
      <c r="S4316" s="1" t="s">
        <v>1304</v>
      </c>
      <c r="T4316" t="b">
        <v>0</v>
      </c>
      <c r="BD4316" t="s">
        <v>1492</v>
      </c>
      <c r="BE4316" t="s">
        <v>733</v>
      </c>
      <c r="BF4316" t="s">
        <v>1493</v>
      </c>
      <c r="BG4316">
        <v>993610</v>
      </c>
    </row>
    <row r="4317" spans="1:59" x14ac:dyDescent="0.25">
      <c r="A4317" s="1" t="s">
        <v>565</v>
      </c>
      <c r="B4317" s="1" t="s">
        <v>1307</v>
      </c>
      <c r="E4317" s="1">
        <v>1021</v>
      </c>
      <c r="F4317" s="1">
        <v>7</v>
      </c>
      <c r="G4317" s="1" t="s">
        <v>2081</v>
      </c>
      <c r="H4317" s="1" t="s">
        <v>506</v>
      </c>
      <c r="I4317" s="1" t="s">
        <v>492</v>
      </c>
      <c r="J4317" s="1" t="s">
        <v>556</v>
      </c>
      <c r="K4317" s="1" t="s">
        <v>552</v>
      </c>
      <c r="L4317" s="1" t="s">
        <v>568</v>
      </c>
      <c r="M4317" s="1" t="s">
        <v>543</v>
      </c>
      <c r="N4317" s="1">
        <v>5</v>
      </c>
      <c r="O4317" s="1">
        <v>2400</v>
      </c>
      <c r="P4317" s="1">
        <v>12000</v>
      </c>
      <c r="R4317" s="1" t="b">
        <v>0</v>
      </c>
      <c r="S4317" s="1" t="s">
        <v>1307</v>
      </c>
      <c r="T4317" t="b">
        <v>0</v>
      </c>
      <c r="BD4317" t="s">
        <v>321</v>
      </c>
      <c r="BE4317" t="s">
        <v>733</v>
      </c>
      <c r="BF4317" t="s">
        <v>1494</v>
      </c>
      <c r="BG4317">
        <v>993633</v>
      </c>
    </row>
    <row r="4318" spans="1:59" x14ac:dyDescent="0.25">
      <c r="A4318" s="1" t="s">
        <v>565</v>
      </c>
      <c r="B4318" s="1" t="s">
        <v>1310</v>
      </c>
      <c r="E4318" s="1">
        <v>1021</v>
      </c>
      <c r="F4318" s="1">
        <v>8</v>
      </c>
      <c r="G4318" s="1" t="s">
        <v>2081</v>
      </c>
      <c r="H4318" s="1" t="s">
        <v>506</v>
      </c>
      <c r="I4318" s="1" t="s">
        <v>492</v>
      </c>
      <c r="J4318" s="1" t="s">
        <v>556</v>
      </c>
      <c r="K4318" s="1" t="s">
        <v>567</v>
      </c>
      <c r="L4318" s="1" t="s">
        <v>568</v>
      </c>
      <c r="M4318" s="1" t="s">
        <v>543</v>
      </c>
      <c r="N4318" s="1">
        <v>5</v>
      </c>
      <c r="O4318" s="1">
        <v>2500</v>
      </c>
      <c r="P4318" s="1">
        <v>12500</v>
      </c>
      <c r="R4318" s="1" t="b">
        <v>0</v>
      </c>
      <c r="S4318" s="1" t="s">
        <v>1310</v>
      </c>
      <c r="T4318" t="b">
        <v>0</v>
      </c>
      <c r="BD4318" t="s">
        <v>319</v>
      </c>
      <c r="BE4318" t="s">
        <v>733</v>
      </c>
      <c r="BF4318" t="s">
        <v>1495</v>
      </c>
      <c r="BG4318">
        <v>993646</v>
      </c>
    </row>
    <row r="4319" spans="1:59" x14ac:dyDescent="0.25">
      <c r="A4319" s="1" t="s">
        <v>565</v>
      </c>
      <c r="B4319" s="1" t="s">
        <v>1313</v>
      </c>
      <c r="E4319" s="1">
        <v>1021</v>
      </c>
      <c r="F4319" s="1">
        <v>9</v>
      </c>
      <c r="G4319" s="1" t="s">
        <v>2081</v>
      </c>
      <c r="H4319" s="1" t="s">
        <v>506</v>
      </c>
      <c r="I4319" s="1" t="s">
        <v>492</v>
      </c>
      <c r="J4319" s="1" t="s">
        <v>556</v>
      </c>
      <c r="K4319" s="1" t="s">
        <v>580</v>
      </c>
      <c r="L4319" s="1" t="s">
        <v>568</v>
      </c>
      <c r="M4319" s="1" t="s">
        <v>543</v>
      </c>
      <c r="N4319" s="1">
        <v>5</v>
      </c>
      <c r="O4319" s="1">
        <v>2550</v>
      </c>
      <c r="P4319" s="1">
        <v>12750</v>
      </c>
      <c r="R4319" s="1" t="b">
        <v>0</v>
      </c>
      <c r="S4319" s="1" t="s">
        <v>1313</v>
      </c>
      <c r="T4319" t="b">
        <v>0</v>
      </c>
      <c r="BD4319" t="s">
        <v>745</v>
      </c>
      <c r="BE4319" t="s">
        <v>733</v>
      </c>
      <c r="BF4319" t="s">
        <v>746</v>
      </c>
      <c r="BG4319">
        <v>25359239</v>
      </c>
    </row>
    <row r="4320" spans="1:59" x14ac:dyDescent="0.25">
      <c r="A4320" s="1" t="s">
        <v>565</v>
      </c>
      <c r="B4320" s="1" t="s">
        <v>1316</v>
      </c>
      <c r="E4320" s="1">
        <v>1021</v>
      </c>
      <c r="F4320" s="1">
        <v>10</v>
      </c>
      <c r="G4320" s="1" t="s">
        <v>2081</v>
      </c>
      <c r="H4320" s="1" t="s">
        <v>506</v>
      </c>
      <c r="I4320" s="1" t="s">
        <v>492</v>
      </c>
      <c r="J4320" s="1" t="s">
        <v>556</v>
      </c>
      <c r="K4320" s="1" t="s">
        <v>593</v>
      </c>
      <c r="L4320" s="1" t="s">
        <v>568</v>
      </c>
      <c r="M4320" s="1" t="s">
        <v>543</v>
      </c>
      <c r="N4320" s="1">
        <v>5</v>
      </c>
      <c r="O4320" s="1">
        <v>2600</v>
      </c>
      <c r="P4320" s="1">
        <v>13000</v>
      </c>
      <c r="R4320" s="1" t="b">
        <v>0</v>
      </c>
      <c r="S4320" s="1" t="s">
        <v>1316</v>
      </c>
      <c r="T4320" t="b">
        <v>0</v>
      </c>
      <c r="BD4320" t="s">
        <v>346</v>
      </c>
      <c r="BE4320" t="s">
        <v>1005</v>
      </c>
      <c r="BF4320" t="s">
        <v>346</v>
      </c>
      <c r="BG4320">
        <v>0</v>
      </c>
    </row>
    <row r="4321" spans="1:59" x14ac:dyDescent="0.25">
      <c r="A4321" s="1" t="s">
        <v>565</v>
      </c>
      <c r="B4321" s="1" t="s">
        <v>1260</v>
      </c>
      <c r="E4321" s="1">
        <v>1022</v>
      </c>
      <c r="F4321" s="1">
        <v>1</v>
      </c>
      <c r="G4321" s="1" t="s">
        <v>2081</v>
      </c>
      <c r="H4321" s="1" t="s">
        <v>506</v>
      </c>
      <c r="I4321" s="1" t="s">
        <v>492</v>
      </c>
      <c r="J4321" s="1" t="s">
        <v>525</v>
      </c>
      <c r="K4321" s="1" t="s">
        <v>552</v>
      </c>
      <c r="L4321" s="1" t="s">
        <v>568</v>
      </c>
      <c r="M4321" s="1" t="s">
        <v>543</v>
      </c>
      <c r="N4321" s="1">
        <v>5</v>
      </c>
      <c r="O4321" s="1">
        <v>3550</v>
      </c>
      <c r="P4321" s="1">
        <v>17750</v>
      </c>
      <c r="R4321" s="1" t="b">
        <v>0</v>
      </c>
      <c r="S4321" s="1" t="s">
        <v>1260</v>
      </c>
      <c r="T4321" t="b">
        <v>0</v>
      </c>
      <c r="BD4321" t="s">
        <v>1496</v>
      </c>
      <c r="BE4321" t="s">
        <v>1005</v>
      </c>
      <c r="BF4321" t="s">
        <v>1496</v>
      </c>
      <c r="BG4321">
        <v>0</v>
      </c>
    </row>
    <row r="4322" spans="1:59" x14ac:dyDescent="0.25">
      <c r="A4322" s="1" t="s">
        <v>565</v>
      </c>
      <c r="B4322" s="1" t="s">
        <v>1265</v>
      </c>
      <c r="E4322" s="1">
        <v>1022</v>
      </c>
      <c r="F4322" s="1">
        <v>2</v>
      </c>
      <c r="G4322" s="1" t="s">
        <v>2081</v>
      </c>
      <c r="H4322" s="1" t="s">
        <v>506</v>
      </c>
      <c r="I4322" s="1" t="s">
        <v>492</v>
      </c>
      <c r="J4322" s="1" t="s">
        <v>525</v>
      </c>
      <c r="K4322" s="1" t="s">
        <v>567</v>
      </c>
      <c r="L4322" s="1" t="s">
        <v>568</v>
      </c>
      <c r="M4322" s="1" t="s">
        <v>543</v>
      </c>
      <c r="N4322" s="1">
        <v>5</v>
      </c>
      <c r="O4322" s="1">
        <v>3650</v>
      </c>
      <c r="P4322" s="1">
        <v>18250</v>
      </c>
      <c r="R4322" s="1" t="b">
        <v>0</v>
      </c>
      <c r="S4322" s="1" t="s">
        <v>1265</v>
      </c>
      <c r="T4322" t="b">
        <v>0</v>
      </c>
      <c r="BD4322" t="s">
        <v>348</v>
      </c>
      <c r="BE4322" t="s">
        <v>1005</v>
      </c>
      <c r="BF4322" t="s">
        <v>348</v>
      </c>
      <c r="BG4322">
        <v>0</v>
      </c>
    </row>
    <row r="4323" spans="1:59" x14ac:dyDescent="0.25">
      <c r="A4323" s="1" t="s">
        <v>565</v>
      </c>
      <c r="B4323" s="1" t="s">
        <v>1270</v>
      </c>
      <c r="E4323" s="1">
        <v>1022</v>
      </c>
      <c r="F4323" s="1">
        <v>3</v>
      </c>
      <c r="G4323" s="1" t="s">
        <v>2081</v>
      </c>
      <c r="H4323" s="1" t="s">
        <v>506</v>
      </c>
      <c r="I4323" s="1" t="s">
        <v>492</v>
      </c>
      <c r="J4323" s="1" t="s">
        <v>525</v>
      </c>
      <c r="K4323" s="1" t="s">
        <v>580</v>
      </c>
      <c r="L4323" s="1" t="s">
        <v>568</v>
      </c>
      <c r="M4323" s="1" t="s">
        <v>543</v>
      </c>
      <c r="N4323" s="1">
        <v>5</v>
      </c>
      <c r="O4323" s="1">
        <v>3750</v>
      </c>
      <c r="P4323" s="1">
        <v>18750</v>
      </c>
      <c r="R4323" s="1" t="b">
        <v>0</v>
      </c>
      <c r="S4323" s="1" t="s">
        <v>1270</v>
      </c>
      <c r="T4323" t="b">
        <v>0</v>
      </c>
      <c r="BD4323" t="s">
        <v>357</v>
      </c>
      <c r="BE4323" t="s">
        <v>1005</v>
      </c>
      <c r="BF4323" t="s">
        <v>357</v>
      </c>
      <c r="BG4323">
        <v>0</v>
      </c>
    </row>
    <row r="4324" spans="1:59" x14ac:dyDescent="0.25">
      <c r="A4324" s="1" t="s">
        <v>565</v>
      </c>
      <c r="B4324" s="1" t="s">
        <v>1638</v>
      </c>
      <c r="E4324" s="1">
        <v>1022</v>
      </c>
      <c r="F4324" s="1">
        <v>4</v>
      </c>
      <c r="G4324" s="1" t="s">
        <v>2081</v>
      </c>
      <c r="H4324" s="1" t="s">
        <v>506</v>
      </c>
      <c r="I4324" s="1" t="s">
        <v>492</v>
      </c>
      <c r="J4324" s="1" t="s">
        <v>525</v>
      </c>
      <c r="K4324" s="1" t="s">
        <v>593</v>
      </c>
      <c r="L4324" s="1" t="s">
        <v>568</v>
      </c>
      <c r="M4324" s="1" t="s">
        <v>543</v>
      </c>
      <c r="N4324" s="1">
        <v>5</v>
      </c>
      <c r="O4324" s="1">
        <v>3850</v>
      </c>
      <c r="P4324" s="1">
        <v>19250</v>
      </c>
      <c r="R4324" s="1" t="b">
        <v>0</v>
      </c>
      <c r="S4324" s="1" t="s">
        <v>1638</v>
      </c>
      <c r="T4324" t="b">
        <v>0</v>
      </c>
      <c r="BD4324" t="s">
        <v>358</v>
      </c>
      <c r="BE4324" t="s">
        <v>1005</v>
      </c>
      <c r="BF4324" t="s">
        <v>358</v>
      </c>
      <c r="BG4324">
        <v>0</v>
      </c>
    </row>
    <row r="4325" spans="1:59" x14ac:dyDescent="0.25">
      <c r="A4325" s="1" t="s">
        <v>565</v>
      </c>
      <c r="B4325" s="1" t="s">
        <v>1639</v>
      </c>
      <c r="E4325" s="1">
        <v>1022</v>
      </c>
      <c r="F4325" s="1">
        <v>5</v>
      </c>
      <c r="G4325" s="1" t="s">
        <v>2081</v>
      </c>
      <c r="H4325" s="1" t="s">
        <v>506</v>
      </c>
      <c r="I4325" s="1" t="s">
        <v>492</v>
      </c>
      <c r="J4325" s="1" t="s">
        <v>525</v>
      </c>
      <c r="K4325" s="1" t="s">
        <v>606</v>
      </c>
      <c r="L4325" s="1" t="s">
        <v>568</v>
      </c>
      <c r="M4325" s="1" t="s">
        <v>543</v>
      </c>
      <c r="N4325" s="1">
        <v>5</v>
      </c>
      <c r="O4325" s="1">
        <v>3950</v>
      </c>
      <c r="P4325" s="1">
        <v>19750</v>
      </c>
      <c r="R4325" s="1" t="b">
        <v>0</v>
      </c>
      <c r="S4325" s="1" t="s">
        <v>1639</v>
      </c>
      <c r="T4325" t="b">
        <v>0</v>
      </c>
      <c r="BD4325" t="s">
        <v>359</v>
      </c>
      <c r="BE4325" t="s">
        <v>1005</v>
      </c>
      <c r="BF4325" t="s">
        <v>359</v>
      </c>
      <c r="BG4325">
        <v>0</v>
      </c>
    </row>
    <row r="4326" spans="1:59" x14ac:dyDescent="0.25">
      <c r="A4326" s="1" t="s">
        <v>565</v>
      </c>
      <c r="B4326" s="1" t="s">
        <v>1274</v>
      </c>
      <c r="E4326" s="1">
        <v>1022</v>
      </c>
      <c r="F4326" s="1">
        <v>6</v>
      </c>
      <c r="G4326" s="1" t="s">
        <v>2081</v>
      </c>
      <c r="H4326" s="1" t="s">
        <v>506</v>
      </c>
      <c r="I4326" s="1" t="s">
        <v>492</v>
      </c>
      <c r="J4326" s="1" t="s">
        <v>541</v>
      </c>
      <c r="K4326" s="1" t="s">
        <v>537</v>
      </c>
      <c r="L4326" s="1" t="s">
        <v>568</v>
      </c>
      <c r="M4326" s="1" t="s">
        <v>543</v>
      </c>
      <c r="N4326" s="1">
        <v>5</v>
      </c>
      <c r="O4326" s="1">
        <v>3350</v>
      </c>
      <c r="P4326" s="1">
        <v>16750</v>
      </c>
      <c r="R4326" s="1" t="b">
        <v>0</v>
      </c>
      <c r="S4326" s="1" t="s">
        <v>1274</v>
      </c>
      <c r="T4326" t="b">
        <v>0</v>
      </c>
      <c r="BD4326" t="s">
        <v>360</v>
      </c>
      <c r="BE4326" t="s">
        <v>1005</v>
      </c>
      <c r="BF4326" t="s">
        <v>360</v>
      </c>
      <c r="BG4326">
        <v>0</v>
      </c>
    </row>
    <row r="4327" spans="1:59" x14ac:dyDescent="0.25">
      <c r="A4327" s="1" t="s">
        <v>565</v>
      </c>
      <c r="B4327" s="1" t="s">
        <v>1279</v>
      </c>
      <c r="E4327" s="1">
        <v>1022</v>
      </c>
      <c r="F4327" s="1">
        <v>7</v>
      </c>
      <c r="G4327" s="1" t="s">
        <v>2081</v>
      </c>
      <c r="H4327" s="1" t="s">
        <v>506</v>
      </c>
      <c r="I4327" s="1" t="s">
        <v>492</v>
      </c>
      <c r="J4327" s="1" t="s">
        <v>541</v>
      </c>
      <c r="K4327" s="1" t="s">
        <v>552</v>
      </c>
      <c r="L4327" s="1" t="s">
        <v>568</v>
      </c>
      <c r="M4327" s="1" t="s">
        <v>543</v>
      </c>
      <c r="N4327" s="1">
        <v>5</v>
      </c>
      <c r="O4327" s="1">
        <v>3450</v>
      </c>
      <c r="P4327" s="1">
        <v>17250</v>
      </c>
      <c r="R4327" s="1" t="b">
        <v>0</v>
      </c>
      <c r="S4327" s="1" t="s">
        <v>1279</v>
      </c>
      <c r="T4327" t="b">
        <v>0</v>
      </c>
      <c r="BD4327" t="s">
        <v>362</v>
      </c>
      <c r="BE4327" t="s">
        <v>1005</v>
      </c>
      <c r="BF4327" t="s">
        <v>362</v>
      </c>
      <c r="BG4327">
        <v>0</v>
      </c>
    </row>
    <row r="4328" spans="1:59" x14ac:dyDescent="0.25">
      <c r="A4328" s="1" t="s">
        <v>565</v>
      </c>
      <c r="B4328" s="1" t="s">
        <v>1290</v>
      </c>
      <c r="E4328" s="1">
        <v>1022</v>
      </c>
      <c r="F4328" s="1">
        <v>8</v>
      </c>
      <c r="G4328" s="1" t="s">
        <v>2081</v>
      </c>
      <c r="H4328" s="1" t="s">
        <v>506</v>
      </c>
      <c r="I4328" s="1" t="s">
        <v>492</v>
      </c>
      <c r="J4328" s="1" t="s">
        <v>541</v>
      </c>
      <c r="K4328" s="1" t="s">
        <v>567</v>
      </c>
      <c r="L4328" s="1" t="s">
        <v>568</v>
      </c>
      <c r="M4328" s="1" t="s">
        <v>543</v>
      </c>
      <c r="N4328" s="1">
        <v>5</v>
      </c>
      <c r="O4328" s="1">
        <v>3550</v>
      </c>
      <c r="P4328" s="1">
        <v>17750</v>
      </c>
      <c r="R4328" s="1" t="b">
        <v>0</v>
      </c>
      <c r="S4328" s="1" t="s">
        <v>1290</v>
      </c>
      <c r="T4328" t="b">
        <v>0</v>
      </c>
      <c r="BD4328" t="s">
        <v>374</v>
      </c>
      <c r="BE4328" t="s">
        <v>1005</v>
      </c>
      <c r="BF4328" t="s">
        <v>1006</v>
      </c>
      <c r="BG4328">
        <v>30918317</v>
      </c>
    </row>
    <row r="4329" spans="1:59" x14ac:dyDescent="0.25">
      <c r="A4329" s="1" t="s">
        <v>565</v>
      </c>
      <c r="B4329" s="1" t="s">
        <v>1294</v>
      </c>
      <c r="E4329" s="1">
        <v>1022</v>
      </c>
      <c r="F4329" s="1">
        <v>9</v>
      </c>
      <c r="G4329" s="1" t="s">
        <v>2081</v>
      </c>
      <c r="H4329" s="1" t="s">
        <v>506</v>
      </c>
      <c r="I4329" s="1" t="s">
        <v>492</v>
      </c>
      <c r="J4329" s="1" t="s">
        <v>541</v>
      </c>
      <c r="K4329" s="1" t="s">
        <v>580</v>
      </c>
      <c r="L4329" s="1" t="s">
        <v>568</v>
      </c>
      <c r="M4329" s="1" t="s">
        <v>543</v>
      </c>
      <c r="N4329" s="1">
        <v>5</v>
      </c>
      <c r="O4329" s="1">
        <v>3650</v>
      </c>
      <c r="P4329" s="1">
        <v>18250</v>
      </c>
      <c r="R4329" s="1" t="b">
        <v>0</v>
      </c>
      <c r="S4329" s="1" t="s">
        <v>1294</v>
      </c>
      <c r="T4329" t="b">
        <v>0</v>
      </c>
      <c r="BD4329" t="s">
        <v>181</v>
      </c>
      <c r="BE4329" t="s">
        <v>726</v>
      </c>
      <c r="BF4329" t="s">
        <v>1497</v>
      </c>
      <c r="BG4329">
        <v>20842267</v>
      </c>
    </row>
    <row r="4330" spans="1:59" x14ac:dyDescent="0.25">
      <c r="A4330" s="1" t="s">
        <v>565</v>
      </c>
      <c r="B4330" s="1" t="s">
        <v>1301</v>
      </c>
      <c r="E4330" s="1">
        <v>1022</v>
      </c>
      <c r="F4330" s="1">
        <v>10</v>
      </c>
      <c r="G4330" s="1" t="s">
        <v>2081</v>
      </c>
      <c r="H4330" s="1" t="s">
        <v>506</v>
      </c>
      <c r="I4330" s="1" t="s">
        <v>492</v>
      </c>
      <c r="J4330" s="1" t="s">
        <v>541</v>
      </c>
      <c r="K4330" s="1" t="s">
        <v>593</v>
      </c>
      <c r="L4330" s="1" t="s">
        <v>568</v>
      </c>
      <c r="M4330" s="1" t="s">
        <v>543</v>
      </c>
      <c r="N4330" s="1">
        <v>5</v>
      </c>
      <c r="O4330" s="1">
        <v>3750</v>
      </c>
      <c r="P4330" s="1">
        <v>18750</v>
      </c>
      <c r="R4330" s="1" t="b">
        <v>0</v>
      </c>
      <c r="S4330" s="1" t="s">
        <v>1301</v>
      </c>
      <c r="T4330" t="b">
        <v>0</v>
      </c>
      <c r="BD4330" t="s">
        <v>175</v>
      </c>
      <c r="BE4330" t="s">
        <v>726</v>
      </c>
      <c r="BF4330" t="s">
        <v>727</v>
      </c>
      <c r="BG4330">
        <v>992488</v>
      </c>
    </row>
    <row r="4331" spans="1:59" x14ac:dyDescent="0.25">
      <c r="A4331" s="1" t="s">
        <v>565</v>
      </c>
      <c r="B4331" s="1" t="s">
        <v>1265</v>
      </c>
      <c r="E4331" s="1">
        <v>1023</v>
      </c>
      <c r="F4331" s="1">
        <v>1</v>
      </c>
      <c r="G4331" s="1" t="s">
        <v>2081</v>
      </c>
      <c r="H4331" s="1" t="s">
        <v>506</v>
      </c>
      <c r="I4331" s="1" t="s">
        <v>492</v>
      </c>
      <c r="J4331" s="1" t="s">
        <v>525</v>
      </c>
      <c r="K4331" s="1" t="s">
        <v>567</v>
      </c>
      <c r="L4331" s="1" t="s">
        <v>568</v>
      </c>
      <c r="M4331" s="1" t="s">
        <v>543</v>
      </c>
      <c r="N4331" s="1">
        <v>5</v>
      </c>
      <c r="O4331" s="1">
        <v>3650</v>
      </c>
      <c r="P4331" s="1">
        <v>18250</v>
      </c>
      <c r="R4331" s="1" t="b">
        <v>0</v>
      </c>
      <c r="S4331" s="1" t="s">
        <v>1265</v>
      </c>
      <c r="T4331" t="b">
        <v>0</v>
      </c>
      <c r="BD4331" t="s">
        <v>176</v>
      </c>
      <c r="BE4331" t="s">
        <v>726</v>
      </c>
      <c r="BF4331" t="s">
        <v>797</v>
      </c>
      <c r="BG4331">
        <v>20762097</v>
      </c>
    </row>
    <row r="4332" spans="1:59" x14ac:dyDescent="0.25">
      <c r="A4332" s="1" t="s">
        <v>565</v>
      </c>
      <c r="B4332" s="1" t="s">
        <v>1270</v>
      </c>
      <c r="E4332" s="1">
        <v>1023</v>
      </c>
      <c r="F4332" s="1">
        <v>2</v>
      </c>
      <c r="G4332" s="1" t="s">
        <v>2081</v>
      </c>
      <c r="H4332" s="1" t="s">
        <v>506</v>
      </c>
      <c r="I4332" s="1" t="s">
        <v>492</v>
      </c>
      <c r="J4332" s="1" t="s">
        <v>525</v>
      </c>
      <c r="K4332" s="1" t="s">
        <v>580</v>
      </c>
      <c r="L4332" s="1" t="s">
        <v>568</v>
      </c>
      <c r="M4332" s="1" t="s">
        <v>543</v>
      </c>
      <c r="N4332" s="1">
        <v>5</v>
      </c>
      <c r="O4332" s="1">
        <v>3750</v>
      </c>
      <c r="P4332" s="1">
        <v>18750</v>
      </c>
      <c r="R4332" s="1" t="b">
        <v>0</v>
      </c>
      <c r="S4332" s="1" t="s">
        <v>1270</v>
      </c>
      <c r="T4332" t="b">
        <v>0</v>
      </c>
      <c r="BD4332" t="s">
        <v>177</v>
      </c>
      <c r="BE4332" t="s">
        <v>726</v>
      </c>
      <c r="BF4332" t="s">
        <v>824</v>
      </c>
      <c r="BG4332">
        <v>992444</v>
      </c>
    </row>
    <row r="4333" spans="1:59" x14ac:dyDescent="0.25">
      <c r="A4333" s="1" t="s">
        <v>565</v>
      </c>
      <c r="B4333" s="1" t="s">
        <v>1638</v>
      </c>
      <c r="E4333" s="1">
        <v>1023</v>
      </c>
      <c r="F4333" s="1">
        <v>3</v>
      </c>
      <c r="G4333" s="1" t="s">
        <v>2081</v>
      </c>
      <c r="H4333" s="1" t="s">
        <v>506</v>
      </c>
      <c r="I4333" s="1" t="s">
        <v>492</v>
      </c>
      <c r="J4333" s="1" t="s">
        <v>525</v>
      </c>
      <c r="K4333" s="1" t="s">
        <v>593</v>
      </c>
      <c r="L4333" s="1" t="s">
        <v>568</v>
      </c>
      <c r="M4333" s="1" t="s">
        <v>543</v>
      </c>
      <c r="N4333" s="1">
        <v>5</v>
      </c>
      <c r="O4333" s="1">
        <v>3850</v>
      </c>
      <c r="P4333" s="1">
        <v>19250</v>
      </c>
      <c r="R4333" s="1" t="b">
        <v>0</v>
      </c>
      <c r="S4333" s="1" t="s">
        <v>1638</v>
      </c>
      <c r="T4333" t="b">
        <v>0</v>
      </c>
      <c r="BD4333" t="s">
        <v>178</v>
      </c>
      <c r="BE4333" t="s">
        <v>726</v>
      </c>
      <c r="BF4333" t="s">
        <v>854</v>
      </c>
      <c r="BG4333">
        <v>992504</v>
      </c>
    </row>
    <row r="4334" spans="1:59" x14ac:dyDescent="0.25">
      <c r="A4334" s="1" t="s">
        <v>565</v>
      </c>
      <c r="B4334" s="1" t="s">
        <v>1639</v>
      </c>
      <c r="E4334" s="1">
        <v>1023</v>
      </c>
      <c r="F4334" s="1">
        <v>4</v>
      </c>
      <c r="G4334" s="1" t="s">
        <v>2081</v>
      </c>
      <c r="H4334" s="1" t="s">
        <v>506</v>
      </c>
      <c r="I4334" s="1" t="s">
        <v>492</v>
      </c>
      <c r="J4334" s="1" t="s">
        <v>525</v>
      </c>
      <c r="K4334" s="1" t="s">
        <v>606</v>
      </c>
      <c r="L4334" s="1" t="s">
        <v>568</v>
      </c>
      <c r="M4334" s="1" t="s">
        <v>543</v>
      </c>
      <c r="N4334" s="1">
        <v>5</v>
      </c>
      <c r="O4334" s="1">
        <v>3950</v>
      </c>
      <c r="P4334" s="1">
        <v>19750</v>
      </c>
      <c r="R4334" s="1" t="b">
        <v>0</v>
      </c>
      <c r="S4334" s="1" t="s">
        <v>1639</v>
      </c>
      <c r="T4334" t="b">
        <v>0</v>
      </c>
      <c r="BD4334" t="s">
        <v>179</v>
      </c>
      <c r="BE4334" t="s">
        <v>726</v>
      </c>
      <c r="BF4334" t="s">
        <v>1327</v>
      </c>
      <c r="BG4334">
        <v>992390</v>
      </c>
    </row>
    <row r="4335" spans="1:59" x14ac:dyDescent="0.25">
      <c r="A4335" s="1" t="s">
        <v>565</v>
      </c>
      <c r="B4335" s="1" t="s">
        <v>1640</v>
      </c>
      <c r="E4335" s="1">
        <v>1023</v>
      </c>
      <c r="F4335" s="1">
        <v>5</v>
      </c>
      <c r="G4335" s="1" t="s">
        <v>2081</v>
      </c>
      <c r="H4335" s="1" t="s">
        <v>506</v>
      </c>
      <c r="I4335" s="1" t="s">
        <v>492</v>
      </c>
      <c r="J4335" s="1" t="s">
        <v>525</v>
      </c>
      <c r="K4335" s="1" t="s">
        <v>617</v>
      </c>
      <c r="L4335" s="1" t="s">
        <v>568</v>
      </c>
      <c r="M4335" s="1" t="s">
        <v>543</v>
      </c>
      <c r="N4335" s="1">
        <v>5</v>
      </c>
      <c r="O4335" s="1">
        <v>4050</v>
      </c>
      <c r="P4335" s="1">
        <v>20250</v>
      </c>
      <c r="R4335" s="1" t="b">
        <v>0</v>
      </c>
      <c r="S4335" s="1" t="s">
        <v>1640</v>
      </c>
      <c r="T4335" t="b">
        <v>0</v>
      </c>
      <c r="BD4335" t="s">
        <v>350</v>
      </c>
      <c r="BE4335" t="s">
        <v>726</v>
      </c>
      <c r="BF4335" t="s">
        <v>1344</v>
      </c>
      <c r="BG4335">
        <v>992438</v>
      </c>
    </row>
    <row r="4336" spans="1:59" x14ac:dyDescent="0.25">
      <c r="A4336" s="1" t="s">
        <v>565</v>
      </c>
      <c r="B4336" s="1" t="s">
        <v>1265</v>
      </c>
      <c r="E4336" s="1">
        <v>1024</v>
      </c>
      <c r="F4336" s="1">
        <v>1</v>
      </c>
      <c r="G4336" s="1" t="s">
        <v>2081</v>
      </c>
      <c r="H4336" s="1" t="s">
        <v>506</v>
      </c>
      <c r="I4336" s="1" t="s">
        <v>492</v>
      </c>
      <c r="J4336" s="1" t="s">
        <v>525</v>
      </c>
      <c r="K4336" s="1" t="s">
        <v>567</v>
      </c>
      <c r="L4336" s="1" t="s">
        <v>568</v>
      </c>
      <c r="M4336" s="1" t="s">
        <v>543</v>
      </c>
      <c r="N4336" s="1">
        <v>5</v>
      </c>
      <c r="O4336" s="1">
        <v>3650</v>
      </c>
      <c r="P4336" s="1">
        <v>18250</v>
      </c>
      <c r="R4336" s="1" t="b">
        <v>0</v>
      </c>
      <c r="S4336" s="1" t="s">
        <v>1265</v>
      </c>
      <c r="T4336" t="b">
        <v>0</v>
      </c>
      <c r="BD4336" t="s">
        <v>180</v>
      </c>
      <c r="BE4336" t="s">
        <v>726</v>
      </c>
      <c r="BF4336" t="s">
        <v>1362</v>
      </c>
      <c r="BG4336">
        <v>992467</v>
      </c>
    </row>
    <row r="4337" spans="1:59" x14ac:dyDescent="0.25">
      <c r="A4337" s="1" t="s">
        <v>565</v>
      </c>
      <c r="B4337" s="1" t="s">
        <v>1270</v>
      </c>
      <c r="E4337" s="1">
        <v>1024</v>
      </c>
      <c r="F4337" s="1">
        <v>2</v>
      </c>
      <c r="G4337" s="1" t="s">
        <v>2081</v>
      </c>
      <c r="H4337" s="1" t="s">
        <v>506</v>
      </c>
      <c r="I4337" s="1" t="s">
        <v>492</v>
      </c>
      <c r="J4337" s="1" t="s">
        <v>525</v>
      </c>
      <c r="K4337" s="1" t="s">
        <v>580</v>
      </c>
      <c r="L4337" s="1" t="s">
        <v>568</v>
      </c>
      <c r="M4337" s="1" t="s">
        <v>543</v>
      </c>
      <c r="N4337" s="1">
        <v>5</v>
      </c>
      <c r="O4337" s="1">
        <v>3750</v>
      </c>
      <c r="P4337" s="1">
        <v>18750</v>
      </c>
      <c r="R4337" s="1" t="b">
        <v>0</v>
      </c>
      <c r="S4337" s="1" t="s">
        <v>1270</v>
      </c>
      <c r="T4337" t="b">
        <v>0</v>
      </c>
      <c r="BD4337" t="s">
        <v>182</v>
      </c>
      <c r="BE4337" t="s">
        <v>726</v>
      </c>
      <c r="BF4337" t="s">
        <v>1498</v>
      </c>
      <c r="BG4337">
        <v>34260396</v>
      </c>
    </row>
    <row r="4338" spans="1:59" x14ac:dyDescent="0.25">
      <c r="A4338" s="1" t="s">
        <v>565</v>
      </c>
      <c r="B4338" s="1" t="s">
        <v>1638</v>
      </c>
      <c r="E4338" s="1">
        <v>1024</v>
      </c>
      <c r="F4338" s="1">
        <v>3</v>
      </c>
      <c r="G4338" s="1" t="s">
        <v>2081</v>
      </c>
      <c r="H4338" s="1" t="s">
        <v>506</v>
      </c>
      <c r="I4338" s="1" t="s">
        <v>492</v>
      </c>
      <c r="J4338" s="1" t="s">
        <v>525</v>
      </c>
      <c r="K4338" s="1" t="s">
        <v>593</v>
      </c>
      <c r="L4338" s="1" t="s">
        <v>568</v>
      </c>
      <c r="M4338" s="1" t="s">
        <v>543</v>
      </c>
      <c r="N4338" s="1">
        <v>5</v>
      </c>
      <c r="O4338" s="1">
        <v>3850</v>
      </c>
      <c r="P4338" s="1">
        <v>19250</v>
      </c>
      <c r="R4338" s="1" t="b">
        <v>0</v>
      </c>
      <c r="S4338" s="1" t="s">
        <v>1638</v>
      </c>
      <c r="T4338" t="b">
        <v>0</v>
      </c>
      <c r="BD4338" t="s">
        <v>183</v>
      </c>
      <c r="BE4338" t="s">
        <v>726</v>
      </c>
      <c r="BF4338" t="s">
        <v>1499</v>
      </c>
      <c r="BG4338">
        <v>992450</v>
      </c>
    </row>
    <row r="4339" spans="1:59" x14ac:dyDescent="0.25">
      <c r="A4339" s="1" t="s">
        <v>565</v>
      </c>
      <c r="B4339" s="1" t="s">
        <v>1639</v>
      </c>
      <c r="E4339" s="1">
        <v>1024</v>
      </c>
      <c r="F4339" s="1">
        <v>4</v>
      </c>
      <c r="G4339" s="1" t="s">
        <v>2081</v>
      </c>
      <c r="H4339" s="1" t="s">
        <v>506</v>
      </c>
      <c r="I4339" s="1" t="s">
        <v>492</v>
      </c>
      <c r="J4339" s="1" t="s">
        <v>525</v>
      </c>
      <c r="K4339" s="1" t="s">
        <v>606</v>
      </c>
      <c r="L4339" s="1" t="s">
        <v>568</v>
      </c>
      <c r="M4339" s="1" t="s">
        <v>543</v>
      </c>
      <c r="N4339" s="1">
        <v>5</v>
      </c>
      <c r="O4339" s="1">
        <v>3950</v>
      </c>
      <c r="P4339" s="1">
        <v>19750</v>
      </c>
      <c r="R4339" s="1" t="b">
        <v>0</v>
      </c>
      <c r="S4339" s="1" t="s">
        <v>1639</v>
      </c>
      <c r="T4339" t="b">
        <v>0</v>
      </c>
      <c r="BD4339" t="s">
        <v>184</v>
      </c>
      <c r="BE4339" t="s">
        <v>726</v>
      </c>
      <c r="BF4339" t="s">
        <v>1500</v>
      </c>
      <c r="BG4339">
        <v>992378</v>
      </c>
    </row>
    <row r="4340" spans="1:59" x14ac:dyDescent="0.25">
      <c r="A4340" s="1" t="s">
        <v>565</v>
      </c>
      <c r="B4340" s="1" t="s">
        <v>1640</v>
      </c>
      <c r="E4340" s="1">
        <v>1024</v>
      </c>
      <c r="F4340" s="1">
        <v>5</v>
      </c>
      <c r="G4340" s="1" t="s">
        <v>2081</v>
      </c>
      <c r="H4340" s="1" t="s">
        <v>506</v>
      </c>
      <c r="I4340" s="1" t="s">
        <v>492</v>
      </c>
      <c r="J4340" s="1" t="s">
        <v>525</v>
      </c>
      <c r="K4340" s="1" t="s">
        <v>617</v>
      </c>
      <c r="L4340" s="1" t="s">
        <v>568</v>
      </c>
      <c r="M4340" s="1" t="s">
        <v>543</v>
      </c>
      <c r="N4340" s="1">
        <v>5</v>
      </c>
      <c r="O4340" s="1">
        <v>4050</v>
      </c>
      <c r="P4340" s="1">
        <v>20250</v>
      </c>
      <c r="R4340" s="1" t="b">
        <v>0</v>
      </c>
      <c r="S4340" s="1" t="s">
        <v>1640</v>
      </c>
      <c r="T4340" t="b">
        <v>0</v>
      </c>
      <c r="BD4340" t="s">
        <v>185</v>
      </c>
      <c r="BE4340" t="s">
        <v>726</v>
      </c>
      <c r="BF4340" t="s">
        <v>1501</v>
      </c>
      <c r="BG4340">
        <v>992510</v>
      </c>
    </row>
    <row r="4341" spans="1:59" x14ac:dyDescent="0.25">
      <c r="A4341" s="1" t="s">
        <v>565</v>
      </c>
      <c r="B4341" s="1" t="s">
        <v>1274</v>
      </c>
      <c r="E4341" s="1">
        <v>1025</v>
      </c>
      <c r="F4341" s="1">
        <v>1</v>
      </c>
      <c r="G4341" s="1" t="s">
        <v>2081</v>
      </c>
      <c r="H4341" s="1" t="s">
        <v>506</v>
      </c>
      <c r="I4341" s="1" t="s">
        <v>492</v>
      </c>
      <c r="J4341" s="1" t="s">
        <v>541</v>
      </c>
      <c r="K4341" s="1" t="s">
        <v>537</v>
      </c>
      <c r="L4341" s="1" t="s">
        <v>568</v>
      </c>
      <c r="M4341" s="1" t="s">
        <v>543</v>
      </c>
      <c r="N4341" s="1">
        <v>2</v>
      </c>
      <c r="O4341" s="1">
        <v>3350</v>
      </c>
      <c r="P4341" s="1">
        <v>6700</v>
      </c>
      <c r="R4341" s="1" t="b">
        <v>0</v>
      </c>
      <c r="S4341" s="1" t="s">
        <v>1274</v>
      </c>
      <c r="T4341" t="b">
        <v>0</v>
      </c>
      <c r="BD4341" t="s">
        <v>186</v>
      </c>
      <c r="BE4341" t="s">
        <v>726</v>
      </c>
      <c r="BF4341" t="s">
        <v>1502</v>
      </c>
      <c r="BG4341">
        <v>992473</v>
      </c>
    </row>
    <row r="4342" spans="1:59" x14ac:dyDescent="0.25">
      <c r="A4342" s="1" t="s">
        <v>565</v>
      </c>
      <c r="B4342" s="1" t="s">
        <v>1279</v>
      </c>
      <c r="E4342" s="1">
        <v>1025</v>
      </c>
      <c r="F4342" s="1">
        <v>2</v>
      </c>
      <c r="G4342" s="1" t="s">
        <v>2081</v>
      </c>
      <c r="H4342" s="1" t="s">
        <v>506</v>
      </c>
      <c r="I4342" s="1" t="s">
        <v>492</v>
      </c>
      <c r="J4342" s="1" t="s">
        <v>541</v>
      </c>
      <c r="K4342" s="1" t="s">
        <v>552</v>
      </c>
      <c r="L4342" s="1" t="s">
        <v>568</v>
      </c>
      <c r="M4342" s="1" t="s">
        <v>543</v>
      </c>
      <c r="N4342" s="1">
        <v>5</v>
      </c>
      <c r="O4342" s="1">
        <v>3450</v>
      </c>
      <c r="P4342" s="1">
        <v>17250</v>
      </c>
      <c r="R4342" s="1" t="b">
        <v>0</v>
      </c>
      <c r="S4342" s="1" t="s">
        <v>1279</v>
      </c>
      <c r="T4342" t="b">
        <v>0</v>
      </c>
      <c r="BD4342" t="s">
        <v>191</v>
      </c>
      <c r="BE4342" t="s">
        <v>726</v>
      </c>
      <c r="BF4342" t="s">
        <v>1503</v>
      </c>
      <c r="BG4342">
        <v>30405534</v>
      </c>
    </row>
    <row r="4343" spans="1:59" x14ac:dyDescent="0.25">
      <c r="A4343" s="1" t="s">
        <v>565</v>
      </c>
      <c r="B4343" s="1" t="s">
        <v>1290</v>
      </c>
      <c r="E4343" s="1">
        <v>1025</v>
      </c>
      <c r="F4343" s="1">
        <v>3</v>
      </c>
      <c r="G4343" s="1" t="s">
        <v>2081</v>
      </c>
      <c r="H4343" s="1" t="s">
        <v>506</v>
      </c>
      <c r="I4343" s="1" t="s">
        <v>492</v>
      </c>
      <c r="J4343" s="1" t="s">
        <v>541</v>
      </c>
      <c r="K4343" s="1" t="s">
        <v>567</v>
      </c>
      <c r="L4343" s="1" t="s">
        <v>568</v>
      </c>
      <c r="M4343" s="1" t="s">
        <v>543</v>
      </c>
      <c r="N4343" s="1">
        <v>5</v>
      </c>
      <c r="O4343" s="1">
        <v>3550</v>
      </c>
      <c r="P4343" s="1">
        <v>17750</v>
      </c>
      <c r="R4343" s="1" t="b">
        <v>0</v>
      </c>
      <c r="S4343" s="1" t="s">
        <v>1290</v>
      </c>
      <c r="T4343" t="b">
        <v>0</v>
      </c>
      <c r="BD4343" t="s">
        <v>187</v>
      </c>
      <c r="BE4343" t="s">
        <v>726</v>
      </c>
      <c r="BF4343" t="s">
        <v>1504</v>
      </c>
      <c r="BG4343">
        <v>992384</v>
      </c>
    </row>
    <row r="4344" spans="1:59" x14ac:dyDescent="0.25">
      <c r="A4344" s="1" t="s">
        <v>565</v>
      </c>
      <c r="B4344" s="1" t="s">
        <v>1294</v>
      </c>
      <c r="E4344" s="1">
        <v>1025</v>
      </c>
      <c r="F4344" s="1">
        <v>4</v>
      </c>
      <c r="G4344" s="1" t="s">
        <v>2081</v>
      </c>
      <c r="H4344" s="1" t="s">
        <v>506</v>
      </c>
      <c r="I4344" s="1" t="s">
        <v>492</v>
      </c>
      <c r="J4344" s="1" t="s">
        <v>541</v>
      </c>
      <c r="K4344" s="1" t="s">
        <v>580</v>
      </c>
      <c r="L4344" s="1" t="s">
        <v>568</v>
      </c>
      <c r="M4344" s="1" t="s">
        <v>543</v>
      </c>
      <c r="N4344" s="1">
        <v>5</v>
      </c>
      <c r="O4344" s="1">
        <v>3650</v>
      </c>
      <c r="P4344" s="1">
        <v>18250</v>
      </c>
      <c r="R4344" s="1" t="b">
        <v>0</v>
      </c>
      <c r="S4344" s="1" t="s">
        <v>1294</v>
      </c>
      <c r="T4344" t="b">
        <v>0</v>
      </c>
      <c r="BD4344" t="s">
        <v>189</v>
      </c>
      <c r="BE4344" t="s">
        <v>726</v>
      </c>
      <c r="BF4344" t="s">
        <v>1505</v>
      </c>
      <c r="BG4344">
        <v>992421</v>
      </c>
    </row>
    <row r="4345" spans="1:59" x14ac:dyDescent="0.25">
      <c r="A4345" s="1" t="s">
        <v>565</v>
      </c>
      <c r="B4345" s="1" t="s">
        <v>1301</v>
      </c>
      <c r="E4345" s="1">
        <v>1025</v>
      </c>
      <c r="F4345" s="1">
        <v>5</v>
      </c>
      <c r="G4345" s="1" t="s">
        <v>2081</v>
      </c>
      <c r="H4345" s="1" t="s">
        <v>506</v>
      </c>
      <c r="I4345" s="1" t="s">
        <v>492</v>
      </c>
      <c r="J4345" s="1" t="s">
        <v>541</v>
      </c>
      <c r="K4345" s="1" t="s">
        <v>593</v>
      </c>
      <c r="L4345" s="1" t="s">
        <v>568</v>
      </c>
      <c r="M4345" s="1" t="s">
        <v>543</v>
      </c>
      <c r="N4345" s="1">
        <v>5</v>
      </c>
      <c r="O4345" s="1">
        <v>3750</v>
      </c>
      <c r="P4345" s="1">
        <v>18750</v>
      </c>
      <c r="R4345" s="1" t="b">
        <v>0</v>
      </c>
      <c r="S4345" s="1" t="s">
        <v>1301</v>
      </c>
      <c r="T4345" t="b">
        <v>0</v>
      </c>
      <c r="BD4345" t="s">
        <v>188</v>
      </c>
      <c r="BE4345" t="s">
        <v>726</v>
      </c>
      <c r="BF4345" t="s">
        <v>1506</v>
      </c>
      <c r="BG4345">
        <v>992415</v>
      </c>
    </row>
    <row r="4346" spans="1:59" x14ac:dyDescent="0.25">
      <c r="A4346" s="1" t="s">
        <v>565</v>
      </c>
      <c r="B4346" s="1" t="s">
        <v>1304</v>
      </c>
      <c r="E4346" s="1">
        <v>1025</v>
      </c>
      <c r="F4346" s="1">
        <v>6</v>
      </c>
      <c r="G4346" s="1" t="s">
        <v>2081</v>
      </c>
      <c r="H4346" s="1" t="s">
        <v>506</v>
      </c>
      <c r="I4346" s="1" t="s">
        <v>492</v>
      </c>
      <c r="J4346" s="1" t="s">
        <v>556</v>
      </c>
      <c r="K4346" s="1" t="s">
        <v>537</v>
      </c>
      <c r="L4346" s="1" t="s">
        <v>568</v>
      </c>
      <c r="M4346" s="1" t="s">
        <v>543</v>
      </c>
      <c r="N4346" s="1">
        <v>3</v>
      </c>
      <c r="O4346" s="1">
        <v>2200</v>
      </c>
      <c r="P4346" s="1">
        <v>6600</v>
      </c>
      <c r="R4346" s="1" t="b">
        <v>0</v>
      </c>
      <c r="S4346" s="1" t="s">
        <v>1304</v>
      </c>
      <c r="T4346" t="b">
        <v>0</v>
      </c>
      <c r="BD4346" t="s">
        <v>190</v>
      </c>
      <c r="BE4346" t="s">
        <v>726</v>
      </c>
      <c r="BF4346" t="s">
        <v>1507</v>
      </c>
      <c r="BG4346">
        <v>992409</v>
      </c>
    </row>
    <row r="4347" spans="1:59" x14ac:dyDescent="0.25">
      <c r="A4347" s="1" t="s">
        <v>565</v>
      </c>
      <c r="B4347" s="1" t="s">
        <v>1307</v>
      </c>
      <c r="E4347" s="1">
        <v>1025</v>
      </c>
      <c r="F4347" s="1">
        <v>7</v>
      </c>
      <c r="G4347" s="1" t="s">
        <v>2081</v>
      </c>
      <c r="H4347" s="1" t="s">
        <v>506</v>
      </c>
      <c r="I4347" s="1" t="s">
        <v>492</v>
      </c>
      <c r="J4347" s="1" t="s">
        <v>556</v>
      </c>
      <c r="K4347" s="1" t="s">
        <v>552</v>
      </c>
      <c r="L4347" s="1" t="s">
        <v>568</v>
      </c>
      <c r="M4347" s="1" t="s">
        <v>543</v>
      </c>
      <c r="N4347" s="1">
        <v>5</v>
      </c>
      <c r="O4347" s="1">
        <v>2400</v>
      </c>
      <c r="P4347" s="1">
        <v>12000</v>
      </c>
      <c r="R4347" s="1" t="b">
        <v>0</v>
      </c>
      <c r="S4347" s="1" t="s">
        <v>1307</v>
      </c>
      <c r="T4347" t="b">
        <v>0</v>
      </c>
      <c r="BD4347" t="s">
        <v>598</v>
      </c>
      <c r="BE4347" t="s">
        <v>599</v>
      </c>
      <c r="BF4347" t="s">
        <v>600</v>
      </c>
      <c r="BG4347">
        <v>992542</v>
      </c>
    </row>
    <row r="4348" spans="1:59" x14ac:dyDescent="0.25">
      <c r="A4348" s="1" t="s">
        <v>565</v>
      </c>
      <c r="B4348" s="1" t="s">
        <v>1310</v>
      </c>
      <c r="E4348" s="1">
        <v>1025</v>
      </c>
      <c r="F4348" s="1">
        <v>8</v>
      </c>
      <c r="G4348" s="1" t="s">
        <v>2081</v>
      </c>
      <c r="H4348" s="1" t="s">
        <v>506</v>
      </c>
      <c r="I4348" s="1" t="s">
        <v>492</v>
      </c>
      <c r="J4348" s="1" t="s">
        <v>556</v>
      </c>
      <c r="K4348" s="1" t="s">
        <v>567</v>
      </c>
      <c r="L4348" s="1" t="s">
        <v>568</v>
      </c>
      <c r="M4348" s="1" t="s">
        <v>543</v>
      </c>
      <c r="N4348" s="1">
        <v>5</v>
      </c>
      <c r="O4348" s="1">
        <v>2500</v>
      </c>
      <c r="P4348" s="1">
        <v>12500</v>
      </c>
      <c r="R4348" s="1" t="b">
        <v>0</v>
      </c>
      <c r="S4348" s="1" t="s">
        <v>1310</v>
      </c>
      <c r="T4348" t="b">
        <v>0</v>
      </c>
      <c r="BD4348" t="s">
        <v>925</v>
      </c>
      <c r="BE4348" t="s">
        <v>599</v>
      </c>
      <c r="BF4348" t="s">
        <v>926</v>
      </c>
      <c r="BG4348">
        <v>992533</v>
      </c>
    </row>
    <row r="4349" spans="1:59" x14ac:dyDescent="0.25">
      <c r="A4349" s="1" t="s">
        <v>565</v>
      </c>
      <c r="B4349" s="1" t="s">
        <v>1313</v>
      </c>
      <c r="E4349" s="1">
        <v>1025</v>
      </c>
      <c r="F4349" s="1">
        <v>9</v>
      </c>
      <c r="G4349" s="1" t="s">
        <v>2081</v>
      </c>
      <c r="H4349" s="1" t="s">
        <v>506</v>
      </c>
      <c r="I4349" s="1" t="s">
        <v>492</v>
      </c>
      <c r="J4349" s="1" t="s">
        <v>556</v>
      </c>
      <c r="K4349" s="1" t="s">
        <v>580</v>
      </c>
      <c r="L4349" s="1" t="s">
        <v>568</v>
      </c>
      <c r="M4349" s="1" t="s">
        <v>543</v>
      </c>
      <c r="N4349" s="1">
        <v>5</v>
      </c>
      <c r="O4349" s="1">
        <v>2550</v>
      </c>
      <c r="P4349" s="1">
        <v>12750</v>
      </c>
      <c r="R4349" s="1" t="b">
        <v>0</v>
      </c>
      <c r="S4349" s="1" t="s">
        <v>1313</v>
      </c>
      <c r="T4349" t="b">
        <v>0</v>
      </c>
      <c r="BD4349" t="s">
        <v>441</v>
      </c>
      <c r="BE4349" t="s">
        <v>599</v>
      </c>
      <c r="BF4349" t="s">
        <v>974</v>
      </c>
      <c r="BG4349">
        <v>992556</v>
      </c>
    </row>
    <row r="4350" spans="1:59" x14ac:dyDescent="0.25">
      <c r="A4350" s="1" t="s">
        <v>565</v>
      </c>
      <c r="B4350" s="1" t="s">
        <v>1316</v>
      </c>
      <c r="E4350" s="1">
        <v>1025</v>
      </c>
      <c r="F4350" s="1">
        <v>10</v>
      </c>
      <c r="G4350" s="1" t="s">
        <v>2081</v>
      </c>
      <c r="H4350" s="1" t="s">
        <v>506</v>
      </c>
      <c r="I4350" s="1" t="s">
        <v>492</v>
      </c>
      <c r="J4350" s="1" t="s">
        <v>556</v>
      </c>
      <c r="K4350" s="1" t="s">
        <v>593</v>
      </c>
      <c r="L4350" s="1" t="s">
        <v>568</v>
      </c>
      <c r="M4350" s="1" t="s">
        <v>543</v>
      </c>
      <c r="N4350" s="1">
        <v>5</v>
      </c>
      <c r="O4350" s="1">
        <v>2600</v>
      </c>
      <c r="P4350" s="1">
        <v>13000</v>
      </c>
      <c r="R4350" s="1" t="b">
        <v>0</v>
      </c>
      <c r="S4350" s="1" t="s">
        <v>1316</v>
      </c>
      <c r="T4350" t="b">
        <v>0</v>
      </c>
      <c r="BD4350" t="s">
        <v>442</v>
      </c>
      <c r="BE4350" t="s">
        <v>599</v>
      </c>
      <c r="BF4350" t="s">
        <v>996</v>
      </c>
      <c r="BG4350">
        <v>152603</v>
      </c>
    </row>
    <row r="4351" spans="1:59" x14ac:dyDescent="0.25">
      <c r="A4351" s="1" t="s">
        <v>565</v>
      </c>
      <c r="B4351" s="1" t="s">
        <v>1260</v>
      </c>
      <c r="E4351" s="1">
        <v>1026</v>
      </c>
      <c r="F4351" s="1">
        <v>1</v>
      </c>
      <c r="G4351" s="1" t="s">
        <v>2081</v>
      </c>
      <c r="H4351" s="1" t="s">
        <v>506</v>
      </c>
      <c r="I4351" s="1" t="s">
        <v>492</v>
      </c>
      <c r="J4351" s="1" t="s">
        <v>525</v>
      </c>
      <c r="K4351" s="1" t="s">
        <v>552</v>
      </c>
      <c r="L4351" s="1" t="s">
        <v>568</v>
      </c>
      <c r="M4351" s="1" t="s">
        <v>543</v>
      </c>
      <c r="N4351" s="1">
        <v>5</v>
      </c>
      <c r="O4351" s="1">
        <v>3550</v>
      </c>
      <c r="P4351" s="1">
        <v>17750</v>
      </c>
      <c r="R4351" s="1" t="b">
        <v>0</v>
      </c>
      <c r="S4351" s="1" t="s">
        <v>1260</v>
      </c>
      <c r="T4351" t="b">
        <v>0</v>
      </c>
      <c r="BD4351" t="s">
        <v>1508</v>
      </c>
      <c r="BE4351" t="s">
        <v>599</v>
      </c>
      <c r="BF4351" t="s">
        <v>1509</v>
      </c>
      <c r="BG4351">
        <v>35612764</v>
      </c>
    </row>
    <row r="4352" spans="1:59" x14ac:dyDescent="0.25">
      <c r="A4352" s="1" t="s">
        <v>565</v>
      </c>
      <c r="B4352" s="1" t="s">
        <v>1265</v>
      </c>
      <c r="E4352" s="1">
        <v>1026</v>
      </c>
      <c r="F4352" s="1">
        <v>2</v>
      </c>
      <c r="G4352" s="1" t="s">
        <v>2081</v>
      </c>
      <c r="H4352" s="1" t="s">
        <v>506</v>
      </c>
      <c r="I4352" s="1" t="s">
        <v>492</v>
      </c>
      <c r="J4352" s="1" t="s">
        <v>525</v>
      </c>
      <c r="K4352" s="1" t="s">
        <v>567</v>
      </c>
      <c r="L4352" s="1" t="s">
        <v>568</v>
      </c>
      <c r="M4352" s="1" t="s">
        <v>543</v>
      </c>
      <c r="N4352" s="1">
        <v>5</v>
      </c>
      <c r="O4352" s="1">
        <v>3650</v>
      </c>
      <c r="P4352" s="1">
        <v>18250</v>
      </c>
      <c r="R4352" s="1" t="b">
        <v>0</v>
      </c>
      <c r="S4352" s="1" t="s">
        <v>1265</v>
      </c>
      <c r="T4352" t="b">
        <v>0</v>
      </c>
      <c r="BD4352" t="s">
        <v>444</v>
      </c>
      <c r="BE4352" t="s">
        <v>599</v>
      </c>
      <c r="BF4352" t="s">
        <v>1510</v>
      </c>
      <c r="BG4352">
        <v>33437380</v>
      </c>
    </row>
    <row r="4353" spans="1:59" x14ac:dyDescent="0.25">
      <c r="A4353" s="1" t="s">
        <v>565</v>
      </c>
      <c r="B4353" s="1" t="s">
        <v>1270</v>
      </c>
      <c r="E4353" s="1">
        <v>1026</v>
      </c>
      <c r="F4353" s="1">
        <v>3</v>
      </c>
      <c r="G4353" s="1" t="s">
        <v>2081</v>
      </c>
      <c r="H4353" s="1" t="s">
        <v>506</v>
      </c>
      <c r="I4353" s="1" t="s">
        <v>492</v>
      </c>
      <c r="J4353" s="1" t="s">
        <v>525</v>
      </c>
      <c r="K4353" s="1" t="s">
        <v>580</v>
      </c>
      <c r="L4353" s="1" t="s">
        <v>568</v>
      </c>
      <c r="M4353" s="1" t="s">
        <v>543</v>
      </c>
      <c r="N4353" s="1">
        <v>5</v>
      </c>
      <c r="O4353" s="1">
        <v>3750</v>
      </c>
      <c r="P4353" s="1">
        <v>18750</v>
      </c>
      <c r="R4353" s="1" t="b">
        <v>0</v>
      </c>
      <c r="S4353" s="1" t="s">
        <v>1270</v>
      </c>
      <c r="T4353" t="b">
        <v>0</v>
      </c>
      <c r="BD4353" t="s">
        <v>1511</v>
      </c>
      <c r="BE4353" t="s">
        <v>599</v>
      </c>
      <c r="BF4353" t="s">
        <v>1512</v>
      </c>
      <c r="BG4353">
        <v>993567</v>
      </c>
    </row>
    <row r="4354" spans="1:59" x14ac:dyDescent="0.25">
      <c r="A4354" s="1" t="s">
        <v>565</v>
      </c>
      <c r="B4354" s="1" t="s">
        <v>1638</v>
      </c>
      <c r="E4354" s="1">
        <v>1026</v>
      </c>
      <c r="F4354" s="1">
        <v>4</v>
      </c>
      <c r="G4354" s="1" t="s">
        <v>2081</v>
      </c>
      <c r="H4354" s="1" t="s">
        <v>506</v>
      </c>
      <c r="I4354" s="1" t="s">
        <v>492</v>
      </c>
      <c r="J4354" s="1" t="s">
        <v>525</v>
      </c>
      <c r="K4354" s="1" t="s">
        <v>593</v>
      </c>
      <c r="L4354" s="1" t="s">
        <v>568</v>
      </c>
      <c r="M4354" s="1" t="s">
        <v>543</v>
      </c>
      <c r="N4354" s="1">
        <v>5</v>
      </c>
      <c r="O4354" s="1">
        <v>3850</v>
      </c>
      <c r="P4354" s="1">
        <v>19250</v>
      </c>
      <c r="R4354" s="1" t="b">
        <v>0</v>
      </c>
      <c r="S4354" s="1" t="s">
        <v>1638</v>
      </c>
      <c r="T4354" t="b">
        <v>0</v>
      </c>
      <c r="BD4354" t="s">
        <v>691</v>
      </c>
      <c r="BE4354" t="s">
        <v>599</v>
      </c>
      <c r="BF4354" t="s">
        <v>692</v>
      </c>
      <c r="BG4354">
        <v>5453953</v>
      </c>
    </row>
    <row r="4355" spans="1:59" x14ac:dyDescent="0.25">
      <c r="A4355" s="1" t="s">
        <v>565</v>
      </c>
      <c r="B4355" s="1" t="s">
        <v>1639</v>
      </c>
      <c r="E4355" s="1">
        <v>1026</v>
      </c>
      <c r="F4355" s="1">
        <v>5</v>
      </c>
      <c r="G4355" s="1" t="s">
        <v>2081</v>
      </c>
      <c r="H4355" s="1" t="s">
        <v>506</v>
      </c>
      <c r="I4355" s="1" t="s">
        <v>492</v>
      </c>
      <c r="J4355" s="1" t="s">
        <v>525</v>
      </c>
      <c r="K4355" s="1" t="s">
        <v>606</v>
      </c>
      <c r="L4355" s="1" t="s">
        <v>568</v>
      </c>
      <c r="M4355" s="1" t="s">
        <v>543</v>
      </c>
      <c r="N4355" s="1">
        <v>5</v>
      </c>
      <c r="O4355" s="1">
        <v>3950</v>
      </c>
      <c r="P4355" s="1">
        <v>19750</v>
      </c>
      <c r="R4355" s="1" t="b">
        <v>0</v>
      </c>
      <c r="S4355" s="1" t="s">
        <v>1639</v>
      </c>
      <c r="T4355" t="b">
        <v>0</v>
      </c>
      <c r="BD4355" t="s">
        <v>1023</v>
      </c>
      <c r="BE4355" t="s">
        <v>1513</v>
      </c>
      <c r="BF4355" t="s">
        <v>1025</v>
      </c>
      <c r="BG4355">
        <v>26215347</v>
      </c>
    </row>
    <row r="4356" spans="1:59" x14ac:dyDescent="0.25">
      <c r="A4356" s="1" t="s">
        <v>565</v>
      </c>
      <c r="B4356" s="1" t="s">
        <v>1274</v>
      </c>
      <c r="E4356" s="1">
        <v>1026</v>
      </c>
      <c r="F4356" s="1">
        <v>6</v>
      </c>
      <c r="G4356" s="1" t="s">
        <v>2081</v>
      </c>
      <c r="H4356" s="1" t="s">
        <v>506</v>
      </c>
      <c r="I4356" s="1" t="s">
        <v>492</v>
      </c>
      <c r="J4356" s="1" t="s">
        <v>541</v>
      </c>
      <c r="K4356" s="1" t="s">
        <v>537</v>
      </c>
      <c r="L4356" s="1" t="s">
        <v>568</v>
      </c>
      <c r="M4356" s="1" t="s">
        <v>543</v>
      </c>
      <c r="N4356" s="1">
        <v>5</v>
      </c>
      <c r="O4356" s="1">
        <v>3350</v>
      </c>
      <c r="P4356" s="1">
        <v>16750</v>
      </c>
      <c r="R4356" s="1" t="b">
        <v>0</v>
      </c>
      <c r="S4356" s="1" t="s">
        <v>1274</v>
      </c>
      <c r="T4356" t="b">
        <v>0</v>
      </c>
      <c r="BD4356" t="s">
        <v>1514</v>
      </c>
      <c r="BE4356" t="s">
        <v>1513</v>
      </c>
      <c r="BF4356" t="s">
        <v>1515</v>
      </c>
      <c r="BG4356">
        <v>21438930</v>
      </c>
    </row>
    <row r="4357" spans="1:59" x14ac:dyDescent="0.25">
      <c r="A4357" s="1" t="s">
        <v>565</v>
      </c>
      <c r="B4357" s="1" t="s">
        <v>1279</v>
      </c>
      <c r="E4357" s="1">
        <v>1026</v>
      </c>
      <c r="F4357" s="1">
        <v>7</v>
      </c>
      <c r="G4357" s="1" t="s">
        <v>2081</v>
      </c>
      <c r="H4357" s="1" t="s">
        <v>506</v>
      </c>
      <c r="I4357" s="1" t="s">
        <v>492</v>
      </c>
      <c r="J4357" s="1" t="s">
        <v>541</v>
      </c>
      <c r="K4357" s="1" t="s">
        <v>552</v>
      </c>
      <c r="L4357" s="1" t="s">
        <v>568</v>
      </c>
      <c r="M4357" s="1" t="s">
        <v>543</v>
      </c>
      <c r="N4357" s="1">
        <v>5</v>
      </c>
      <c r="O4357" s="1">
        <v>3450</v>
      </c>
      <c r="P4357" s="1">
        <v>17250</v>
      </c>
      <c r="R4357" s="1" t="b">
        <v>0</v>
      </c>
      <c r="S4357" s="1" t="s">
        <v>1279</v>
      </c>
      <c r="T4357" t="b">
        <v>0</v>
      </c>
      <c r="BD4357" t="s">
        <v>1516</v>
      </c>
      <c r="BE4357" t="s">
        <v>979</v>
      </c>
      <c r="BF4357" t="s">
        <v>1517</v>
      </c>
      <c r="BG4357">
        <v>42212221</v>
      </c>
    </row>
    <row r="4358" spans="1:59" x14ac:dyDescent="0.25">
      <c r="A4358" s="1" t="s">
        <v>565</v>
      </c>
      <c r="B4358" s="1" t="s">
        <v>1290</v>
      </c>
      <c r="E4358" s="1">
        <v>1026</v>
      </c>
      <c r="F4358" s="1">
        <v>8</v>
      </c>
      <c r="G4358" s="1" t="s">
        <v>2081</v>
      </c>
      <c r="H4358" s="1" t="s">
        <v>506</v>
      </c>
      <c r="I4358" s="1" t="s">
        <v>492</v>
      </c>
      <c r="J4358" s="1" t="s">
        <v>541</v>
      </c>
      <c r="K4358" s="1" t="s">
        <v>567</v>
      </c>
      <c r="L4358" s="1" t="s">
        <v>568</v>
      </c>
      <c r="M4358" s="1" t="s">
        <v>543</v>
      </c>
      <c r="N4358" s="1">
        <v>5</v>
      </c>
      <c r="O4358" s="1">
        <v>3550</v>
      </c>
      <c r="P4358" s="1">
        <v>17750</v>
      </c>
      <c r="R4358" s="1" t="b">
        <v>0</v>
      </c>
      <c r="S4358" s="1" t="s">
        <v>1290</v>
      </c>
      <c r="T4358" t="b">
        <v>0</v>
      </c>
      <c r="BD4358" t="s">
        <v>403</v>
      </c>
      <c r="BE4358" t="s">
        <v>979</v>
      </c>
      <c r="BF4358" t="s">
        <v>1518</v>
      </c>
      <c r="BG4358">
        <v>7676212</v>
      </c>
    </row>
    <row r="4359" spans="1:59" x14ac:dyDescent="0.25">
      <c r="A4359" s="1" t="s">
        <v>565</v>
      </c>
      <c r="B4359" s="1" t="s">
        <v>1294</v>
      </c>
      <c r="E4359" s="1">
        <v>1026</v>
      </c>
      <c r="F4359" s="1">
        <v>9</v>
      </c>
      <c r="G4359" s="1" t="s">
        <v>2081</v>
      </c>
      <c r="H4359" s="1" t="s">
        <v>506</v>
      </c>
      <c r="I4359" s="1" t="s">
        <v>492</v>
      </c>
      <c r="J4359" s="1" t="s">
        <v>541</v>
      </c>
      <c r="K4359" s="1" t="s">
        <v>580</v>
      </c>
      <c r="L4359" s="1" t="s">
        <v>568</v>
      </c>
      <c r="M4359" s="1" t="s">
        <v>543</v>
      </c>
      <c r="N4359" s="1">
        <v>5</v>
      </c>
      <c r="O4359" s="1">
        <v>3650</v>
      </c>
      <c r="P4359" s="1">
        <v>18250</v>
      </c>
      <c r="R4359" s="1" t="b">
        <v>0</v>
      </c>
      <c r="S4359" s="1" t="s">
        <v>1294</v>
      </c>
      <c r="T4359" t="b">
        <v>0</v>
      </c>
      <c r="BD4359" t="s">
        <v>1519</v>
      </c>
      <c r="BE4359" t="s">
        <v>979</v>
      </c>
      <c r="BF4359" t="s">
        <v>1520</v>
      </c>
      <c r="BG4359">
        <v>24967505</v>
      </c>
    </row>
    <row r="4360" spans="1:59" x14ac:dyDescent="0.25">
      <c r="A4360" s="1" t="s">
        <v>565</v>
      </c>
      <c r="B4360" s="1" t="s">
        <v>1301</v>
      </c>
      <c r="E4360" s="1">
        <v>1026</v>
      </c>
      <c r="F4360" s="1">
        <v>10</v>
      </c>
      <c r="G4360" s="1" t="s">
        <v>2081</v>
      </c>
      <c r="H4360" s="1" t="s">
        <v>506</v>
      </c>
      <c r="I4360" s="1" t="s">
        <v>492</v>
      </c>
      <c r="J4360" s="1" t="s">
        <v>541</v>
      </c>
      <c r="K4360" s="1" t="s">
        <v>593</v>
      </c>
      <c r="L4360" s="1" t="s">
        <v>568</v>
      </c>
      <c r="M4360" s="1" t="s">
        <v>543</v>
      </c>
      <c r="N4360" s="1">
        <v>5</v>
      </c>
      <c r="O4360" s="1">
        <v>3750</v>
      </c>
      <c r="P4360" s="1">
        <v>18750</v>
      </c>
      <c r="R4360" s="1" t="b">
        <v>0</v>
      </c>
      <c r="S4360" s="1" t="s">
        <v>1301</v>
      </c>
      <c r="T4360" t="b">
        <v>0</v>
      </c>
      <c r="BD4360" t="s">
        <v>1521</v>
      </c>
      <c r="BE4360" t="s">
        <v>765</v>
      </c>
      <c r="BF4360" t="s">
        <v>1522</v>
      </c>
      <c r="BG4360">
        <v>482714</v>
      </c>
    </row>
    <row r="4361" spans="1:59" x14ac:dyDescent="0.25">
      <c r="A4361" s="1" t="s">
        <v>565</v>
      </c>
      <c r="B4361" s="1" t="s">
        <v>1274</v>
      </c>
      <c r="E4361" s="1">
        <v>1027</v>
      </c>
      <c r="F4361" s="1">
        <v>1</v>
      </c>
      <c r="G4361" s="1" t="s">
        <v>2081</v>
      </c>
      <c r="H4361" s="1" t="s">
        <v>506</v>
      </c>
      <c r="I4361" s="1" t="s">
        <v>492</v>
      </c>
      <c r="J4361" s="1" t="s">
        <v>541</v>
      </c>
      <c r="K4361" s="1" t="s">
        <v>537</v>
      </c>
      <c r="L4361" s="1" t="s">
        <v>568</v>
      </c>
      <c r="M4361" s="1" t="s">
        <v>543</v>
      </c>
      <c r="N4361" s="1">
        <v>2</v>
      </c>
      <c r="O4361" s="1">
        <v>3350</v>
      </c>
      <c r="P4361" s="1">
        <v>6700</v>
      </c>
      <c r="R4361" s="1" t="b">
        <v>0</v>
      </c>
      <c r="S4361" s="1" t="s">
        <v>1274</v>
      </c>
      <c r="T4361" t="b">
        <v>0</v>
      </c>
      <c r="BD4361" t="s">
        <v>808</v>
      </c>
      <c r="BE4361" t="s">
        <v>765</v>
      </c>
      <c r="BF4361" t="s">
        <v>809</v>
      </c>
      <c r="BG4361">
        <v>33441250</v>
      </c>
    </row>
    <row r="4362" spans="1:59" x14ac:dyDescent="0.25">
      <c r="A4362" s="1" t="s">
        <v>565</v>
      </c>
      <c r="B4362" s="1" t="s">
        <v>1279</v>
      </c>
      <c r="E4362" s="1">
        <v>1027</v>
      </c>
      <c r="F4362" s="1">
        <v>2</v>
      </c>
      <c r="G4362" s="1" t="s">
        <v>2081</v>
      </c>
      <c r="H4362" s="1" t="s">
        <v>506</v>
      </c>
      <c r="I4362" s="1" t="s">
        <v>492</v>
      </c>
      <c r="J4362" s="1" t="s">
        <v>541</v>
      </c>
      <c r="K4362" s="1" t="s">
        <v>552</v>
      </c>
      <c r="L4362" s="1" t="s">
        <v>568</v>
      </c>
      <c r="M4362" s="1" t="s">
        <v>543</v>
      </c>
      <c r="N4362" s="1">
        <v>5</v>
      </c>
      <c r="O4362" s="1">
        <v>3450</v>
      </c>
      <c r="P4362" s="1">
        <v>17250</v>
      </c>
      <c r="R4362" s="1" t="b">
        <v>0</v>
      </c>
      <c r="S4362" s="1" t="s">
        <v>1279</v>
      </c>
      <c r="T4362" t="b">
        <v>0</v>
      </c>
      <c r="BD4362" t="s">
        <v>388</v>
      </c>
      <c r="BE4362" t="s">
        <v>765</v>
      </c>
      <c r="BF4362" t="s">
        <v>1523</v>
      </c>
      <c r="BG4362">
        <v>2070602</v>
      </c>
    </row>
    <row r="4363" spans="1:59" x14ac:dyDescent="0.25">
      <c r="A4363" s="1" t="s">
        <v>565</v>
      </c>
      <c r="B4363" s="1" t="s">
        <v>1290</v>
      </c>
      <c r="E4363" s="1">
        <v>1027</v>
      </c>
      <c r="F4363" s="1">
        <v>3</v>
      </c>
      <c r="G4363" s="1" t="s">
        <v>2081</v>
      </c>
      <c r="H4363" s="1" t="s">
        <v>506</v>
      </c>
      <c r="I4363" s="1" t="s">
        <v>492</v>
      </c>
      <c r="J4363" s="1" t="s">
        <v>541</v>
      </c>
      <c r="K4363" s="1" t="s">
        <v>567</v>
      </c>
      <c r="L4363" s="1" t="s">
        <v>568</v>
      </c>
      <c r="M4363" s="1" t="s">
        <v>543</v>
      </c>
      <c r="N4363" s="1">
        <v>5</v>
      </c>
      <c r="O4363" s="1">
        <v>3550</v>
      </c>
      <c r="P4363" s="1">
        <v>17750</v>
      </c>
      <c r="R4363" s="1" t="b">
        <v>0</v>
      </c>
      <c r="S4363" s="1" t="s">
        <v>1290</v>
      </c>
      <c r="T4363" t="b">
        <v>0</v>
      </c>
      <c r="BD4363" t="s">
        <v>466</v>
      </c>
      <c r="BE4363" t="s">
        <v>1524</v>
      </c>
      <c r="BF4363" t="s">
        <v>1525</v>
      </c>
      <c r="BG4363">
        <v>2139363</v>
      </c>
    </row>
    <row r="4364" spans="1:59" x14ac:dyDescent="0.25">
      <c r="A4364" s="1" t="s">
        <v>565</v>
      </c>
      <c r="B4364" s="1" t="s">
        <v>1294</v>
      </c>
      <c r="E4364" s="1">
        <v>1027</v>
      </c>
      <c r="F4364" s="1">
        <v>4</v>
      </c>
      <c r="G4364" s="1" t="s">
        <v>2081</v>
      </c>
      <c r="H4364" s="1" t="s">
        <v>506</v>
      </c>
      <c r="I4364" s="1" t="s">
        <v>492</v>
      </c>
      <c r="J4364" s="1" t="s">
        <v>541</v>
      </c>
      <c r="K4364" s="1" t="s">
        <v>580</v>
      </c>
      <c r="L4364" s="1" t="s">
        <v>568</v>
      </c>
      <c r="M4364" s="1" t="s">
        <v>543</v>
      </c>
      <c r="N4364" s="1">
        <v>5</v>
      </c>
      <c r="O4364" s="1">
        <v>3650</v>
      </c>
      <c r="P4364" s="1">
        <v>18250</v>
      </c>
      <c r="R4364" s="1" t="b">
        <v>0</v>
      </c>
      <c r="S4364" s="1" t="s">
        <v>1294</v>
      </c>
      <c r="T4364" t="b">
        <v>0</v>
      </c>
      <c r="BD4364" t="s">
        <v>192</v>
      </c>
      <c r="BE4364" t="s">
        <v>528</v>
      </c>
      <c r="BF4364" t="s">
        <v>529</v>
      </c>
      <c r="BG4364">
        <v>32037838</v>
      </c>
    </row>
    <row r="4365" spans="1:59" x14ac:dyDescent="0.25">
      <c r="A4365" s="1" t="s">
        <v>565</v>
      </c>
      <c r="B4365" s="1" t="s">
        <v>1301</v>
      </c>
      <c r="E4365" s="1">
        <v>1027</v>
      </c>
      <c r="F4365" s="1">
        <v>5</v>
      </c>
      <c r="G4365" s="1" t="s">
        <v>2081</v>
      </c>
      <c r="H4365" s="1" t="s">
        <v>506</v>
      </c>
      <c r="I4365" s="1" t="s">
        <v>492</v>
      </c>
      <c r="J4365" s="1" t="s">
        <v>541</v>
      </c>
      <c r="K4365" s="1" t="s">
        <v>593</v>
      </c>
      <c r="L4365" s="1" t="s">
        <v>568</v>
      </c>
      <c r="M4365" s="1" t="s">
        <v>543</v>
      </c>
      <c r="N4365" s="1">
        <v>5</v>
      </c>
      <c r="O4365" s="1">
        <v>3750</v>
      </c>
      <c r="P4365" s="1">
        <v>18750</v>
      </c>
      <c r="R4365" s="1" t="b">
        <v>0</v>
      </c>
      <c r="S4365" s="1" t="s">
        <v>1301</v>
      </c>
      <c r="T4365" t="b">
        <v>0</v>
      </c>
      <c r="BD4365" t="s">
        <v>193</v>
      </c>
      <c r="BE4365" t="s">
        <v>528</v>
      </c>
      <c r="BF4365" t="s">
        <v>559</v>
      </c>
      <c r="BG4365">
        <v>992579</v>
      </c>
    </row>
    <row r="4366" spans="1:59" x14ac:dyDescent="0.25">
      <c r="A4366" s="1" t="s">
        <v>565</v>
      </c>
      <c r="B4366" s="1" t="s">
        <v>1304</v>
      </c>
      <c r="E4366" s="1">
        <v>1027</v>
      </c>
      <c r="F4366" s="1">
        <v>6</v>
      </c>
      <c r="G4366" s="1" t="s">
        <v>2081</v>
      </c>
      <c r="H4366" s="1" t="s">
        <v>506</v>
      </c>
      <c r="I4366" s="1" t="s">
        <v>492</v>
      </c>
      <c r="J4366" s="1" t="s">
        <v>556</v>
      </c>
      <c r="K4366" s="1" t="s">
        <v>537</v>
      </c>
      <c r="L4366" s="1" t="s">
        <v>568</v>
      </c>
      <c r="M4366" s="1" t="s">
        <v>543</v>
      </c>
      <c r="N4366" s="1">
        <v>3</v>
      </c>
      <c r="O4366" s="1">
        <v>2200</v>
      </c>
      <c r="P4366" s="1">
        <v>6600</v>
      </c>
      <c r="R4366" s="1" t="b">
        <v>0</v>
      </c>
      <c r="S4366" s="1" t="s">
        <v>1304</v>
      </c>
      <c r="T4366" t="b">
        <v>0</v>
      </c>
      <c r="BD4366" t="s">
        <v>894</v>
      </c>
      <c r="BE4366" t="s">
        <v>528</v>
      </c>
      <c r="BF4366" t="s">
        <v>895</v>
      </c>
      <c r="BG4366">
        <v>992651</v>
      </c>
    </row>
    <row r="4367" spans="1:59" x14ac:dyDescent="0.25">
      <c r="A4367" s="1" t="s">
        <v>565</v>
      </c>
      <c r="B4367" s="1" t="s">
        <v>1307</v>
      </c>
      <c r="E4367" s="1">
        <v>1027</v>
      </c>
      <c r="F4367" s="1">
        <v>7</v>
      </c>
      <c r="G4367" s="1" t="s">
        <v>2081</v>
      </c>
      <c r="H4367" s="1" t="s">
        <v>506</v>
      </c>
      <c r="I4367" s="1" t="s">
        <v>492</v>
      </c>
      <c r="J4367" s="1" t="s">
        <v>556</v>
      </c>
      <c r="K4367" s="1" t="s">
        <v>552</v>
      </c>
      <c r="L4367" s="1" t="s">
        <v>568</v>
      </c>
      <c r="M4367" s="1" t="s">
        <v>543</v>
      </c>
      <c r="N4367" s="1">
        <v>5</v>
      </c>
      <c r="O4367" s="1">
        <v>2400</v>
      </c>
      <c r="P4367" s="1">
        <v>12000</v>
      </c>
      <c r="R4367" s="1" t="b">
        <v>0</v>
      </c>
      <c r="S4367" s="1" t="s">
        <v>1307</v>
      </c>
      <c r="T4367" t="b">
        <v>0</v>
      </c>
      <c r="BD4367" t="s">
        <v>1365</v>
      </c>
      <c r="BE4367" t="s">
        <v>528</v>
      </c>
      <c r="BF4367" t="s">
        <v>1366</v>
      </c>
      <c r="BG4367">
        <v>992591</v>
      </c>
    </row>
    <row r="4368" spans="1:59" x14ac:dyDescent="0.25">
      <c r="A4368" s="1" t="s">
        <v>565</v>
      </c>
      <c r="B4368" s="1" t="s">
        <v>1310</v>
      </c>
      <c r="E4368" s="1">
        <v>1027</v>
      </c>
      <c r="F4368" s="1">
        <v>8</v>
      </c>
      <c r="G4368" s="1" t="s">
        <v>2081</v>
      </c>
      <c r="H4368" s="1" t="s">
        <v>506</v>
      </c>
      <c r="I4368" s="1" t="s">
        <v>492</v>
      </c>
      <c r="J4368" s="1" t="s">
        <v>556</v>
      </c>
      <c r="K4368" s="1" t="s">
        <v>567</v>
      </c>
      <c r="L4368" s="1" t="s">
        <v>568</v>
      </c>
      <c r="M4368" s="1" t="s">
        <v>543</v>
      </c>
      <c r="N4368" s="1">
        <v>5</v>
      </c>
      <c r="O4368" s="1">
        <v>2500</v>
      </c>
      <c r="P4368" s="1">
        <v>12500</v>
      </c>
      <c r="R4368" s="1" t="b">
        <v>0</v>
      </c>
      <c r="S4368" s="1" t="s">
        <v>1310</v>
      </c>
      <c r="T4368" t="b">
        <v>0</v>
      </c>
      <c r="BD4368" t="s">
        <v>195</v>
      </c>
      <c r="BE4368" t="s">
        <v>528</v>
      </c>
      <c r="BF4368" t="s">
        <v>1126</v>
      </c>
      <c r="BG4368">
        <v>30298096</v>
      </c>
    </row>
    <row r="4369" spans="1:59" x14ac:dyDescent="0.25">
      <c r="A4369" s="1" t="s">
        <v>565</v>
      </c>
      <c r="B4369" s="1" t="s">
        <v>1313</v>
      </c>
      <c r="E4369" s="1">
        <v>1027</v>
      </c>
      <c r="F4369" s="1">
        <v>9</v>
      </c>
      <c r="G4369" s="1" t="s">
        <v>2081</v>
      </c>
      <c r="H4369" s="1" t="s">
        <v>506</v>
      </c>
      <c r="I4369" s="1" t="s">
        <v>492</v>
      </c>
      <c r="J4369" s="1" t="s">
        <v>556</v>
      </c>
      <c r="K4369" s="1" t="s">
        <v>580</v>
      </c>
      <c r="L4369" s="1" t="s">
        <v>568</v>
      </c>
      <c r="M4369" s="1" t="s">
        <v>543</v>
      </c>
      <c r="N4369" s="1">
        <v>5</v>
      </c>
      <c r="O4369" s="1">
        <v>2550</v>
      </c>
      <c r="P4369" s="1">
        <v>12750</v>
      </c>
      <c r="R4369" s="1" t="b">
        <v>0</v>
      </c>
      <c r="S4369" s="1" t="s">
        <v>1313</v>
      </c>
      <c r="T4369" t="b">
        <v>0</v>
      </c>
      <c r="BD4369" t="s">
        <v>447</v>
      </c>
      <c r="BE4369" t="s">
        <v>528</v>
      </c>
      <c r="BF4369" t="s">
        <v>1526</v>
      </c>
      <c r="BG4369">
        <v>992622</v>
      </c>
    </row>
    <row r="4370" spans="1:59" x14ac:dyDescent="0.25">
      <c r="A4370" s="1" t="s">
        <v>565</v>
      </c>
      <c r="B4370" s="1" t="s">
        <v>1316</v>
      </c>
      <c r="E4370" s="1">
        <v>1027</v>
      </c>
      <c r="F4370" s="1">
        <v>10</v>
      </c>
      <c r="G4370" s="1" t="s">
        <v>2081</v>
      </c>
      <c r="H4370" s="1" t="s">
        <v>506</v>
      </c>
      <c r="I4370" s="1" t="s">
        <v>492</v>
      </c>
      <c r="J4370" s="1" t="s">
        <v>556</v>
      </c>
      <c r="K4370" s="1" t="s">
        <v>593</v>
      </c>
      <c r="L4370" s="1" t="s">
        <v>568</v>
      </c>
      <c r="M4370" s="1" t="s">
        <v>543</v>
      </c>
      <c r="N4370" s="1">
        <v>5</v>
      </c>
      <c r="O4370" s="1">
        <v>2600</v>
      </c>
      <c r="P4370" s="1">
        <v>13000</v>
      </c>
      <c r="R4370" s="1" t="b">
        <v>0</v>
      </c>
      <c r="S4370" s="1" t="s">
        <v>1316</v>
      </c>
      <c r="T4370" t="b">
        <v>0</v>
      </c>
      <c r="BD4370" t="s">
        <v>200</v>
      </c>
      <c r="BE4370" t="s">
        <v>528</v>
      </c>
      <c r="BF4370" t="s">
        <v>1527</v>
      </c>
      <c r="BG4370">
        <v>24764713</v>
      </c>
    </row>
    <row r="4371" spans="1:59" x14ac:dyDescent="0.25">
      <c r="A4371" s="1" t="s">
        <v>565</v>
      </c>
      <c r="B4371" s="1" t="s">
        <v>1260</v>
      </c>
      <c r="E4371" s="1">
        <v>1028</v>
      </c>
      <c r="F4371" s="1">
        <v>1</v>
      </c>
      <c r="G4371" s="1" t="s">
        <v>2081</v>
      </c>
      <c r="H4371" s="1" t="s">
        <v>506</v>
      </c>
      <c r="I4371" s="1" t="s">
        <v>492</v>
      </c>
      <c r="J4371" s="1" t="s">
        <v>525</v>
      </c>
      <c r="K4371" s="1" t="s">
        <v>552</v>
      </c>
      <c r="L4371" s="1" t="s">
        <v>568</v>
      </c>
      <c r="M4371" s="1" t="s">
        <v>543</v>
      </c>
      <c r="N4371" s="1">
        <v>5</v>
      </c>
      <c r="O4371" s="1">
        <v>3550</v>
      </c>
      <c r="P4371" s="1">
        <v>17750</v>
      </c>
      <c r="R4371" s="1" t="b">
        <v>0</v>
      </c>
      <c r="S4371" s="1" t="s">
        <v>1260</v>
      </c>
      <c r="T4371" t="b">
        <v>0</v>
      </c>
      <c r="BD4371" t="s">
        <v>1528</v>
      </c>
      <c r="BE4371" t="s">
        <v>528</v>
      </c>
      <c r="BF4371" t="s">
        <v>1529</v>
      </c>
      <c r="BG4371">
        <v>992616</v>
      </c>
    </row>
    <row r="4372" spans="1:59" x14ac:dyDescent="0.25">
      <c r="A4372" s="1" t="s">
        <v>565</v>
      </c>
      <c r="B4372" s="1" t="s">
        <v>1265</v>
      </c>
      <c r="E4372" s="1">
        <v>1028</v>
      </c>
      <c r="F4372" s="1">
        <v>2</v>
      </c>
      <c r="G4372" s="1" t="s">
        <v>2081</v>
      </c>
      <c r="H4372" s="1" t="s">
        <v>506</v>
      </c>
      <c r="I4372" s="1" t="s">
        <v>492</v>
      </c>
      <c r="J4372" s="1" t="s">
        <v>525</v>
      </c>
      <c r="K4372" s="1" t="s">
        <v>567</v>
      </c>
      <c r="L4372" s="1" t="s">
        <v>568</v>
      </c>
      <c r="M4372" s="1" t="s">
        <v>543</v>
      </c>
      <c r="N4372" s="1">
        <v>5</v>
      </c>
      <c r="O4372" s="1">
        <v>3650</v>
      </c>
      <c r="P4372" s="1">
        <v>18250</v>
      </c>
      <c r="R4372" s="1" t="b">
        <v>0</v>
      </c>
      <c r="S4372" s="1" t="s">
        <v>1265</v>
      </c>
      <c r="T4372" t="b">
        <v>0</v>
      </c>
      <c r="BD4372" t="s">
        <v>1530</v>
      </c>
      <c r="BE4372" t="s">
        <v>528</v>
      </c>
      <c r="BF4372" t="s">
        <v>1531</v>
      </c>
      <c r="BG4372">
        <v>33388061</v>
      </c>
    </row>
    <row r="4373" spans="1:59" x14ac:dyDescent="0.25">
      <c r="A4373" s="1" t="s">
        <v>565</v>
      </c>
      <c r="B4373" s="1" t="s">
        <v>1270</v>
      </c>
      <c r="E4373" s="1">
        <v>1028</v>
      </c>
      <c r="F4373" s="1">
        <v>3</v>
      </c>
      <c r="G4373" s="1" t="s">
        <v>2081</v>
      </c>
      <c r="H4373" s="1" t="s">
        <v>506</v>
      </c>
      <c r="I4373" s="1" t="s">
        <v>492</v>
      </c>
      <c r="J4373" s="1" t="s">
        <v>525</v>
      </c>
      <c r="K4373" s="1" t="s">
        <v>580</v>
      </c>
      <c r="L4373" s="1" t="s">
        <v>568</v>
      </c>
      <c r="M4373" s="1" t="s">
        <v>543</v>
      </c>
      <c r="N4373" s="1">
        <v>5</v>
      </c>
      <c r="O4373" s="1">
        <v>3750</v>
      </c>
      <c r="P4373" s="1">
        <v>18750</v>
      </c>
      <c r="R4373" s="1" t="b">
        <v>0</v>
      </c>
      <c r="S4373" s="1" t="s">
        <v>1270</v>
      </c>
      <c r="T4373" t="b">
        <v>0</v>
      </c>
      <c r="BD4373" t="s">
        <v>680</v>
      </c>
      <c r="BE4373" t="s">
        <v>528</v>
      </c>
      <c r="BF4373" t="s">
        <v>681</v>
      </c>
      <c r="BG4373">
        <v>992668</v>
      </c>
    </row>
    <row r="4374" spans="1:59" x14ac:dyDescent="0.25">
      <c r="A4374" s="1" t="s">
        <v>565</v>
      </c>
      <c r="B4374" s="1" t="s">
        <v>1638</v>
      </c>
      <c r="E4374" s="1">
        <v>1028</v>
      </c>
      <c r="F4374" s="1">
        <v>4</v>
      </c>
      <c r="G4374" s="1" t="s">
        <v>2081</v>
      </c>
      <c r="H4374" s="1" t="s">
        <v>506</v>
      </c>
      <c r="I4374" s="1" t="s">
        <v>492</v>
      </c>
      <c r="J4374" s="1" t="s">
        <v>525</v>
      </c>
      <c r="K4374" s="1" t="s">
        <v>593</v>
      </c>
      <c r="L4374" s="1" t="s">
        <v>568</v>
      </c>
      <c r="M4374" s="1" t="s">
        <v>543</v>
      </c>
      <c r="N4374" s="1">
        <v>5</v>
      </c>
      <c r="O4374" s="1">
        <v>3850</v>
      </c>
      <c r="P4374" s="1">
        <v>19250</v>
      </c>
      <c r="R4374" s="1" t="b">
        <v>0</v>
      </c>
      <c r="S4374" s="1" t="s">
        <v>1638</v>
      </c>
      <c r="T4374" t="b">
        <v>0</v>
      </c>
      <c r="BD4374" t="s">
        <v>1532</v>
      </c>
      <c r="BE4374" t="s">
        <v>528</v>
      </c>
      <c r="BF4374" t="s">
        <v>1533</v>
      </c>
      <c r="BG4374">
        <v>992585</v>
      </c>
    </row>
    <row r="4375" spans="1:59" x14ac:dyDescent="0.25">
      <c r="A4375" s="1" t="s">
        <v>565</v>
      </c>
      <c r="B4375" s="1" t="s">
        <v>1639</v>
      </c>
      <c r="E4375" s="1">
        <v>1028</v>
      </c>
      <c r="F4375" s="1">
        <v>5</v>
      </c>
      <c r="G4375" s="1" t="s">
        <v>2081</v>
      </c>
      <c r="H4375" s="1" t="s">
        <v>506</v>
      </c>
      <c r="I4375" s="1" t="s">
        <v>492</v>
      </c>
      <c r="J4375" s="1" t="s">
        <v>525</v>
      </c>
      <c r="K4375" s="1" t="s">
        <v>606</v>
      </c>
      <c r="L4375" s="1" t="s">
        <v>568</v>
      </c>
      <c r="M4375" s="1" t="s">
        <v>543</v>
      </c>
      <c r="N4375" s="1">
        <v>5</v>
      </c>
      <c r="O4375" s="1">
        <v>3950</v>
      </c>
      <c r="P4375" s="1">
        <v>19750</v>
      </c>
      <c r="R4375" s="1" t="b">
        <v>0</v>
      </c>
      <c r="S4375" s="1" t="s">
        <v>1639</v>
      </c>
      <c r="T4375" t="b">
        <v>0</v>
      </c>
      <c r="BD4375" t="s">
        <v>211</v>
      </c>
      <c r="BE4375" t="s">
        <v>999</v>
      </c>
      <c r="BF4375" t="s">
        <v>1534</v>
      </c>
      <c r="BG4375">
        <v>31758362</v>
      </c>
    </row>
    <row r="4376" spans="1:59" x14ac:dyDescent="0.25">
      <c r="A4376" s="1" t="s">
        <v>565</v>
      </c>
      <c r="B4376" s="1" t="s">
        <v>1274</v>
      </c>
      <c r="E4376" s="1">
        <v>1028</v>
      </c>
      <c r="F4376" s="1">
        <v>6</v>
      </c>
      <c r="G4376" s="1" t="s">
        <v>2081</v>
      </c>
      <c r="H4376" s="1" t="s">
        <v>506</v>
      </c>
      <c r="I4376" s="1" t="s">
        <v>492</v>
      </c>
      <c r="J4376" s="1" t="s">
        <v>541</v>
      </c>
      <c r="K4376" s="1" t="s">
        <v>537</v>
      </c>
      <c r="L4376" s="1" t="s">
        <v>568</v>
      </c>
      <c r="M4376" s="1" t="s">
        <v>543</v>
      </c>
      <c r="N4376" s="1">
        <v>5</v>
      </c>
      <c r="O4376" s="1">
        <v>3350</v>
      </c>
      <c r="P4376" s="1">
        <v>16750</v>
      </c>
      <c r="R4376" s="1" t="b">
        <v>0</v>
      </c>
      <c r="S4376" s="1" t="s">
        <v>1274</v>
      </c>
      <c r="T4376" t="b">
        <v>0</v>
      </c>
      <c r="BD4376" t="s">
        <v>203</v>
      </c>
      <c r="BE4376" t="s">
        <v>999</v>
      </c>
      <c r="BF4376" t="s">
        <v>1000</v>
      </c>
      <c r="BG4376">
        <v>992711</v>
      </c>
    </row>
    <row r="4377" spans="1:59" x14ac:dyDescent="0.25">
      <c r="A4377" s="1" t="s">
        <v>565</v>
      </c>
      <c r="B4377" s="1" t="s">
        <v>1279</v>
      </c>
      <c r="E4377" s="1">
        <v>1028</v>
      </c>
      <c r="F4377" s="1">
        <v>7</v>
      </c>
      <c r="G4377" s="1" t="s">
        <v>2081</v>
      </c>
      <c r="H4377" s="1" t="s">
        <v>506</v>
      </c>
      <c r="I4377" s="1" t="s">
        <v>492</v>
      </c>
      <c r="J4377" s="1" t="s">
        <v>541</v>
      </c>
      <c r="K4377" s="1" t="s">
        <v>552</v>
      </c>
      <c r="L4377" s="1" t="s">
        <v>568</v>
      </c>
      <c r="M4377" s="1" t="s">
        <v>543</v>
      </c>
      <c r="N4377" s="1">
        <v>5</v>
      </c>
      <c r="O4377" s="1">
        <v>3450</v>
      </c>
      <c r="P4377" s="1">
        <v>17250</v>
      </c>
      <c r="R4377" s="1" t="b">
        <v>0</v>
      </c>
      <c r="S4377" s="1" t="s">
        <v>1279</v>
      </c>
      <c r="T4377" t="b">
        <v>0</v>
      </c>
      <c r="BD4377" t="s">
        <v>209</v>
      </c>
      <c r="BE4377" t="s">
        <v>999</v>
      </c>
      <c r="BF4377" t="s">
        <v>1028</v>
      </c>
      <c r="BG4377">
        <v>991290</v>
      </c>
    </row>
    <row r="4378" spans="1:59" x14ac:dyDescent="0.25">
      <c r="A4378" s="1" t="s">
        <v>565</v>
      </c>
      <c r="B4378" s="1" t="s">
        <v>1290</v>
      </c>
      <c r="E4378" s="1">
        <v>1028</v>
      </c>
      <c r="F4378" s="1">
        <v>8</v>
      </c>
      <c r="G4378" s="1" t="s">
        <v>2081</v>
      </c>
      <c r="H4378" s="1" t="s">
        <v>506</v>
      </c>
      <c r="I4378" s="1" t="s">
        <v>492</v>
      </c>
      <c r="J4378" s="1" t="s">
        <v>541</v>
      </c>
      <c r="K4378" s="1" t="s">
        <v>567</v>
      </c>
      <c r="L4378" s="1" t="s">
        <v>568</v>
      </c>
      <c r="M4378" s="1" t="s">
        <v>543</v>
      </c>
      <c r="N4378" s="1">
        <v>5</v>
      </c>
      <c r="O4378" s="1">
        <v>3550</v>
      </c>
      <c r="P4378" s="1">
        <v>17750</v>
      </c>
      <c r="R4378" s="1" t="b">
        <v>0</v>
      </c>
      <c r="S4378" s="1" t="s">
        <v>1290</v>
      </c>
      <c r="T4378" t="b">
        <v>0</v>
      </c>
      <c r="BD4378" t="s">
        <v>210</v>
      </c>
      <c r="BE4378" t="s">
        <v>999</v>
      </c>
      <c r="BF4378" t="s">
        <v>1154</v>
      </c>
      <c r="BG4378">
        <v>992680</v>
      </c>
    </row>
    <row r="4379" spans="1:59" x14ac:dyDescent="0.25">
      <c r="A4379" s="1" t="s">
        <v>565</v>
      </c>
      <c r="B4379" s="1" t="s">
        <v>1294</v>
      </c>
      <c r="E4379" s="1">
        <v>1028</v>
      </c>
      <c r="F4379" s="1">
        <v>9</v>
      </c>
      <c r="G4379" s="1" t="s">
        <v>2081</v>
      </c>
      <c r="H4379" s="1" t="s">
        <v>506</v>
      </c>
      <c r="I4379" s="1" t="s">
        <v>492</v>
      </c>
      <c r="J4379" s="1" t="s">
        <v>541</v>
      </c>
      <c r="K4379" s="1" t="s">
        <v>580</v>
      </c>
      <c r="L4379" s="1" t="s">
        <v>568</v>
      </c>
      <c r="M4379" s="1" t="s">
        <v>543</v>
      </c>
      <c r="N4379" s="1">
        <v>5</v>
      </c>
      <c r="O4379" s="1">
        <v>3650</v>
      </c>
      <c r="P4379" s="1">
        <v>18250</v>
      </c>
      <c r="R4379" s="1" t="b">
        <v>0</v>
      </c>
      <c r="S4379" s="1" t="s">
        <v>1294</v>
      </c>
      <c r="T4379" t="b">
        <v>0</v>
      </c>
      <c r="BD4379" t="s">
        <v>205</v>
      </c>
      <c r="BE4379" t="s">
        <v>999</v>
      </c>
      <c r="BF4379" t="s">
        <v>1535</v>
      </c>
      <c r="BG4379">
        <v>992705</v>
      </c>
    </row>
    <row r="4380" spans="1:59" x14ac:dyDescent="0.25">
      <c r="A4380" s="1" t="s">
        <v>565</v>
      </c>
      <c r="B4380" s="1" t="s">
        <v>1301</v>
      </c>
      <c r="E4380" s="1">
        <v>1028</v>
      </c>
      <c r="F4380" s="1">
        <v>10</v>
      </c>
      <c r="G4380" s="1" t="s">
        <v>2081</v>
      </c>
      <c r="H4380" s="1" t="s">
        <v>506</v>
      </c>
      <c r="I4380" s="1" t="s">
        <v>492</v>
      </c>
      <c r="J4380" s="1" t="s">
        <v>541</v>
      </c>
      <c r="K4380" s="1" t="s">
        <v>593</v>
      </c>
      <c r="L4380" s="1" t="s">
        <v>568</v>
      </c>
      <c r="M4380" s="1" t="s">
        <v>543</v>
      </c>
      <c r="N4380" s="1">
        <v>5</v>
      </c>
      <c r="O4380" s="1">
        <v>3750</v>
      </c>
      <c r="P4380" s="1">
        <v>18750</v>
      </c>
      <c r="R4380" s="1" t="b">
        <v>0</v>
      </c>
      <c r="S4380" s="1" t="s">
        <v>1301</v>
      </c>
      <c r="T4380" t="b">
        <v>0</v>
      </c>
      <c r="BD4380" t="s">
        <v>204</v>
      </c>
      <c r="BE4380" t="s">
        <v>999</v>
      </c>
      <c r="BF4380" t="s">
        <v>1536</v>
      </c>
      <c r="BG4380">
        <v>992697</v>
      </c>
    </row>
    <row r="4381" spans="1:59" x14ac:dyDescent="0.25">
      <c r="A4381" s="1" t="s">
        <v>565</v>
      </c>
      <c r="B4381" s="1" t="s">
        <v>1274</v>
      </c>
      <c r="E4381" s="1">
        <v>1029</v>
      </c>
      <c r="F4381" s="1">
        <v>1</v>
      </c>
      <c r="G4381" s="1" t="s">
        <v>2081</v>
      </c>
      <c r="H4381" s="1" t="s">
        <v>506</v>
      </c>
      <c r="I4381" s="1" t="s">
        <v>492</v>
      </c>
      <c r="J4381" s="1" t="s">
        <v>541</v>
      </c>
      <c r="K4381" s="1" t="s">
        <v>537</v>
      </c>
      <c r="L4381" s="1" t="s">
        <v>568</v>
      </c>
      <c r="M4381" s="1" t="s">
        <v>543</v>
      </c>
      <c r="N4381" s="1">
        <v>2</v>
      </c>
      <c r="O4381" s="1">
        <v>3350</v>
      </c>
      <c r="P4381" s="1">
        <v>6700</v>
      </c>
      <c r="R4381" s="1" t="b">
        <v>0</v>
      </c>
      <c r="S4381" s="1" t="s">
        <v>1274</v>
      </c>
      <c r="T4381" t="b">
        <v>0</v>
      </c>
      <c r="BD4381" t="s">
        <v>207</v>
      </c>
      <c r="BE4381" t="s">
        <v>999</v>
      </c>
      <c r="BF4381" t="s">
        <v>1537</v>
      </c>
      <c r="BG4381">
        <v>992734</v>
      </c>
    </row>
    <row r="4382" spans="1:59" x14ac:dyDescent="0.25">
      <c r="A4382" s="1" t="s">
        <v>565</v>
      </c>
      <c r="B4382" s="1" t="s">
        <v>1279</v>
      </c>
      <c r="E4382" s="1">
        <v>1029</v>
      </c>
      <c r="F4382" s="1">
        <v>2</v>
      </c>
      <c r="G4382" s="1" t="s">
        <v>2081</v>
      </c>
      <c r="H4382" s="1" t="s">
        <v>506</v>
      </c>
      <c r="I4382" s="1" t="s">
        <v>492</v>
      </c>
      <c r="J4382" s="1" t="s">
        <v>541</v>
      </c>
      <c r="K4382" s="1" t="s">
        <v>552</v>
      </c>
      <c r="L4382" s="1" t="s">
        <v>568</v>
      </c>
      <c r="M4382" s="1" t="s">
        <v>543</v>
      </c>
      <c r="N4382" s="1">
        <v>5</v>
      </c>
      <c r="O4382" s="1">
        <v>3450</v>
      </c>
      <c r="P4382" s="1">
        <v>17250</v>
      </c>
      <c r="R4382" s="1" t="b">
        <v>0</v>
      </c>
      <c r="S4382" s="1" t="s">
        <v>1279</v>
      </c>
      <c r="T4382" t="b">
        <v>0</v>
      </c>
      <c r="BD4382" t="s">
        <v>208</v>
      </c>
      <c r="BE4382" t="s">
        <v>999</v>
      </c>
      <c r="BF4382" t="s">
        <v>1538</v>
      </c>
      <c r="BG4382">
        <v>21071375</v>
      </c>
    </row>
    <row r="4383" spans="1:59" x14ac:dyDescent="0.25">
      <c r="A4383" s="1" t="s">
        <v>565</v>
      </c>
      <c r="B4383" s="1" t="s">
        <v>1290</v>
      </c>
      <c r="E4383" s="1">
        <v>1029</v>
      </c>
      <c r="F4383" s="1">
        <v>3</v>
      </c>
      <c r="G4383" s="1" t="s">
        <v>2081</v>
      </c>
      <c r="H4383" s="1" t="s">
        <v>506</v>
      </c>
      <c r="I4383" s="1" t="s">
        <v>492</v>
      </c>
      <c r="J4383" s="1" t="s">
        <v>541</v>
      </c>
      <c r="K4383" s="1" t="s">
        <v>567</v>
      </c>
      <c r="L4383" s="1" t="s">
        <v>568</v>
      </c>
      <c r="M4383" s="1" t="s">
        <v>543</v>
      </c>
      <c r="N4383" s="1">
        <v>5</v>
      </c>
      <c r="O4383" s="1">
        <v>3550</v>
      </c>
      <c r="P4383" s="1">
        <v>17750</v>
      </c>
      <c r="R4383" s="1" t="b">
        <v>0</v>
      </c>
      <c r="S4383" s="1" t="s">
        <v>1290</v>
      </c>
      <c r="T4383" t="b">
        <v>0</v>
      </c>
      <c r="BD4383" t="s">
        <v>206</v>
      </c>
      <c r="BE4383" t="s">
        <v>999</v>
      </c>
      <c r="BF4383" t="s">
        <v>1539</v>
      </c>
      <c r="BG4383">
        <v>25172647</v>
      </c>
    </row>
    <row r="4384" spans="1:59" x14ac:dyDescent="0.25">
      <c r="A4384" s="1" t="s">
        <v>565</v>
      </c>
      <c r="B4384" s="1" t="s">
        <v>1294</v>
      </c>
      <c r="E4384" s="1">
        <v>1029</v>
      </c>
      <c r="F4384" s="1">
        <v>4</v>
      </c>
      <c r="G4384" s="1" t="s">
        <v>2081</v>
      </c>
      <c r="H4384" s="1" t="s">
        <v>506</v>
      </c>
      <c r="I4384" s="1" t="s">
        <v>492</v>
      </c>
      <c r="J4384" s="1" t="s">
        <v>541</v>
      </c>
      <c r="K4384" s="1" t="s">
        <v>580</v>
      </c>
      <c r="L4384" s="1" t="s">
        <v>568</v>
      </c>
      <c r="M4384" s="1" t="s">
        <v>543</v>
      </c>
      <c r="N4384" s="1">
        <v>5</v>
      </c>
      <c r="O4384" s="1">
        <v>3650</v>
      </c>
      <c r="P4384" s="1">
        <v>18250</v>
      </c>
      <c r="R4384" s="1" t="b">
        <v>0</v>
      </c>
      <c r="S4384" s="1" t="s">
        <v>1294</v>
      </c>
      <c r="T4384" t="b">
        <v>0</v>
      </c>
      <c r="BD4384" t="s">
        <v>311</v>
      </c>
      <c r="BE4384" t="s">
        <v>701</v>
      </c>
      <c r="BF4384" t="s">
        <v>1351</v>
      </c>
      <c r="BG4384">
        <v>992823</v>
      </c>
    </row>
    <row r="4385" spans="1:59" x14ac:dyDescent="0.25">
      <c r="A4385" s="1" t="s">
        <v>565</v>
      </c>
      <c r="B4385" s="1" t="s">
        <v>1301</v>
      </c>
      <c r="E4385" s="1">
        <v>1029</v>
      </c>
      <c r="F4385" s="1">
        <v>5</v>
      </c>
      <c r="G4385" s="1" t="s">
        <v>2081</v>
      </c>
      <c r="H4385" s="1" t="s">
        <v>506</v>
      </c>
      <c r="I4385" s="1" t="s">
        <v>492</v>
      </c>
      <c r="J4385" s="1" t="s">
        <v>541</v>
      </c>
      <c r="K4385" s="1" t="s">
        <v>593</v>
      </c>
      <c r="L4385" s="1" t="s">
        <v>568</v>
      </c>
      <c r="M4385" s="1" t="s">
        <v>543</v>
      </c>
      <c r="N4385" s="1">
        <v>5</v>
      </c>
      <c r="O4385" s="1">
        <v>3750</v>
      </c>
      <c r="P4385" s="1">
        <v>18750</v>
      </c>
      <c r="R4385" s="1" t="b">
        <v>0</v>
      </c>
      <c r="S4385" s="1" t="s">
        <v>1301</v>
      </c>
      <c r="T4385" t="b">
        <v>0</v>
      </c>
      <c r="BD4385" t="s">
        <v>301</v>
      </c>
      <c r="BE4385" t="s">
        <v>701</v>
      </c>
      <c r="BF4385" t="s">
        <v>702</v>
      </c>
      <c r="BG4385">
        <v>992792</v>
      </c>
    </row>
    <row r="4386" spans="1:59" x14ac:dyDescent="0.25">
      <c r="A4386" s="1" t="s">
        <v>565</v>
      </c>
      <c r="B4386" s="1" t="s">
        <v>1304</v>
      </c>
      <c r="E4386" s="1">
        <v>1029</v>
      </c>
      <c r="F4386" s="1">
        <v>6</v>
      </c>
      <c r="G4386" s="1" t="s">
        <v>2081</v>
      </c>
      <c r="H4386" s="1" t="s">
        <v>506</v>
      </c>
      <c r="I4386" s="1" t="s">
        <v>492</v>
      </c>
      <c r="J4386" s="1" t="s">
        <v>556</v>
      </c>
      <c r="K4386" s="1" t="s">
        <v>537</v>
      </c>
      <c r="L4386" s="1" t="s">
        <v>568</v>
      </c>
      <c r="M4386" s="1" t="s">
        <v>543</v>
      </c>
      <c r="N4386" s="1">
        <v>3</v>
      </c>
      <c r="O4386" s="1">
        <v>2200</v>
      </c>
      <c r="P4386" s="1">
        <v>6600</v>
      </c>
      <c r="R4386" s="1" t="b">
        <v>0</v>
      </c>
      <c r="S4386" s="1" t="s">
        <v>1304</v>
      </c>
      <c r="T4386" t="b">
        <v>0</v>
      </c>
      <c r="BD4386" t="s">
        <v>306</v>
      </c>
      <c r="BE4386" t="s">
        <v>701</v>
      </c>
      <c r="BF4386" t="s">
        <v>1540</v>
      </c>
      <c r="BG4386">
        <v>13991205</v>
      </c>
    </row>
    <row r="4387" spans="1:59" x14ac:dyDescent="0.25">
      <c r="A4387" s="1" t="s">
        <v>565</v>
      </c>
      <c r="B4387" s="1" t="s">
        <v>1307</v>
      </c>
      <c r="E4387" s="1">
        <v>1029</v>
      </c>
      <c r="F4387" s="1">
        <v>7</v>
      </c>
      <c r="G4387" s="1" t="s">
        <v>2081</v>
      </c>
      <c r="H4387" s="1" t="s">
        <v>506</v>
      </c>
      <c r="I4387" s="1" t="s">
        <v>492</v>
      </c>
      <c r="J4387" s="1" t="s">
        <v>556</v>
      </c>
      <c r="K4387" s="1" t="s">
        <v>552</v>
      </c>
      <c r="L4387" s="1" t="s">
        <v>568</v>
      </c>
      <c r="M4387" s="1" t="s">
        <v>543</v>
      </c>
      <c r="N4387" s="1">
        <v>5</v>
      </c>
      <c r="O4387" s="1">
        <v>2400</v>
      </c>
      <c r="P4387" s="1">
        <v>12000</v>
      </c>
      <c r="R4387" s="1" t="b">
        <v>0</v>
      </c>
      <c r="S4387" s="1" t="s">
        <v>1307</v>
      </c>
      <c r="T4387" t="b">
        <v>0</v>
      </c>
      <c r="BD4387" t="s">
        <v>310</v>
      </c>
      <c r="BE4387" t="s">
        <v>701</v>
      </c>
      <c r="BF4387" t="s">
        <v>1541</v>
      </c>
      <c r="BG4387">
        <v>992786</v>
      </c>
    </row>
    <row r="4388" spans="1:59" x14ac:dyDescent="0.25">
      <c r="A4388" s="1" t="s">
        <v>565</v>
      </c>
      <c r="B4388" s="1" t="s">
        <v>1310</v>
      </c>
      <c r="E4388" s="1">
        <v>1029</v>
      </c>
      <c r="F4388" s="1">
        <v>8</v>
      </c>
      <c r="G4388" s="1" t="s">
        <v>2081</v>
      </c>
      <c r="H4388" s="1" t="s">
        <v>506</v>
      </c>
      <c r="I4388" s="1" t="s">
        <v>492</v>
      </c>
      <c r="J4388" s="1" t="s">
        <v>556</v>
      </c>
      <c r="K4388" s="1" t="s">
        <v>567</v>
      </c>
      <c r="L4388" s="1" t="s">
        <v>568</v>
      </c>
      <c r="M4388" s="1" t="s">
        <v>543</v>
      </c>
      <c r="N4388" s="1">
        <v>5</v>
      </c>
      <c r="O4388" s="1">
        <v>2500</v>
      </c>
      <c r="P4388" s="1">
        <v>12500</v>
      </c>
      <c r="R4388" s="1" t="b">
        <v>0</v>
      </c>
      <c r="S4388" s="1" t="s">
        <v>1310</v>
      </c>
      <c r="T4388" t="b">
        <v>0</v>
      </c>
      <c r="BD4388" t="s">
        <v>299</v>
      </c>
      <c r="BE4388" t="s">
        <v>701</v>
      </c>
      <c r="BF4388" t="s">
        <v>1542</v>
      </c>
      <c r="BG4388">
        <v>992875</v>
      </c>
    </row>
    <row r="4389" spans="1:59" x14ac:dyDescent="0.25">
      <c r="A4389" s="1" t="s">
        <v>565</v>
      </c>
      <c r="B4389" s="1" t="s">
        <v>1313</v>
      </c>
      <c r="E4389" s="1">
        <v>1029</v>
      </c>
      <c r="F4389" s="1">
        <v>9</v>
      </c>
      <c r="G4389" s="1" t="s">
        <v>2081</v>
      </c>
      <c r="H4389" s="1" t="s">
        <v>506</v>
      </c>
      <c r="I4389" s="1" t="s">
        <v>492</v>
      </c>
      <c r="J4389" s="1" t="s">
        <v>556</v>
      </c>
      <c r="K4389" s="1" t="s">
        <v>580</v>
      </c>
      <c r="L4389" s="1" t="s">
        <v>568</v>
      </c>
      <c r="M4389" s="1" t="s">
        <v>543</v>
      </c>
      <c r="N4389" s="1">
        <v>5</v>
      </c>
      <c r="O4389" s="1">
        <v>2550</v>
      </c>
      <c r="P4389" s="1">
        <v>12750</v>
      </c>
      <c r="R4389" s="1" t="b">
        <v>0</v>
      </c>
      <c r="S4389" s="1" t="s">
        <v>1313</v>
      </c>
      <c r="T4389" t="b">
        <v>0</v>
      </c>
      <c r="BD4389" t="s">
        <v>296</v>
      </c>
      <c r="BE4389" t="s">
        <v>701</v>
      </c>
      <c r="BF4389" t="s">
        <v>1120</v>
      </c>
      <c r="BG4389">
        <v>992852</v>
      </c>
    </row>
    <row r="4390" spans="1:59" x14ac:dyDescent="0.25">
      <c r="A4390" s="1" t="s">
        <v>565</v>
      </c>
      <c r="B4390" s="1" t="s">
        <v>1316</v>
      </c>
      <c r="E4390" s="1">
        <v>1029</v>
      </c>
      <c r="F4390" s="1">
        <v>10</v>
      </c>
      <c r="G4390" s="1" t="s">
        <v>2081</v>
      </c>
      <c r="H4390" s="1" t="s">
        <v>506</v>
      </c>
      <c r="I4390" s="1" t="s">
        <v>492</v>
      </c>
      <c r="J4390" s="1" t="s">
        <v>556</v>
      </c>
      <c r="K4390" s="1" t="s">
        <v>593</v>
      </c>
      <c r="L4390" s="1" t="s">
        <v>568</v>
      </c>
      <c r="M4390" s="1" t="s">
        <v>543</v>
      </c>
      <c r="N4390" s="1">
        <v>5</v>
      </c>
      <c r="O4390" s="1">
        <v>2600</v>
      </c>
      <c r="P4390" s="1">
        <v>13000</v>
      </c>
      <c r="R4390" s="1" t="b">
        <v>0</v>
      </c>
      <c r="S4390" s="1" t="s">
        <v>1316</v>
      </c>
      <c r="T4390" t="b">
        <v>0</v>
      </c>
      <c r="BD4390" t="s">
        <v>297</v>
      </c>
      <c r="BE4390" t="s">
        <v>701</v>
      </c>
      <c r="BF4390" t="s">
        <v>1333</v>
      </c>
      <c r="BG4390">
        <v>992869</v>
      </c>
    </row>
    <row r="4391" spans="1:59" x14ac:dyDescent="0.25">
      <c r="A4391" s="1" t="s">
        <v>565</v>
      </c>
      <c r="B4391" s="1" t="s">
        <v>1260</v>
      </c>
      <c r="E4391" s="1">
        <v>1030</v>
      </c>
      <c r="F4391" s="1">
        <v>1</v>
      </c>
      <c r="G4391" s="1" t="s">
        <v>2081</v>
      </c>
      <c r="H4391" s="1" t="s">
        <v>506</v>
      </c>
      <c r="I4391" s="1" t="s">
        <v>492</v>
      </c>
      <c r="J4391" s="1" t="s">
        <v>525</v>
      </c>
      <c r="K4391" s="1" t="s">
        <v>552</v>
      </c>
      <c r="L4391" s="1" t="s">
        <v>568</v>
      </c>
      <c r="M4391" s="1" t="s">
        <v>543</v>
      </c>
      <c r="N4391" s="1">
        <v>5</v>
      </c>
      <c r="O4391" s="1">
        <v>3550</v>
      </c>
      <c r="P4391" s="1">
        <v>17750</v>
      </c>
      <c r="R4391" s="1" t="b">
        <v>0</v>
      </c>
      <c r="S4391" s="1" t="s">
        <v>1260</v>
      </c>
      <c r="T4391" t="b">
        <v>0</v>
      </c>
      <c r="BD4391" t="s">
        <v>305</v>
      </c>
      <c r="BE4391" t="s">
        <v>701</v>
      </c>
      <c r="BF4391" t="s">
        <v>1384</v>
      </c>
      <c r="BG4391">
        <v>992800</v>
      </c>
    </row>
    <row r="4392" spans="1:59" x14ac:dyDescent="0.25">
      <c r="A4392" s="1" t="s">
        <v>565</v>
      </c>
      <c r="B4392" s="1" t="s">
        <v>1265</v>
      </c>
      <c r="E4392" s="1">
        <v>1030</v>
      </c>
      <c r="F4392" s="1">
        <v>2</v>
      </c>
      <c r="G4392" s="1" t="s">
        <v>2081</v>
      </c>
      <c r="H4392" s="1" t="s">
        <v>506</v>
      </c>
      <c r="I4392" s="1" t="s">
        <v>492</v>
      </c>
      <c r="J4392" s="1" t="s">
        <v>525</v>
      </c>
      <c r="K4392" s="1" t="s">
        <v>567</v>
      </c>
      <c r="L4392" s="1" t="s">
        <v>568</v>
      </c>
      <c r="M4392" s="1" t="s">
        <v>543</v>
      </c>
      <c r="N4392" s="1">
        <v>5</v>
      </c>
      <c r="O4392" s="1">
        <v>3650</v>
      </c>
      <c r="P4392" s="1">
        <v>18250</v>
      </c>
      <c r="R4392" s="1" t="b">
        <v>0</v>
      </c>
      <c r="S4392" s="1" t="s">
        <v>1265</v>
      </c>
      <c r="T4392" t="b">
        <v>0</v>
      </c>
      <c r="BD4392" t="s">
        <v>302</v>
      </c>
      <c r="BE4392" t="s">
        <v>701</v>
      </c>
      <c r="BF4392" t="s">
        <v>948</v>
      </c>
      <c r="BG4392">
        <v>992740</v>
      </c>
    </row>
    <row r="4393" spans="1:59" x14ac:dyDescent="0.25">
      <c r="A4393" s="1" t="s">
        <v>565</v>
      </c>
      <c r="B4393" s="1" t="s">
        <v>1270</v>
      </c>
      <c r="E4393" s="1">
        <v>1030</v>
      </c>
      <c r="F4393" s="1">
        <v>3</v>
      </c>
      <c r="G4393" s="1" t="s">
        <v>2081</v>
      </c>
      <c r="H4393" s="1" t="s">
        <v>506</v>
      </c>
      <c r="I4393" s="1" t="s">
        <v>492</v>
      </c>
      <c r="J4393" s="1" t="s">
        <v>525</v>
      </c>
      <c r="K4393" s="1" t="s">
        <v>580</v>
      </c>
      <c r="L4393" s="1" t="s">
        <v>568</v>
      </c>
      <c r="M4393" s="1" t="s">
        <v>543</v>
      </c>
      <c r="N4393" s="1">
        <v>5</v>
      </c>
      <c r="O4393" s="1">
        <v>3750</v>
      </c>
      <c r="P4393" s="1">
        <v>18750</v>
      </c>
      <c r="R4393" s="1" t="b">
        <v>0</v>
      </c>
      <c r="S4393" s="1" t="s">
        <v>1270</v>
      </c>
      <c r="T4393" t="b">
        <v>0</v>
      </c>
      <c r="BD4393" t="s">
        <v>303</v>
      </c>
      <c r="BE4393" t="s">
        <v>701</v>
      </c>
      <c r="BF4393" t="s">
        <v>995</v>
      </c>
      <c r="BG4393">
        <v>992757</v>
      </c>
    </row>
    <row r="4394" spans="1:59" x14ac:dyDescent="0.25">
      <c r="A4394" s="1" t="s">
        <v>565</v>
      </c>
      <c r="B4394" s="1" t="s">
        <v>1638</v>
      </c>
      <c r="E4394" s="1">
        <v>1030</v>
      </c>
      <c r="F4394" s="1">
        <v>4</v>
      </c>
      <c r="G4394" s="1" t="s">
        <v>2081</v>
      </c>
      <c r="H4394" s="1" t="s">
        <v>506</v>
      </c>
      <c r="I4394" s="1" t="s">
        <v>492</v>
      </c>
      <c r="J4394" s="1" t="s">
        <v>525</v>
      </c>
      <c r="K4394" s="1" t="s">
        <v>593</v>
      </c>
      <c r="L4394" s="1" t="s">
        <v>568</v>
      </c>
      <c r="M4394" s="1" t="s">
        <v>543</v>
      </c>
      <c r="N4394" s="1">
        <v>5</v>
      </c>
      <c r="O4394" s="1">
        <v>3850</v>
      </c>
      <c r="P4394" s="1">
        <v>19250</v>
      </c>
      <c r="R4394" s="1" t="b">
        <v>0</v>
      </c>
      <c r="S4394" s="1" t="s">
        <v>1638</v>
      </c>
      <c r="T4394" t="b">
        <v>0</v>
      </c>
      <c r="BD4394" t="s">
        <v>298</v>
      </c>
      <c r="BE4394" t="s">
        <v>701</v>
      </c>
      <c r="BF4394" t="s">
        <v>1334</v>
      </c>
      <c r="BG4394">
        <v>992881</v>
      </c>
    </row>
    <row r="4395" spans="1:59" x14ac:dyDescent="0.25">
      <c r="A4395" s="1" t="s">
        <v>565</v>
      </c>
      <c r="B4395" s="1" t="s">
        <v>1639</v>
      </c>
      <c r="E4395" s="1">
        <v>1030</v>
      </c>
      <c r="F4395" s="1">
        <v>5</v>
      </c>
      <c r="G4395" s="1" t="s">
        <v>2081</v>
      </c>
      <c r="H4395" s="1" t="s">
        <v>506</v>
      </c>
      <c r="I4395" s="1" t="s">
        <v>492</v>
      </c>
      <c r="J4395" s="1" t="s">
        <v>525</v>
      </c>
      <c r="K4395" s="1" t="s">
        <v>606</v>
      </c>
      <c r="L4395" s="1" t="s">
        <v>568</v>
      </c>
      <c r="M4395" s="1" t="s">
        <v>543</v>
      </c>
      <c r="N4395" s="1">
        <v>5</v>
      </c>
      <c r="O4395" s="1">
        <v>3950</v>
      </c>
      <c r="P4395" s="1">
        <v>19750</v>
      </c>
      <c r="R4395" s="1" t="b">
        <v>0</v>
      </c>
      <c r="S4395" s="1" t="s">
        <v>1639</v>
      </c>
      <c r="T4395" t="b">
        <v>0</v>
      </c>
      <c r="BD4395" t="s">
        <v>1357</v>
      </c>
      <c r="BE4395" t="s">
        <v>701</v>
      </c>
      <c r="BF4395" t="s">
        <v>1358</v>
      </c>
      <c r="BG4395">
        <v>33020694</v>
      </c>
    </row>
    <row r="4396" spans="1:59" x14ac:dyDescent="0.25">
      <c r="A4396" s="1" t="s">
        <v>565</v>
      </c>
      <c r="B4396" s="1" t="s">
        <v>1274</v>
      </c>
      <c r="E4396" s="1">
        <v>1030</v>
      </c>
      <c r="F4396" s="1">
        <v>6</v>
      </c>
      <c r="G4396" s="1" t="s">
        <v>2081</v>
      </c>
      <c r="H4396" s="1" t="s">
        <v>506</v>
      </c>
      <c r="I4396" s="1" t="s">
        <v>492</v>
      </c>
      <c r="J4396" s="1" t="s">
        <v>541</v>
      </c>
      <c r="K4396" s="1" t="s">
        <v>537</v>
      </c>
      <c r="L4396" s="1" t="s">
        <v>568</v>
      </c>
      <c r="M4396" s="1" t="s">
        <v>543</v>
      </c>
      <c r="N4396" s="1">
        <v>5</v>
      </c>
      <c r="O4396" s="1">
        <v>3350</v>
      </c>
      <c r="P4396" s="1">
        <v>16750</v>
      </c>
      <c r="R4396" s="1" t="b">
        <v>0</v>
      </c>
      <c r="S4396" s="1" t="s">
        <v>1274</v>
      </c>
      <c r="T4396" t="b">
        <v>0</v>
      </c>
      <c r="BD4396" t="s">
        <v>304</v>
      </c>
      <c r="BE4396" t="s">
        <v>701</v>
      </c>
      <c r="BF4396" t="s">
        <v>1121</v>
      </c>
      <c r="BG4396">
        <v>992771</v>
      </c>
    </row>
    <row r="4397" spans="1:59" x14ac:dyDescent="0.25">
      <c r="A4397" s="1" t="s">
        <v>565</v>
      </c>
      <c r="B4397" s="1" t="s">
        <v>1279</v>
      </c>
      <c r="E4397" s="1">
        <v>1030</v>
      </c>
      <c r="F4397" s="1">
        <v>7</v>
      </c>
      <c r="G4397" s="1" t="s">
        <v>2081</v>
      </c>
      <c r="H4397" s="1" t="s">
        <v>506</v>
      </c>
      <c r="I4397" s="1" t="s">
        <v>492</v>
      </c>
      <c r="J4397" s="1" t="s">
        <v>541</v>
      </c>
      <c r="K4397" s="1" t="s">
        <v>552</v>
      </c>
      <c r="L4397" s="1" t="s">
        <v>568</v>
      </c>
      <c r="M4397" s="1" t="s">
        <v>543</v>
      </c>
      <c r="N4397" s="1">
        <v>5</v>
      </c>
      <c r="O4397" s="1">
        <v>3450</v>
      </c>
      <c r="P4397" s="1">
        <v>17250</v>
      </c>
      <c r="R4397" s="1" t="b">
        <v>0</v>
      </c>
      <c r="S4397" s="1" t="s">
        <v>1279</v>
      </c>
      <c r="T4397" t="b">
        <v>0</v>
      </c>
      <c r="BD4397" t="s">
        <v>300</v>
      </c>
      <c r="BE4397" t="s">
        <v>701</v>
      </c>
      <c r="BF4397" t="s">
        <v>1543</v>
      </c>
      <c r="BG4397">
        <v>992763</v>
      </c>
    </row>
    <row r="4398" spans="1:59" x14ac:dyDescent="0.25">
      <c r="A4398" s="1" t="s">
        <v>565</v>
      </c>
      <c r="B4398" s="1" t="s">
        <v>1290</v>
      </c>
      <c r="E4398" s="1">
        <v>1030</v>
      </c>
      <c r="F4398" s="1">
        <v>8</v>
      </c>
      <c r="G4398" s="1" t="s">
        <v>2081</v>
      </c>
      <c r="H4398" s="1" t="s">
        <v>506</v>
      </c>
      <c r="I4398" s="1" t="s">
        <v>492</v>
      </c>
      <c r="J4398" s="1" t="s">
        <v>541</v>
      </c>
      <c r="K4398" s="1" t="s">
        <v>567</v>
      </c>
      <c r="L4398" s="1" t="s">
        <v>568</v>
      </c>
      <c r="M4398" s="1" t="s">
        <v>543</v>
      </c>
      <c r="N4398" s="1">
        <v>5</v>
      </c>
      <c r="O4398" s="1">
        <v>3550</v>
      </c>
      <c r="P4398" s="1">
        <v>17750</v>
      </c>
      <c r="R4398" s="1" t="b">
        <v>0</v>
      </c>
      <c r="S4398" s="1" t="s">
        <v>1290</v>
      </c>
      <c r="T4398" t="b">
        <v>0</v>
      </c>
      <c r="BD4398" t="s">
        <v>308</v>
      </c>
      <c r="BE4398" t="s">
        <v>701</v>
      </c>
      <c r="BF4398" t="s">
        <v>1544</v>
      </c>
      <c r="BG4398">
        <v>13983688</v>
      </c>
    </row>
    <row r="4399" spans="1:59" x14ac:dyDescent="0.25">
      <c r="A4399" s="1" t="s">
        <v>565</v>
      </c>
      <c r="B4399" s="1" t="s">
        <v>1294</v>
      </c>
      <c r="E4399" s="1">
        <v>1030</v>
      </c>
      <c r="F4399" s="1">
        <v>9</v>
      </c>
      <c r="G4399" s="1" t="s">
        <v>2081</v>
      </c>
      <c r="H4399" s="1" t="s">
        <v>506</v>
      </c>
      <c r="I4399" s="1" t="s">
        <v>492</v>
      </c>
      <c r="J4399" s="1" t="s">
        <v>541</v>
      </c>
      <c r="K4399" s="1" t="s">
        <v>580</v>
      </c>
      <c r="L4399" s="1" t="s">
        <v>568</v>
      </c>
      <c r="M4399" s="1" t="s">
        <v>543</v>
      </c>
      <c r="N4399" s="1">
        <v>5</v>
      </c>
      <c r="O4399" s="1">
        <v>3650</v>
      </c>
      <c r="P4399" s="1">
        <v>18250</v>
      </c>
      <c r="R4399" s="1" t="b">
        <v>0</v>
      </c>
      <c r="S4399" s="1" t="s">
        <v>1294</v>
      </c>
      <c r="T4399" t="b">
        <v>0</v>
      </c>
      <c r="BD4399" t="s">
        <v>309</v>
      </c>
      <c r="BE4399" t="s">
        <v>701</v>
      </c>
      <c r="BF4399" t="s">
        <v>1545</v>
      </c>
      <c r="BG4399">
        <v>992817</v>
      </c>
    </row>
    <row r="4400" spans="1:59" x14ac:dyDescent="0.25">
      <c r="A4400" s="1" t="s">
        <v>565</v>
      </c>
      <c r="B4400" s="1" t="s">
        <v>1301</v>
      </c>
      <c r="E4400" s="1">
        <v>1030</v>
      </c>
      <c r="F4400" s="1">
        <v>10</v>
      </c>
      <c r="G4400" s="1" t="s">
        <v>2081</v>
      </c>
      <c r="H4400" s="1" t="s">
        <v>506</v>
      </c>
      <c r="I4400" s="1" t="s">
        <v>492</v>
      </c>
      <c r="J4400" s="1" t="s">
        <v>541</v>
      </c>
      <c r="K4400" s="1" t="s">
        <v>593</v>
      </c>
      <c r="L4400" s="1" t="s">
        <v>568</v>
      </c>
      <c r="M4400" s="1" t="s">
        <v>543</v>
      </c>
      <c r="N4400" s="1">
        <v>5</v>
      </c>
      <c r="O4400" s="1">
        <v>3750</v>
      </c>
      <c r="P4400" s="1">
        <v>18750</v>
      </c>
      <c r="R4400" s="1" t="b">
        <v>0</v>
      </c>
      <c r="S4400" s="1" t="s">
        <v>1301</v>
      </c>
      <c r="T4400" t="b">
        <v>0</v>
      </c>
      <c r="BD4400" t="s">
        <v>313</v>
      </c>
      <c r="BE4400" t="s">
        <v>701</v>
      </c>
      <c r="BF4400" t="s">
        <v>1546</v>
      </c>
      <c r="BG4400">
        <v>33166992</v>
      </c>
    </row>
    <row r="4401" spans="1:59" x14ac:dyDescent="0.25">
      <c r="A4401" s="1" t="s">
        <v>565</v>
      </c>
      <c r="B4401" s="1" t="s">
        <v>1274</v>
      </c>
      <c r="E4401" s="1">
        <v>1031</v>
      </c>
      <c r="F4401" s="1">
        <v>1</v>
      </c>
      <c r="G4401" s="1" t="s">
        <v>2081</v>
      </c>
      <c r="H4401" s="1" t="s">
        <v>506</v>
      </c>
      <c r="I4401" s="1" t="s">
        <v>492</v>
      </c>
      <c r="J4401" s="1" t="s">
        <v>541</v>
      </c>
      <c r="K4401" s="1" t="s">
        <v>537</v>
      </c>
      <c r="L4401" s="1" t="s">
        <v>568</v>
      </c>
      <c r="M4401" s="1" t="s">
        <v>543</v>
      </c>
      <c r="N4401" s="1">
        <v>2</v>
      </c>
      <c r="O4401" s="1">
        <v>3350</v>
      </c>
      <c r="P4401" s="1">
        <v>6700</v>
      </c>
      <c r="R4401" s="1" t="b">
        <v>0</v>
      </c>
      <c r="S4401" s="1" t="s">
        <v>1274</v>
      </c>
      <c r="T4401" t="b">
        <v>0</v>
      </c>
      <c r="BD4401" t="s">
        <v>312</v>
      </c>
      <c r="BE4401" t="s">
        <v>701</v>
      </c>
      <c r="BF4401" t="s">
        <v>1547</v>
      </c>
      <c r="BG4401">
        <v>992836</v>
      </c>
    </row>
    <row r="4402" spans="1:59" x14ac:dyDescent="0.25">
      <c r="A4402" s="1" t="s">
        <v>565</v>
      </c>
      <c r="B4402" s="1" t="s">
        <v>1279</v>
      </c>
      <c r="E4402" s="1">
        <v>1031</v>
      </c>
      <c r="F4402" s="1">
        <v>2</v>
      </c>
      <c r="G4402" s="1" t="s">
        <v>2081</v>
      </c>
      <c r="H4402" s="1" t="s">
        <v>506</v>
      </c>
      <c r="I4402" s="1" t="s">
        <v>492</v>
      </c>
      <c r="J4402" s="1" t="s">
        <v>541</v>
      </c>
      <c r="K4402" s="1" t="s">
        <v>552</v>
      </c>
      <c r="L4402" s="1" t="s">
        <v>568</v>
      </c>
      <c r="M4402" s="1" t="s">
        <v>543</v>
      </c>
      <c r="N4402" s="1">
        <v>5</v>
      </c>
      <c r="O4402" s="1">
        <v>3450</v>
      </c>
      <c r="P4402" s="1">
        <v>17250</v>
      </c>
      <c r="R4402" s="1" t="b">
        <v>0</v>
      </c>
      <c r="S4402" s="1" t="s">
        <v>1279</v>
      </c>
      <c r="T4402" t="b">
        <v>0</v>
      </c>
      <c r="BD4402" t="s">
        <v>307</v>
      </c>
      <c r="BE4402" t="s">
        <v>701</v>
      </c>
      <c r="BF4402" t="s">
        <v>1548</v>
      </c>
      <c r="BG4402">
        <v>32626235</v>
      </c>
    </row>
    <row r="4403" spans="1:59" x14ac:dyDescent="0.25">
      <c r="A4403" s="1" t="s">
        <v>565</v>
      </c>
      <c r="B4403" s="1" t="s">
        <v>1290</v>
      </c>
      <c r="E4403" s="1">
        <v>1031</v>
      </c>
      <c r="F4403" s="1">
        <v>3</v>
      </c>
      <c r="G4403" s="1" t="s">
        <v>2081</v>
      </c>
      <c r="H4403" s="1" t="s">
        <v>506</v>
      </c>
      <c r="I4403" s="1" t="s">
        <v>492</v>
      </c>
      <c r="J4403" s="1" t="s">
        <v>541</v>
      </c>
      <c r="K4403" s="1" t="s">
        <v>567</v>
      </c>
      <c r="L4403" s="1" t="s">
        <v>568</v>
      </c>
      <c r="M4403" s="1" t="s">
        <v>543</v>
      </c>
      <c r="N4403" s="1">
        <v>5</v>
      </c>
      <c r="O4403" s="1">
        <v>3550</v>
      </c>
      <c r="P4403" s="1">
        <v>17750</v>
      </c>
      <c r="R4403" s="1" t="b">
        <v>0</v>
      </c>
      <c r="S4403" s="1" t="s">
        <v>1290</v>
      </c>
      <c r="T4403" t="b">
        <v>0</v>
      </c>
      <c r="BD4403" t="s">
        <v>337</v>
      </c>
      <c r="BE4403" t="s">
        <v>1171</v>
      </c>
      <c r="BF4403" t="s">
        <v>1549</v>
      </c>
      <c r="BG4403">
        <v>31148641</v>
      </c>
    </row>
    <row r="4404" spans="1:59" x14ac:dyDescent="0.25">
      <c r="A4404" s="1" t="s">
        <v>565</v>
      </c>
      <c r="B4404" s="1" t="s">
        <v>1294</v>
      </c>
      <c r="E4404" s="1">
        <v>1031</v>
      </c>
      <c r="F4404" s="1">
        <v>4</v>
      </c>
      <c r="G4404" s="1" t="s">
        <v>2081</v>
      </c>
      <c r="H4404" s="1" t="s">
        <v>506</v>
      </c>
      <c r="I4404" s="1" t="s">
        <v>492</v>
      </c>
      <c r="J4404" s="1" t="s">
        <v>541</v>
      </c>
      <c r="K4404" s="1" t="s">
        <v>580</v>
      </c>
      <c r="L4404" s="1" t="s">
        <v>568</v>
      </c>
      <c r="M4404" s="1" t="s">
        <v>543</v>
      </c>
      <c r="N4404" s="1">
        <v>5</v>
      </c>
      <c r="O4404" s="1">
        <v>3650</v>
      </c>
      <c r="P4404" s="1">
        <v>18250</v>
      </c>
      <c r="R4404" s="1" t="b">
        <v>0</v>
      </c>
      <c r="S4404" s="1" t="s">
        <v>1294</v>
      </c>
      <c r="T4404" t="b">
        <v>0</v>
      </c>
      <c r="BD4404" t="s">
        <v>1550</v>
      </c>
      <c r="BE4404" t="s">
        <v>1171</v>
      </c>
      <c r="BF4404" t="s">
        <v>1551</v>
      </c>
      <c r="BG4404">
        <v>30475245</v>
      </c>
    </row>
    <row r="4405" spans="1:59" x14ac:dyDescent="0.25">
      <c r="A4405" s="1" t="s">
        <v>565</v>
      </c>
      <c r="B4405" s="1" t="s">
        <v>1301</v>
      </c>
      <c r="E4405" s="1">
        <v>1031</v>
      </c>
      <c r="F4405" s="1">
        <v>5</v>
      </c>
      <c r="G4405" s="1" t="s">
        <v>2081</v>
      </c>
      <c r="H4405" s="1" t="s">
        <v>506</v>
      </c>
      <c r="I4405" s="1" t="s">
        <v>492</v>
      </c>
      <c r="J4405" s="1" t="s">
        <v>541</v>
      </c>
      <c r="K4405" s="1" t="s">
        <v>593</v>
      </c>
      <c r="L4405" s="1" t="s">
        <v>568</v>
      </c>
      <c r="M4405" s="1" t="s">
        <v>543</v>
      </c>
      <c r="N4405" s="1">
        <v>5</v>
      </c>
      <c r="O4405" s="1">
        <v>3750</v>
      </c>
      <c r="P4405" s="1">
        <v>18750</v>
      </c>
      <c r="R4405" s="1" t="b">
        <v>0</v>
      </c>
      <c r="S4405" s="1" t="s">
        <v>1301</v>
      </c>
      <c r="T4405" t="b">
        <v>0</v>
      </c>
      <c r="BD4405" t="s">
        <v>1552</v>
      </c>
      <c r="BE4405" t="s">
        <v>1171</v>
      </c>
      <c r="BF4405" t="s">
        <v>1553</v>
      </c>
      <c r="BG4405">
        <v>3130503691</v>
      </c>
    </row>
    <row r="4406" spans="1:59" x14ac:dyDescent="0.25">
      <c r="A4406" s="1" t="s">
        <v>565</v>
      </c>
      <c r="B4406" s="1" t="s">
        <v>1304</v>
      </c>
      <c r="E4406" s="1">
        <v>1031</v>
      </c>
      <c r="F4406" s="1">
        <v>6</v>
      </c>
      <c r="G4406" s="1" t="s">
        <v>2081</v>
      </c>
      <c r="H4406" s="1" t="s">
        <v>506</v>
      </c>
      <c r="I4406" s="1" t="s">
        <v>492</v>
      </c>
      <c r="J4406" s="1" t="s">
        <v>556</v>
      </c>
      <c r="K4406" s="1" t="s">
        <v>537</v>
      </c>
      <c r="L4406" s="1" t="s">
        <v>568</v>
      </c>
      <c r="M4406" s="1" t="s">
        <v>543</v>
      </c>
      <c r="N4406" s="1">
        <v>3</v>
      </c>
      <c r="O4406" s="1">
        <v>2200</v>
      </c>
      <c r="P4406" s="1">
        <v>6600</v>
      </c>
      <c r="R4406" s="1" t="b">
        <v>0</v>
      </c>
      <c r="S4406" s="1" t="s">
        <v>1304</v>
      </c>
      <c r="T4406" t="b">
        <v>0</v>
      </c>
      <c r="BD4406" t="s">
        <v>1387</v>
      </c>
      <c r="BE4406" t="s">
        <v>1171</v>
      </c>
      <c r="BF4406" t="s">
        <v>1388</v>
      </c>
      <c r="BG4406">
        <v>34134102</v>
      </c>
    </row>
    <row r="4407" spans="1:59" x14ac:dyDescent="0.25">
      <c r="A4407" s="1" t="s">
        <v>565</v>
      </c>
      <c r="B4407" s="1" t="s">
        <v>1307</v>
      </c>
      <c r="E4407" s="1">
        <v>1031</v>
      </c>
      <c r="F4407" s="1">
        <v>7</v>
      </c>
      <c r="G4407" s="1" t="s">
        <v>2081</v>
      </c>
      <c r="H4407" s="1" t="s">
        <v>506</v>
      </c>
      <c r="I4407" s="1" t="s">
        <v>492</v>
      </c>
      <c r="J4407" s="1" t="s">
        <v>556</v>
      </c>
      <c r="K4407" s="1" t="s">
        <v>552</v>
      </c>
      <c r="L4407" s="1" t="s">
        <v>568</v>
      </c>
      <c r="M4407" s="1" t="s">
        <v>543</v>
      </c>
      <c r="N4407" s="1">
        <v>5</v>
      </c>
      <c r="O4407" s="1">
        <v>2400</v>
      </c>
      <c r="P4407" s="1">
        <v>12000</v>
      </c>
      <c r="R4407" s="1" t="b">
        <v>0</v>
      </c>
      <c r="S4407" s="1" t="s">
        <v>1307</v>
      </c>
      <c r="T4407" t="b">
        <v>0</v>
      </c>
      <c r="BD4407" t="s">
        <v>1554</v>
      </c>
      <c r="BE4407" t="s">
        <v>1171</v>
      </c>
      <c r="BF4407" t="s">
        <v>1555</v>
      </c>
      <c r="BG4407">
        <v>21379512</v>
      </c>
    </row>
    <row r="4408" spans="1:59" x14ac:dyDescent="0.25">
      <c r="A4408" s="1" t="s">
        <v>565</v>
      </c>
      <c r="B4408" s="1" t="s">
        <v>1310</v>
      </c>
      <c r="E4408" s="1">
        <v>1031</v>
      </c>
      <c r="F4408" s="1">
        <v>8</v>
      </c>
      <c r="G4408" s="1" t="s">
        <v>2081</v>
      </c>
      <c r="H4408" s="1" t="s">
        <v>506</v>
      </c>
      <c r="I4408" s="1" t="s">
        <v>492</v>
      </c>
      <c r="J4408" s="1" t="s">
        <v>556</v>
      </c>
      <c r="K4408" s="1" t="s">
        <v>567</v>
      </c>
      <c r="L4408" s="1" t="s">
        <v>568</v>
      </c>
      <c r="M4408" s="1" t="s">
        <v>543</v>
      </c>
      <c r="N4408" s="1">
        <v>5</v>
      </c>
      <c r="O4408" s="1">
        <v>2500</v>
      </c>
      <c r="P4408" s="1">
        <v>12500</v>
      </c>
      <c r="R4408" s="1" t="b">
        <v>0</v>
      </c>
      <c r="S4408" s="1" t="s">
        <v>1310</v>
      </c>
      <c r="T4408" t="b">
        <v>0</v>
      </c>
      <c r="BD4408" t="s">
        <v>1556</v>
      </c>
      <c r="BE4408" t="s">
        <v>1171</v>
      </c>
      <c r="BF4408" t="s">
        <v>1557</v>
      </c>
      <c r="BG4408">
        <v>31830574</v>
      </c>
    </row>
    <row r="4409" spans="1:59" x14ac:dyDescent="0.25">
      <c r="A4409" s="1" t="s">
        <v>565</v>
      </c>
      <c r="B4409" s="1" t="s">
        <v>1313</v>
      </c>
      <c r="E4409" s="1">
        <v>1031</v>
      </c>
      <c r="F4409" s="1">
        <v>9</v>
      </c>
      <c r="G4409" s="1" t="s">
        <v>2081</v>
      </c>
      <c r="H4409" s="1" t="s">
        <v>506</v>
      </c>
      <c r="I4409" s="1" t="s">
        <v>492</v>
      </c>
      <c r="J4409" s="1" t="s">
        <v>556</v>
      </c>
      <c r="K4409" s="1" t="s">
        <v>580</v>
      </c>
      <c r="L4409" s="1" t="s">
        <v>568</v>
      </c>
      <c r="M4409" s="1" t="s">
        <v>543</v>
      </c>
      <c r="N4409" s="1">
        <v>5</v>
      </c>
      <c r="O4409" s="1">
        <v>2550</v>
      </c>
      <c r="P4409" s="1">
        <v>12750</v>
      </c>
      <c r="R4409" s="1" t="b">
        <v>0</v>
      </c>
      <c r="S4409" s="1" t="s">
        <v>1313</v>
      </c>
      <c r="T4409" t="b">
        <v>0</v>
      </c>
      <c r="BD4409" t="s">
        <v>1558</v>
      </c>
      <c r="BE4409" t="s">
        <v>1171</v>
      </c>
      <c r="BF4409" t="s">
        <v>1559</v>
      </c>
      <c r="BG4409">
        <v>1848602878</v>
      </c>
    </row>
    <row r="4410" spans="1:59" x14ac:dyDescent="0.25">
      <c r="A4410" s="1" t="s">
        <v>565</v>
      </c>
      <c r="B4410" s="1" t="s">
        <v>1316</v>
      </c>
      <c r="E4410" s="1">
        <v>1031</v>
      </c>
      <c r="F4410" s="1">
        <v>10</v>
      </c>
      <c r="G4410" s="1" t="s">
        <v>2081</v>
      </c>
      <c r="H4410" s="1" t="s">
        <v>506</v>
      </c>
      <c r="I4410" s="1" t="s">
        <v>492</v>
      </c>
      <c r="J4410" s="1" t="s">
        <v>556</v>
      </c>
      <c r="K4410" s="1" t="s">
        <v>593</v>
      </c>
      <c r="L4410" s="1" t="s">
        <v>568</v>
      </c>
      <c r="M4410" s="1" t="s">
        <v>543</v>
      </c>
      <c r="N4410" s="1">
        <v>5</v>
      </c>
      <c r="O4410" s="1">
        <v>2600</v>
      </c>
      <c r="P4410" s="1">
        <v>13000</v>
      </c>
      <c r="R4410" s="1" t="b">
        <v>0</v>
      </c>
      <c r="S4410" s="1" t="s">
        <v>1316</v>
      </c>
      <c r="T4410" t="b">
        <v>0</v>
      </c>
      <c r="BD4410" t="s">
        <v>1560</v>
      </c>
      <c r="BE4410" t="s">
        <v>1171</v>
      </c>
      <c r="BF4410" t="s">
        <v>1561</v>
      </c>
      <c r="BG4410">
        <v>20133223</v>
      </c>
    </row>
    <row r="4411" spans="1:59" x14ac:dyDescent="0.25">
      <c r="A4411" s="1" t="s">
        <v>565</v>
      </c>
      <c r="B4411" s="1" t="s">
        <v>1260</v>
      </c>
      <c r="E4411" s="1">
        <v>1032</v>
      </c>
      <c r="F4411" s="1">
        <v>1</v>
      </c>
      <c r="G4411" s="1" t="s">
        <v>2081</v>
      </c>
      <c r="H4411" s="1" t="s">
        <v>506</v>
      </c>
      <c r="I4411" s="1" t="s">
        <v>492</v>
      </c>
      <c r="J4411" s="1" t="s">
        <v>525</v>
      </c>
      <c r="K4411" s="1" t="s">
        <v>552</v>
      </c>
      <c r="L4411" s="1" t="s">
        <v>568</v>
      </c>
      <c r="M4411" s="1" t="s">
        <v>543</v>
      </c>
      <c r="N4411" s="1">
        <v>5</v>
      </c>
      <c r="O4411" s="1">
        <v>3550</v>
      </c>
      <c r="P4411" s="1">
        <v>17750</v>
      </c>
      <c r="R4411" s="1" t="b">
        <v>0</v>
      </c>
      <c r="S4411" s="1" t="s">
        <v>1260</v>
      </c>
      <c r="T4411" t="b">
        <v>0</v>
      </c>
      <c r="BD4411" t="s">
        <v>1562</v>
      </c>
      <c r="BE4411" t="s">
        <v>1171</v>
      </c>
      <c r="BF4411" t="s">
        <v>1563</v>
      </c>
      <c r="BG4411">
        <v>40164737</v>
      </c>
    </row>
    <row r="4412" spans="1:59" x14ac:dyDescent="0.25">
      <c r="A4412" s="1" t="s">
        <v>565</v>
      </c>
      <c r="B4412" s="1" t="s">
        <v>1265</v>
      </c>
      <c r="E4412" s="1">
        <v>1032</v>
      </c>
      <c r="F4412" s="1">
        <v>2</v>
      </c>
      <c r="G4412" s="1" t="s">
        <v>2081</v>
      </c>
      <c r="H4412" s="1" t="s">
        <v>506</v>
      </c>
      <c r="I4412" s="1" t="s">
        <v>492</v>
      </c>
      <c r="J4412" s="1" t="s">
        <v>525</v>
      </c>
      <c r="K4412" s="1" t="s">
        <v>567</v>
      </c>
      <c r="L4412" s="1" t="s">
        <v>568</v>
      </c>
      <c r="M4412" s="1" t="s">
        <v>543</v>
      </c>
      <c r="N4412" s="1">
        <v>5</v>
      </c>
      <c r="O4412" s="1">
        <v>3650</v>
      </c>
      <c r="P4412" s="1">
        <v>18250</v>
      </c>
      <c r="R4412" s="1" t="b">
        <v>0</v>
      </c>
      <c r="S4412" s="1" t="s">
        <v>1265</v>
      </c>
      <c r="T4412" t="b">
        <v>0</v>
      </c>
      <c r="BD4412" t="s">
        <v>1170</v>
      </c>
      <c r="BE4412" t="s">
        <v>1171</v>
      </c>
      <c r="BF4412" t="s">
        <v>1172</v>
      </c>
      <c r="BG4412">
        <v>2380502975</v>
      </c>
    </row>
    <row r="4413" spans="1:59" x14ac:dyDescent="0.25">
      <c r="A4413" s="1" t="s">
        <v>565</v>
      </c>
      <c r="B4413" s="1" t="s">
        <v>1270</v>
      </c>
      <c r="E4413" s="1">
        <v>1032</v>
      </c>
      <c r="F4413" s="1">
        <v>3</v>
      </c>
      <c r="G4413" s="1" t="s">
        <v>2081</v>
      </c>
      <c r="H4413" s="1" t="s">
        <v>506</v>
      </c>
      <c r="I4413" s="1" t="s">
        <v>492</v>
      </c>
      <c r="J4413" s="1" t="s">
        <v>525</v>
      </c>
      <c r="K4413" s="1" t="s">
        <v>580</v>
      </c>
      <c r="L4413" s="1" t="s">
        <v>568</v>
      </c>
      <c r="M4413" s="1" t="s">
        <v>543</v>
      </c>
      <c r="N4413" s="1">
        <v>5</v>
      </c>
      <c r="O4413" s="1">
        <v>3750</v>
      </c>
      <c r="P4413" s="1">
        <v>18750</v>
      </c>
      <c r="R4413" s="1" t="b">
        <v>0</v>
      </c>
      <c r="S4413" s="1" t="s">
        <v>1270</v>
      </c>
      <c r="T4413" t="b">
        <v>0</v>
      </c>
      <c r="BD4413" t="s">
        <v>1564</v>
      </c>
      <c r="BE4413" t="s">
        <v>1171</v>
      </c>
      <c r="BF4413" t="s">
        <v>1565</v>
      </c>
      <c r="BG4413">
        <v>36068084</v>
      </c>
    </row>
    <row r="4414" spans="1:59" x14ac:dyDescent="0.25">
      <c r="A4414" s="1" t="s">
        <v>565</v>
      </c>
      <c r="B4414" s="1" t="s">
        <v>1638</v>
      </c>
      <c r="E4414" s="1">
        <v>1032</v>
      </c>
      <c r="F4414" s="1">
        <v>4</v>
      </c>
      <c r="G4414" s="1" t="s">
        <v>2081</v>
      </c>
      <c r="H4414" s="1" t="s">
        <v>506</v>
      </c>
      <c r="I4414" s="1" t="s">
        <v>492</v>
      </c>
      <c r="J4414" s="1" t="s">
        <v>525</v>
      </c>
      <c r="K4414" s="1" t="s">
        <v>593</v>
      </c>
      <c r="L4414" s="1" t="s">
        <v>568</v>
      </c>
      <c r="M4414" s="1" t="s">
        <v>543</v>
      </c>
      <c r="N4414" s="1">
        <v>5</v>
      </c>
      <c r="O4414" s="1">
        <v>3850</v>
      </c>
      <c r="P4414" s="1">
        <v>19250</v>
      </c>
      <c r="R4414" s="1" t="b">
        <v>0</v>
      </c>
      <c r="S4414" s="1" t="s">
        <v>1638</v>
      </c>
      <c r="T4414" t="b">
        <v>0</v>
      </c>
      <c r="BD4414" t="s">
        <v>1566</v>
      </c>
      <c r="BE4414" t="s">
        <v>752</v>
      </c>
      <c r="BF4414" t="s">
        <v>1567</v>
      </c>
      <c r="BG4414">
        <v>23819978</v>
      </c>
    </row>
    <row r="4415" spans="1:59" x14ac:dyDescent="0.25">
      <c r="A4415" s="1" t="s">
        <v>565</v>
      </c>
      <c r="B4415" s="1" t="s">
        <v>1639</v>
      </c>
      <c r="E4415" s="1">
        <v>1032</v>
      </c>
      <c r="F4415" s="1">
        <v>5</v>
      </c>
      <c r="G4415" s="1" t="s">
        <v>2081</v>
      </c>
      <c r="H4415" s="1" t="s">
        <v>506</v>
      </c>
      <c r="I4415" s="1" t="s">
        <v>492</v>
      </c>
      <c r="J4415" s="1" t="s">
        <v>525</v>
      </c>
      <c r="K4415" s="1" t="s">
        <v>606</v>
      </c>
      <c r="L4415" s="1" t="s">
        <v>568</v>
      </c>
      <c r="M4415" s="1" t="s">
        <v>543</v>
      </c>
      <c r="N4415" s="1">
        <v>5</v>
      </c>
      <c r="O4415" s="1">
        <v>3950</v>
      </c>
      <c r="P4415" s="1">
        <v>19750</v>
      </c>
      <c r="R4415" s="1" t="b">
        <v>0</v>
      </c>
      <c r="S4415" s="1" t="s">
        <v>1639</v>
      </c>
      <c r="T4415" t="b">
        <v>0</v>
      </c>
      <c r="BD4415" t="s">
        <v>378</v>
      </c>
      <c r="BE4415" t="s">
        <v>752</v>
      </c>
      <c r="BF4415" t="s">
        <v>1568</v>
      </c>
      <c r="BG4415">
        <v>23637208</v>
      </c>
    </row>
    <row r="4416" spans="1:59" x14ac:dyDescent="0.25">
      <c r="A4416" s="1" t="s">
        <v>565</v>
      </c>
      <c r="B4416" s="1" t="s">
        <v>1274</v>
      </c>
      <c r="E4416" s="1">
        <v>1032</v>
      </c>
      <c r="F4416" s="1">
        <v>6</v>
      </c>
      <c r="G4416" s="1" t="s">
        <v>2081</v>
      </c>
      <c r="H4416" s="1" t="s">
        <v>506</v>
      </c>
      <c r="I4416" s="1" t="s">
        <v>492</v>
      </c>
      <c r="J4416" s="1" t="s">
        <v>541</v>
      </c>
      <c r="K4416" s="1" t="s">
        <v>537</v>
      </c>
      <c r="L4416" s="1" t="s">
        <v>568</v>
      </c>
      <c r="M4416" s="1" t="s">
        <v>543</v>
      </c>
      <c r="N4416" s="1">
        <v>5</v>
      </c>
      <c r="O4416" s="1">
        <v>3350</v>
      </c>
      <c r="P4416" s="1">
        <v>16750</v>
      </c>
      <c r="R4416" s="1" t="b">
        <v>0</v>
      </c>
      <c r="S4416" s="1" t="s">
        <v>1274</v>
      </c>
      <c r="T4416" t="b">
        <v>0</v>
      </c>
      <c r="BD4416" t="s">
        <v>1165</v>
      </c>
      <c r="BE4416" t="s">
        <v>752</v>
      </c>
      <c r="BF4416" t="s">
        <v>1569</v>
      </c>
      <c r="BG4416">
        <v>23825683</v>
      </c>
    </row>
    <row r="4417" spans="1:59" x14ac:dyDescent="0.25">
      <c r="A4417" s="1" t="s">
        <v>565</v>
      </c>
      <c r="B4417" s="1" t="s">
        <v>1279</v>
      </c>
      <c r="E4417" s="1">
        <v>1032</v>
      </c>
      <c r="F4417" s="1">
        <v>7</v>
      </c>
      <c r="G4417" s="1" t="s">
        <v>2081</v>
      </c>
      <c r="H4417" s="1" t="s">
        <v>506</v>
      </c>
      <c r="I4417" s="1" t="s">
        <v>492</v>
      </c>
      <c r="J4417" s="1" t="s">
        <v>541</v>
      </c>
      <c r="K4417" s="1" t="s">
        <v>552</v>
      </c>
      <c r="L4417" s="1" t="s">
        <v>568</v>
      </c>
      <c r="M4417" s="1" t="s">
        <v>543</v>
      </c>
      <c r="N4417" s="1">
        <v>5</v>
      </c>
      <c r="O4417" s="1">
        <v>3450</v>
      </c>
      <c r="P4417" s="1">
        <v>17250</v>
      </c>
      <c r="R4417" s="1" t="b">
        <v>0</v>
      </c>
      <c r="S4417" s="1" t="s">
        <v>1279</v>
      </c>
      <c r="T4417" t="b">
        <v>0</v>
      </c>
      <c r="BD4417" t="s">
        <v>1570</v>
      </c>
      <c r="BE4417" t="s">
        <v>752</v>
      </c>
      <c r="BF4417" t="s">
        <v>1571</v>
      </c>
      <c r="BG4417">
        <v>23825720</v>
      </c>
    </row>
    <row r="4418" spans="1:59" x14ac:dyDescent="0.25">
      <c r="A4418" s="1" t="s">
        <v>565</v>
      </c>
      <c r="B4418" s="1" t="s">
        <v>1290</v>
      </c>
      <c r="E4418" s="1">
        <v>1032</v>
      </c>
      <c r="F4418" s="1">
        <v>8</v>
      </c>
      <c r="G4418" s="1" t="s">
        <v>2081</v>
      </c>
      <c r="H4418" s="1" t="s">
        <v>506</v>
      </c>
      <c r="I4418" s="1" t="s">
        <v>492</v>
      </c>
      <c r="J4418" s="1" t="s">
        <v>541</v>
      </c>
      <c r="K4418" s="1" t="s">
        <v>567</v>
      </c>
      <c r="L4418" s="1" t="s">
        <v>568</v>
      </c>
      <c r="M4418" s="1" t="s">
        <v>543</v>
      </c>
      <c r="N4418" s="1">
        <v>5</v>
      </c>
      <c r="O4418" s="1">
        <v>3550</v>
      </c>
      <c r="P4418" s="1">
        <v>17750</v>
      </c>
      <c r="R4418" s="1" t="b">
        <v>0</v>
      </c>
      <c r="S4418" s="1" t="s">
        <v>1290</v>
      </c>
      <c r="T4418" t="b">
        <v>0</v>
      </c>
      <c r="BD4418" t="s">
        <v>1566</v>
      </c>
      <c r="BE4418" t="s">
        <v>1009</v>
      </c>
      <c r="BF4418" t="s">
        <v>1572</v>
      </c>
      <c r="BG4418">
        <v>23819978</v>
      </c>
    </row>
    <row r="4419" spans="1:59" x14ac:dyDescent="0.25">
      <c r="A4419" s="1" t="s">
        <v>565</v>
      </c>
      <c r="B4419" s="1" t="s">
        <v>1294</v>
      </c>
      <c r="E4419" s="1">
        <v>1032</v>
      </c>
      <c r="F4419" s="1">
        <v>9</v>
      </c>
      <c r="G4419" s="1" t="s">
        <v>2081</v>
      </c>
      <c r="H4419" s="1" t="s">
        <v>506</v>
      </c>
      <c r="I4419" s="1" t="s">
        <v>492</v>
      </c>
      <c r="J4419" s="1" t="s">
        <v>541</v>
      </c>
      <c r="K4419" s="1" t="s">
        <v>580</v>
      </c>
      <c r="L4419" s="1" t="s">
        <v>568</v>
      </c>
      <c r="M4419" s="1" t="s">
        <v>543</v>
      </c>
      <c r="N4419" s="1">
        <v>5</v>
      </c>
      <c r="O4419" s="1">
        <v>3650</v>
      </c>
      <c r="P4419" s="1">
        <v>18250</v>
      </c>
      <c r="R4419" s="1" t="b">
        <v>0</v>
      </c>
      <c r="S4419" s="1" t="s">
        <v>1294</v>
      </c>
      <c r="T4419" t="b">
        <v>0</v>
      </c>
      <c r="BD4419" t="s">
        <v>212</v>
      </c>
      <c r="BE4419" t="s">
        <v>1009</v>
      </c>
      <c r="BF4419" t="s">
        <v>1010</v>
      </c>
      <c r="BG4419">
        <v>992906</v>
      </c>
    </row>
    <row r="4420" spans="1:59" x14ac:dyDescent="0.25">
      <c r="A4420" s="1" t="s">
        <v>565</v>
      </c>
      <c r="B4420" s="1" t="s">
        <v>1301</v>
      </c>
      <c r="E4420" s="1">
        <v>1032</v>
      </c>
      <c r="F4420" s="1">
        <v>10</v>
      </c>
      <c r="G4420" s="1" t="s">
        <v>2081</v>
      </c>
      <c r="H4420" s="1" t="s">
        <v>506</v>
      </c>
      <c r="I4420" s="1" t="s">
        <v>492</v>
      </c>
      <c r="J4420" s="1" t="s">
        <v>541</v>
      </c>
      <c r="K4420" s="1" t="s">
        <v>593</v>
      </c>
      <c r="L4420" s="1" t="s">
        <v>568</v>
      </c>
      <c r="M4420" s="1" t="s">
        <v>543</v>
      </c>
      <c r="N4420" s="1">
        <v>5</v>
      </c>
      <c r="O4420" s="1">
        <v>3750</v>
      </c>
      <c r="P4420" s="1">
        <v>18750</v>
      </c>
      <c r="R4420" s="1" t="b">
        <v>0</v>
      </c>
      <c r="S4420" s="1" t="s">
        <v>1301</v>
      </c>
      <c r="T4420" t="b">
        <v>0</v>
      </c>
      <c r="BD4420" t="s">
        <v>217</v>
      </c>
      <c r="BE4420" t="s">
        <v>1009</v>
      </c>
      <c r="BF4420" t="s">
        <v>1573</v>
      </c>
      <c r="BG4420">
        <v>992898</v>
      </c>
    </row>
    <row r="4421" spans="1:59" x14ac:dyDescent="0.25">
      <c r="A4421" s="1" t="s">
        <v>565</v>
      </c>
      <c r="B4421" s="1" t="s">
        <v>1265</v>
      </c>
      <c r="E4421" s="1">
        <v>1033</v>
      </c>
      <c r="F4421" s="1">
        <v>1</v>
      </c>
      <c r="G4421" s="1" t="s">
        <v>2081</v>
      </c>
      <c r="H4421" s="1" t="s">
        <v>506</v>
      </c>
      <c r="I4421" s="1" t="s">
        <v>492</v>
      </c>
      <c r="J4421" s="1" t="s">
        <v>525</v>
      </c>
      <c r="K4421" s="1" t="s">
        <v>567</v>
      </c>
      <c r="L4421" s="1" t="s">
        <v>568</v>
      </c>
      <c r="M4421" s="1" t="s">
        <v>543</v>
      </c>
      <c r="N4421" s="1">
        <v>5</v>
      </c>
      <c r="O4421" s="1">
        <v>3650</v>
      </c>
      <c r="P4421" s="1">
        <v>18250</v>
      </c>
      <c r="R4421" s="1" t="b">
        <v>0</v>
      </c>
      <c r="S4421" s="1" t="s">
        <v>1265</v>
      </c>
      <c r="T4421" t="b">
        <v>0</v>
      </c>
      <c r="BD4421" t="s">
        <v>213</v>
      </c>
      <c r="BE4421" t="s">
        <v>1009</v>
      </c>
      <c r="BF4421" t="s">
        <v>1574</v>
      </c>
      <c r="BG4421">
        <v>992935</v>
      </c>
    </row>
    <row r="4422" spans="1:59" x14ac:dyDescent="0.25">
      <c r="A4422" s="1" t="s">
        <v>565</v>
      </c>
      <c r="B4422" s="1" t="s">
        <v>1270</v>
      </c>
      <c r="E4422" s="1">
        <v>1033</v>
      </c>
      <c r="F4422" s="1">
        <v>2</v>
      </c>
      <c r="G4422" s="1" t="s">
        <v>2081</v>
      </c>
      <c r="H4422" s="1" t="s">
        <v>506</v>
      </c>
      <c r="I4422" s="1" t="s">
        <v>492</v>
      </c>
      <c r="J4422" s="1" t="s">
        <v>525</v>
      </c>
      <c r="K4422" s="1" t="s">
        <v>580</v>
      </c>
      <c r="L4422" s="1" t="s">
        <v>568</v>
      </c>
      <c r="M4422" s="1" t="s">
        <v>543</v>
      </c>
      <c r="N4422" s="1">
        <v>5</v>
      </c>
      <c r="O4422" s="1">
        <v>3750</v>
      </c>
      <c r="P4422" s="1">
        <v>18750</v>
      </c>
      <c r="R4422" s="1" t="b">
        <v>0</v>
      </c>
      <c r="S4422" s="1" t="s">
        <v>1270</v>
      </c>
      <c r="T4422" t="b">
        <v>0</v>
      </c>
      <c r="BD4422" t="s">
        <v>214</v>
      </c>
      <c r="BE4422" t="s">
        <v>1009</v>
      </c>
      <c r="BF4422" t="s">
        <v>1150</v>
      </c>
      <c r="BG4422">
        <v>992912</v>
      </c>
    </row>
    <row r="4423" spans="1:59" x14ac:dyDescent="0.25">
      <c r="A4423" s="1" t="s">
        <v>565</v>
      </c>
      <c r="B4423" s="1" t="s">
        <v>1638</v>
      </c>
      <c r="E4423" s="1">
        <v>1033</v>
      </c>
      <c r="F4423" s="1">
        <v>3</v>
      </c>
      <c r="G4423" s="1" t="s">
        <v>2081</v>
      </c>
      <c r="H4423" s="1" t="s">
        <v>506</v>
      </c>
      <c r="I4423" s="1" t="s">
        <v>492</v>
      </c>
      <c r="J4423" s="1" t="s">
        <v>525</v>
      </c>
      <c r="K4423" s="1" t="s">
        <v>593</v>
      </c>
      <c r="L4423" s="1" t="s">
        <v>568</v>
      </c>
      <c r="M4423" s="1" t="s">
        <v>543</v>
      </c>
      <c r="N4423" s="1">
        <v>5</v>
      </c>
      <c r="O4423" s="1">
        <v>3850</v>
      </c>
      <c r="P4423" s="1">
        <v>19250</v>
      </c>
      <c r="R4423" s="1" t="b">
        <v>0</v>
      </c>
      <c r="S4423" s="1" t="s">
        <v>1638</v>
      </c>
      <c r="T4423" t="b">
        <v>0</v>
      </c>
      <c r="BD4423" t="s">
        <v>215</v>
      </c>
      <c r="BE4423" t="s">
        <v>1009</v>
      </c>
      <c r="BF4423" t="s">
        <v>1164</v>
      </c>
      <c r="BG4423">
        <v>993001</v>
      </c>
    </row>
    <row r="4424" spans="1:59" x14ac:dyDescent="0.25">
      <c r="A4424" s="1" t="s">
        <v>565</v>
      </c>
      <c r="B4424" s="1" t="s">
        <v>1639</v>
      </c>
      <c r="E4424" s="1">
        <v>1033</v>
      </c>
      <c r="F4424" s="1">
        <v>4</v>
      </c>
      <c r="G4424" s="1" t="s">
        <v>2081</v>
      </c>
      <c r="H4424" s="1" t="s">
        <v>506</v>
      </c>
      <c r="I4424" s="1" t="s">
        <v>492</v>
      </c>
      <c r="J4424" s="1" t="s">
        <v>525</v>
      </c>
      <c r="K4424" s="1" t="s">
        <v>606</v>
      </c>
      <c r="L4424" s="1" t="s">
        <v>568</v>
      </c>
      <c r="M4424" s="1" t="s">
        <v>543</v>
      </c>
      <c r="N4424" s="1">
        <v>5</v>
      </c>
      <c r="O4424" s="1">
        <v>3950</v>
      </c>
      <c r="P4424" s="1">
        <v>19750</v>
      </c>
      <c r="R4424" s="1" t="b">
        <v>0</v>
      </c>
      <c r="S4424" s="1" t="s">
        <v>1639</v>
      </c>
      <c r="T4424" t="b">
        <v>0</v>
      </c>
      <c r="BD4424" t="s">
        <v>218</v>
      </c>
      <c r="BE4424" t="s">
        <v>1009</v>
      </c>
      <c r="BF4424" t="s">
        <v>1575</v>
      </c>
      <c r="BG4424">
        <v>992958</v>
      </c>
    </row>
    <row r="4425" spans="1:59" x14ac:dyDescent="0.25">
      <c r="A4425" s="1" t="s">
        <v>565</v>
      </c>
      <c r="B4425" s="1" t="s">
        <v>1640</v>
      </c>
      <c r="E4425" s="1">
        <v>1033</v>
      </c>
      <c r="F4425" s="1">
        <v>5</v>
      </c>
      <c r="G4425" s="1" t="s">
        <v>2081</v>
      </c>
      <c r="H4425" s="1" t="s">
        <v>506</v>
      </c>
      <c r="I4425" s="1" t="s">
        <v>492</v>
      </c>
      <c r="J4425" s="1" t="s">
        <v>525</v>
      </c>
      <c r="K4425" s="1" t="s">
        <v>617</v>
      </c>
      <c r="L4425" s="1" t="s">
        <v>568</v>
      </c>
      <c r="M4425" s="1" t="s">
        <v>543</v>
      </c>
      <c r="N4425" s="1">
        <v>5</v>
      </c>
      <c r="O4425" s="1">
        <v>4050</v>
      </c>
      <c r="P4425" s="1">
        <v>20250</v>
      </c>
      <c r="R4425" s="1" t="b">
        <v>0</v>
      </c>
      <c r="S4425" s="1" t="s">
        <v>1640</v>
      </c>
      <c r="T4425" t="b">
        <v>0</v>
      </c>
      <c r="BD4425" t="s">
        <v>220</v>
      </c>
      <c r="BE4425" t="s">
        <v>1009</v>
      </c>
      <c r="BF4425" t="s">
        <v>1576</v>
      </c>
      <c r="BG4425">
        <v>992929</v>
      </c>
    </row>
    <row r="4426" spans="1:59" x14ac:dyDescent="0.25">
      <c r="A4426" s="1" t="s">
        <v>565</v>
      </c>
      <c r="B4426" s="1" t="s">
        <v>1304</v>
      </c>
      <c r="E4426" s="1">
        <v>1034</v>
      </c>
      <c r="F4426" s="1">
        <v>1</v>
      </c>
      <c r="G4426" s="1" t="s">
        <v>2081</v>
      </c>
      <c r="H4426" s="1" t="s">
        <v>506</v>
      </c>
      <c r="I4426" s="1" t="s">
        <v>492</v>
      </c>
      <c r="J4426" s="1" t="s">
        <v>556</v>
      </c>
      <c r="K4426" s="1" t="s">
        <v>537</v>
      </c>
      <c r="L4426" s="1" t="s">
        <v>568</v>
      </c>
      <c r="M4426" s="1" t="s">
        <v>543</v>
      </c>
      <c r="N4426" s="1">
        <v>5</v>
      </c>
      <c r="O4426" s="1">
        <v>2200</v>
      </c>
      <c r="P4426" s="1">
        <v>11000</v>
      </c>
      <c r="R4426" s="1" t="b">
        <v>0</v>
      </c>
      <c r="S4426" s="1" t="s">
        <v>1304</v>
      </c>
      <c r="T4426" t="b">
        <v>0</v>
      </c>
      <c r="BD4426" t="s">
        <v>219</v>
      </c>
      <c r="BE4426" t="s">
        <v>1009</v>
      </c>
      <c r="BF4426" t="s">
        <v>1577</v>
      </c>
      <c r="BG4426">
        <v>992970</v>
      </c>
    </row>
    <row r="4427" spans="1:59" x14ac:dyDescent="0.25">
      <c r="A4427" s="1" t="s">
        <v>565</v>
      </c>
      <c r="B4427" s="1" t="s">
        <v>1307</v>
      </c>
      <c r="E4427" s="1">
        <v>1034</v>
      </c>
      <c r="F4427" s="1">
        <v>2</v>
      </c>
      <c r="G4427" s="1" t="s">
        <v>2081</v>
      </c>
      <c r="H4427" s="1" t="s">
        <v>506</v>
      </c>
      <c r="I4427" s="1" t="s">
        <v>492</v>
      </c>
      <c r="J4427" s="1" t="s">
        <v>556</v>
      </c>
      <c r="K4427" s="1" t="s">
        <v>552</v>
      </c>
      <c r="L4427" s="1" t="s">
        <v>568</v>
      </c>
      <c r="M4427" s="1" t="s">
        <v>543</v>
      </c>
      <c r="N4427" s="1">
        <v>5</v>
      </c>
      <c r="O4427" s="1">
        <v>2400</v>
      </c>
      <c r="P4427" s="1">
        <v>12000</v>
      </c>
      <c r="R4427" s="1" t="b">
        <v>0</v>
      </c>
      <c r="S4427" s="1" t="s">
        <v>1307</v>
      </c>
      <c r="T4427" t="b">
        <v>0</v>
      </c>
      <c r="BD4427" t="s">
        <v>221</v>
      </c>
      <c r="BE4427" t="s">
        <v>1009</v>
      </c>
      <c r="BF4427" t="s">
        <v>1578</v>
      </c>
      <c r="BG4427">
        <v>992964</v>
      </c>
    </row>
    <row r="4428" spans="1:59" x14ac:dyDescent="0.25">
      <c r="A4428" s="1" t="s">
        <v>565</v>
      </c>
      <c r="B4428" s="1" t="s">
        <v>1310</v>
      </c>
      <c r="E4428" s="1">
        <v>1034</v>
      </c>
      <c r="F4428" s="1">
        <v>3</v>
      </c>
      <c r="G4428" s="1" t="s">
        <v>2081</v>
      </c>
      <c r="H4428" s="1" t="s">
        <v>506</v>
      </c>
      <c r="I4428" s="1" t="s">
        <v>492</v>
      </c>
      <c r="J4428" s="1" t="s">
        <v>556</v>
      </c>
      <c r="K4428" s="1" t="s">
        <v>567</v>
      </c>
      <c r="L4428" s="1" t="s">
        <v>568</v>
      </c>
      <c r="M4428" s="1" t="s">
        <v>543</v>
      </c>
      <c r="N4428" s="1">
        <v>5</v>
      </c>
      <c r="O4428" s="1">
        <v>2500</v>
      </c>
      <c r="P4428" s="1">
        <v>12500</v>
      </c>
      <c r="R4428" s="1" t="b">
        <v>0</v>
      </c>
      <c r="S4428" s="1" t="s">
        <v>1310</v>
      </c>
      <c r="T4428" t="b">
        <v>0</v>
      </c>
      <c r="BD4428" t="s">
        <v>1579</v>
      </c>
      <c r="BE4428" t="s">
        <v>1009</v>
      </c>
      <c r="BF4428" t="s">
        <v>1580</v>
      </c>
      <c r="BG4428">
        <v>992993</v>
      </c>
    </row>
    <row r="4429" spans="1:59" x14ac:dyDescent="0.25">
      <c r="A4429" s="1" t="s">
        <v>565</v>
      </c>
      <c r="B4429" s="1" t="s">
        <v>1313</v>
      </c>
      <c r="E4429" s="1">
        <v>1034</v>
      </c>
      <c r="F4429" s="1">
        <v>4</v>
      </c>
      <c r="G4429" s="1" t="s">
        <v>2081</v>
      </c>
      <c r="H4429" s="1" t="s">
        <v>506</v>
      </c>
      <c r="I4429" s="1" t="s">
        <v>492</v>
      </c>
      <c r="J4429" s="1" t="s">
        <v>556</v>
      </c>
      <c r="K4429" s="1" t="s">
        <v>580</v>
      </c>
      <c r="L4429" s="1" t="s">
        <v>568</v>
      </c>
      <c r="M4429" s="1" t="s">
        <v>543</v>
      </c>
      <c r="N4429" s="1">
        <v>5</v>
      </c>
      <c r="O4429" s="1">
        <v>2550</v>
      </c>
      <c r="P4429" s="1">
        <v>12750</v>
      </c>
      <c r="R4429" s="1" t="b">
        <v>0</v>
      </c>
      <c r="S4429" s="1" t="s">
        <v>1313</v>
      </c>
      <c r="T4429" t="b">
        <v>0</v>
      </c>
      <c r="BD4429" t="s">
        <v>223</v>
      </c>
      <c r="BE4429" t="s">
        <v>1009</v>
      </c>
      <c r="BF4429" t="s">
        <v>1581</v>
      </c>
      <c r="BG4429">
        <v>992987</v>
      </c>
    </row>
    <row r="4430" spans="1:59" x14ac:dyDescent="0.25">
      <c r="A4430" s="1" t="s">
        <v>565</v>
      </c>
      <c r="B4430" s="1" t="s">
        <v>1316</v>
      </c>
      <c r="E4430" s="1">
        <v>1034</v>
      </c>
      <c r="F4430" s="1">
        <v>5</v>
      </c>
      <c r="G4430" s="1" t="s">
        <v>2081</v>
      </c>
      <c r="H4430" s="1" t="s">
        <v>506</v>
      </c>
      <c r="I4430" s="1" t="s">
        <v>492</v>
      </c>
      <c r="J4430" s="1" t="s">
        <v>556</v>
      </c>
      <c r="K4430" s="1" t="s">
        <v>593</v>
      </c>
      <c r="L4430" s="1" t="s">
        <v>568</v>
      </c>
      <c r="M4430" s="1" t="s">
        <v>543</v>
      </c>
      <c r="N4430" s="1">
        <v>5</v>
      </c>
      <c r="O4430" s="1">
        <v>2600</v>
      </c>
      <c r="P4430" s="1">
        <v>13000</v>
      </c>
      <c r="R4430" s="1" t="b">
        <v>0</v>
      </c>
      <c r="S4430" s="1" t="s">
        <v>1316</v>
      </c>
      <c r="T4430" t="b">
        <v>0</v>
      </c>
      <c r="BD4430" t="s">
        <v>216</v>
      </c>
      <c r="BE4430" t="s">
        <v>1009</v>
      </c>
      <c r="BF4430" t="s">
        <v>1175</v>
      </c>
      <c r="BG4430">
        <v>992941</v>
      </c>
    </row>
    <row r="4431" spans="1:59" x14ac:dyDescent="0.25">
      <c r="A4431" s="1" t="s">
        <v>565</v>
      </c>
      <c r="B4431" s="1" t="s">
        <v>1645</v>
      </c>
      <c r="E4431" s="1">
        <v>1034</v>
      </c>
      <c r="F4431" s="1">
        <v>6</v>
      </c>
      <c r="G4431" s="1" t="s">
        <v>2081</v>
      </c>
      <c r="H4431" s="1" t="s">
        <v>506</v>
      </c>
      <c r="I4431" s="1" t="s">
        <v>492</v>
      </c>
      <c r="J4431" s="1" t="s">
        <v>556</v>
      </c>
      <c r="K4431" s="1" t="s">
        <v>606</v>
      </c>
      <c r="L4431" s="1" t="s">
        <v>568</v>
      </c>
      <c r="M4431" s="1" t="s">
        <v>543</v>
      </c>
      <c r="N4431" s="1">
        <v>5</v>
      </c>
      <c r="O4431" s="1">
        <v>2700</v>
      </c>
      <c r="P4431" s="1">
        <v>13500</v>
      </c>
      <c r="R4431" s="1" t="b">
        <v>0</v>
      </c>
      <c r="S4431" s="1" t="s">
        <v>1645</v>
      </c>
      <c r="T4431" t="b">
        <v>0</v>
      </c>
      <c r="BD4431" t="s">
        <v>224</v>
      </c>
      <c r="BE4431" t="s">
        <v>669</v>
      </c>
      <c r="BF4431" t="s">
        <v>1582</v>
      </c>
      <c r="BG4431">
        <v>993053</v>
      </c>
    </row>
    <row r="4432" spans="1:59" x14ac:dyDescent="0.25">
      <c r="A4432" s="1" t="s">
        <v>565</v>
      </c>
      <c r="B4432" s="1" t="s">
        <v>1304</v>
      </c>
      <c r="E4432" s="1">
        <v>1035</v>
      </c>
      <c r="F4432" s="1">
        <v>1</v>
      </c>
      <c r="G4432" s="1" t="s">
        <v>2081</v>
      </c>
      <c r="H4432" s="1" t="s">
        <v>506</v>
      </c>
      <c r="I4432" s="1" t="s">
        <v>492</v>
      </c>
      <c r="J4432" s="1" t="s">
        <v>556</v>
      </c>
      <c r="K4432" s="1" t="s">
        <v>537</v>
      </c>
      <c r="L4432" s="1" t="s">
        <v>568</v>
      </c>
      <c r="M4432" s="1" t="s">
        <v>543</v>
      </c>
      <c r="N4432" s="1">
        <v>5</v>
      </c>
      <c r="O4432" s="1">
        <v>2200</v>
      </c>
      <c r="P4432" s="1">
        <v>11000</v>
      </c>
      <c r="R4432" s="1" t="b">
        <v>0</v>
      </c>
      <c r="S4432" s="1" t="s">
        <v>1304</v>
      </c>
      <c r="T4432" t="b">
        <v>0</v>
      </c>
      <c r="BD4432" t="s">
        <v>226</v>
      </c>
      <c r="BE4432" t="s">
        <v>669</v>
      </c>
      <c r="BF4432" t="s">
        <v>858</v>
      </c>
      <c r="BG4432">
        <v>993030</v>
      </c>
    </row>
    <row r="4433" spans="1:59" x14ac:dyDescent="0.25">
      <c r="A4433" s="1" t="s">
        <v>565</v>
      </c>
      <c r="B4433" s="1" t="s">
        <v>1307</v>
      </c>
      <c r="E4433" s="1">
        <v>1035</v>
      </c>
      <c r="F4433" s="1">
        <v>2</v>
      </c>
      <c r="G4433" s="1" t="s">
        <v>2081</v>
      </c>
      <c r="H4433" s="1" t="s">
        <v>506</v>
      </c>
      <c r="I4433" s="1" t="s">
        <v>492</v>
      </c>
      <c r="J4433" s="1" t="s">
        <v>556</v>
      </c>
      <c r="K4433" s="1" t="s">
        <v>552</v>
      </c>
      <c r="L4433" s="1" t="s">
        <v>568</v>
      </c>
      <c r="M4433" s="1" t="s">
        <v>543</v>
      </c>
      <c r="N4433" s="1">
        <v>5</v>
      </c>
      <c r="O4433" s="1">
        <v>2400</v>
      </c>
      <c r="P4433" s="1">
        <v>12000</v>
      </c>
      <c r="R4433" s="1" t="b">
        <v>0</v>
      </c>
      <c r="S4433" s="1" t="s">
        <v>1307</v>
      </c>
      <c r="T4433" t="b">
        <v>0</v>
      </c>
      <c r="BD4433" t="s">
        <v>225</v>
      </c>
      <c r="BE4433" t="s">
        <v>669</v>
      </c>
      <c r="BF4433" t="s">
        <v>1583</v>
      </c>
      <c r="BG4433">
        <v>993024</v>
      </c>
    </row>
    <row r="4434" spans="1:59" x14ac:dyDescent="0.25">
      <c r="A4434" s="1" t="s">
        <v>565</v>
      </c>
      <c r="B4434" s="1" t="s">
        <v>1310</v>
      </c>
      <c r="E4434" s="1">
        <v>1035</v>
      </c>
      <c r="F4434" s="1">
        <v>3</v>
      </c>
      <c r="G4434" s="1" t="s">
        <v>2081</v>
      </c>
      <c r="H4434" s="1" t="s">
        <v>506</v>
      </c>
      <c r="I4434" s="1" t="s">
        <v>492</v>
      </c>
      <c r="J4434" s="1" t="s">
        <v>556</v>
      </c>
      <c r="K4434" s="1" t="s">
        <v>567</v>
      </c>
      <c r="L4434" s="1" t="s">
        <v>568</v>
      </c>
      <c r="M4434" s="1" t="s">
        <v>543</v>
      </c>
      <c r="N4434" s="1">
        <v>5</v>
      </c>
      <c r="O4434" s="1">
        <v>2500</v>
      </c>
      <c r="P4434" s="1">
        <v>12500</v>
      </c>
      <c r="R4434" s="1" t="b">
        <v>0</v>
      </c>
      <c r="S4434" s="1" t="s">
        <v>1310</v>
      </c>
      <c r="T4434" t="b">
        <v>0</v>
      </c>
      <c r="BD4434" t="s">
        <v>228</v>
      </c>
      <c r="BE4434" t="s">
        <v>669</v>
      </c>
      <c r="BF4434" t="s">
        <v>1153</v>
      </c>
      <c r="BG4434">
        <v>993047</v>
      </c>
    </row>
    <row r="4435" spans="1:59" x14ac:dyDescent="0.25">
      <c r="A4435" s="1" t="s">
        <v>565</v>
      </c>
      <c r="B4435" s="1" t="s">
        <v>1313</v>
      </c>
      <c r="E4435" s="1">
        <v>1035</v>
      </c>
      <c r="F4435" s="1">
        <v>4</v>
      </c>
      <c r="G4435" s="1" t="s">
        <v>2081</v>
      </c>
      <c r="H4435" s="1" t="s">
        <v>506</v>
      </c>
      <c r="I4435" s="1" t="s">
        <v>492</v>
      </c>
      <c r="J4435" s="1" t="s">
        <v>556</v>
      </c>
      <c r="K4435" s="1" t="s">
        <v>580</v>
      </c>
      <c r="L4435" s="1" t="s">
        <v>568</v>
      </c>
      <c r="M4435" s="1" t="s">
        <v>543</v>
      </c>
      <c r="N4435" s="1">
        <v>5</v>
      </c>
      <c r="O4435" s="1">
        <v>2550</v>
      </c>
      <c r="P4435" s="1">
        <v>12750</v>
      </c>
      <c r="R4435" s="1" t="b">
        <v>0</v>
      </c>
      <c r="S4435" s="1" t="s">
        <v>1313</v>
      </c>
      <c r="T4435" t="b">
        <v>0</v>
      </c>
      <c r="BD4435" t="s">
        <v>227</v>
      </c>
      <c r="BE4435" t="s">
        <v>669</v>
      </c>
      <c r="BF4435" t="s">
        <v>670</v>
      </c>
      <c r="BG4435">
        <v>993018</v>
      </c>
    </row>
    <row r="4436" spans="1:59" x14ac:dyDescent="0.25">
      <c r="A4436" s="1" t="s">
        <v>565</v>
      </c>
      <c r="B4436" s="1" t="s">
        <v>1316</v>
      </c>
      <c r="E4436" s="1">
        <v>1035</v>
      </c>
      <c r="F4436" s="1">
        <v>5</v>
      </c>
      <c r="G4436" s="1" t="s">
        <v>2081</v>
      </c>
      <c r="H4436" s="1" t="s">
        <v>506</v>
      </c>
      <c r="I4436" s="1" t="s">
        <v>492</v>
      </c>
      <c r="J4436" s="1" t="s">
        <v>556</v>
      </c>
      <c r="K4436" s="1" t="s">
        <v>593</v>
      </c>
      <c r="L4436" s="1" t="s">
        <v>568</v>
      </c>
      <c r="M4436" s="1" t="s">
        <v>543</v>
      </c>
      <c r="N4436" s="1">
        <v>5</v>
      </c>
      <c r="O4436" s="1">
        <v>2600</v>
      </c>
      <c r="P4436" s="1">
        <v>13000</v>
      </c>
      <c r="R4436" s="1" t="b">
        <v>0</v>
      </c>
      <c r="S4436" s="1" t="s">
        <v>1316</v>
      </c>
      <c r="T4436" t="b">
        <v>0</v>
      </c>
      <c r="BD4436" t="s">
        <v>1584</v>
      </c>
      <c r="BE4436" t="s">
        <v>669</v>
      </c>
      <c r="BF4436" t="s">
        <v>436</v>
      </c>
      <c r="BG4436">
        <v>21137571</v>
      </c>
    </row>
    <row r="4437" spans="1:59" x14ac:dyDescent="0.25">
      <c r="A4437" s="1" t="s">
        <v>565</v>
      </c>
      <c r="B4437" s="1" t="s">
        <v>1645</v>
      </c>
      <c r="E4437" s="1">
        <v>1035</v>
      </c>
      <c r="F4437" s="1">
        <v>6</v>
      </c>
      <c r="G4437" s="1" t="s">
        <v>2081</v>
      </c>
      <c r="H4437" s="1" t="s">
        <v>506</v>
      </c>
      <c r="I4437" s="1" t="s">
        <v>492</v>
      </c>
      <c r="J4437" s="1" t="s">
        <v>556</v>
      </c>
      <c r="K4437" s="1" t="s">
        <v>606</v>
      </c>
      <c r="L4437" s="1" t="s">
        <v>568</v>
      </c>
      <c r="M4437" s="1" t="s">
        <v>543</v>
      </c>
      <c r="N4437" s="1">
        <v>5</v>
      </c>
      <c r="O4437" s="1">
        <v>2700</v>
      </c>
      <c r="P4437" s="1">
        <v>13500</v>
      </c>
      <c r="R4437" s="1" t="b">
        <v>0</v>
      </c>
      <c r="S4437" s="1" t="s">
        <v>1645</v>
      </c>
      <c r="T4437" t="b">
        <v>0</v>
      </c>
      <c r="BD4437" t="s">
        <v>408</v>
      </c>
      <c r="BE4437" t="s">
        <v>408</v>
      </c>
      <c r="BF4437" t="s">
        <v>1585</v>
      </c>
      <c r="BG4437">
        <v>994147</v>
      </c>
    </row>
    <row r="4438" spans="1:59" x14ac:dyDescent="0.25">
      <c r="A4438" s="1" t="s">
        <v>565</v>
      </c>
      <c r="B4438" s="1" t="s">
        <v>1304</v>
      </c>
      <c r="E4438" s="1">
        <v>1036</v>
      </c>
      <c r="F4438" s="1">
        <v>1</v>
      </c>
      <c r="G4438" s="1" t="s">
        <v>2081</v>
      </c>
      <c r="H4438" s="1" t="s">
        <v>506</v>
      </c>
      <c r="I4438" s="1" t="s">
        <v>492</v>
      </c>
      <c r="J4438" s="1" t="s">
        <v>556</v>
      </c>
      <c r="K4438" s="1" t="s">
        <v>537</v>
      </c>
      <c r="L4438" s="1" t="s">
        <v>568</v>
      </c>
      <c r="M4438" s="1" t="s">
        <v>543</v>
      </c>
      <c r="N4438" s="1">
        <v>5</v>
      </c>
      <c r="O4438" s="1">
        <v>2200</v>
      </c>
      <c r="P4438" s="1">
        <v>11000</v>
      </c>
      <c r="R4438" s="1" t="b">
        <v>0</v>
      </c>
      <c r="S4438" s="1" t="s">
        <v>1304</v>
      </c>
      <c r="T4438" t="b">
        <v>0</v>
      </c>
      <c r="BD4438" t="s">
        <v>1586</v>
      </c>
      <c r="BE4438" t="s">
        <v>956</v>
      </c>
      <c r="BF4438" t="s">
        <v>1587</v>
      </c>
      <c r="BG4438">
        <v>994124</v>
      </c>
    </row>
    <row r="4439" spans="1:59" x14ac:dyDescent="0.25">
      <c r="A4439" s="1" t="s">
        <v>565</v>
      </c>
      <c r="B4439" s="1" t="s">
        <v>1307</v>
      </c>
      <c r="E4439" s="1">
        <v>1036</v>
      </c>
      <c r="F4439" s="1">
        <v>2</v>
      </c>
      <c r="G4439" s="1" t="s">
        <v>2081</v>
      </c>
      <c r="H4439" s="1" t="s">
        <v>506</v>
      </c>
      <c r="I4439" s="1" t="s">
        <v>492</v>
      </c>
      <c r="J4439" s="1" t="s">
        <v>556</v>
      </c>
      <c r="K4439" s="1" t="s">
        <v>552</v>
      </c>
      <c r="L4439" s="1" t="s">
        <v>568</v>
      </c>
      <c r="M4439" s="1" t="s">
        <v>543</v>
      </c>
      <c r="N4439" s="1">
        <v>5</v>
      </c>
      <c r="O4439" s="1">
        <v>2400</v>
      </c>
      <c r="P4439" s="1">
        <v>12000</v>
      </c>
      <c r="R4439" s="1" t="b">
        <v>0</v>
      </c>
      <c r="S4439" s="1" t="s">
        <v>1307</v>
      </c>
      <c r="T4439" t="b">
        <v>0</v>
      </c>
      <c r="BD4439" t="s">
        <v>340</v>
      </c>
      <c r="BE4439" t="s">
        <v>956</v>
      </c>
      <c r="BF4439" t="s">
        <v>1588</v>
      </c>
      <c r="BG4439">
        <v>994058</v>
      </c>
    </row>
    <row r="4440" spans="1:59" x14ac:dyDescent="0.25">
      <c r="A4440" s="1" t="s">
        <v>565</v>
      </c>
      <c r="B4440" s="1" t="s">
        <v>1310</v>
      </c>
      <c r="E4440" s="1">
        <v>1036</v>
      </c>
      <c r="F4440" s="1">
        <v>3</v>
      </c>
      <c r="G4440" s="1" t="s">
        <v>2081</v>
      </c>
      <c r="H4440" s="1" t="s">
        <v>506</v>
      </c>
      <c r="I4440" s="1" t="s">
        <v>492</v>
      </c>
      <c r="J4440" s="1" t="s">
        <v>556</v>
      </c>
      <c r="K4440" s="1" t="s">
        <v>567</v>
      </c>
      <c r="L4440" s="1" t="s">
        <v>568</v>
      </c>
      <c r="M4440" s="1" t="s">
        <v>543</v>
      </c>
      <c r="N4440" s="1">
        <v>5</v>
      </c>
      <c r="O4440" s="1">
        <v>2500</v>
      </c>
      <c r="P4440" s="1">
        <v>12500</v>
      </c>
      <c r="R4440" s="1" t="b">
        <v>0</v>
      </c>
      <c r="S4440" s="1" t="s">
        <v>1310</v>
      </c>
      <c r="T4440" t="b">
        <v>0</v>
      </c>
      <c r="BD4440" t="s">
        <v>103</v>
      </c>
      <c r="BE4440" t="s">
        <v>956</v>
      </c>
      <c r="BF4440" t="s">
        <v>957</v>
      </c>
      <c r="BG4440">
        <v>994101</v>
      </c>
    </row>
    <row r="4441" spans="1:59" x14ac:dyDescent="0.25">
      <c r="A4441" s="1" t="s">
        <v>565</v>
      </c>
      <c r="B4441" s="1" t="s">
        <v>1313</v>
      </c>
      <c r="E4441" s="1">
        <v>1036</v>
      </c>
      <c r="F4441" s="1">
        <v>4</v>
      </c>
      <c r="G4441" s="1" t="s">
        <v>2081</v>
      </c>
      <c r="H4441" s="1" t="s">
        <v>506</v>
      </c>
      <c r="I4441" s="1" t="s">
        <v>492</v>
      </c>
      <c r="J4441" s="1" t="s">
        <v>556</v>
      </c>
      <c r="K4441" s="1" t="s">
        <v>580</v>
      </c>
      <c r="L4441" s="1" t="s">
        <v>568</v>
      </c>
      <c r="M4441" s="1" t="s">
        <v>543</v>
      </c>
      <c r="N4441" s="1">
        <v>5</v>
      </c>
      <c r="O4441" s="1">
        <v>2550</v>
      </c>
      <c r="P4441" s="1">
        <v>12750</v>
      </c>
      <c r="R4441" s="1" t="b">
        <v>0</v>
      </c>
      <c r="S4441" s="1" t="s">
        <v>1313</v>
      </c>
      <c r="T4441" t="b">
        <v>0</v>
      </c>
      <c r="BD4441" t="s">
        <v>339</v>
      </c>
      <c r="BE4441" t="s">
        <v>956</v>
      </c>
      <c r="BF4441" t="s">
        <v>1589</v>
      </c>
      <c r="BG4441">
        <v>994176</v>
      </c>
    </row>
    <row r="4442" spans="1:59" x14ac:dyDescent="0.25">
      <c r="A4442" s="1" t="s">
        <v>565</v>
      </c>
      <c r="B4442" s="1" t="s">
        <v>1316</v>
      </c>
      <c r="E4442" s="1">
        <v>1036</v>
      </c>
      <c r="F4442" s="1">
        <v>5</v>
      </c>
      <c r="G4442" s="1" t="s">
        <v>2081</v>
      </c>
      <c r="H4442" s="1" t="s">
        <v>506</v>
      </c>
      <c r="I4442" s="1" t="s">
        <v>492</v>
      </c>
      <c r="J4442" s="1" t="s">
        <v>556</v>
      </c>
      <c r="K4442" s="1" t="s">
        <v>593</v>
      </c>
      <c r="L4442" s="1" t="s">
        <v>568</v>
      </c>
      <c r="M4442" s="1" t="s">
        <v>543</v>
      </c>
      <c r="N4442" s="1">
        <v>5</v>
      </c>
      <c r="O4442" s="1">
        <v>2600</v>
      </c>
      <c r="P4442" s="1">
        <v>13000</v>
      </c>
      <c r="R4442" s="1" t="b">
        <v>0</v>
      </c>
      <c r="S4442" s="1" t="s">
        <v>1316</v>
      </c>
      <c r="T4442" t="b">
        <v>0</v>
      </c>
      <c r="BD4442" t="s">
        <v>326</v>
      </c>
      <c r="BE4442" t="s">
        <v>956</v>
      </c>
      <c r="BF4442" t="s">
        <v>1590</v>
      </c>
      <c r="BG4442">
        <v>994070</v>
      </c>
    </row>
    <row r="4443" spans="1:59" x14ac:dyDescent="0.25">
      <c r="A4443" s="1" t="s">
        <v>565</v>
      </c>
      <c r="B4443" s="1" t="s">
        <v>1645</v>
      </c>
      <c r="E4443" s="1">
        <v>1036</v>
      </c>
      <c r="F4443" s="1">
        <v>6</v>
      </c>
      <c r="G4443" s="1" t="s">
        <v>2081</v>
      </c>
      <c r="H4443" s="1" t="s">
        <v>506</v>
      </c>
      <c r="I4443" s="1" t="s">
        <v>492</v>
      </c>
      <c r="J4443" s="1" t="s">
        <v>556</v>
      </c>
      <c r="K4443" s="1" t="s">
        <v>606</v>
      </c>
      <c r="L4443" s="1" t="s">
        <v>568</v>
      </c>
      <c r="M4443" s="1" t="s">
        <v>543</v>
      </c>
      <c r="N4443" s="1">
        <v>5</v>
      </c>
      <c r="O4443" s="1">
        <v>2700</v>
      </c>
      <c r="P4443" s="1">
        <v>13500</v>
      </c>
      <c r="R4443" s="1" t="b">
        <v>0</v>
      </c>
      <c r="S4443" s="1" t="s">
        <v>1645</v>
      </c>
      <c r="T4443" t="b">
        <v>0</v>
      </c>
      <c r="BD4443" t="s">
        <v>151</v>
      </c>
      <c r="BE4443" t="s">
        <v>956</v>
      </c>
      <c r="BF4443" t="s">
        <v>1115</v>
      </c>
      <c r="BG4443">
        <v>152595</v>
      </c>
    </row>
    <row r="4444" spans="1:59" x14ac:dyDescent="0.25">
      <c r="A4444" s="1" t="s">
        <v>565</v>
      </c>
      <c r="B4444" s="1" t="s">
        <v>1304</v>
      </c>
      <c r="E4444" s="1">
        <v>1037</v>
      </c>
      <c r="F4444" s="1">
        <v>1</v>
      </c>
      <c r="G4444" s="1" t="s">
        <v>2081</v>
      </c>
      <c r="H4444" s="1" t="s">
        <v>506</v>
      </c>
      <c r="I4444" s="1" t="s">
        <v>492</v>
      </c>
      <c r="J4444" s="1" t="s">
        <v>556</v>
      </c>
      <c r="K4444" s="1" t="s">
        <v>537</v>
      </c>
      <c r="L4444" s="1" t="s">
        <v>568</v>
      </c>
      <c r="M4444" s="1" t="s">
        <v>543</v>
      </c>
      <c r="N4444" s="1">
        <v>5</v>
      </c>
      <c r="O4444" s="1">
        <v>2200</v>
      </c>
      <c r="P4444" s="1">
        <v>11000</v>
      </c>
      <c r="R4444" s="1" t="b">
        <v>0</v>
      </c>
      <c r="S4444" s="1" t="s">
        <v>1304</v>
      </c>
      <c r="T4444" t="b">
        <v>0</v>
      </c>
      <c r="BD4444" t="s">
        <v>236</v>
      </c>
      <c r="BE4444" t="s">
        <v>544</v>
      </c>
      <c r="BF4444" t="s">
        <v>1173</v>
      </c>
      <c r="BG4444">
        <v>993107</v>
      </c>
    </row>
    <row r="4445" spans="1:59" x14ac:dyDescent="0.25">
      <c r="A4445" s="1" t="s">
        <v>565</v>
      </c>
      <c r="B4445" s="1" t="s">
        <v>1307</v>
      </c>
      <c r="E4445" s="1">
        <v>1037</v>
      </c>
      <c r="F4445" s="1">
        <v>2</v>
      </c>
      <c r="G4445" s="1" t="s">
        <v>2081</v>
      </c>
      <c r="H4445" s="1" t="s">
        <v>506</v>
      </c>
      <c r="I4445" s="1" t="s">
        <v>492</v>
      </c>
      <c r="J4445" s="1" t="s">
        <v>556</v>
      </c>
      <c r="K4445" s="1" t="s">
        <v>552</v>
      </c>
      <c r="L4445" s="1" t="s">
        <v>568</v>
      </c>
      <c r="M4445" s="1" t="s">
        <v>543</v>
      </c>
      <c r="N4445" s="1">
        <v>5</v>
      </c>
      <c r="O4445" s="1">
        <v>2400</v>
      </c>
      <c r="P4445" s="1">
        <v>12000</v>
      </c>
      <c r="R4445" s="1" t="b">
        <v>0</v>
      </c>
      <c r="S4445" s="1" t="s">
        <v>1307</v>
      </c>
      <c r="T4445" t="b">
        <v>0</v>
      </c>
      <c r="BD4445" t="s">
        <v>232</v>
      </c>
      <c r="BE4445" t="s">
        <v>544</v>
      </c>
      <c r="BF4445" t="s">
        <v>1345</v>
      </c>
      <c r="BG4445">
        <v>993165</v>
      </c>
    </row>
    <row r="4446" spans="1:59" x14ac:dyDescent="0.25">
      <c r="A4446" s="1" t="s">
        <v>565</v>
      </c>
      <c r="B4446" s="1" t="s">
        <v>1310</v>
      </c>
      <c r="E4446" s="1">
        <v>1037</v>
      </c>
      <c r="F4446" s="1">
        <v>3</v>
      </c>
      <c r="G4446" s="1" t="s">
        <v>2081</v>
      </c>
      <c r="H4446" s="1" t="s">
        <v>506</v>
      </c>
      <c r="I4446" s="1" t="s">
        <v>492</v>
      </c>
      <c r="J4446" s="1" t="s">
        <v>556</v>
      </c>
      <c r="K4446" s="1" t="s">
        <v>567</v>
      </c>
      <c r="L4446" s="1" t="s">
        <v>568</v>
      </c>
      <c r="M4446" s="1" t="s">
        <v>543</v>
      </c>
      <c r="N4446" s="1">
        <v>5</v>
      </c>
      <c r="O4446" s="1">
        <v>2500</v>
      </c>
      <c r="P4446" s="1">
        <v>12500</v>
      </c>
      <c r="R4446" s="1" t="b">
        <v>0</v>
      </c>
      <c r="S4446" s="1" t="s">
        <v>1310</v>
      </c>
      <c r="T4446" t="b">
        <v>0</v>
      </c>
      <c r="BD4446" t="s">
        <v>235</v>
      </c>
      <c r="BE4446" t="s">
        <v>544</v>
      </c>
      <c r="BF4446" t="s">
        <v>1149</v>
      </c>
      <c r="BG4446">
        <v>993159</v>
      </c>
    </row>
    <row r="4447" spans="1:59" x14ac:dyDescent="0.25">
      <c r="A4447" s="1" t="s">
        <v>565</v>
      </c>
      <c r="B4447" s="1" t="s">
        <v>1313</v>
      </c>
      <c r="E4447" s="1">
        <v>1037</v>
      </c>
      <c r="F4447" s="1">
        <v>4</v>
      </c>
      <c r="G4447" s="1" t="s">
        <v>2081</v>
      </c>
      <c r="H4447" s="1" t="s">
        <v>506</v>
      </c>
      <c r="I4447" s="1" t="s">
        <v>492</v>
      </c>
      <c r="J4447" s="1" t="s">
        <v>556</v>
      </c>
      <c r="K4447" s="1" t="s">
        <v>580</v>
      </c>
      <c r="L4447" s="1" t="s">
        <v>568</v>
      </c>
      <c r="M4447" s="1" t="s">
        <v>543</v>
      </c>
      <c r="N4447" s="1">
        <v>5</v>
      </c>
      <c r="O4447" s="1">
        <v>2550</v>
      </c>
      <c r="P4447" s="1">
        <v>12750</v>
      </c>
      <c r="R4447" s="1" t="b">
        <v>0</v>
      </c>
      <c r="S4447" s="1" t="s">
        <v>1313</v>
      </c>
      <c r="T4447" t="b">
        <v>0</v>
      </c>
      <c r="BD4447" t="s">
        <v>229</v>
      </c>
      <c r="BE4447" t="s">
        <v>544</v>
      </c>
      <c r="BF4447" t="s">
        <v>545</v>
      </c>
      <c r="BG4447">
        <v>993123</v>
      </c>
    </row>
    <row r="4448" spans="1:59" x14ac:dyDescent="0.25">
      <c r="A4448" s="1" t="s">
        <v>565</v>
      </c>
      <c r="B4448" s="1" t="s">
        <v>1316</v>
      </c>
      <c r="E4448" s="1">
        <v>1037</v>
      </c>
      <c r="F4448" s="1">
        <v>5</v>
      </c>
      <c r="G4448" s="1" t="s">
        <v>2081</v>
      </c>
      <c r="H4448" s="1" t="s">
        <v>506</v>
      </c>
      <c r="I4448" s="1" t="s">
        <v>492</v>
      </c>
      <c r="J4448" s="1" t="s">
        <v>556</v>
      </c>
      <c r="K4448" s="1" t="s">
        <v>593</v>
      </c>
      <c r="L4448" s="1" t="s">
        <v>568</v>
      </c>
      <c r="M4448" s="1" t="s">
        <v>543</v>
      </c>
      <c r="N4448" s="1">
        <v>5</v>
      </c>
      <c r="O4448" s="1">
        <v>2600</v>
      </c>
      <c r="P4448" s="1">
        <v>13000</v>
      </c>
      <c r="R4448" s="1" t="b">
        <v>0</v>
      </c>
      <c r="S4448" s="1" t="s">
        <v>1316</v>
      </c>
      <c r="T4448" t="b">
        <v>0</v>
      </c>
      <c r="BD4448" t="s">
        <v>230</v>
      </c>
      <c r="BE4448" t="s">
        <v>544</v>
      </c>
      <c r="BF4448" t="s">
        <v>970</v>
      </c>
      <c r="BG4448">
        <v>993136</v>
      </c>
    </row>
    <row r="4449" spans="1:59" x14ac:dyDescent="0.25">
      <c r="A4449" s="1" t="s">
        <v>565</v>
      </c>
      <c r="B4449" s="1" t="s">
        <v>1645</v>
      </c>
      <c r="E4449" s="1">
        <v>1037</v>
      </c>
      <c r="F4449" s="1">
        <v>6</v>
      </c>
      <c r="G4449" s="1" t="s">
        <v>2081</v>
      </c>
      <c r="H4449" s="1" t="s">
        <v>506</v>
      </c>
      <c r="I4449" s="1" t="s">
        <v>492</v>
      </c>
      <c r="J4449" s="1" t="s">
        <v>556</v>
      </c>
      <c r="K4449" s="1" t="s">
        <v>606</v>
      </c>
      <c r="L4449" s="1" t="s">
        <v>568</v>
      </c>
      <c r="M4449" s="1" t="s">
        <v>543</v>
      </c>
      <c r="N4449" s="1">
        <v>5</v>
      </c>
      <c r="O4449" s="1">
        <v>2700</v>
      </c>
      <c r="P4449" s="1">
        <v>13500</v>
      </c>
      <c r="R4449" s="1" t="b">
        <v>0</v>
      </c>
      <c r="S4449" s="1" t="s">
        <v>1645</v>
      </c>
      <c r="T4449" t="b">
        <v>0</v>
      </c>
      <c r="BD4449" t="s">
        <v>231</v>
      </c>
      <c r="BE4449" t="s">
        <v>544</v>
      </c>
      <c r="BF4449" t="s">
        <v>1022</v>
      </c>
      <c r="BG4449">
        <v>993082</v>
      </c>
    </row>
    <row r="4450" spans="1:59" x14ac:dyDescent="0.25">
      <c r="A4450" s="1" t="s">
        <v>565</v>
      </c>
      <c r="B4450" s="1" t="s">
        <v>1265</v>
      </c>
      <c r="E4450" s="1">
        <v>1038</v>
      </c>
      <c r="F4450" s="1">
        <v>1</v>
      </c>
      <c r="G4450" s="1" t="s">
        <v>2081</v>
      </c>
      <c r="H4450" s="1" t="s">
        <v>506</v>
      </c>
      <c r="I4450" s="1" t="s">
        <v>492</v>
      </c>
      <c r="J4450" s="1" t="s">
        <v>525</v>
      </c>
      <c r="K4450" s="1" t="s">
        <v>567</v>
      </c>
      <c r="L4450" s="1" t="s">
        <v>568</v>
      </c>
      <c r="M4450" s="1" t="s">
        <v>543</v>
      </c>
      <c r="N4450" s="1">
        <v>5</v>
      </c>
      <c r="O4450" s="1">
        <v>3650</v>
      </c>
      <c r="P4450" s="1">
        <v>18250</v>
      </c>
      <c r="R4450" s="1" t="b">
        <v>0</v>
      </c>
      <c r="S4450" s="1" t="s">
        <v>1265</v>
      </c>
      <c r="T4450" t="b">
        <v>0</v>
      </c>
      <c r="BD4450" t="s">
        <v>233</v>
      </c>
      <c r="BE4450" t="s">
        <v>544</v>
      </c>
      <c r="BF4450" t="s">
        <v>1359</v>
      </c>
      <c r="BG4450">
        <v>993099</v>
      </c>
    </row>
    <row r="4451" spans="1:59" x14ac:dyDescent="0.25">
      <c r="A4451" s="1" t="s">
        <v>565</v>
      </c>
      <c r="B4451" s="1" t="s">
        <v>1270</v>
      </c>
      <c r="E4451" s="1">
        <v>1038</v>
      </c>
      <c r="F4451" s="1">
        <v>2</v>
      </c>
      <c r="G4451" s="1" t="s">
        <v>2081</v>
      </c>
      <c r="H4451" s="1" t="s">
        <v>506</v>
      </c>
      <c r="I4451" s="1" t="s">
        <v>492</v>
      </c>
      <c r="J4451" s="1" t="s">
        <v>525</v>
      </c>
      <c r="K4451" s="1" t="s">
        <v>580</v>
      </c>
      <c r="L4451" s="1" t="s">
        <v>568</v>
      </c>
      <c r="M4451" s="1" t="s">
        <v>543</v>
      </c>
      <c r="N4451" s="1">
        <v>5</v>
      </c>
      <c r="O4451" s="1">
        <v>3750</v>
      </c>
      <c r="P4451" s="1">
        <v>18750</v>
      </c>
      <c r="R4451" s="1" t="b">
        <v>0</v>
      </c>
      <c r="S4451" s="1" t="s">
        <v>1270</v>
      </c>
      <c r="T4451" t="b">
        <v>0</v>
      </c>
      <c r="BD4451" t="s">
        <v>234</v>
      </c>
      <c r="BE4451" t="s">
        <v>544</v>
      </c>
      <c r="BF4451" t="s">
        <v>1367</v>
      </c>
      <c r="BG4451">
        <v>993113</v>
      </c>
    </row>
    <row r="4452" spans="1:59" x14ac:dyDescent="0.25">
      <c r="A4452" s="1" t="s">
        <v>565</v>
      </c>
      <c r="B4452" s="1" t="s">
        <v>1638</v>
      </c>
      <c r="E4452" s="1">
        <v>1038</v>
      </c>
      <c r="F4452" s="1">
        <v>3</v>
      </c>
      <c r="G4452" s="1" t="s">
        <v>2081</v>
      </c>
      <c r="H4452" s="1" t="s">
        <v>506</v>
      </c>
      <c r="I4452" s="1" t="s">
        <v>492</v>
      </c>
      <c r="J4452" s="1" t="s">
        <v>525</v>
      </c>
      <c r="K4452" s="1" t="s">
        <v>593</v>
      </c>
      <c r="L4452" s="1" t="s">
        <v>568</v>
      </c>
      <c r="M4452" s="1" t="s">
        <v>543</v>
      </c>
      <c r="N4452" s="1">
        <v>5</v>
      </c>
      <c r="O4452" s="1">
        <v>3850</v>
      </c>
      <c r="P4452" s="1">
        <v>19250</v>
      </c>
      <c r="R4452" s="1" t="b">
        <v>0</v>
      </c>
      <c r="S4452" s="1" t="s">
        <v>1638</v>
      </c>
      <c r="T4452" t="b">
        <v>0</v>
      </c>
      <c r="BD4452" t="s">
        <v>1591</v>
      </c>
      <c r="BE4452" t="s">
        <v>544</v>
      </c>
      <c r="BF4452" t="s">
        <v>1592</v>
      </c>
      <c r="BG4452">
        <v>32094304</v>
      </c>
    </row>
    <row r="4453" spans="1:59" x14ac:dyDescent="0.25">
      <c r="A4453" s="1" t="s">
        <v>565</v>
      </c>
      <c r="B4453" s="1" t="s">
        <v>1639</v>
      </c>
      <c r="E4453" s="1">
        <v>1038</v>
      </c>
      <c r="F4453" s="1">
        <v>4</v>
      </c>
      <c r="G4453" s="1" t="s">
        <v>2081</v>
      </c>
      <c r="H4453" s="1" t="s">
        <v>506</v>
      </c>
      <c r="I4453" s="1" t="s">
        <v>492</v>
      </c>
      <c r="J4453" s="1" t="s">
        <v>525</v>
      </c>
      <c r="K4453" s="1" t="s">
        <v>606</v>
      </c>
      <c r="L4453" s="1" t="s">
        <v>568</v>
      </c>
      <c r="M4453" s="1" t="s">
        <v>543</v>
      </c>
      <c r="N4453" s="1">
        <v>5</v>
      </c>
      <c r="O4453" s="1">
        <v>3950</v>
      </c>
      <c r="P4453" s="1">
        <v>19750</v>
      </c>
      <c r="R4453" s="1" t="b">
        <v>0</v>
      </c>
      <c r="S4453" s="1" t="s">
        <v>1639</v>
      </c>
      <c r="T4453" t="b">
        <v>0</v>
      </c>
      <c r="BD4453" t="s">
        <v>237</v>
      </c>
      <c r="BE4453" t="s">
        <v>544</v>
      </c>
      <c r="BF4453" t="s">
        <v>1593</v>
      </c>
      <c r="BG4453">
        <v>993069</v>
      </c>
    </row>
    <row r="4454" spans="1:59" x14ac:dyDescent="0.25">
      <c r="A4454" s="1" t="s">
        <v>565</v>
      </c>
      <c r="B4454" s="1" t="s">
        <v>1640</v>
      </c>
      <c r="E4454" s="1">
        <v>1038</v>
      </c>
      <c r="F4454" s="1">
        <v>5</v>
      </c>
      <c r="G4454" s="1" t="s">
        <v>2081</v>
      </c>
      <c r="H4454" s="1" t="s">
        <v>506</v>
      </c>
      <c r="I4454" s="1" t="s">
        <v>492</v>
      </c>
      <c r="J4454" s="1" t="s">
        <v>525</v>
      </c>
      <c r="K4454" s="1" t="s">
        <v>617</v>
      </c>
      <c r="L4454" s="1" t="s">
        <v>568</v>
      </c>
      <c r="M4454" s="1" t="s">
        <v>543</v>
      </c>
      <c r="N4454" s="1">
        <v>5</v>
      </c>
      <c r="O4454" s="1">
        <v>4050</v>
      </c>
      <c r="P4454" s="1">
        <v>20250</v>
      </c>
      <c r="R4454" s="1" t="b">
        <v>0</v>
      </c>
      <c r="S4454" s="1" t="s">
        <v>1640</v>
      </c>
      <c r="T4454" t="b">
        <v>0</v>
      </c>
      <c r="BD4454" t="s">
        <v>1594</v>
      </c>
      <c r="BE4454" t="s">
        <v>889</v>
      </c>
      <c r="BF4454" t="s">
        <v>1595</v>
      </c>
      <c r="BG4454">
        <v>33390814</v>
      </c>
    </row>
    <row r="4455" spans="1:59" x14ac:dyDescent="0.25">
      <c r="A4455" s="1" t="s">
        <v>565</v>
      </c>
      <c r="B4455" s="1" t="s">
        <v>1274</v>
      </c>
      <c r="E4455" s="1">
        <v>1039</v>
      </c>
      <c r="F4455" s="1">
        <v>1</v>
      </c>
      <c r="G4455" s="1" t="s">
        <v>2081</v>
      </c>
      <c r="H4455" s="1" t="s">
        <v>506</v>
      </c>
      <c r="I4455" s="1" t="s">
        <v>492</v>
      </c>
      <c r="J4455" s="1" t="s">
        <v>541</v>
      </c>
      <c r="K4455" s="1" t="s">
        <v>537</v>
      </c>
      <c r="L4455" s="1" t="s">
        <v>568</v>
      </c>
      <c r="M4455" s="1" t="s">
        <v>543</v>
      </c>
      <c r="N4455" s="1">
        <v>2</v>
      </c>
      <c r="O4455" s="1">
        <v>3350</v>
      </c>
      <c r="P4455" s="1">
        <v>6700</v>
      </c>
      <c r="R4455" s="1" t="b">
        <v>0</v>
      </c>
      <c r="S4455" s="1" t="s">
        <v>1274</v>
      </c>
      <c r="T4455" t="b">
        <v>0</v>
      </c>
      <c r="BD4455" t="s">
        <v>247</v>
      </c>
      <c r="BE4455" t="s">
        <v>889</v>
      </c>
      <c r="BF4455" t="s">
        <v>1596</v>
      </c>
      <c r="BG4455">
        <v>993194</v>
      </c>
    </row>
    <row r="4456" spans="1:59" x14ac:dyDescent="0.25">
      <c r="A4456" s="1" t="s">
        <v>565</v>
      </c>
      <c r="B4456" s="1" t="s">
        <v>1279</v>
      </c>
      <c r="E4456" s="1">
        <v>1039</v>
      </c>
      <c r="F4456" s="1">
        <v>2</v>
      </c>
      <c r="G4456" s="1" t="s">
        <v>2081</v>
      </c>
      <c r="H4456" s="1" t="s">
        <v>506</v>
      </c>
      <c r="I4456" s="1" t="s">
        <v>492</v>
      </c>
      <c r="J4456" s="1" t="s">
        <v>541</v>
      </c>
      <c r="K4456" s="1" t="s">
        <v>552</v>
      </c>
      <c r="L4456" s="1" t="s">
        <v>568</v>
      </c>
      <c r="M4456" s="1" t="s">
        <v>543</v>
      </c>
      <c r="N4456" s="1">
        <v>5</v>
      </c>
      <c r="O4456" s="1">
        <v>3450</v>
      </c>
      <c r="P4456" s="1">
        <v>17250</v>
      </c>
      <c r="R4456" s="1" t="b">
        <v>0</v>
      </c>
      <c r="S4456" s="1" t="s">
        <v>1279</v>
      </c>
      <c r="T4456" t="b">
        <v>0</v>
      </c>
      <c r="BD4456" t="s">
        <v>239</v>
      </c>
      <c r="BE4456" t="s">
        <v>889</v>
      </c>
      <c r="BF4456" t="s">
        <v>1014</v>
      </c>
      <c r="BG4456">
        <v>993254</v>
      </c>
    </row>
    <row r="4457" spans="1:59" x14ac:dyDescent="0.25">
      <c r="A4457" s="1" t="s">
        <v>565</v>
      </c>
      <c r="B4457" s="1" t="s">
        <v>1290</v>
      </c>
      <c r="E4457" s="1">
        <v>1039</v>
      </c>
      <c r="F4457" s="1">
        <v>3</v>
      </c>
      <c r="G4457" s="1" t="s">
        <v>2081</v>
      </c>
      <c r="H4457" s="1" t="s">
        <v>506</v>
      </c>
      <c r="I4457" s="1" t="s">
        <v>492</v>
      </c>
      <c r="J4457" s="1" t="s">
        <v>541</v>
      </c>
      <c r="K4457" s="1" t="s">
        <v>567</v>
      </c>
      <c r="L4457" s="1" t="s">
        <v>568</v>
      </c>
      <c r="M4457" s="1" t="s">
        <v>543</v>
      </c>
      <c r="N4457" s="1">
        <v>5</v>
      </c>
      <c r="O4457" s="1">
        <v>3550</v>
      </c>
      <c r="P4457" s="1">
        <v>17750</v>
      </c>
      <c r="R4457" s="1" t="b">
        <v>0</v>
      </c>
      <c r="S4457" s="1" t="s">
        <v>1290</v>
      </c>
      <c r="T4457" t="b">
        <v>0</v>
      </c>
      <c r="BD4457" t="s">
        <v>245</v>
      </c>
      <c r="BE4457" t="s">
        <v>889</v>
      </c>
      <c r="BF4457" t="s">
        <v>890</v>
      </c>
      <c r="BG4457">
        <v>993277</v>
      </c>
    </row>
    <row r="4458" spans="1:59" x14ac:dyDescent="0.25">
      <c r="A4458" s="1" t="s">
        <v>565</v>
      </c>
      <c r="B4458" s="1" t="s">
        <v>1294</v>
      </c>
      <c r="E4458" s="1">
        <v>1039</v>
      </c>
      <c r="F4458" s="1">
        <v>4</v>
      </c>
      <c r="G4458" s="1" t="s">
        <v>2081</v>
      </c>
      <c r="H4458" s="1" t="s">
        <v>506</v>
      </c>
      <c r="I4458" s="1" t="s">
        <v>492</v>
      </c>
      <c r="J4458" s="1" t="s">
        <v>541</v>
      </c>
      <c r="K4458" s="1" t="s">
        <v>580</v>
      </c>
      <c r="L4458" s="1" t="s">
        <v>568</v>
      </c>
      <c r="M4458" s="1" t="s">
        <v>543</v>
      </c>
      <c r="N4458" s="1">
        <v>5</v>
      </c>
      <c r="O4458" s="1">
        <v>3650</v>
      </c>
      <c r="P4458" s="1">
        <v>18250</v>
      </c>
      <c r="R4458" s="1" t="b">
        <v>0</v>
      </c>
      <c r="S4458" s="1" t="s">
        <v>1294</v>
      </c>
      <c r="T4458" t="b">
        <v>0</v>
      </c>
      <c r="BD4458" t="s">
        <v>240</v>
      </c>
      <c r="BE4458" t="s">
        <v>889</v>
      </c>
      <c r="BF4458" t="s">
        <v>1355</v>
      </c>
      <c r="BG4458">
        <v>993260</v>
      </c>
    </row>
    <row r="4459" spans="1:59" x14ac:dyDescent="0.25">
      <c r="A4459" s="1" t="s">
        <v>565</v>
      </c>
      <c r="B4459" s="1" t="s">
        <v>1301</v>
      </c>
      <c r="E4459" s="1">
        <v>1039</v>
      </c>
      <c r="F4459" s="1">
        <v>5</v>
      </c>
      <c r="G4459" s="1" t="s">
        <v>2081</v>
      </c>
      <c r="H4459" s="1" t="s">
        <v>506</v>
      </c>
      <c r="I4459" s="1" t="s">
        <v>492</v>
      </c>
      <c r="J4459" s="1" t="s">
        <v>541</v>
      </c>
      <c r="K4459" s="1" t="s">
        <v>593</v>
      </c>
      <c r="L4459" s="1" t="s">
        <v>568</v>
      </c>
      <c r="M4459" s="1" t="s">
        <v>543</v>
      </c>
      <c r="N4459" s="1">
        <v>5</v>
      </c>
      <c r="O4459" s="1">
        <v>3750</v>
      </c>
      <c r="P4459" s="1">
        <v>18750</v>
      </c>
      <c r="R4459" s="1" t="b">
        <v>0</v>
      </c>
      <c r="S4459" s="1" t="s">
        <v>1301</v>
      </c>
      <c r="T4459" t="b">
        <v>0</v>
      </c>
      <c r="BD4459" t="s">
        <v>241</v>
      </c>
      <c r="BE4459" t="s">
        <v>889</v>
      </c>
      <c r="BF4459" t="s">
        <v>1114</v>
      </c>
      <c r="BG4459">
        <v>993231</v>
      </c>
    </row>
    <row r="4460" spans="1:59" x14ac:dyDescent="0.25">
      <c r="A4460" s="1" t="s">
        <v>565</v>
      </c>
      <c r="B4460" s="1" t="s">
        <v>1304</v>
      </c>
      <c r="E4460" s="1">
        <v>1039</v>
      </c>
      <c r="F4460" s="1">
        <v>6</v>
      </c>
      <c r="G4460" s="1" t="s">
        <v>2081</v>
      </c>
      <c r="H4460" s="1" t="s">
        <v>506</v>
      </c>
      <c r="I4460" s="1" t="s">
        <v>492</v>
      </c>
      <c r="J4460" s="1" t="s">
        <v>556</v>
      </c>
      <c r="K4460" s="1" t="s">
        <v>537</v>
      </c>
      <c r="L4460" s="1" t="s">
        <v>568</v>
      </c>
      <c r="M4460" s="1" t="s">
        <v>543</v>
      </c>
      <c r="N4460" s="1">
        <v>3</v>
      </c>
      <c r="O4460" s="1">
        <v>2200</v>
      </c>
      <c r="P4460" s="1">
        <v>6600</v>
      </c>
      <c r="R4460" s="1" t="b">
        <v>0</v>
      </c>
      <c r="S4460" s="1" t="s">
        <v>1304</v>
      </c>
      <c r="T4460" t="b">
        <v>0</v>
      </c>
      <c r="BD4460" t="s">
        <v>1597</v>
      </c>
      <c r="BE4460" t="s">
        <v>889</v>
      </c>
      <c r="BF4460" t="s">
        <v>1598</v>
      </c>
      <c r="BG4460">
        <v>993225</v>
      </c>
    </row>
    <row r="4461" spans="1:59" x14ac:dyDescent="0.25">
      <c r="A4461" s="1" t="s">
        <v>565</v>
      </c>
      <c r="B4461" s="1" t="s">
        <v>1307</v>
      </c>
      <c r="E4461" s="1">
        <v>1039</v>
      </c>
      <c r="F4461" s="1">
        <v>7</v>
      </c>
      <c r="G4461" s="1" t="s">
        <v>2081</v>
      </c>
      <c r="H4461" s="1" t="s">
        <v>506</v>
      </c>
      <c r="I4461" s="1" t="s">
        <v>492</v>
      </c>
      <c r="J4461" s="1" t="s">
        <v>556</v>
      </c>
      <c r="K4461" s="1" t="s">
        <v>552</v>
      </c>
      <c r="L4461" s="1" t="s">
        <v>568</v>
      </c>
      <c r="M4461" s="1" t="s">
        <v>543</v>
      </c>
      <c r="N4461" s="1">
        <v>5</v>
      </c>
      <c r="O4461" s="1">
        <v>2400</v>
      </c>
      <c r="P4461" s="1">
        <v>12000</v>
      </c>
      <c r="R4461" s="1" t="b">
        <v>0</v>
      </c>
      <c r="S4461" s="1" t="s">
        <v>1307</v>
      </c>
      <c r="T4461" t="b">
        <v>0</v>
      </c>
      <c r="BD4461" t="s">
        <v>238</v>
      </c>
      <c r="BE4461" t="s">
        <v>889</v>
      </c>
      <c r="BF4461" t="s">
        <v>899</v>
      </c>
      <c r="BG4461">
        <v>21302751</v>
      </c>
    </row>
    <row r="4462" spans="1:59" x14ac:dyDescent="0.25">
      <c r="A4462" s="1" t="s">
        <v>565</v>
      </c>
      <c r="B4462" s="1" t="s">
        <v>1310</v>
      </c>
      <c r="E4462" s="1">
        <v>1039</v>
      </c>
      <c r="F4462" s="1">
        <v>8</v>
      </c>
      <c r="G4462" s="1" t="s">
        <v>2081</v>
      </c>
      <c r="H4462" s="1" t="s">
        <v>506</v>
      </c>
      <c r="I4462" s="1" t="s">
        <v>492</v>
      </c>
      <c r="J4462" s="1" t="s">
        <v>556</v>
      </c>
      <c r="K4462" s="1" t="s">
        <v>567</v>
      </c>
      <c r="L4462" s="1" t="s">
        <v>568</v>
      </c>
      <c r="M4462" s="1" t="s">
        <v>543</v>
      </c>
      <c r="N4462" s="1">
        <v>5</v>
      </c>
      <c r="O4462" s="1">
        <v>2500</v>
      </c>
      <c r="P4462" s="1">
        <v>12500</v>
      </c>
      <c r="R4462" s="1" t="b">
        <v>0</v>
      </c>
      <c r="S4462" s="1" t="s">
        <v>1310</v>
      </c>
      <c r="T4462" t="b">
        <v>0</v>
      </c>
      <c r="BD4462" t="s">
        <v>249</v>
      </c>
      <c r="BE4462" t="s">
        <v>1368</v>
      </c>
      <c r="BF4462" t="s">
        <v>1378</v>
      </c>
      <c r="BG4462">
        <v>993283</v>
      </c>
    </row>
    <row r="4463" spans="1:59" x14ac:dyDescent="0.25">
      <c r="A4463" s="1" t="s">
        <v>565</v>
      </c>
      <c r="B4463" s="1" t="s">
        <v>1313</v>
      </c>
      <c r="E4463" s="1">
        <v>1039</v>
      </c>
      <c r="F4463" s="1">
        <v>9</v>
      </c>
      <c r="G4463" s="1" t="s">
        <v>2081</v>
      </c>
      <c r="H4463" s="1" t="s">
        <v>506</v>
      </c>
      <c r="I4463" s="1" t="s">
        <v>492</v>
      </c>
      <c r="J4463" s="1" t="s">
        <v>556</v>
      </c>
      <c r="K4463" s="1" t="s">
        <v>580</v>
      </c>
      <c r="L4463" s="1" t="s">
        <v>568</v>
      </c>
      <c r="M4463" s="1" t="s">
        <v>543</v>
      </c>
      <c r="N4463" s="1">
        <v>5</v>
      </c>
      <c r="O4463" s="1">
        <v>2550</v>
      </c>
      <c r="P4463" s="1">
        <v>12750</v>
      </c>
      <c r="R4463" s="1" t="b">
        <v>0</v>
      </c>
      <c r="S4463" s="1" t="s">
        <v>1313</v>
      </c>
      <c r="T4463" t="b">
        <v>0</v>
      </c>
      <c r="BD4463" t="s">
        <v>250</v>
      </c>
      <c r="BE4463" t="s">
        <v>1368</v>
      </c>
      <c r="BF4463" t="s">
        <v>1414</v>
      </c>
      <c r="BG4463">
        <v>993298</v>
      </c>
    </row>
    <row r="4464" spans="1:59" s="90" customFormat="1" x14ac:dyDescent="0.25">
      <c r="A4464" s="99" t="s">
        <v>565</v>
      </c>
      <c r="B4464" s="99" t="s">
        <v>1316</v>
      </c>
      <c r="C4464" s="99"/>
      <c r="D4464" s="100"/>
      <c r="E4464" s="1">
        <v>1039</v>
      </c>
      <c r="F4464" s="99">
        <v>10</v>
      </c>
      <c r="G4464" s="99" t="s">
        <v>2081</v>
      </c>
      <c r="H4464" s="99" t="s">
        <v>506</v>
      </c>
      <c r="I4464" s="99" t="s">
        <v>492</v>
      </c>
      <c r="J4464" s="99" t="s">
        <v>556</v>
      </c>
      <c r="K4464" s="99" t="s">
        <v>593</v>
      </c>
      <c r="L4464" s="99" t="s">
        <v>568</v>
      </c>
      <c r="M4464" s="99" t="s">
        <v>543</v>
      </c>
      <c r="N4464" s="99">
        <v>5</v>
      </c>
      <c r="O4464" s="99">
        <v>2600</v>
      </c>
      <c r="P4464" s="99">
        <v>13000</v>
      </c>
      <c r="Q4464" s="99"/>
      <c r="R4464" s="99" t="b">
        <v>0</v>
      </c>
      <c r="S4464" s="99" t="s">
        <v>1316</v>
      </c>
      <c r="T4464" s="90" t="b">
        <v>0</v>
      </c>
      <c r="BD4464" s="90" t="s">
        <v>257</v>
      </c>
      <c r="BE4464" s="90" t="s">
        <v>1368</v>
      </c>
      <c r="BF4464" s="90" t="s">
        <v>1599</v>
      </c>
      <c r="BG4464" s="90">
        <v>5430811</v>
      </c>
    </row>
    <row r="4465" spans="1:59" x14ac:dyDescent="0.25">
      <c r="A4465" s="1" t="s">
        <v>565</v>
      </c>
      <c r="B4465" s="1" t="s">
        <v>1260</v>
      </c>
      <c r="E4465" s="1">
        <v>1040</v>
      </c>
      <c r="F4465" s="1">
        <v>1</v>
      </c>
      <c r="G4465" s="1" t="s">
        <v>2081</v>
      </c>
      <c r="H4465" s="1" t="s">
        <v>506</v>
      </c>
      <c r="I4465" s="1" t="s">
        <v>492</v>
      </c>
      <c r="J4465" s="1" t="s">
        <v>525</v>
      </c>
      <c r="K4465" s="1" t="s">
        <v>552</v>
      </c>
      <c r="L4465" s="1" t="s">
        <v>568</v>
      </c>
      <c r="M4465" s="1" t="s">
        <v>543</v>
      </c>
      <c r="N4465" s="1">
        <v>5</v>
      </c>
      <c r="O4465" s="1">
        <v>3550</v>
      </c>
      <c r="P4465" s="1">
        <v>17750</v>
      </c>
      <c r="R4465" s="1" t="b">
        <v>0</v>
      </c>
      <c r="S4465" s="1" t="s">
        <v>1260</v>
      </c>
      <c r="T4465" t="b">
        <v>0</v>
      </c>
      <c r="BD4465" t="s">
        <v>254</v>
      </c>
      <c r="BE4465" t="s">
        <v>1368</v>
      </c>
      <c r="BF4465" t="s">
        <v>1600</v>
      </c>
      <c r="BG4465">
        <v>993314</v>
      </c>
    </row>
    <row r="4466" spans="1:59" x14ac:dyDescent="0.25">
      <c r="A4466" s="1" t="s">
        <v>565</v>
      </c>
      <c r="B4466" s="1" t="s">
        <v>1265</v>
      </c>
      <c r="E4466" s="1">
        <v>1040</v>
      </c>
      <c r="F4466" s="1">
        <v>2</v>
      </c>
      <c r="G4466" s="1" t="s">
        <v>2081</v>
      </c>
      <c r="H4466" s="1" t="s">
        <v>506</v>
      </c>
      <c r="I4466" s="1" t="s">
        <v>492</v>
      </c>
      <c r="J4466" s="1" t="s">
        <v>525</v>
      </c>
      <c r="K4466" s="1" t="s">
        <v>567</v>
      </c>
      <c r="L4466" s="1" t="s">
        <v>568</v>
      </c>
      <c r="M4466" s="1" t="s">
        <v>543</v>
      </c>
      <c r="N4466" s="1">
        <v>5</v>
      </c>
      <c r="O4466" s="1">
        <v>3650</v>
      </c>
      <c r="P4466" s="1">
        <v>18250</v>
      </c>
      <c r="R4466" s="1" t="b">
        <v>0</v>
      </c>
      <c r="S4466" s="1" t="s">
        <v>1265</v>
      </c>
      <c r="T4466" t="b">
        <v>0</v>
      </c>
      <c r="BD4466" t="s">
        <v>255</v>
      </c>
      <c r="BE4466" t="s">
        <v>1368</v>
      </c>
      <c r="BF4466" t="s">
        <v>1601</v>
      </c>
      <c r="BG4466">
        <v>993337</v>
      </c>
    </row>
    <row r="4467" spans="1:59" x14ac:dyDescent="0.25">
      <c r="A4467" s="1" t="s">
        <v>565</v>
      </c>
      <c r="B4467" s="1" t="s">
        <v>1270</v>
      </c>
      <c r="E4467" s="1">
        <v>1040</v>
      </c>
      <c r="F4467" s="1">
        <v>3</v>
      </c>
      <c r="G4467" s="1" t="s">
        <v>2081</v>
      </c>
      <c r="H4467" s="1" t="s">
        <v>506</v>
      </c>
      <c r="I4467" s="1" t="s">
        <v>492</v>
      </c>
      <c r="J4467" s="1" t="s">
        <v>525</v>
      </c>
      <c r="K4467" s="1" t="s">
        <v>580</v>
      </c>
      <c r="L4467" s="1" t="s">
        <v>568</v>
      </c>
      <c r="M4467" s="1" t="s">
        <v>543</v>
      </c>
      <c r="N4467" s="1">
        <v>5</v>
      </c>
      <c r="O4467" s="1">
        <v>3750</v>
      </c>
      <c r="P4467" s="1">
        <v>18750</v>
      </c>
      <c r="R4467" s="1" t="b">
        <v>0</v>
      </c>
      <c r="S4467" s="1" t="s">
        <v>1270</v>
      </c>
      <c r="T4467" t="b">
        <v>0</v>
      </c>
      <c r="BD4467" t="s">
        <v>251</v>
      </c>
      <c r="BE4467" t="s">
        <v>1368</v>
      </c>
      <c r="BF4467" t="s">
        <v>1602</v>
      </c>
      <c r="BG4467">
        <v>33285303</v>
      </c>
    </row>
    <row r="4468" spans="1:59" x14ac:dyDescent="0.25">
      <c r="A4468" s="1" t="s">
        <v>565</v>
      </c>
      <c r="B4468" s="1" t="s">
        <v>1638</v>
      </c>
      <c r="E4468" s="1">
        <v>1040</v>
      </c>
      <c r="F4468" s="1">
        <v>4</v>
      </c>
      <c r="G4468" s="1" t="s">
        <v>2081</v>
      </c>
      <c r="H4468" s="1" t="s">
        <v>506</v>
      </c>
      <c r="I4468" s="1" t="s">
        <v>492</v>
      </c>
      <c r="J4468" s="1" t="s">
        <v>525</v>
      </c>
      <c r="K4468" s="1" t="s">
        <v>593</v>
      </c>
      <c r="L4468" s="1" t="s">
        <v>568</v>
      </c>
      <c r="M4468" s="1" t="s">
        <v>543</v>
      </c>
      <c r="N4468" s="1">
        <v>5</v>
      </c>
      <c r="O4468" s="1">
        <v>3850</v>
      </c>
      <c r="P4468" s="1">
        <v>19250</v>
      </c>
      <c r="R4468" s="1" t="b">
        <v>0</v>
      </c>
      <c r="S4468" s="1" t="s">
        <v>1638</v>
      </c>
      <c r="T4468" t="b">
        <v>0</v>
      </c>
      <c r="BD4468" t="s">
        <v>252</v>
      </c>
      <c r="BE4468" t="s">
        <v>1368</v>
      </c>
      <c r="BF4468" t="s">
        <v>1603</v>
      </c>
      <c r="BG4468">
        <v>993320</v>
      </c>
    </row>
    <row r="4469" spans="1:59" x14ac:dyDescent="0.25">
      <c r="A4469" s="1" t="s">
        <v>565</v>
      </c>
      <c r="B4469" s="1" t="s">
        <v>1639</v>
      </c>
      <c r="E4469" s="1">
        <v>1040</v>
      </c>
      <c r="F4469" s="1">
        <v>5</v>
      </c>
      <c r="G4469" s="1" t="s">
        <v>2081</v>
      </c>
      <c r="H4469" s="1" t="s">
        <v>506</v>
      </c>
      <c r="I4469" s="1" t="s">
        <v>492</v>
      </c>
      <c r="J4469" s="1" t="s">
        <v>525</v>
      </c>
      <c r="K4469" s="1" t="s">
        <v>606</v>
      </c>
      <c r="L4469" s="1" t="s">
        <v>568</v>
      </c>
      <c r="M4469" s="1" t="s">
        <v>543</v>
      </c>
      <c r="N4469" s="1">
        <v>5</v>
      </c>
      <c r="O4469" s="1">
        <v>3950</v>
      </c>
      <c r="P4469" s="1">
        <v>19750</v>
      </c>
      <c r="R4469" s="1" t="b">
        <v>0</v>
      </c>
      <c r="S4469" s="1" t="s">
        <v>1639</v>
      </c>
      <c r="T4469" t="b">
        <v>0</v>
      </c>
      <c r="BD4469" t="s">
        <v>256</v>
      </c>
      <c r="BE4469" t="s">
        <v>1368</v>
      </c>
      <c r="BF4469" t="s">
        <v>1604</v>
      </c>
      <c r="BG4469">
        <v>993343</v>
      </c>
    </row>
    <row r="4470" spans="1:59" x14ac:dyDescent="0.25">
      <c r="A4470" s="1" t="s">
        <v>565</v>
      </c>
      <c r="B4470" s="1" t="s">
        <v>1274</v>
      </c>
      <c r="E4470" s="1">
        <v>1040</v>
      </c>
      <c r="F4470" s="1">
        <v>6</v>
      </c>
      <c r="G4470" s="1" t="s">
        <v>2081</v>
      </c>
      <c r="H4470" s="1" t="s">
        <v>506</v>
      </c>
      <c r="I4470" s="1" t="s">
        <v>492</v>
      </c>
      <c r="J4470" s="1" t="s">
        <v>541</v>
      </c>
      <c r="K4470" s="1" t="s">
        <v>537</v>
      </c>
      <c r="L4470" s="1" t="s">
        <v>568</v>
      </c>
      <c r="M4470" s="1" t="s">
        <v>543</v>
      </c>
      <c r="N4470" s="1">
        <v>5</v>
      </c>
      <c r="O4470" s="1">
        <v>3350</v>
      </c>
      <c r="P4470" s="1">
        <v>16750</v>
      </c>
      <c r="R4470" s="1" t="b">
        <v>0</v>
      </c>
      <c r="S4470" s="1" t="s">
        <v>1274</v>
      </c>
      <c r="T4470" t="b">
        <v>0</v>
      </c>
      <c r="BD4470" t="s">
        <v>248</v>
      </c>
      <c r="BE4470" t="s">
        <v>1368</v>
      </c>
      <c r="BF4470" t="s">
        <v>1369</v>
      </c>
      <c r="BG4470">
        <v>993308</v>
      </c>
    </row>
    <row r="4471" spans="1:59" x14ac:dyDescent="0.25">
      <c r="A4471" s="1" t="s">
        <v>565</v>
      </c>
      <c r="B4471" s="1" t="s">
        <v>1279</v>
      </c>
      <c r="E4471" s="1">
        <v>1040</v>
      </c>
      <c r="F4471" s="1">
        <v>7</v>
      </c>
      <c r="G4471" s="1" t="s">
        <v>2081</v>
      </c>
      <c r="H4471" s="1" t="s">
        <v>506</v>
      </c>
      <c r="I4471" s="1" t="s">
        <v>492</v>
      </c>
      <c r="J4471" s="1" t="s">
        <v>541</v>
      </c>
      <c r="K4471" s="1" t="s">
        <v>552</v>
      </c>
      <c r="L4471" s="1" t="s">
        <v>568</v>
      </c>
      <c r="M4471" s="1" t="s">
        <v>543</v>
      </c>
      <c r="N4471" s="1">
        <v>5</v>
      </c>
      <c r="O4471" s="1">
        <v>3450</v>
      </c>
      <c r="P4471" s="1">
        <v>17250</v>
      </c>
      <c r="R4471" s="1" t="b">
        <v>0</v>
      </c>
      <c r="S4471" s="1" t="s">
        <v>1279</v>
      </c>
      <c r="T4471" t="b">
        <v>0</v>
      </c>
      <c r="BD4471" t="s">
        <v>253</v>
      </c>
      <c r="BE4471" t="s">
        <v>1368</v>
      </c>
      <c r="BF4471" t="s">
        <v>1605</v>
      </c>
      <c r="BG4471">
        <v>35478680</v>
      </c>
    </row>
    <row r="4472" spans="1:59" x14ac:dyDescent="0.25">
      <c r="A4472" s="1" t="s">
        <v>565</v>
      </c>
      <c r="B4472" s="1" t="s">
        <v>1290</v>
      </c>
      <c r="E4472" s="1">
        <v>1040</v>
      </c>
      <c r="F4472" s="1">
        <v>8</v>
      </c>
      <c r="G4472" s="1" t="s">
        <v>2081</v>
      </c>
      <c r="H4472" s="1" t="s">
        <v>506</v>
      </c>
      <c r="I4472" s="1" t="s">
        <v>492</v>
      </c>
      <c r="J4472" s="1" t="s">
        <v>541</v>
      </c>
      <c r="K4472" s="1" t="s">
        <v>567</v>
      </c>
      <c r="L4472" s="1" t="s">
        <v>568</v>
      </c>
      <c r="M4472" s="1" t="s">
        <v>543</v>
      </c>
      <c r="N4472" s="1">
        <v>5</v>
      </c>
      <c r="O4472" s="1">
        <v>3550</v>
      </c>
      <c r="P4472" s="1">
        <v>17750</v>
      </c>
      <c r="R4472" s="1" t="b">
        <v>0</v>
      </c>
      <c r="S4472" s="1" t="s">
        <v>1290</v>
      </c>
      <c r="T4472" t="b">
        <v>0</v>
      </c>
      <c r="BD4472" t="s">
        <v>259</v>
      </c>
      <c r="BE4472" t="s">
        <v>1108</v>
      </c>
      <c r="BF4472" t="s">
        <v>1360</v>
      </c>
      <c r="BG4472">
        <v>993366</v>
      </c>
    </row>
    <row r="4473" spans="1:59" x14ac:dyDescent="0.25">
      <c r="A4473" s="1" t="s">
        <v>565</v>
      </c>
      <c r="B4473" s="1" t="s">
        <v>1294</v>
      </c>
      <c r="E4473" s="1">
        <v>1040</v>
      </c>
      <c r="F4473" s="1">
        <v>9</v>
      </c>
      <c r="G4473" s="1" t="s">
        <v>2081</v>
      </c>
      <c r="H4473" s="1" t="s">
        <v>506</v>
      </c>
      <c r="I4473" s="1" t="s">
        <v>492</v>
      </c>
      <c r="J4473" s="1" t="s">
        <v>541</v>
      </c>
      <c r="K4473" s="1" t="s">
        <v>580</v>
      </c>
      <c r="L4473" s="1" t="s">
        <v>568</v>
      </c>
      <c r="M4473" s="1" t="s">
        <v>543</v>
      </c>
      <c r="N4473" s="1">
        <v>5</v>
      </c>
      <c r="O4473" s="1">
        <v>3650</v>
      </c>
      <c r="P4473" s="1">
        <v>18250</v>
      </c>
      <c r="R4473" s="1" t="b">
        <v>0</v>
      </c>
      <c r="S4473" s="1" t="s">
        <v>1294</v>
      </c>
      <c r="T4473" t="b">
        <v>0</v>
      </c>
      <c r="BD4473" t="s">
        <v>261</v>
      </c>
      <c r="BE4473" t="s">
        <v>1108</v>
      </c>
      <c r="BF4473" t="s">
        <v>1380</v>
      </c>
      <c r="BG4473">
        <v>993432</v>
      </c>
    </row>
    <row r="4474" spans="1:59" x14ac:dyDescent="0.25">
      <c r="A4474" s="1" t="s">
        <v>565</v>
      </c>
      <c r="B4474" s="1" t="s">
        <v>1301</v>
      </c>
      <c r="E4474" s="1">
        <v>1040</v>
      </c>
      <c r="F4474" s="1">
        <v>10</v>
      </c>
      <c r="G4474" s="1" t="s">
        <v>2081</v>
      </c>
      <c r="H4474" s="1" t="s">
        <v>506</v>
      </c>
      <c r="I4474" s="1" t="s">
        <v>492</v>
      </c>
      <c r="J4474" s="1" t="s">
        <v>541</v>
      </c>
      <c r="K4474" s="1" t="s">
        <v>593</v>
      </c>
      <c r="L4474" s="1" t="s">
        <v>568</v>
      </c>
      <c r="M4474" s="1" t="s">
        <v>543</v>
      </c>
      <c r="N4474" s="1">
        <v>5</v>
      </c>
      <c r="O4474" s="1">
        <v>3750</v>
      </c>
      <c r="P4474" s="1">
        <v>18750</v>
      </c>
      <c r="R4474" s="1" t="b">
        <v>0</v>
      </c>
      <c r="S4474" s="1" t="s">
        <v>1301</v>
      </c>
      <c r="T4474" t="b">
        <v>0</v>
      </c>
      <c r="BD4474" t="s">
        <v>260</v>
      </c>
      <c r="BE4474" t="s">
        <v>1108</v>
      </c>
      <c r="BF4474" t="s">
        <v>1109</v>
      </c>
      <c r="BG4474">
        <v>993352</v>
      </c>
    </row>
    <row r="4475" spans="1:59" x14ac:dyDescent="0.25">
      <c r="A4475" s="1" t="s">
        <v>565</v>
      </c>
      <c r="B4475" s="1" t="s">
        <v>1274</v>
      </c>
      <c r="E4475" s="1">
        <v>1041</v>
      </c>
      <c r="F4475" s="1">
        <v>1</v>
      </c>
      <c r="G4475" s="1" t="s">
        <v>2081</v>
      </c>
      <c r="H4475" s="1" t="s">
        <v>506</v>
      </c>
      <c r="I4475" s="1" t="s">
        <v>492</v>
      </c>
      <c r="J4475" s="1" t="s">
        <v>541</v>
      </c>
      <c r="K4475" s="1" t="s">
        <v>537</v>
      </c>
      <c r="L4475" s="1" t="s">
        <v>568</v>
      </c>
      <c r="M4475" s="1" t="s">
        <v>543</v>
      </c>
      <c r="N4475" s="1">
        <v>2</v>
      </c>
      <c r="O4475" s="1">
        <v>3350</v>
      </c>
      <c r="P4475" s="1">
        <v>6700</v>
      </c>
      <c r="R4475" s="1" t="b">
        <v>0</v>
      </c>
      <c r="S4475" s="1" t="s">
        <v>1274</v>
      </c>
      <c r="T4475" t="b">
        <v>0</v>
      </c>
      <c r="BD4475" t="s">
        <v>262</v>
      </c>
      <c r="BE4475" t="s">
        <v>1108</v>
      </c>
      <c r="BF4475" t="s">
        <v>1606</v>
      </c>
      <c r="BG4475">
        <v>993395</v>
      </c>
    </row>
    <row r="4476" spans="1:59" x14ac:dyDescent="0.25">
      <c r="A4476" s="1" t="s">
        <v>565</v>
      </c>
      <c r="B4476" s="1" t="s">
        <v>1279</v>
      </c>
      <c r="E4476" s="1">
        <v>1041</v>
      </c>
      <c r="F4476" s="1">
        <v>2</v>
      </c>
      <c r="G4476" s="1" t="s">
        <v>2081</v>
      </c>
      <c r="H4476" s="1" t="s">
        <v>506</v>
      </c>
      <c r="I4476" s="1" t="s">
        <v>492</v>
      </c>
      <c r="J4476" s="1" t="s">
        <v>541</v>
      </c>
      <c r="K4476" s="1" t="s">
        <v>552</v>
      </c>
      <c r="L4476" s="1" t="s">
        <v>568</v>
      </c>
      <c r="M4476" s="1" t="s">
        <v>543</v>
      </c>
      <c r="N4476" s="1">
        <v>5</v>
      </c>
      <c r="O4476" s="1">
        <v>3450</v>
      </c>
      <c r="P4476" s="1">
        <v>17250</v>
      </c>
      <c r="R4476" s="1" t="b">
        <v>0</v>
      </c>
      <c r="S4476" s="1" t="s">
        <v>1279</v>
      </c>
      <c r="T4476" t="b">
        <v>0</v>
      </c>
      <c r="BD4476" t="s">
        <v>265</v>
      </c>
      <c r="BE4476" t="s">
        <v>1108</v>
      </c>
      <c r="BF4476" t="s">
        <v>1607</v>
      </c>
      <c r="BG4476">
        <v>993417</v>
      </c>
    </row>
    <row r="4477" spans="1:59" x14ac:dyDescent="0.25">
      <c r="A4477" s="1" t="s">
        <v>565</v>
      </c>
      <c r="B4477" s="1" t="s">
        <v>1290</v>
      </c>
      <c r="E4477" s="1">
        <v>1041</v>
      </c>
      <c r="F4477" s="1">
        <v>3</v>
      </c>
      <c r="G4477" s="1" t="s">
        <v>2081</v>
      </c>
      <c r="H4477" s="1" t="s">
        <v>506</v>
      </c>
      <c r="I4477" s="1" t="s">
        <v>492</v>
      </c>
      <c r="J4477" s="1" t="s">
        <v>541</v>
      </c>
      <c r="K4477" s="1" t="s">
        <v>567</v>
      </c>
      <c r="L4477" s="1" t="s">
        <v>568</v>
      </c>
      <c r="M4477" s="1" t="s">
        <v>543</v>
      </c>
      <c r="N4477" s="1">
        <v>5</v>
      </c>
      <c r="O4477" s="1">
        <v>3550</v>
      </c>
      <c r="P4477" s="1">
        <v>17750</v>
      </c>
      <c r="R4477" s="1" t="b">
        <v>0</v>
      </c>
      <c r="S4477" s="1" t="s">
        <v>1290</v>
      </c>
      <c r="T4477" t="b">
        <v>0</v>
      </c>
      <c r="BD4477" t="s">
        <v>264</v>
      </c>
      <c r="BE4477" t="s">
        <v>1108</v>
      </c>
      <c r="BF4477" t="s">
        <v>1608</v>
      </c>
      <c r="BG4477">
        <v>993403</v>
      </c>
    </row>
    <row r="4478" spans="1:59" x14ac:dyDescent="0.25">
      <c r="A4478" s="1" t="s">
        <v>565</v>
      </c>
      <c r="B4478" s="1" t="s">
        <v>1294</v>
      </c>
      <c r="E4478" s="1">
        <v>1041</v>
      </c>
      <c r="F4478" s="1">
        <v>4</v>
      </c>
      <c r="G4478" s="1" t="s">
        <v>2081</v>
      </c>
      <c r="H4478" s="1" t="s">
        <v>506</v>
      </c>
      <c r="I4478" s="1" t="s">
        <v>492</v>
      </c>
      <c r="J4478" s="1" t="s">
        <v>541</v>
      </c>
      <c r="K4478" s="1" t="s">
        <v>580</v>
      </c>
      <c r="L4478" s="1" t="s">
        <v>568</v>
      </c>
      <c r="M4478" s="1" t="s">
        <v>543</v>
      </c>
      <c r="N4478" s="1">
        <v>5</v>
      </c>
      <c r="O4478" s="1">
        <v>3650</v>
      </c>
      <c r="P4478" s="1">
        <v>18250</v>
      </c>
      <c r="R4478" s="1" t="b">
        <v>0</v>
      </c>
      <c r="S4478" s="1" t="s">
        <v>1294</v>
      </c>
      <c r="T4478" t="b">
        <v>0</v>
      </c>
      <c r="BD4478" t="s">
        <v>267</v>
      </c>
      <c r="BE4478" t="s">
        <v>1108</v>
      </c>
      <c r="BF4478" t="s">
        <v>1609</v>
      </c>
      <c r="BG4478">
        <v>993389</v>
      </c>
    </row>
    <row r="4479" spans="1:59" x14ac:dyDescent="0.25">
      <c r="A4479" s="1" t="s">
        <v>565</v>
      </c>
      <c r="B4479" s="1" t="s">
        <v>1301</v>
      </c>
      <c r="E4479" s="1">
        <v>1041</v>
      </c>
      <c r="F4479" s="1">
        <v>5</v>
      </c>
      <c r="G4479" s="1" t="s">
        <v>2081</v>
      </c>
      <c r="H4479" s="1" t="s">
        <v>506</v>
      </c>
      <c r="I4479" s="1" t="s">
        <v>492</v>
      </c>
      <c r="J4479" s="1" t="s">
        <v>541</v>
      </c>
      <c r="K4479" s="1" t="s">
        <v>593</v>
      </c>
      <c r="L4479" s="1" t="s">
        <v>568</v>
      </c>
      <c r="M4479" s="1" t="s">
        <v>543</v>
      </c>
      <c r="N4479" s="1">
        <v>5</v>
      </c>
      <c r="O4479" s="1">
        <v>3750</v>
      </c>
      <c r="P4479" s="1">
        <v>18750</v>
      </c>
      <c r="R4479" s="1" t="b">
        <v>0</v>
      </c>
      <c r="S4479" s="1" t="s">
        <v>1301</v>
      </c>
      <c r="T4479" t="b">
        <v>0</v>
      </c>
      <c r="BD4479" t="s">
        <v>266</v>
      </c>
      <c r="BE4479" t="s">
        <v>1108</v>
      </c>
      <c r="BF4479" t="s">
        <v>1610</v>
      </c>
      <c r="BG4479">
        <v>993372</v>
      </c>
    </row>
    <row r="4480" spans="1:59" x14ac:dyDescent="0.25">
      <c r="A4480" s="1" t="s">
        <v>565</v>
      </c>
      <c r="B4480" s="1" t="s">
        <v>1304</v>
      </c>
      <c r="E4480" s="1">
        <v>1041</v>
      </c>
      <c r="F4480" s="1">
        <v>6</v>
      </c>
      <c r="G4480" s="1" t="s">
        <v>2081</v>
      </c>
      <c r="H4480" s="1" t="s">
        <v>506</v>
      </c>
      <c r="I4480" s="1" t="s">
        <v>492</v>
      </c>
      <c r="J4480" s="1" t="s">
        <v>556</v>
      </c>
      <c r="K4480" s="1" t="s">
        <v>537</v>
      </c>
      <c r="L4480" s="1" t="s">
        <v>568</v>
      </c>
      <c r="M4480" s="1" t="s">
        <v>543</v>
      </c>
      <c r="N4480" s="1">
        <v>3</v>
      </c>
      <c r="O4480" s="1">
        <v>2200</v>
      </c>
      <c r="P4480" s="1">
        <v>6600</v>
      </c>
      <c r="R4480" s="1" t="b">
        <v>0</v>
      </c>
      <c r="S4480" s="1" t="s">
        <v>1304</v>
      </c>
      <c r="T4480" t="b">
        <v>0</v>
      </c>
      <c r="BD4480" t="s">
        <v>258</v>
      </c>
      <c r="BE4480" t="s">
        <v>1108</v>
      </c>
      <c r="BF4480" t="s">
        <v>1611</v>
      </c>
      <c r="BG4480">
        <v>993449</v>
      </c>
    </row>
    <row r="4481" spans="1:59" x14ac:dyDescent="0.25">
      <c r="A4481" s="1" t="s">
        <v>565</v>
      </c>
      <c r="B4481" s="1" t="s">
        <v>1307</v>
      </c>
      <c r="E4481" s="1">
        <v>1041</v>
      </c>
      <c r="F4481" s="1">
        <v>7</v>
      </c>
      <c r="G4481" s="1" t="s">
        <v>2081</v>
      </c>
      <c r="H4481" s="1" t="s">
        <v>506</v>
      </c>
      <c r="I4481" s="1" t="s">
        <v>492</v>
      </c>
      <c r="J4481" s="1" t="s">
        <v>556</v>
      </c>
      <c r="K4481" s="1" t="s">
        <v>552</v>
      </c>
      <c r="L4481" s="1" t="s">
        <v>568</v>
      </c>
      <c r="M4481" s="1" t="s">
        <v>543</v>
      </c>
      <c r="N4481" s="1">
        <v>5</v>
      </c>
      <c r="O4481" s="1">
        <v>2400</v>
      </c>
      <c r="P4481" s="1">
        <v>12000</v>
      </c>
      <c r="R4481" s="1" t="b">
        <v>0</v>
      </c>
      <c r="S4481" s="1" t="s">
        <v>1307</v>
      </c>
      <c r="T4481" t="b">
        <v>0</v>
      </c>
      <c r="BD4481" t="s">
        <v>263</v>
      </c>
      <c r="BE4481" t="s">
        <v>1108</v>
      </c>
      <c r="BF4481" t="s">
        <v>1356</v>
      </c>
      <c r="BG4481">
        <v>993426</v>
      </c>
    </row>
    <row r="4482" spans="1:59" x14ac:dyDescent="0.25">
      <c r="A4482" s="1" t="s">
        <v>565</v>
      </c>
      <c r="B4482" s="1" t="s">
        <v>1310</v>
      </c>
      <c r="E4482" s="1">
        <v>1041</v>
      </c>
      <c r="F4482" s="1">
        <v>8</v>
      </c>
      <c r="G4482" s="1" t="s">
        <v>2081</v>
      </c>
      <c r="H4482" s="1" t="s">
        <v>506</v>
      </c>
      <c r="I4482" s="1" t="s">
        <v>492</v>
      </c>
      <c r="J4482" s="1" t="s">
        <v>556</v>
      </c>
      <c r="K4482" s="1" t="s">
        <v>567</v>
      </c>
      <c r="L4482" s="1" t="s">
        <v>568</v>
      </c>
      <c r="M4482" s="1" t="s">
        <v>543</v>
      </c>
      <c r="N4482" s="1">
        <v>5</v>
      </c>
      <c r="O4482" s="1">
        <v>2500</v>
      </c>
      <c r="P4482" s="1">
        <v>12500</v>
      </c>
      <c r="R4482" s="1" t="b">
        <v>0</v>
      </c>
      <c r="S4482" s="1" t="s">
        <v>1310</v>
      </c>
      <c r="T4482" t="b">
        <v>0</v>
      </c>
      <c r="BD4482" t="s">
        <v>278</v>
      </c>
      <c r="BE4482" t="s">
        <v>646</v>
      </c>
      <c r="BF4482" t="s">
        <v>1118</v>
      </c>
      <c r="BG4482">
        <v>35163506</v>
      </c>
    </row>
    <row r="4483" spans="1:59" x14ac:dyDescent="0.25">
      <c r="A4483" s="1" t="s">
        <v>565</v>
      </c>
      <c r="B4483" s="1" t="s">
        <v>1313</v>
      </c>
      <c r="E4483" s="1">
        <v>1041</v>
      </c>
      <c r="F4483" s="1">
        <v>9</v>
      </c>
      <c r="G4483" s="1" t="s">
        <v>2081</v>
      </c>
      <c r="H4483" s="1" t="s">
        <v>506</v>
      </c>
      <c r="I4483" s="1" t="s">
        <v>492</v>
      </c>
      <c r="J4483" s="1" t="s">
        <v>556</v>
      </c>
      <c r="K4483" s="1" t="s">
        <v>580</v>
      </c>
      <c r="L4483" s="1" t="s">
        <v>568</v>
      </c>
      <c r="M4483" s="1" t="s">
        <v>543</v>
      </c>
      <c r="N4483" s="1">
        <v>5</v>
      </c>
      <c r="O4483" s="1">
        <v>2550</v>
      </c>
      <c r="P4483" s="1">
        <v>12750</v>
      </c>
      <c r="R4483" s="1" t="b">
        <v>0</v>
      </c>
      <c r="S4483" s="1" t="s">
        <v>1313</v>
      </c>
      <c r="T4483" t="b">
        <v>0</v>
      </c>
      <c r="BD4483" t="s">
        <v>1612</v>
      </c>
      <c r="BE4483" t="s">
        <v>646</v>
      </c>
      <c r="BF4483" t="s">
        <v>1613</v>
      </c>
      <c r="BG4483">
        <v>31328660</v>
      </c>
    </row>
    <row r="4484" spans="1:59" x14ac:dyDescent="0.25">
      <c r="A4484" s="1" t="s">
        <v>565</v>
      </c>
      <c r="B4484" s="1" t="s">
        <v>1316</v>
      </c>
      <c r="E4484" s="1">
        <v>1041</v>
      </c>
      <c r="F4484" s="1">
        <v>10</v>
      </c>
      <c r="G4484" s="1" t="s">
        <v>2081</v>
      </c>
      <c r="H4484" s="1" t="s">
        <v>506</v>
      </c>
      <c r="I4484" s="1" t="s">
        <v>492</v>
      </c>
      <c r="J4484" s="1" t="s">
        <v>556</v>
      </c>
      <c r="K4484" s="1" t="s">
        <v>593</v>
      </c>
      <c r="L4484" s="1" t="s">
        <v>568</v>
      </c>
      <c r="M4484" s="1" t="s">
        <v>543</v>
      </c>
      <c r="N4484" s="1">
        <v>5</v>
      </c>
      <c r="O4484" s="1">
        <v>2600</v>
      </c>
      <c r="P4484" s="1">
        <v>13000</v>
      </c>
      <c r="R4484" s="1" t="b">
        <v>0</v>
      </c>
      <c r="S4484" s="1" t="s">
        <v>1316</v>
      </c>
      <c r="T4484" t="b">
        <v>0</v>
      </c>
      <c r="BD4484" t="s">
        <v>269</v>
      </c>
      <c r="BE4484" t="s">
        <v>646</v>
      </c>
      <c r="BF4484" t="s">
        <v>1614</v>
      </c>
      <c r="BG4484">
        <v>5398487</v>
      </c>
    </row>
    <row r="4485" spans="1:59" x14ac:dyDescent="0.25">
      <c r="A4485" s="1" t="s">
        <v>565</v>
      </c>
      <c r="B4485" s="1" t="s">
        <v>1260</v>
      </c>
      <c r="E4485" s="1">
        <v>1042</v>
      </c>
      <c r="F4485" s="1">
        <v>1</v>
      </c>
      <c r="G4485" s="1" t="s">
        <v>2081</v>
      </c>
      <c r="H4485" s="1" t="s">
        <v>506</v>
      </c>
      <c r="I4485" s="1" t="s">
        <v>492</v>
      </c>
      <c r="J4485" s="1" t="s">
        <v>525</v>
      </c>
      <c r="K4485" s="1" t="s">
        <v>552</v>
      </c>
      <c r="L4485" s="1" t="s">
        <v>568</v>
      </c>
      <c r="M4485" s="1" t="s">
        <v>543</v>
      </c>
      <c r="N4485" s="1">
        <v>5</v>
      </c>
      <c r="O4485" s="1">
        <v>3550</v>
      </c>
      <c r="P4485" s="1">
        <v>17750</v>
      </c>
      <c r="R4485" s="1" t="b">
        <v>0</v>
      </c>
      <c r="S4485" s="1" t="s">
        <v>1260</v>
      </c>
      <c r="T4485" t="b">
        <v>0</v>
      </c>
      <c r="BD4485" t="s">
        <v>282</v>
      </c>
      <c r="BE4485" t="s">
        <v>646</v>
      </c>
      <c r="BF4485" t="s">
        <v>1615</v>
      </c>
      <c r="BG4485">
        <v>31383407</v>
      </c>
    </row>
    <row r="4486" spans="1:59" x14ac:dyDescent="0.25">
      <c r="A4486" s="1" t="s">
        <v>565</v>
      </c>
      <c r="B4486" s="1" t="s">
        <v>1265</v>
      </c>
      <c r="E4486" s="1">
        <v>1042</v>
      </c>
      <c r="F4486" s="1">
        <v>2</v>
      </c>
      <c r="G4486" s="1" t="s">
        <v>2081</v>
      </c>
      <c r="H4486" s="1" t="s">
        <v>506</v>
      </c>
      <c r="I4486" s="1" t="s">
        <v>492</v>
      </c>
      <c r="J4486" s="1" t="s">
        <v>525</v>
      </c>
      <c r="K4486" s="1" t="s">
        <v>567</v>
      </c>
      <c r="L4486" s="1" t="s">
        <v>568</v>
      </c>
      <c r="M4486" s="1" t="s">
        <v>543</v>
      </c>
      <c r="N4486" s="1">
        <v>5</v>
      </c>
      <c r="O4486" s="1">
        <v>3650</v>
      </c>
      <c r="P4486" s="1">
        <v>18250</v>
      </c>
      <c r="R4486" s="1" t="b">
        <v>0</v>
      </c>
      <c r="S4486" s="1" t="s">
        <v>1265</v>
      </c>
      <c r="T4486" t="b">
        <v>0</v>
      </c>
      <c r="BD4486" t="s">
        <v>280</v>
      </c>
      <c r="BE4486" t="s">
        <v>646</v>
      </c>
      <c r="BF4486" t="s">
        <v>1352</v>
      </c>
      <c r="BG4486">
        <v>31050601</v>
      </c>
    </row>
    <row r="4487" spans="1:59" x14ac:dyDescent="0.25">
      <c r="A4487" s="1" t="s">
        <v>565</v>
      </c>
      <c r="B4487" s="1" t="s">
        <v>1270</v>
      </c>
      <c r="E4487" s="1">
        <v>1042</v>
      </c>
      <c r="F4487" s="1">
        <v>3</v>
      </c>
      <c r="G4487" s="1" t="s">
        <v>2081</v>
      </c>
      <c r="H4487" s="1" t="s">
        <v>506</v>
      </c>
      <c r="I4487" s="1" t="s">
        <v>492</v>
      </c>
      <c r="J4487" s="1" t="s">
        <v>525</v>
      </c>
      <c r="K4487" s="1" t="s">
        <v>580</v>
      </c>
      <c r="L4487" s="1" t="s">
        <v>568</v>
      </c>
      <c r="M4487" s="1" t="s">
        <v>543</v>
      </c>
      <c r="N4487" s="1">
        <v>5</v>
      </c>
      <c r="O4487" s="1">
        <v>3750</v>
      </c>
      <c r="P4487" s="1">
        <v>18750</v>
      </c>
      <c r="R4487" s="1" t="b">
        <v>0</v>
      </c>
      <c r="S4487" s="1" t="s">
        <v>1270</v>
      </c>
      <c r="T4487" t="b">
        <v>0</v>
      </c>
      <c r="BD4487" t="s">
        <v>272</v>
      </c>
      <c r="BE4487" t="s">
        <v>646</v>
      </c>
      <c r="BF4487" t="s">
        <v>1008</v>
      </c>
      <c r="BG4487">
        <v>32522747</v>
      </c>
    </row>
    <row r="4488" spans="1:59" x14ac:dyDescent="0.25">
      <c r="A4488" s="1" t="s">
        <v>565</v>
      </c>
      <c r="B4488" s="1" t="s">
        <v>1638</v>
      </c>
      <c r="E4488" s="1">
        <v>1042</v>
      </c>
      <c r="F4488" s="1">
        <v>4</v>
      </c>
      <c r="G4488" s="1" t="s">
        <v>2081</v>
      </c>
      <c r="H4488" s="1" t="s">
        <v>506</v>
      </c>
      <c r="I4488" s="1" t="s">
        <v>492</v>
      </c>
      <c r="J4488" s="1" t="s">
        <v>525</v>
      </c>
      <c r="K4488" s="1" t="s">
        <v>593</v>
      </c>
      <c r="L4488" s="1" t="s">
        <v>568</v>
      </c>
      <c r="M4488" s="1" t="s">
        <v>543</v>
      </c>
      <c r="N4488" s="1">
        <v>5</v>
      </c>
      <c r="O4488" s="1">
        <v>3850</v>
      </c>
      <c r="P4488" s="1">
        <v>19250</v>
      </c>
      <c r="R4488" s="1" t="b">
        <v>0</v>
      </c>
      <c r="S4488" s="1" t="s">
        <v>1638</v>
      </c>
      <c r="T4488" t="b">
        <v>0</v>
      </c>
      <c r="BD4488" t="s">
        <v>448</v>
      </c>
      <c r="BE4488" t="s">
        <v>646</v>
      </c>
      <c r="BF4488" t="s">
        <v>1007</v>
      </c>
      <c r="BG4488">
        <v>21419817</v>
      </c>
    </row>
    <row r="4489" spans="1:59" x14ac:dyDescent="0.25">
      <c r="A4489" s="1" t="s">
        <v>565</v>
      </c>
      <c r="B4489" s="1" t="s">
        <v>1639</v>
      </c>
      <c r="E4489" s="1">
        <v>1042</v>
      </c>
      <c r="F4489" s="1">
        <v>5</v>
      </c>
      <c r="G4489" s="1" t="s">
        <v>2081</v>
      </c>
      <c r="H4489" s="1" t="s">
        <v>506</v>
      </c>
      <c r="I4489" s="1" t="s">
        <v>492</v>
      </c>
      <c r="J4489" s="1" t="s">
        <v>525</v>
      </c>
      <c r="K4489" s="1" t="s">
        <v>606</v>
      </c>
      <c r="L4489" s="1" t="s">
        <v>568</v>
      </c>
      <c r="M4489" s="1" t="s">
        <v>543</v>
      </c>
      <c r="N4489" s="1">
        <v>5</v>
      </c>
      <c r="O4489" s="1">
        <v>3950</v>
      </c>
      <c r="P4489" s="1">
        <v>19750</v>
      </c>
      <c r="R4489" s="1" t="b">
        <v>0</v>
      </c>
      <c r="S4489" s="1" t="s">
        <v>1639</v>
      </c>
      <c r="T4489" t="b">
        <v>0</v>
      </c>
      <c r="BD4489" t="s">
        <v>268</v>
      </c>
      <c r="BE4489" t="s">
        <v>646</v>
      </c>
      <c r="BF4489" t="s">
        <v>940</v>
      </c>
      <c r="BG4489">
        <v>30749729</v>
      </c>
    </row>
    <row r="4490" spans="1:59" x14ac:dyDescent="0.25">
      <c r="A4490" s="1" t="s">
        <v>565</v>
      </c>
      <c r="B4490" s="1" t="s">
        <v>1274</v>
      </c>
      <c r="E4490" s="1">
        <v>1042</v>
      </c>
      <c r="F4490" s="1">
        <v>6</v>
      </c>
      <c r="G4490" s="1" t="s">
        <v>2081</v>
      </c>
      <c r="H4490" s="1" t="s">
        <v>506</v>
      </c>
      <c r="I4490" s="1" t="s">
        <v>492</v>
      </c>
      <c r="J4490" s="1" t="s">
        <v>541</v>
      </c>
      <c r="K4490" s="1" t="s">
        <v>537</v>
      </c>
      <c r="L4490" s="1" t="s">
        <v>568</v>
      </c>
      <c r="M4490" s="1" t="s">
        <v>543</v>
      </c>
      <c r="N4490" s="1">
        <v>5</v>
      </c>
      <c r="O4490" s="1">
        <v>3350</v>
      </c>
      <c r="P4490" s="1">
        <v>16750</v>
      </c>
      <c r="R4490" s="1" t="b">
        <v>0</v>
      </c>
      <c r="S4490" s="1" t="s">
        <v>1274</v>
      </c>
      <c r="T4490" t="b">
        <v>0</v>
      </c>
      <c r="BD4490" t="s">
        <v>273</v>
      </c>
      <c r="BE4490" t="s">
        <v>646</v>
      </c>
      <c r="BF4490" t="s">
        <v>1616</v>
      </c>
      <c r="BG4490">
        <v>274453</v>
      </c>
    </row>
    <row r="4491" spans="1:59" x14ac:dyDescent="0.25">
      <c r="A4491" s="1" t="s">
        <v>565</v>
      </c>
      <c r="B4491" s="1" t="s">
        <v>1279</v>
      </c>
      <c r="E4491" s="1">
        <v>1042</v>
      </c>
      <c r="F4491" s="1">
        <v>7</v>
      </c>
      <c r="G4491" s="1" t="s">
        <v>2081</v>
      </c>
      <c r="H4491" s="1" t="s">
        <v>506</v>
      </c>
      <c r="I4491" s="1" t="s">
        <v>492</v>
      </c>
      <c r="J4491" s="1" t="s">
        <v>541</v>
      </c>
      <c r="K4491" s="1" t="s">
        <v>552</v>
      </c>
      <c r="L4491" s="1" t="s">
        <v>568</v>
      </c>
      <c r="M4491" s="1" t="s">
        <v>543</v>
      </c>
      <c r="N4491" s="1">
        <v>5</v>
      </c>
      <c r="O4491" s="1">
        <v>3450</v>
      </c>
      <c r="P4491" s="1">
        <v>17250</v>
      </c>
      <c r="R4491" s="1" t="b">
        <v>0</v>
      </c>
      <c r="S4491" s="1" t="s">
        <v>1279</v>
      </c>
      <c r="T4491" t="b">
        <v>0</v>
      </c>
      <c r="BD4491" t="s">
        <v>274</v>
      </c>
      <c r="BE4491" t="s">
        <v>646</v>
      </c>
      <c r="BF4491" t="s">
        <v>1617</v>
      </c>
      <c r="BG4491">
        <v>35361371</v>
      </c>
    </row>
    <row r="4492" spans="1:59" x14ac:dyDescent="0.25">
      <c r="A4492" s="1" t="s">
        <v>565</v>
      </c>
      <c r="B4492" s="1" t="s">
        <v>1290</v>
      </c>
      <c r="E4492" s="1">
        <v>1042</v>
      </c>
      <c r="F4492" s="1">
        <v>8</v>
      </c>
      <c r="G4492" s="1" t="s">
        <v>2081</v>
      </c>
      <c r="H4492" s="1" t="s">
        <v>506</v>
      </c>
      <c r="I4492" s="1" t="s">
        <v>492</v>
      </c>
      <c r="J4492" s="1" t="s">
        <v>541</v>
      </c>
      <c r="K4492" s="1" t="s">
        <v>567</v>
      </c>
      <c r="L4492" s="1" t="s">
        <v>568</v>
      </c>
      <c r="M4492" s="1" t="s">
        <v>543</v>
      </c>
      <c r="N4492" s="1">
        <v>5</v>
      </c>
      <c r="O4492" s="1">
        <v>3550</v>
      </c>
      <c r="P4492" s="1">
        <v>17750</v>
      </c>
      <c r="R4492" s="1" t="b">
        <v>0</v>
      </c>
      <c r="S4492" s="1" t="s">
        <v>1290</v>
      </c>
      <c r="T4492" t="b">
        <v>0</v>
      </c>
      <c r="BD4492" t="s">
        <v>275</v>
      </c>
      <c r="BE4492" t="s">
        <v>646</v>
      </c>
      <c r="BF4492" t="s">
        <v>1618</v>
      </c>
      <c r="BG4492">
        <v>21448070</v>
      </c>
    </row>
    <row r="4493" spans="1:59" x14ac:dyDescent="0.25">
      <c r="A4493" s="1" t="s">
        <v>565</v>
      </c>
      <c r="B4493" s="1" t="s">
        <v>1294</v>
      </c>
      <c r="E4493" s="1">
        <v>1042</v>
      </c>
      <c r="F4493" s="1">
        <v>9</v>
      </c>
      <c r="G4493" s="1" t="s">
        <v>2081</v>
      </c>
      <c r="H4493" s="1" t="s">
        <v>506</v>
      </c>
      <c r="I4493" s="1" t="s">
        <v>492</v>
      </c>
      <c r="J4493" s="1" t="s">
        <v>541</v>
      </c>
      <c r="K4493" s="1" t="s">
        <v>580</v>
      </c>
      <c r="L4493" s="1" t="s">
        <v>568</v>
      </c>
      <c r="M4493" s="1" t="s">
        <v>543</v>
      </c>
      <c r="N4493" s="1">
        <v>5</v>
      </c>
      <c r="O4493" s="1">
        <v>3650</v>
      </c>
      <c r="P4493" s="1">
        <v>18250</v>
      </c>
      <c r="R4493" s="1" t="b">
        <v>0</v>
      </c>
      <c r="S4493" s="1" t="s">
        <v>1294</v>
      </c>
      <c r="T4493" t="b">
        <v>0</v>
      </c>
      <c r="BD4493" t="s">
        <v>271</v>
      </c>
      <c r="BE4493" t="s">
        <v>646</v>
      </c>
      <c r="BF4493" t="s">
        <v>1111</v>
      </c>
      <c r="BG4493">
        <v>5398473</v>
      </c>
    </row>
    <row r="4494" spans="1:59" x14ac:dyDescent="0.25">
      <c r="A4494" s="1" t="s">
        <v>565</v>
      </c>
      <c r="B4494" s="1" t="s">
        <v>1301</v>
      </c>
      <c r="E4494" s="1">
        <v>1042</v>
      </c>
      <c r="F4494" s="1">
        <v>10</v>
      </c>
      <c r="G4494" s="1" t="s">
        <v>2081</v>
      </c>
      <c r="H4494" s="1" t="s">
        <v>506</v>
      </c>
      <c r="I4494" s="1" t="s">
        <v>492</v>
      </c>
      <c r="J4494" s="1" t="s">
        <v>541</v>
      </c>
      <c r="K4494" s="1" t="s">
        <v>593</v>
      </c>
      <c r="L4494" s="1" t="s">
        <v>568</v>
      </c>
      <c r="M4494" s="1" t="s">
        <v>543</v>
      </c>
      <c r="N4494" s="1">
        <v>5</v>
      </c>
      <c r="O4494" s="1">
        <v>3750</v>
      </c>
      <c r="P4494" s="1">
        <v>18750</v>
      </c>
      <c r="R4494" s="1" t="b">
        <v>0</v>
      </c>
      <c r="S4494" s="1" t="s">
        <v>1301</v>
      </c>
      <c r="T4494" t="b">
        <v>0</v>
      </c>
      <c r="BD4494" t="s">
        <v>270</v>
      </c>
      <c r="BE4494" t="s">
        <v>646</v>
      </c>
      <c r="BF4494" t="s">
        <v>647</v>
      </c>
      <c r="BG4494">
        <v>21438976</v>
      </c>
    </row>
    <row r="4495" spans="1:59" x14ac:dyDescent="0.25">
      <c r="A4495" s="1" t="s">
        <v>565</v>
      </c>
      <c r="B4495" s="1" t="s">
        <v>1265</v>
      </c>
      <c r="E4495" s="1">
        <v>1043</v>
      </c>
      <c r="F4495" s="1">
        <v>1</v>
      </c>
      <c r="G4495" s="1" t="s">
        <v>2081</v>
      </c>
      <c r="H4495" s="1" t="s">
        <v>506</v>
      </c>
      <c r="I4495" s="1" t="s">
        <v>492</v>
      </c>
      <c r="J4495" s="1" t="s">
        <v>525</v>
      </c>
      <c r="K4495" s="1" t="s">
        <v>567</v>
      </c>
      <c r="L4495" s="1" t="s">
        <v>568</v>
      </c>
      <c r="M4495" s="1" t="s">
        <v>543</v>
      </c>
      <c r="N4495" s="1">
        <v>5</v>
      </c>
      <c r="O4495" s="1">
        <v>3650</v>
      </c>
      <c r="P4495" s="1">
        <v>18250</v>
      </c>
      <c r="R4495" s="1" t="b">
        <v>0</v>
      </c>
      <c r="S4495" s="1" t="s">
        <v>1265</v>
      </c>
      <c r="T4495" t="b">
        <v>0</v>
      </c>
      <c r="BD4495" t="s">
        <v>277</v>
      </c>
      <c r="BE4495" t="s">
        <v>646</v>
      </c>
      <c r="BF4495" t="s">
        <v>1619</v>
      </c>
      <c r="BG4495">
        <v>21440625</v>
      </c>
    </row>
    <row r="4496" spans="1:59" x14ac:dyDescent="0.25">
      <c r="A4496" s="1" t="s">
        <v>565</v>
      </c>
      <c r="B4496" s="1" t="s">
        <v>1270</v>
      </c>
      <c r="E4496" s="1">
        <v>1043</v>
      </c>
      <c r="F4496" s="1">
        <v>2</v>
      </c>
      <c r="G4496" s="1" t="s">
        <v>2081</v>
      </c>
      <c r="H4496" s="1" t="s">
        <v>506</v>
      </c>
      <c r="I4496" s="1" t="s">
        <v>492</v>
      </c>
      <c r="J4496" s="1" t="s">
        <v>525</v>
      </c>
      <c r="K4496" s="1" t="s">
        <v>580</v>
      </c>
      <c r="L4496" s="1" t="s">
        <v>568</v>
      </c>
      <c r="M4496" s="1" t="s">
        <v>543</v>
      </c>
      <c r="N4496" s="1">
        <v>5</v>
      </c>
      <c r="O4496" s="1">
        <v>3750</v>
      </c>
      <c r="P4496" s="1">
        <v>18750</v>
      </c>
      <c r="R4496" s="1" t="b">
        <v>0</v>
      </c>
      <c r="S4496" s="1" t="s">
        <v>1270</v>
      </c>
      <c r="T4496" t="b">
        <v>0</v>
      </c>
      <c r="BD4496" t="s">
        <v>276</v>
      </c>
      <c r="BE4496" t="s">
        <v>646</v>
      </c>
      <c r="BF4496" t="s">
        <v>1620</v>
      </c>
      <c r="BG4496">
        <v>274536</v>
      </c>
    </row>
    <row r="4497" spans="1:59" x14ac:dyDescent="0.25">
      <c r="A4497" s="1" t="s">
        <v>565</v>
      </c>
      <c r="B4497" s="1" t="s">
        <v>1638</v>
      </c>
      <c r="E4497" s="1">
        <v>1043</v>
      </c>
      <c r="F4497" s="1">
        <v>3</v>
      </c>
      <c r="G4497" s="1" t="s">
        <v>2081</v>
      </c>
      <c r="H4497" s="1" t="s">
        <v>506</v>
      </c>
      <c r="I4497" s="1" t="s">
        <v>492</v>
      </c>
      <c r="J4497" s="1" t="s">
        <v>525</v>
      </c>
      <c r="K4497" s="1" t="s">
        <v>593</v>
      </c>
      <c r="L4497" s="1" t="s">
        <v>568</v>
      </c>
      <c r="M4497" s="1" t="s">
        <v>543</v>
      </c>
      <c r="N4497" s="1">
        <v>5</v>
      </c>
      <c r="O4497" s="1">
        <v>3850</v>
      </c>
      <c r="P4497" s="1">
        <v>19250</v>
      </c>
      <c r="R4497" s="1" t="b">
        <v>0</v>
      </c>
      <c r="S4497" s="1" t="s">
        <v>1638</v>
      </c>
      <c r="T4497" t="b">
        <v>0</v>
      </c>
      <c r="BD4497" t="s">
        <v>295</v>
      </c>
      <c r="BE4497" t="s">
        <v>792</v>
      </c>
      <c r="BF4497" t="s">
        <v>1621</v>
      </c>
      <c r="BG4497">
        <v>14304732</v>
      </c>
    </row>
    <row r="4498" spans="1:59" x14ac:dyDescent="0.25">
      <c r="A4498" s="1" t="s">
        <v>565</v>
      </c>
      <c r="B4498" s="1" t="s">
        <v>1639</v>
      </c>
      <c r="E4498" s="1">
        <v>1043</v>
      </c>
      <c r="F4498" s="1">
        <v>4</v>
      </c>
      <c r="G4498" s="1" t="s">
        <v>2081</v>
      </c>
      <c r="H4498" s="1" t="s">
        <v>506</v>
      </c>
      <c r="I4498" s="1" t="s">
        <v>492</v>
      </c>
      <c r="J4498" s="1" t="s">
        <v>525</v>
      </c>
      <c r="K4498" s="1" t="s">
        <v>606</v>
      </c>
      <c r="L4498" s="1" t="s">
        <v>568</v>
      </c>
      <c r="M4498" s="1" t="s">
        <v>543</v>
      </c>
      <c r="N4498" s="1">
        <v>5</v>
      </c>
      <c r="O4498" s="1">
        <v>3950</v>
      </c>
      <c r="P4498" s="1">
        <v>19750</v>
      </c>
      <c r="R4498" s="1" t="b">
        <v>0</v>
      </c>
      <c r="S4498" s="1" t="s">
        <v>1639</v>
      </c>
      <c r="T4498" t="b">
        <v>0</v>
      </c>
      <c r="BD4498" t="s">
        <v>291</v>
      </c>
      <c r="BE4498" t="s">
        <v>792</v>
      </c>
      <c r="BF4498" t="s">
        <v>1622</v>
      </c>
      <c r="BG4498">
        <v>993490</v>
      </c>
    </row>
    <row r="4499" spans="1:59" x14ac:dyDescent="0.25">
      <c r="A4499" s="1" t="s">
        <v>565</v>
      </c>
      <c r="B4499" s="1" t="s">
        <v>1640</v>
      </c>
      <c r="E4499" s="1">
        <v>1043</v>
      </c>
      <c r="F4499" s="1">
        <v>5</v>
      </c>
      <c r="G4499" s="1" t="s">
        <v>2081</v>
      </c>
      <c r="H4499" s="1" t="s">
        <v>506</v>
      </c>
      <c r="I4499" s="1" t="s">
        <v>492</v>
      </c>
      <c r="J4499" s="1" t="s">
        <v>525</v>
      </c>
      <c r="K4499" s="1" t="s">
        <v>617</v>
      </c>
      <c r="L4499" s="1" t="s">
        <v>568</v>
      </c>
      <c r="M4499" s="1" t="s">
        <v>543</v>
      </c>
      <c r="N4499" s="1">
        <v>5</v>
      </c>
      <c r="O4499" s="1">
        <v>4050</v>
      </c>
      <c r="P4499" s="1">
        <v>20250</v>
      </c>
      <c r="R4499" s="1" t="b">
        <v>0</v>
      </c>
      <c r="S4499" s="1" t="s">
        <v>1640</v>
      </c>
      <c r="T4499" t="b">
        <v>0</v>
      </c>
      <c r="BD4499" t="s">
        <v>287</v>
      </c>
      <c r="BE4499" t="s">
        <v>792</v>
      </c>
      <c r="BF4499" t="s">
        <v>1623</v>
      </c>
      <c r="BG4499">
        <v>993515</v>
      </c>
    </row>
    <row r="4500" spans="1:59" x14ac:dyDescent="0.25">
      <c r="A4500" s="1" t="s">
        <v>565</v>
      </c>
      <c r="B4500" s="1" t="s">
        <v>1265</v>
      </c>
      <c r="E4500" s="1">
        <v>1044</v>
      </c>
      <c r="F4500" s="1">
        <v>1</v>
      </c>
      <c r="G4500" s="1" t="s">
        <v>2081</v>
      </c>
      <c r="H4500" s="1" t="s">
        <v>506</v>
      </c>
      <c r="I4500" s="1" t="s">
        <v>492</v>
      </c>
      <c r="J4500" s="1" t="s">
        <v>525</v>
      </c>
      <c r="K4500" s="1" t="s">
        <v>567</v>
      </c>
      <c r="L4500" s="1" t="s">
        <v>568</v>
      </c>
      <c r="M4500" s="1" t="s">
        <v>543</v>
      </c>
      <c r="N4500" s="1">
        <v>5</v>
      </c>
      <c r="O4500" s="1">
        <v>3650</v>
      </c>
      <c r="P4500" s="1">
        <v>18250</v>
      </c>
      <c r="R4500" s="1" t="b">
        <v>0</v>
      </c>
      <c r="S4500" s="1" t="s">
        <v>1265</v>
      </c>
      <c r="T4500" t="b">
        <v>0</v>
      </c>
      <c r="BD4500" t="s">
        <v>289</v>
      </c>
      <c r="BE4500" t="s">
        <v>792</v>
      </c>
      <c r="BF4500" t="s">
        <v>793</v>
      </c>
      <c r="BG4500">
        <v>993455</v>
      </c>
    </row>
    <row r="4501" spans="1:59" x14ac:dyDescent="0.25">
      <c r="A4501" s="1" t="s">
        <v>565</v>
      </c>
      <c r="B4501" s="1" t="s">
        <v>1270</v>
      </c>
      <c r="E4501" s="1">
        <v>1044</v>
      </c>
      <c r="F4501" s="1">
        <v>2</v>
      </c>
      <c r="G4501" s="1" t="s">
        <v>2081</v>
      </c>
      <c r="H4501" s="1" t="s">
        <v>506</v>
      </c>
      <c r="I4501" s="1" t="s">
        <v>492</v>
      </c>
      <c r="J4501" s="1" t="s">
        <v>525</v>
      </c>
      <c r="K4501" s="1" t="s">
        <v>580</v>
      </c>
      <c r="L4501" s="1" t="s">
        <v>568</v>
      </c>
      <c r="M4501" s="1" t="s">
        <v>543</v>
      </c>
      <c r="N4501" s="1">
        <v>5</v>
      </c>
      <c r="O4501" s="1">
        <v>3750</v>
      </c>
      <c r="P4501" s="1">
        <v>18750</v>
      </c>
      <c r="R4501" s="1" t="b">
        <v>0</v>
      </c>
      <c r="S4501" s="1" t="s">
        <v>1270</v>
      </c>
      <c r="T4501" t="b">
        <v>0</v>
      </c>
      <c r="BD4501" t="s">
        <v>284</v>
      </c>
      <c r="BE4501" t="s">
        <v>792</v>
      </c>
      <c r="BF4501" t="s">
        <v>1016</v>
      </c>
      <c r="BG4501">
        <v>993550</v>
      </c>
    </row>
    <row r="4502" spans="1:59" x14ac:dyDescent="0.25">
      <c r="A4502" s="1" t="s">
        <v>565</v>
      </c>
      <c r="B4502" s="1" t="s">
        <v>1638</v>
      </c>
      <c r="E4502" s="1">
        <v>1044</v>
      </c>
      <c r="F4502" s="1">
        <v>3</v>
      </c>
      <c r="G4502" s="1" t="s">
        <v>2081</v>
      </c>
      <c r="H4502" s="1" t="s">
        <v>506</v>
      </c>
      <c r="I4502" s="1" t="s">
        <v>492</v>
      </c>
      <c r="J4502" s="1" t="s">
        <v>525</v>
      </c>
      <c r="K4502" s="1" t="s">
        <v>593</v>
      </c>
      <c r="L4502" s="1" t="s">
        <v>568</v>
      </c>
      <c r="M4502" s="1" t="s">
        <v>543</v>
      </c>
      <c r="N4502" s="1">
        <v>5</v>
      </c>
      <c r="O4502" s="1">
        <v>3850</v>
      </c>
      <c r="P4502" s="1">
        <v>19250</v>
      </c>
      <c r="R4502" s="1" t="b">
        <v>0</v>
      </c>
      <c r="S4502" s="1" t="s">
        <v>1638</v>
      </c>
      <c r="T4502" t="b">
        <v>0</v>
      </c>
      <c r="BD4502" t="s">
        <v>292</v>
      </c>
      <c r="BE4502" t="s">
        <v>792</v>
      </c>
      <c r="BF4502" t="s">
        <v>1048</v>
      </c>
      <c r="BG4502">
        <v>993509</v>
      </c>
    </row>
    <row r="4503" spans="1:59" x14ac:dyDescent="0.25">
      <c r="A4503" s="1" t="s">
        <v>565</v>
      </c>
      <c r="B4503" s="1" t="s">
        <v>1639</v>
      </c>
      <c r="E4503" s="1">
        <v>1044</v>
      </c>
      <c r="F4503" s="1">
        <v>4</v>
      </c>
      <c r="G4503" s="1" t="s">
        <v>2081</v>
      </c>
      <c r="H4503" s="1" t="s">
        <v>506</v>
      </c>
      <c r="I4503" s="1" t="s">
        <v>492</v>
      </c>
      <c r="J4503" s="1" t="s">
        <v>525</v>
      </c>
      <c r="K4503" s="1" t="s">
        <v>606</v>
      </c>
      <c r="L4503" s="1" t="s">
        <v>568</v>
      </c>
      <c r="M4503" s="1" t="s">
        <v>543</v>
      </c>
      <c r="N4503" s="1">
        <v>5</v>
      </c>
      <c r="O4503" s="1">
        <v>3950</v>
      </c>
      <c r="P4503" s="1">
        <v>19750</v>
      </c>
      <c r="R4503" s="1" t="b">
        <v>0</v>
      </c>
      <c r="S4503" s="1" t="s">
        <v>1639</v>
      </c>
      <c r="T4503" t="b">
        <v>0</v>
      </c>
      <c r="BD4503" t="s">
        <v>288</v>
      </c>
      <c r="BE4503" t="s">
        <v>792</v>
      </c>
      <c r="BF4503" t="s">
        <v>1624</v>
      </c>
      <c r="BG4503">
        <v>993521</v>
      </c>
    </row>
    <row r="4504" spans="1:59" x14ac:dyDescent="0.25">
      <c r="A4504" s="1" t="s">
        <v>565</v>
      </c>
      <c r="B4504" s="1" t="s">
        <v>1640</v>
      </c>
      <c r="E4504" s="1">
        <v>1044</v>
      </c>
      <c r="F4504" s="1">
        <v>5</v>
      </c>
      <c r="G4504" s="1" t="s">
        <v>2081</v>
      </c>
      <c r="H4504" s="1" t="s">
        <v>506</v>
      </c>
      <c r="I4504" s="1" t="s">
        <v>492</v>
      </c>
      <c r="J4504" s="1" t="s">
        <v>525</v>
      </c>
      <c r="K4504" s="1" t="s">
        <v>617</v>
      </c>
      <c r="L4504" s="1" t="s">
        <v>568</v>
      </c>
      <c r="M4504" s="1" t="s">
        <v>543</v>
      </c>
      <c r="N4504" s="1">
        <v>5</v>
      </c>
      <c r="O4504" s="1">
        <v>4050</v>
      </c>
      <c r="P4504" s="1">
        <v>20250</v>
      </c>
      <c r="R4504" s="1" t="b">
        <v>0</v>
      </c>
      <c r="S4504" s="1" t="s">
        <v>1640</v>
      </c>
      <c r="T4504" t="b">
        <v>0</v>
      </c>
      <c r="BD4504" t="s">
        <v>294</v>
      </c>
      <c r="BE4504" t="s">
        <v>792</v>
      </c>
      <c r="BF4504" t="s">
        <v>1625</v>
      </c>
      <c r="BG4504">
        <v>993538</v>
      </c>
    </row>
    <row r="4505" spans="1:59" x14ac:dyDescent="0.25">
      <c r="A4505" s="1" t="s">
        <v>565</v>
      </c>
      <c r="B4505" s="1" t="s">
        <v>1274</v>
      </c>
      <c r="E4505" s="1">
        <v>1045</v>
      </c>
      <c r="F4505" s="1">
        <v>1</v>
      </c>
      <c r="G4505" s="1" t="s">
        <v>2081</v>
      </c>
      <c r="H4505" s="1" t="s">
        <v>506</v>
      </c>
      <c r="I4505" s="1" t="s">
        <v>492</v>
      </c>
      <c r="J4505" s="1" t="s">
        <v>541</v>
      </c>
      <c r="K4505" s="1" t="s">
        <v>537</v>
      </c>
      <c r="L4505" s="1" t="s">
        <v>568</v>
      </c>
      <c r="M4505" s="1" t="s">
        <v>543</v>
      </c>
      <c r="N4505" s="1">
        <v>2</v>
      </c>
      <c r="O4505" s="1">
        <v>3350</v>
      </c>
      <c r="P4505" s="1">
        <v>6700</v>
      </c>
      <c r="R4505" s="1" t="b">
        <v>0</v>
      </c>
      <c r="S4505" s="1" t="s">
        <v>1274</v>
      </c>
      <c r="T4505" t="b">
        <v>0</v>
      </c>
      <c r="BD4505" t="s">
        <v>285</v>
      </c>
      <c r="BE4505" t="s">
        <v>792</v>
      </c>
      <c r="BF4505" t="s">
        <v>1626</v>
      </c>
      <c r="BG4505">
        <v>993544</v>
      </c>
    </row>
    <row r="4506" spans="1:59" x14ac:dyDescent="0.25">
      <c r="A4506" s="1" t="s">
        <v>565</v>
      </c>
      <c r="B4506" s="1" t="s">
        <v>1279</v>
      </c>
      <c r="E4506" s="1">
        <v>1045</v>
      </c>
      <c r="F4506" s="1">
        <v>2</v>
      </c>
      <c r="G4506" s="1" t="s">
        <v>2081</v>
      </c>
      <c r="H4506" s="1" t="s">
        <v>506</v>
      </c>
      <c r="I4506" s="1" t="s">
        <v>492</v>
      </c>
      <c r="J4506" s="1" t="s">
        <v>541</v>
      </c>
      <c r="K4506" s="1" t="s">
        <v>552</v>
      </c>
      <c r="L4506" s="1" t="s">
        <v>568</v>
      </c>
      <c r="M4506" s="1" t="s">
        <v>543</v>
      </c>
      <c r="N4506" s="1">
        <v>5</v>
      </c>
      <c r="O4506" s="1">
        <v>3450</v>
      </c>
      <c r="P4506" s="1">
        <v>17250</v>
      </c>
      <c r="R4506" s="1" t="b">
        <v>0</v>
      </c>
      <c r="S4506" s="1" t="s">
        <v>1279</v>
      </c>
      <c r="T4506" t="b">
        <v>0</v>
      </c>
      <c r="BD4506" t="s">
        <v>286</v>
      </c>
      <c r="BE4506" t="s">
        <v>792</v>
      </c>
      <c r="BF4506" t="s">
        <v>1627</v>
      </c>
      <c r="BG4506">
        <v>993461</v>
      </c>
    </row>
    <row r="4507" spans="1:59" x14ac:dyDescent="0.25">
      <c r="A4507" s="1" t="s">
        <v>565</v>
      </c>
      <c r="B4507" s="1" t="s">
        <v>1290</v>
      </c>
      <c r="E4507" s="1">
        <v>1045</v>
      </c>
      <c r="F4507" s="1">
        <v>3</v>
      </c>
      <c r="G4507" s="1" t="s">
        <v>2081</v>
      </c>
      <c r="H4507" s="1" t="s">
        <v>506</v>
      </c>
      <c r="I4507" s="1" t="s">
        <v>492</v>
      </c>
      <c r="J4507" s="1" t="s">
        <v>541</v>
      </c>
      <c r="K4507" s="1" t="s">
        <v>567</v>
      </c>
      <c r="L4507" s="1" t="s">
        <v>568</v>
      </c>
      <c r="M4507" s="1" t="s">
        <v>543</v>
      </c>
      <c r="N4507" s="1">
        <v>5</v>
      </c>
      <c r="O4507" s="1">
        <v>3550</v>
      </c>
      <c r="P4507" s="1">
        <v>17750</v>
      </c>
      <c r="R4507" s="1" t="b">
        <v>0</v>
      </c>
      <c r="S4507" s="1" t="s">
        <v>1290</v>
      </c>
      <c r="T4507" t="b">
        <v>0</v>
      </c>
      <c r="BD4507" t="s">
        <v>293</v>
      </c>
      <c r="BE4507" t="s">
        <v>792</v>
      </c>
      <c r="BF4507" t="s">
        <v>1628</v>
      </c>
      <c r="BG4507">
        <v>993478</v>
      </c>
    </row>
    <row r="4508" spans="1:59" x14ac:dyDescent="0.25">
      <c r="A4508" s="1" t="s">
        <v>565</v>
      </c>
      <c r="B4508" s="1" t="s">
        <v>1294</v>
      </c>
      <c r="E4508" s="1">
        <v>1045</v>
      </c>
      <c r="F4508" s="1">
        <v>4</v>
      </c>
      <c r="G4508" s="1" t="s">
        <v>2081</v>
      </c>
      <c r="H4508" s="1" t="s">
        <v>506</v>
      </c>
      <c r="I4508" s="1" t="s">
        <v>492</v>
      </c>
      <c r="J4508" s="1" t="s">
        <v>541</v>
      </c>
      <c r="K4508" s="1" t="s">
        <v>580</v>
      </c>
      <c r="L4508" s="1" t="s">
        <v>568</v>
      </c>
      <c r="M4508" s="1" t="s">
        <v>543</v>
      </c>
      <c r="N4508" s="1">
        <v>5</v>
      </c>
      <c r="O4508" s="1">
        <v>3650</v>
      </c>
      <c r="P4508" s="1">
        <v>18250</v>
      </c>
      <c r="R4508" s="1" t="b">
        <v>0</v>
      </c>
      <c r="S4508" s="1" t="s">
        <v>1294</v>
      </c>
      <c r="T4508" t="b">
        <v>0</v>
      </c>
      <c r="BD4508" t="s">
        <v>290</v>
      </c>
      <c r="BE4508" t="s">
        <v>792</v>
      </c>
      <c r="BF4508" t="s">
        <v>1629</v>
      </c>
      <c r="BG4508">
        <v>993484</v>
      </c>
    </row>
    <row r="4509" spans="1:59" x14ac:dyDescent="0.25">
      <c r="A4509" s="1" t="s">
        <v>565</v>
      </c>
      <c r="B4509" s="1" t="s">
        <v>1301</v>
      </c>
      <c r="E4509" s="1">
        <v>1045</v>
      </c>
      <c r="F4509" s="1">
        <v>5</v>
      </c>
      <c r="G4509" s="1" t="s">
        <v>2081</v>
      </c>
      <c r="H4509" s="1" t="s">
        <v>506</v>
      </c>
      <c r="I4509" s="1" t="s">
        <v>492</v>
      </c>
      <c r="J4509" s="1" t="s">
        <v>541</v>
      </c>
      <c r="K4509" s="1" t="s">
        <v>593</v>
      </c>
      <c r="L4509" s="1" t="s">
        <v>568</v>
      </c>
      <c r="M4509" s="1" t="s">
        <v>543</v>
      </c>
      <c r="N4509" s="1">
        <v>5</v>
      </c>
      <c r="O4509" s="1">
        <v>3750</v>
      </c>
      <c r="P4509" s="1">
        <v>18750</v>
      </c>
      <c r="R4509" s="1" t="b">
        <v>0</v>
      </c>
      <c r="S4509" s="1" t="s">
        <v>1301</v>
      </c>
      <c r="T4509" t="b">
        <v>0</v>
      </c>
    </row>
    <row r="4510" spans="1:59" x14ac:dyDescent="0.25">
      <c r="A4510" s="1" t="s">
        <v>565</v>
      </c>
      <c r="B4510" s="1" t="s">
        <v>1304</v>
      </c>
      <c r="E4510" s="1">
        <v>1045</v>
      </c>
      <c r="F4510" s="1">
        <v>6</v>
      </c>
      <c r="G4510" s="1" t="s">
        <v>2081</v>
      </c>
      <c r="H4510" s="1" t="s">
        <v>506</v>
      </c>
      <c r="I4510" s="1" t="s">
        <v>492</v>
      </c>
      <c r="J4510" s="1" t="s">
        <v>556</v>
      </c>
      <c r="K4510" s="1" t="s">
        <v>537</v>
      </c>
      <c r="L4510" s="1" t="s">
        <v>568</v>
      </c>
      <c r="M4510" s="1" t="s">
        <v>543</v>
      </c>
      <c r="N4510" s="1">
        <v>3</v>
      </c>
      <c r="O4510" s="1">
        <v>2200</v>
      </c>
      <c r="P4510" s="1">
        <v>6600</v>
      </c>
      <c r="R4510" s="1" t="b">
        <v>0</v>
      </c>
      <c r="S4510" s="1" t="s">
        <v>1304</v>
      </c>
      <c r="T4510" t="b">
        <v>0</v>
      </c>
    </row>
    <row r="4511" spans="1:59" x14ac:dyDescent="0.25">
      <c r="A4511" s="1" t="s">
        <v>565</v>
      </c>
      <c r="B4511" s="1" t="s">
        <v>1307</v>
      </c>
      <c r="E4511" s="1">
        <v>1045</v>
      </c>
      <c r="F4511" s="1">
        <v>7</v>
      </c>
      <c r="G4511" s="1" t="s">
        <v>2081</v>
      </c>
      <c r="H4511" s="1" t="s">
        <v>506</v>
      </c>
      <c r="I4511" s="1" t="s">
        <v>492</v>
      </c>
      <c r="J4511" s="1" t="s">
        <v>556</v>
      </c>
      <c r="K4511" s="1" t="s">
        <v>552</v>
      </c>
      <c r="L4511" s="1" t="s">
        <v>568</v>
      </c>
      <c r="M4511" s="1" t="s">
        <v>543</v>
      </c>
      <c r="N4511" s="1">
        <v>5</v>
      </c>
      <c r="O4511" s="1">
        <v>2400</v>
      </c>
      <c r="P4511" s="1">
        <v>12000</v>
      </c>
      <c r="R4511" s="1" t="b">
        <v>0</v>
      </c>
      <c r="S4511" s="1" t="s">
        <v>1307</v>
      </c>
      <c r="T4511" t="b">
        <v>0</v>
      </c>
    </row>
    <row r="4512" spans="1:59" x14ac:dyDescent="0.25">
      <c r="A4512" s="1" t="s">
        <v>565</v>
      </c>
      <c r="B4512" s="1" t="s">
        <v>1310</v>
      </c>
      <c r="E4512" s="1">
        <v>1045</v>
      </c>
      <c r="F4512" s="1">
        <v>8</v>
      </c>
      <c r="G4512" s="1" t="s">
        <v>2081</v>
      </c>
      <c r="H4512" s="1" t="s">
        <v>506</v>
      </c>
      <c r="I4512" s="1" t="s">
        <v>492</v>
      </c>
      <c r="J4512" s="1" t="s">
        <v>556</v>
      </c>
      <c r="K4512" s="1" t="s">
        <v>567</v>
      </c>
      <c r="L4512" s="1" t="s">
        <v>568</v>
      </c>
      <c r="M4512" s="1" t="s">
        <v>543</v>
      </c>
      <c r="N4512" s="1">
        <v>5</v>
      </c>
      <c r="O4512" s="1">
        <v>2500</v>
      </c>
      <c r="P4512" s="1">
        <v>12500</v>
      </c>
      <c r="R4512" s="1" t="b">
        <v>0</v>
      </c>
      <c r="S4512" s="1" t="s">
        <v>1310</v>
      </c>
      <c r="T4512" t="b">
        <v>0</v>
      </c>
    </row>
    <row r="4513" spans="1:20" x14ac:dyDescent="0.25">
      <c r="A4513" s="1" t="s">
        <v>565</v>
      </c>
      <c r="B4513" s="1" t="s">
        <v>1313</v>
      </c>
      <c r="E4513" s="1">
        <v>1045</v>
      </c>
      <c r="F4513" s="1">
        <v>9</v>
      </c>
      <c r="G4513" s="1" t="s">
        <v>2081</v>
      </c>
      <c r="H4513" s="1" t="s">
        <v>506</v>
      </c>
      <c r="I4513" s="1" t="s">
        <v>492</v>
      </c>
      <c r="J4513" s="1" t="s">
        <v>556</v>
      </c>
      <c r="K4513" s="1" t="s">
        <v>580</v>
      </c>
      <c r="L4513" s="1" t="s">
        <v>568</v>
      </c>
      <c r="M4513" s="1" t="s">
        <v>543</v>
      </c>
      <c r="N4513" s="1">
        <v>5</v>
      </c>
      <c r="O4513" s="1">
        <v>2550</v>
      </c>
      <c r="P4513" s="1">
        <v>12750</v>
      </c>
      <c r="R4513" s="1" t="b">
        <v>0</v>
      </c>
      <c r="S4513" s="1" t="s">
        <v>1313</v>
      </c>
      <c r="T4513" t="b">
        <v>0</v>
      </c>
    </row>
    <row r="4514" spans="1:20" x14ac:dyDescent="0.25">
      <c r="A4514" s="1" t="s">
        <v>565</v>
      </c>
      <c r="B4514" s="1" t="s">
        <v>1316</v>
      </c>
      <c r="E4514" s="1">
        <v>1045</v>
      </c>
      <c r="F4514" s="1">
        <v>10</v>
      </c>
      <c r="G4514" s="1" t="s">
        <v>2081</v>
      </c>
      <c r="H4514" s="1" t="s">
        <v>506</v>
      </c>
      <c r="I4514" s="1" t="s">
        <v>492</v>
      </c>
      <c r="J4514" s="1" t="s">
        <v>556</v>
      </c>
      <c r="K4514" s="1" t="s">
        <v>593</v>
      </c>
      <c r="L4514" s="1" t="s">
        <v>568</v>
      </c>
      <c r="M4514" s="1" t="s">
        <v>543</v>
      </c>
      <c r="N4514" s="1">
        <v>5</v>
      </c>
      <c r="O4514" s="1">
        <v>2600</v>
      </c>
      <c r="P4514" s="1">
        <v>13000</v>
      </c>
      <c r="R4514" s="1" t="b">
        <v>0</v>
      </c>
      <c r="S4514" s="1" t="s">
        <v>1316</v>
      </c>
      <c r="T4514" t="b">
        <v>0</v>
      </c>
    </row>
    <row r="4515" spans="1:20" x14ac:dyDescent="0.25">
      <c r="A4515" s="1" t="s">
        <v>565</v>
      </c>
      <c r="B4515" s="1" t="s">
        <v>1260</v>
      </c>
      <c r="E4515" s="1">
        <v>1046</v>
      </c>
      <c r="F4515" s="1">
        <v>1</v>
      </c>
      <c r="G4515" s="1" t="s">
        <v>2081</v>
      </c>
      <c r="H4515" s="1" t="s">
        <v>506</v>
      </c>
      <c r="I4515" s="1" t="s">
        <v>492</v>
      </c>
      <c r="J4515" s="1" t="s">
        <v>525</v>
      </c>
      <c r="K4515" s="1" t="s">
        <v>552</v>
      </c>
      <c r="L4515" s="1" t="s">
        <v>568</v>
      </c>
      <c r="M4515" s="1" t="s">
        <v>543</v>
      </c>
      <c r="N4515" s="1">
        <v>5</v>
      </c>
      <c r="O4515" s="1">
        <v>3550</v>
      </c>
      <c r="P4515" s="1">
        <v>17750</v>
      </c>
      <c r="R4515" s="1" t="b">
        <v>0</v>
      </c>
      <c r="S4515" s="1" t="s">
        <v>1260</v>
      </c>
      <c r="T4515" t="b">
        <v>0</v>
      </c>
    </row>
    <row r="4516" spans="1:20" x14ac:dyDescent="0.25">
      <c r="A4516" s="1" t="s">
        <v>565</v>
      </c>
      <c r="B4516" s="1" t="s">
        <v>1265</v>
      </c>
      <c r="E4516" s="1">
        <v>1046</v>
      </c>
      <c r="F4516" s="1">
        <v>2</v>
      </c>
      <c r="G4516" s="1" t="s">
        <v>2081</v>
      </c>
      <c r="H4516" s="1" t="s">
        <v>506</v>
      </c>
      <c r="I4516" s="1" t="s">
        <v>492</v>
      </c>
      <c r="J4516" s="1" t="s">
        <v>525</v>
      </c>
      <c r="K4516" s="1" t="s">
        <v>567</v>
      </c>
      <c r="L4516" s="1" t="s">
        <v>568</v>
      </c>
      <c r="M4516" s="1" t="s">
        <v>543</v>
      </c>
      <c r="N4516" s="1">
        <v>5</v>
      </c>
      <c r="O4516" s="1">
        <v>3650</v>
      </c>
      <c r="P4516" s="1">
        <v>18250</v>
      </c>
      <c r="R4516" s="1" t="b">
        <v>0</v>
      </c>
      <c r="S4516" s="1" t="s">
        <v>1265</v>
      </c>
      <c r="T4516" t="b">
        <v>0</v>
      </c>
    </row>
    <row r="4517" spans="1:20" x14ac:dyDescent="0.25">
      <c r="A4517" s="1" t="s">
        <v>565</v>
      </c>
      <c r="B4517" s="1" t="s">
        <v>1270</v>
      </c>
      <c r="E4517" s="1">
        <v>1046</v>
      </c>
      <c r="F4517" s="1">
        <v>3</v>
      </c>
      <c r="G4517" s="1" t="s">
        <v>2081</v>
      </c>
      <c r="H4517" s="1" t="s">
        <v>506</v>
      </c>
      <c r="I4517" s="1" t="s">
        <v>492</v>
      </c>
      <c r="J4517" s="1" t="s">
        <v>525</v>
      </c>
      <c r="K4517" s="1" t="s">
        <v>580</v>
      </c>
      <c r="L4517" s="1" t="s">
        <v>568</v>
      </c>
      <c r="M4517" s="1" t="s">
        <v>543</v>
      </c>
      <c r="N4517" s="1">
        <v>5</v>
      </c>
      <c r="O4517" s="1">
        <v>3750</v>
      </c>
      <c r="P4517" s="1">
        <v>18750</v>
      </c>
      <c r="R4517" s="1" t="b">
        <v>0</v>
      </c>
      <c r="S4517" s="1" t="s">
        <v>1270</v>
      </c>
      <c r="T4517" t="b">
        <v>0</v>
      </c>
    </row>
    <row r="4518" spans="1:20" x14ac:dyDescent="0.25">
      <c r="A4518" s="1" t="s">
        <v>565</v>
      </c>
      <c r="B4518" s="1" t="s">
        <v>1638</v>
      </c>
      <c r="E4518" s="1">
        <v>1046</v>
      </c>
      <c r="F4518" s="1">
        <v>4</v>
      </c>
      <c r="G4518" s="1" t="s">
        <v>2081</v>
      </c>
      <c r="H4518" s="1" t="s">
        <v>506</v>
      </c>
      <c r="I4518" s="1" t="s">
        <v>492</v>
      </c>
      <c r="J4518" s="1" t="s">
        <v>525</v>
      </c>
      <c r="K4518" s="1" t="s">
        <v>593</v>
      </c>
      <c r="L4518" s="1" t="s">
        <v>568</v>
      </c>
      <c r="M4518" s="1" t="s">
        <v>543</v>
      </c>
      <c r="N4518" s="1">
        <v>5</v>
      </c>
      <c r="O4518" s="1">
        <v>3850</v>
      </c>
      <c r="P4518" s="1">
        <v>19250</v>
      </c>
      <c r="R4518" s="1" t="b">
        <v>0</v>
      </c>
      <c r="S4518" s="1" t="s">
        <v>1638</v>
      </c>
      <c r="T4518" t="b">
        <v>0</v>
      </c>
    </row>
    <row r="4519" spans="1:20" x14ac:dyDescent="0.25">
      <c r="A4519" s="1" t="s">
        <v>565</v>
      </c>
      <c r="B4519" s="1" t="s">
        <v>1639</v>
      </c>
      <c r="E4519" s="1">
        <v>1046</v>
      </c>
      <c r="F4519" s="1">
        <v>5</v>
      </c>
      <c r="G4519" s="1" t="s">
        <v>2081</v>
      </c>
      <c r="H4519" s="1" t="s">
        <v>506</v>
      </c>
      <c r="I4519" s="1" t="s">
        <v>492</v>
      </c>
      <c r="J4519" s="1" t="s">
        <v>525</v>
      </c>
      <c r="K4519" s="1" t="s">
        <v>606</v>
      </c>
      <c r="L4519" s="1" t="s">
        <v>568</v>
      </c>
      <c r="M4519" s="1" t="s">
        <v>543</v>
      </c>
      <c r="N4519" s="1">
        <v>5</v>
      </c>
      <c r="O4519" s="1">
        <v>3950</v>
      </c>
      <c r="P4519" s="1">
        <v>19750</v>
      </c>
      <c r="R4519" s="1" t="b">
        <v>0</v>
      </c>
      <c r="S4519" s="1" t="s">
        <v>1639</v>
      </c>
      <c r="T4519" t="b">
        <v>0</v>
      </c>
    </row>
    <row r="4520" spans="1:20" x14ac:dyDescent="0.25">
      <c r="A4520" s="1" t="s">
        <v>565</v>
      </c>
      <c r="B4520" s="1" t="s">
        <v>1274</v>
      </c>
      <c r="E4520" s="1">
        <v>1046</v>
      </c>
      <c r="F4520" s="1">
        <v>6</v>
      </c>
      <c r="G4520" s="1" t="s">
        <v>2081</v>
      </c>
      <c r="H4520" s="1" t="s">
        <v>506</v>
      </c>
      <c r="I4520" s="1" t="s">
        <v>492</v>
      </c>
      <c r="J4520" s="1" t="s">
        <v>541</v>
      </c>
      <c r="K4520" s="1" t="s">
        <v>537</v>
      </c>
      <c r="L4520" s="1" t="s">
        <v>568</v>
      </c>
      <c r="M4520" s="1" t="s">
        <v>543</v>
      </c>
      <c r="N4520" s="1">
        <v>5</v>
      </c>
      <c r="O4520" s="1">
        <v>3350</v>
      </c>
      <c r="P4520" s="1">
        <v>16750</v>
      </c>
      <c r="R4520" s="1" t="b">
        <v>0</v>
      </c>
      <c r="S4520" s="1" t="s">
        <v>1274</v>
      </c>
      <c r="T4520" t="b">
        <v>0</v>
      </c>
    </row>
    <row r="4521" spans="1:20" x14ac:dyDescent="0.25">
      <c r="A4521" s="1" t="s">
        <v>565</v>
      </c>
      <c r="B4521" s="1" t="s">
        <v>1279</v>
      </c>
      <c r="E4521" s="1">
        <v>1046</v>
      </c>
      <c r="F4521" s="1">
        <v>7</v>
      </c>
      <c r="G4521" s="1" t="s">
        <v>2081</v>
      </c>
      <c r="H4521" s="1" t="s">
        <v>506</v>
      </c>
      <c r="I4521" s="1" t="s">
        <v>492</v>
      </c>
      <c r="J4521" s="1" t="s">
        <v>541</v>
      </c>
      <c r="K4521" s="1" t="s">
        <v>552</v>
      </c>
      <c r="L4521" s="1" t="s">
        <v>568</v>
      </c>
      <c r="M4521" s="1" t="s">
        <v>543</v>
      </c>
      <c r="N4521" s="1">
        <v>5</v>
      </c>
      <c r="O4521" s="1">
        <v>3450</v>
      </c>
      <c r="P4521" s="1">
        <v>17250</v>
      </c>
      <c r="R4521" s="1" t="b">
        <v>0</v>
      </c>
      <c r="S4521" s="1" t="s">
        <v>1279</v>
      </c>
      <c r="T4521" t="b">
        <v>0</v>
      </c>
    </row>
    <row r="4522" spans="1:20" x14ac:dyDescent="0.25">
      <c r="A4522" s="1" t="s">
        <v>565</v>
      </c>
      <c r="B4522" s="1" t="s">
        <v>1290</v>
      </c>
      <c r="E4522" s="1">
        <v>1046</v>
      </c>
      <c r="F4522" s="1">
        <v>8</v>
      </c>
      <c r="G4522" s="1" t="s">
        <v>2081</v>
      </c>
      <c r="H4522" s="1" t="s">
        <v>506</v>
      </c>
      <c r="I4522" s="1" t="s">
        <v>492</v>
      </c>
      <c r="J4522" s="1" t="s">
        <v>541</v>
      </c>
      <c r="K4522" s="1" t="s">
        <v>567</v>
      </c>
      <c r="L4522" s="1" t="s">
        <v>568</v>
      </c>
      <c r="M4522" s="1" t="s">
        <v>543</v>
      </c>
      <c r="N4522" s="1">
        <v>5</v>
      </c>
      <c r="O4522" s="1">
        <v>3550</v>
      </c>
      <c r="P4522" s="1">
        <v>17750</v>
      </c>
      <c r="R4522" s="1" t="b">
        <v>0</v>
      </c>
      <c r="S4522" s="1" t="s">
        <v>1290</v>
      </c>
      <c r="T4522" t="b">
        <v>0</v>
      </c>
    </row>
    <row r="4523" spans="1:20" x14ac:dyDescent="0.25">
      <c r="A4523" s="1" t="s">
        <v>565</v>
      </c>
      <c r="B4523" s="1" t="s">
        <v>1294</v>
      </c>
      <c r="E4523" s="1">
        <v>1046</v>
      </c>
      <c r="F4523" s="1">
        <v>9</v>
      </c>
      <c r="G4523" s="1" t="s">
        <v>2081</v>
      </c>
      <c r="H4523" s="1" t="s">
        <v>506</v>
      </c>
      <c r="I4523" s="1" t="s">
        <v>492</v>
      </c>
      <c r="J4523" s="1" t="s">
        <v>541</v>
      </c>
      <c r="K4523" s="1" t="s">
        <v>580</v>
      </c>
      <c r="L4523" s="1" t="s">
        <v>568</v>
      </c>
      <c r="M4523" s="1" t="s">
        <v>543</v>
      </c>
      <c r="N4523" s="1">
        <v>5</v>
      </c>
      <c r="O4523" s="1">
        <v>3650</v>
      </c>
      <c r="P4523" s="1">
        <v>18250</v>
      </c>
      <c r="R4523" s="1" t="b">
        <v>0</v>
      </c>
      <c r="S4523" s="1" t="s">
        <v>1294</v>
      </c>
      <c r="T4523" t="b">
        <v>0</v>
      </c>
    </row>
    <row r="4524" spans="1:20" x14ac:dyDescent="0.25">
      <c r="A4524" s="1" t="s">
        <v>565</v>
      </c>
      <c r="B4524" s="1" t="s">
        <v>1301</v>
      </c>
      <c r="E4524" s="1">
        <v>1046</v>
      </c>
      <c r="F4524" s="1">
        <v>10</v>
      </c>
      <c r="G4524" s="1" t="s">
        <v>2081</v>
      </c>
      <c r="H4524" s="1" t="s">
        <v>506</v>
      </c>
      <c r="I4524" s="1" t="s">
        <v>492</v>
      </c>
      <c r="J4524" s="1" t="s">
        <v>541</v>
      </c>
      <c r="K4524" s="1" t="s">
        <v>593</v>
      </c>
      <c r="L4524" s="1" t="s">
        <v>568</v>
      </c>
      <c r="M4524" s="1" t="s">
        <v>543</v>
      </c>
      <c r="N4524" s="1">
        <v>5</v>
      </c>
      <c r="O4524" s="1">
        <v>3750</v>
      </c>
      <c r="P4524" s="1">
        <v>18750</v>
      </c>
      <c r="R4524" s="1" t="b">
        <v>0</v>
      </c>
      <c r="S4524" s="1" t="s">
        <v>1301</v>
      </c>
      <c r="T4524" t="b">
        <v>0</v>
      </c>
    </row>
    <row r="4525" spans="1:20" x14ac:dyDescent="0.25">
      <c r="A4525" s="1" t="s">
        <v>565</v>
      </c>
      <c r="B4525" s="1" t="s">
        <v>1274</v>
      </c>
      <c r="E4525" s="1">
        <v>1047</v>
      </c>
      <c r="F4525" s="1">
        <v>1</v>
      </c>
      <c r="G4525" s="1" t="s">
        <v>2081</v>
      </c>
      <c r="H4525" s="1" t="s">
        <v>506</v>
      </c>
      <c r="I4525" s="1" t="s">
        <v>492</v>
      </c>
      <c r="J4525" s="1" t="s">
        <v>541</v>
      </c>
      <c r="K4525" s="1" t="s">
        <v>537</v>
      </c>
      <c r="L4525" s="1" t="s">
        <v>568</v>
      </c>
      <c r="M4525" s="1" t="s">
        <v>543</v>
      </c>
      <c r="N4525" s="1">
        <v>2</v>
      </c>
      <c r="O4525" s="1">
        <v>3350</v>
      </c>
      <c r="P4525" s="1">
        <v>6700</v>
      </c>
      <c r="R4525" s="1" t="b">
        <v>0</v>
      </c>
      <c r="S4525" s="1" t="s">
        <v>1274</v>
      </c>
      <c r="T4525" t="b">
        <v>0</v>
      </c>
    </row>
    <row r="4526" spans="1:20" x14ac:dyDescent="0.25">
      <c r="A4526" s="1" t="s">
        <v>565</v>
      </c>
      <c r="B4526" s="1" t="s">
        <v>1279</v>
      </c>
      <c r="E4526" s="1">
        <v>1047</v>
      </c>
      <c r="F4526" s="1">
        <v>2</v>
      </c>
      <c r="G4526" s="1" t="s">
        <v>2081</v>
      </c>
      <c r="H4526" s="1" t="s">
        <v>506</v>
      </c>
      <c r="I4526" s="1" t="s">
        <v>492</v>
      </c>
      <c r="J4526" s="1" t="s">
        <v>541</v>
      </c>
      <c r="K4526" s="1" t="s">
        <v>552</v>
      </c>
      <c r="L4526" s="1" t="s">
        <v>568</v>
      </c>
      <c r="M4526" s="1" t="s">
        <v>543</v>
      </c>
      <c r="N4526" s="1">
        <v>5</v>
      </c>
      <c r="O4526" s="1">
        <v>3450</v>
      </c>
      <c r="P4526" s="1">
        <v>17250</v>
      </c>
      <c r="R4526" s="1" t="b">
        <v>0</v>
      </c>
      <c r="S4526" s="1" t="s">
        <v>1279</v>
      </c>
      <c r="T4526" t="b">
        <v>0</v>
      </c>
    </row>
    <row r="4527" spans="1:20" x14ac:dyDescent="0.25">
      <c r="A4527" s="1" t="s">
        <v>565</v>
      </c>
      <c r="B4527" s="1" t="s">
        <v>1290</v>
      </c>
      <c r="E4527" s="1">
        <v>1047</v>
      </c>
      <c r="F4527" s="1">
        <v>3</v>
      </c>
      <c r="G4527" s="1" t="s">
        <v>2081</v>
      </c>
      <c r="H4527" s="1" t="s">
        <v>506</v>
      </c>
      <c r="I4527" s="1" t="s">
        <v>492</v>
      </c>
      <c r="J4527" s="1" t="s">
        <v>541</v>
      </c>
      <c r="K4527" s="1" t="s">
        <v>567</v>
      </c>
      <c r="L4527" s="1" t="s">
        <v>568</v>
      </c>
      <c r="M4527" s="1" t="s">
        <v>543</v>
      </c>
      <c r="N4527" s="1">
        <v>5</v>
      </c>
      <c r="O4527" s="1">
        <v>3550</v>
      </c>
      <c r="P4527" s="1">
        <v>17750</v>
      </c>
      <c r="R4527" s="1" t="b">
        <v>0</v>
      </c>
      <c r="S4527" s="1" t="s">
        <v>1290</v>
      </c>
      <c r="T4527" t="b">
        <v>0</v>
      </c>
    </row>
    <row r="4528" spans="1:20" x14ac:dyDescent="0.25">
      <c r="A4528" s="1" t="s">
        <v>565</v>
      </c>
      <c r="B4528" s="1" t="s">
        <v>1294</v>
      </c>
      <c r="E4528" s="1">
        <v>1047</v>
      </c>
      <c r="F4528" s="1">
        <v>4</v>
      </c>
      <c r="G4528" s="1" t="s">
        <v>2081</v>
      </c>
      <c r="H4528" s="1" t="s">
        <v>506</v>
      </c>
      <c r="I4528" s="1" t="s">
        <v>492</v>
      </c>
      <c r="J4528" s="1" t="s">
        <v>541</v>
      </c>
      <c r="K4528" s="1" t="s">
        <v>580</v>
      </c>
      <c r="L4528" s="1" t="s">
        <v>568</v>
      </c>
      <c r="M4528" s="1" t="s">
        <v>543</v>
      </c>
      <c r="N4528" s="1">
        <v>5</v>
      </c>
      <c r="O4528" s="1">
        <v>3650</v>
      </c>
      <c r="P4528" s="1">
        <v>18250</v>
      </c>
      <c r="R4528" s="1" t="b">
        <v>0</v>
      </c>
      <c r="S4528" s="1" t="s">
        <v>1294</v>
      </c>
      <c r="T4528" t="b">
        <v>0</v>
      </c>
    </row>
    <row r="4529" spans="1:20" x14ac:dyDescent="0.25">
      <c r="A4529" s="1" t="s">
        <v>565</v>
      </c>
      <c r="B4529" s="1" t="s">
        <v>1301</v>
      </c>
      <c r="E4529" s="1">
        <v>1047</v>
      </c>
      <c r="F4529" s="1">
        <v>5</v>
      </c>
      <c r="G4529" s="1" t="s">
        <v>2081</v>
      </c>
      <c r="H4529" s="1" t="s">
        <v>506</v>
      </c>
      <c r="I4529" s="1" t="s">
        <v>492</v>
      </c>
      <c r="J4529" s="1" t="s">
        <v>541</v>
      </c>
      <c r="K4529" s="1" t="s">
        <v>593</v>
      </c>
      <c r="L4529" s="1" t="s">
        <v>568</v>
      </c>
      <c r="M4529" s="1" t="s">
        <v>543</v>
      </c>
      <c r="N4529" s="1">
        <v>5</v>
      </c>
      <c r="O4529" s="1">
        <v>3750</v>
      </c>
      <c r="P4529" s="1">
        <v>18750</v>
      </c>
      <c r="R4529" s="1" t="b">
        <v>0</v>
      </c>
      <c r="S4529" s="1" t="s">
        <v>1301</v>
      </c>
      <c r="T4529" t="b">
        <v>0</v>
      </c>
    </row>
    <row r="4530" spans="1:20" x14ac:dyDescent="0.25">
      <c r="A4530" s="1" t="s">
        <v>565</v>
      </c>
      <c r="B4530" s="1" t="s">
        <v>1304</v>
      </c>
      <c r="E4530" s="1">
        <v>1047</v>
      </c>
      <c r="F4530" s="1">
        <v>6</v>
      </c>
      <c r="G4530" s="1" t="s">
        <v>2081</v>
      </c>
      <c r="H4530" s="1" t="s">
        <v>506</v>
      </c>
      <c r="I4530" s="1" t="s">
        <v>492</v>
      </c>
      <c r="J4530" s="1" t="s">
        <v>556</v>
      </c>
      <c r="K4530" s="1" t="s">
        <v>537</v>
      </c>
      <c r="L4530" s="1" t="s">
        <v>568</v>
      </c>
      <c r="M4530" s="1" t="s">
        <v>543</v>
      </c>
      <c r="N4530" s="1">
        <v>3</v>
      </c>
      <c r="O4530" s="1">
        <v>2200</v>
      </c>
      <c r="P4530" s="1">
        <v>6600</v>
      </c>
      <c r="R4530" s="1" t="b">
        <v>0</v>
      </c>
      <c r="S4530" s="1" t="s">
        <v>1304</v>
      </c>
      <c r="T4530" t="b">
        <v>0</v>
      </c>
    </row>
    <row r="4531" spans="1:20" x14ac:dyDescent="0.25">
      <c r="A4531" s="1" t="s">
        <v>565</v>
      </c>
      <c r="B4531" s="1" t="s">
        <v>1307</v>
      </c>
      <c r="E4531" s="1">
        <v>1047</v>
      </c>
      <c r="F4531" s="1">
        <v>7</v>
      </c>
      <c r="G4531" s="1" t="s">
        <v>2081</v>
      </c>
      <c r="H4531" s="1" t="s">
        <v>506</v>
      </c>
      <c r="I4531" s="1" t="s">
        <v>492</v>
      </c>
      <c r="J4531" s="1" t="s">
        <v>556</v>
      </c>
      <c r="K4531" s="1" t="s">
        <v>552</v>
      </c>
      <c r="L4531" s="1" t="s">
        <v>568</v>
      </c>
      <c r="M4531" s="1" t="s">
        <v>543</v>
      </c>
      <c r="N4531" s="1">
        <v>5</v>
      </c>
      <c r="O4531" s="1">
        <v>2400</v>
      </c>
      <c r="P4531" s="1">
        <v>12000</v>
      </c>
      <c r="R4531" s="1" t="b">
        <v>0</v>
      </c>
      <c r="S4531" s="1" t="s">
        <v>1307</v>
      </c>
      <c r="T4531" t="b">
        <v>0</v>
      </c>
    </row>
    <row r="4532" spans="1:20" x14ac:dyDescent="0.25">
      <c r="A4532" s="1" t="s">
        <v>565</v>
      </c>
      <c r="B4532" s="1" t="s">
        <v>1310</v>
      </c>
      <c r="E4532" s="1">
        <v>1047</v>
      </c>
      <c r="F4532" s="1">
        <v>8</v>
      </c>
      <c r="G4532" s="1" t="s">
        <v>2081</v>
      </c>
      <c r="H4532" s="1" t="s">
        <v>506</v>
      </c>
      <c r="I4532" s="1" t="s">
        <v>492</v>
      </c>
      <c r="J4532" s="1" t="s">
        <v>556</v>
      </c>
      <c r="K4532" s="1" t="s">
        <v>567</v>
      </c>
      <c r="L4532" s="1" t="s">
        <v>568</v>
      </c>
      <c r="M4532" s="1" t="s">
        <v>543</v>
      </c>
      <c r="N4532" s="1">
        <v>5</v>
      </c>
      <c r="O4532" s="1">
        <v>2500</v>
      </c>
      <c r="P4532" s="1">
        <v>12500</v>
      </c>
      <c r="R4532" s="1" t="b">
        <v>0</v>
      </c>
      <c r="S4532" s="1" t="s">
        <v>1310</v>
      </c>
      <c r="T4532" t="b">
        <v>0</v>
      </c>
    </row>
    <row r="4533" spans="1:20" x14ac:dyDescent="0.25">
      <c r="A4533" s="1" t="s">
        <v>565</v>
      </c>
      <c r="B4533" s="1" t="s">
        <v>1313</v>
      </c>
      <c r="E4533" s="1">
        <v>1047</v>
      </c>
      <c r="F4533" s="1">
        <v>9</v>
      </c>
      <c r="G4533" s="1" t="s">
        <v>2081</v>
      </c>
      <c r="H4533" s="1" t="s">
        <v>506</v>
      </c>
      <c r="I4533" s="1" t="s">
        <v>492</v>
      </c>
      <c r="J4533" s="1" t="s">
        <v>556</v>
      </c>
      <c r="K4533" s="1" t="s">
        <v>580</v>
      </c>
      <c r="L4533" s="1" t="s">
        <v>568</v>
      </c>
      <c r="M4533" s="1" t="s">
        <v>543</v>
      </c>
      <c r="N4533" s="1">
        <v>5</v>
      </c>
      <c r="O4533" s="1">
        <v>2550</v>
      </c>
      <c r="P4533" s="1">
        <v>12750</v>
      </c>
      <c r="R4533" s="1" t="b">
        <v>0</v>
      </c>
      <c r="S4533" s="1" t="s">
        <v>1313</v>
      </c>
      <c r="T4533" t="b">
        <v>0</v>
      </c>
    </row>
    <row r="4534" spans="1:20" x14ac:dyDescent="0.25">
      <c r="A4534" s="1" t="s">
        <v>565</v>
      </c>
      <c r="B4534" s="1" t="s">
        <v>1316</v>
      </c>
      <c r="E4534" s="1">
        <v>1047</v>
      </c>
      <c r="F4534" s="1">
        <v>10</v>
      </c>
      <c r="G4534" s="1" t="s">
        <v>2081</v>
      </c>
      <c r="H4534" s="1" t="s">
        <v>506</v>
      </c>
      <c r="I4534" s="1" t="s">
        <v>492</v>
      </c>
      <c r="J4534" s="1" t="s">
        <v>556</v>
      </c>
      <c r="K4534" s="1" t="s">
        <v>593</v>
      </c>
      <c r="L4534" s="1" t="s">
        <v>568</v>
      </c>
      <c r="M4534" s="1" t="s">
        <v>543</v>
      </c>
      <c r="N4534" s="1">
        <v>5</v>
      </c>
      <c r="O4534" s="1">
        <v>2600</v>
      </c>
      <c r="P4534" s="1">
        <v>13000</v>
      </c>
      <c r="R4534" s="1" t="b">
        <v>0</v>
      </c>
      <c r="S4534" s="1" t="s">
        <v>1316</v>
      </c>
      <c r="T4534" t="b">
        <v>0</v>
      </c>
    </row>
    <row r="4535" spans="1:20" x14ac:dyDescent="0.25">
      <c r="A4535" s="1" t="s">
        <v>565</v>
      </c>
      <c r="B4535" s="1" t="s">
        <v>1260</v>
      </c>
      <c r="E4535" s="1">
        <v>1048</v>
      </c>
      <c r="F4535" s="1">
        <v>1</v>
      </c>
      <c r="G4535" s="1" t="s">
        <v>2081</v>
      </c>
      <c r="H4535" s="1" t="s">
        <v>506</v>
      </c>
      <c r="I4535" s="1" t="s">
        <v>492</v>
      </c>
      <c r="J4535" s="1" t="s">
        <v>525</v>
      </c>
      <c r="K4535" s="1" t="s">
        <v>552</v>
      </c>
      <c r="L4535" s="1" t="s">
        <v>568</v>
      </c>
      <c r="M4535" s="1" t="s">
        <v>543</v>
      </c>
      <c r="N4535" s="1">
        <v>5</v>
      </c>
      <c r="O4535" s="1">
        <v>3550</v>
      </c>
      <c r="P4535" s="1">
        <v>17750</v>
      </c>
      <c r="R4535" s="1" t="b">
        <v>0</v>
      </c>
      <c r="S4535" s="1" t="s">
        <v>1260</v>
      </c>
      <c r="T4535" t="b">
        <v>0</v>
      </c>
    </row>
    <row r="4536" spans="1:20" x14ac:dyDescent="0.25">
      <c r="A4536" s="1" t="s">
        <v>565</v>
      </c>
      <c r="B4536" s="1" t="s">
        <v>1265</v>
      </c>
      <c r="E4536" s="1">
        <v>1048</v>
      </c>
      <c r="F4536" s="1">
        <v>2</v>
      </c>
      <c r="G4536" s="1" t="s">
        <v>2081</v>
      </c>
      <c r="H4536" s="1" t="s">
        <v>506</v>
      </c>
      <c r="I4536" s="1" t="s">
        <v>492</v>
      </c>
      <c r="J4536" s="1" t="s">
        <v>525</v>
      </c>
      <c r="K4536" s="1" t="s">
        <v>567</v>
      </c>
      <c r="L4536" s="1" t="s">
        <v>568</v>
      </c>
      <c r="M4536" s="1" t="s">
        <v>543</v>
      </c>
      <c r="N4536" s="1">
        <v>5</v>
      </c>
      <c r="O4536" s="1">
        <v>3650</v>
      </c>
      <c r="P4536" s="1">
        <v>18250</v>
      </c>
      <c r="R4536" s="1" t="b">
        <v>0</v>
      </c>
      <c r="S4536" s="1" t="s">
        <v>1265</v>
      </c>
      <c r="T4536" t="b">
        <v>0</v>
      </c>
    </row>
    <row r="4537" spans="1:20" x14ac:dyDescent="0.25">
      <c r="A4537" s="1" t="s">
        <v>565</v>
      </c>
      <c r="B4537" s="1" t="s">
        <v>1270</v>
      </c>
      <c r="E4537" s="1">
        <v>1048</v>
      </c>
      <c r="F4537" s="1">
        <v>3</v>
      </c>
      <c r="G4537" s="1" t="s">
        <v>2081</v>
      </c>
      <c r="H4537" s="1" t="s">
        <v>506</v>
      </c>
      <c r="I4537" s="1" t="s">
        <v>492</v>
      </c>
      <c r="J4537" s="1" t="s">
        <v>525</v>
      </c>
      <c r="K4537" s="1" t="s">
        <v>580</v>
      </c>
      <c r="L4537" s="1" t="s">
        <v>568</v>
      </c>
      <c r="M4537" s="1" t="s">
        <v>543</v>
      </c>
      <c r="N4537" s="1">
        <v>5</v>
      </c>
      <c r="O4537" s="1">
        <v>3750</v>
      </c>
      <c r="P4537" s="1">
        <v>18750</v>
      </c>
      <c r="R4537" s="1" t="b">
        <v>0</v>
      </c>
      <c r="S4537" s="1" t="s">
        <v>1270</v>
      </c>
      <c r="T4537" t="b">
        <v>0</v>
      </c>
    </row>
    <row r="4538" spans="1:20" x14ac:dyDescent="0.25">
      <c r="A4538" s="1" t="s">
        <v>565</v>
      </c>
      <c r="B4538" s="1" t="s">
        <v>1638</v>
      </c>
      <c r="E4538" s="1">
        <v>1048</v>
      </c>
      <c r="F4538" s="1">
        <v>4</v>
      </c>
      <c r="G4538" s="1" t="s">
        <v>2081</v>
      </c>
      <c r="H4538" s="1" t="s">
        <v>506</v>
      </c>
      <c r="I4538" s="1" t="s">
        <v>492</v>
      </c>
      <c r="J4538" s="1" t="s">
        <v>525</v>
      </c>
      <c r="K4538" s="1" t="s">
        <v>593</v>
      </c>
      <c r="L4538" s="1" t="s">
        <v>568</v>
      </c>
      <c r="M4538" s="1" t="s">
        <v>543</v>
      </c>
      <c r="N4538" s="1">
        <v>5</v>
      </c>
      <c r="O4538" s="1">
        <v>3850</v>
      </c>
      <c r="P4538" s="1">
        <v>19250</v>
      </c>
      <c r="R4538" s="1" t="b">
        <v>0</v>
      </c>
      <c r="S4538" s="1" t="s">
        <v>1638</v>
      </c>
      <c r="T4538" t="b">
        <v>0</v>
      </c>
    </row>
    <row r="4539" spans="1:20" x14ac:dyDescent="0.25">
      <c r="A4539" s="1" t="s">
        <v>565</v>
      </c>
      <c r="B4539" s="1" t="s">
        <v>1639</v>
      </c>
      <c r="E4539" s="1">
        <v>1048</v>
      </c>
      <c r="F4539" s="1">
        <v>5</v>
      </c>
      <c r="G4539" s="1" t="s">
        <v>2081</v>
      </c>
      <c r="H4539" s="1" t="s">
        <v>506</v>
      </c>
      <c r="I4539" s="1" t="s">
        <v>492</v>
      </c>
      <c r="J4539" s="1" t="s">
        <v>525</v>
      </c>
      <c r="K4539" s="1" t="s">
        <v>606</v>
      </c>
      <c r="L4539" s="1" t="s">
        <v>568</v>
      </c>
      <c r="M4539" s="1" t="s">
        <v>543</v>
      </c>
      <c r="N4539" s="1">
        <v>5</v>
      </c>
      <c r="O4539" s="1">
        <v>3950</v>
      </c>
      <c r="P4539" s="1">
        <v>19750</v>
      </c>
      <c r="R4539" s="1" t="b">
        <v>0</v>
      </c>
      <c r="S4539" s="1" t="s">
        <v>1639</v>
      </c>
      <c r="T4539" t="b">
        <v>0</v>
      </c>
    </row>
    <row r="4540" spans="1:20" x14ac:dyDescent="0.25">
      <c r="A4540" s="1" t="s">
        <v>565</v>
      </c>
      <c r="B4540" s="1" t="s">
        <v>1274</v>
      </c>
      <c r="E4540" s="1">
        <v>1048</v>
      </c>
      <c r="F4540" s="1">
        <v>6</v>
      </c>
      <c r="G4540" s="1" t="s">
        <v>2081</v>
      </c>
      <c r="H4540" s="1" t="s">
        <v>506</v>
      </c>
      <c r="I4540" s="1" t="s">
        <v>492</v>
      </c>
      <c r="J4540" s="1" t="s">
        <v>541</v>
      </c>
      <c r="K4540" s="1" t="s">
        <v>537</v>
      </c>
      <c r="L4540" s="1" t="s">
        <v>568</v>
      </c>
      <c r="M4540" s="1" t="s">
        <v>543</v>
      </c>
      <c r="N4540" s="1">
        <v>5</v>
      </c>
      <c r="O4540" s="1">
        <v>3350</v>
      </c>
      <c r="P4540" s="1">
        <v>16750</v>
      </c>
      <c r="R4540" s="1" t="b">
        <v>0</v>
      </c>
      <c r="S4540" s="1" t="s">
        <v>1274</v>
      </c>
      <c r="T4540" t="b">
        <v>0</v>
      </c>
    </row>
    <row r="4541" spans="1:20" x14ac:dyDescent="0.25">
      <c r="A4541" s="1" t="s">
        <v>565</v>
      </c>
      <c r="B4541" s="1" t="s">
        <v>1279</v>
      </c>
      <c r="E4541" s="1">
        <v>1048</v>
      </c>
      <c r="F4541" s="1">
        <v>7</v>
      </c>
      <c r="G4541" s="1" t="s">
        <v>2081</v>
      </c>
      <c r="H4541" s="1" t="s">
        <v>506</v>
      </c>
      <c r="I4541" s="1" t="s">
        <v>492</v>
      </c>
      <c r="J4541" s="1" t="s">
        <v>541</v>
      </c>
      <c r="K4541" s="1" t="s">
        <v>552</v>
      </c>
      <c r="L4541" s="1" t="s">
        <v>568</v>
      </c>
      <c r="M4541" s="1" t="s">
        <v>543</v>
      </c>
      <c r="N4541" s="1">
        <v>5</v>
      </c>
      <c r="O4541" s="1">
        <v>3450</v>
      </c>
      <c r="P4541" s="1">
        <v>17250</v>
      </c>
      <c r="R4541" s="1" t="b">
        <v>0</v>
      </c>
      <c r="S4541" s="1" t="s">
        <v>1279</v>
      </c>
      <c r="T4541" t="b">
        <v>0</v>
      </c>
    </row>
    <row r="4542" spans="1:20" x14ac:dyDescent="0.25">
      <c r="A4542" s="1" t="s">
        <v>565</v>
      </c>
      <c r="B4542" s="1" t="s">
        <v>1290</v>
      </c>
      <c r="E4542" s="1">
        <v>1048</v>
      </c>
      <c r="F4542" s="1">
        <v>8</v>
      </c>
      <c r="G4542" s="1" t="s">
        <v>2081</v>
      </c>
      <c r="H4542" s="1" t="s">
        <v>506</v>
      </c>
      <c r="I4542" s="1" t="s">
        <v>492</v>
      </c>
      <c r="J4542" s="1" t="s">
        <v>541</v>
      </c>
      <c r="K4542" s="1" t="s">
        <v>567</v>
      </c>
      <c r="L4542" s="1" t="s">
        <v>568</v>
      </c>
      <c r="M4542" s="1" t="s">
        <v>543</v>
      </c>
      <c r="N4542" s="1">
        <v>5</v>
      </c>
      <c r="O4542" s="1">
        <v>3550</v>
      </c>
      <c r="P4542" s="1">
        <v>17750</v>
      </c>
      <c r="R4542" s="1" t="b">
        <v>0</v>
      </c>
      <c r="S4542" s="1" t="s">
        <v>1290</v>
      </c>
      <c r="T4542" t="b">
        <v>0</v>
      </c>
    </row>
    <row r="4543" spans="1:20" x14ac:dyDescent="0.25">
      <c r="A4543" s="1" t="s">
        <v>565</v>
      </c>
      <c r="B4543" s="1" t="s">
        <v>1294</v>
      </c>
      <c r="E4543" s="1">
        <v>1048</v>
      </c>
      <c r="F4543" s="1">
        <v>9</v>
      </c>
      <c r="G4543" s="1" t="s">
        <v>2081</v>
      </c>
      <c r="H4543" s="1" t="s">
        <v>506</v>
      </c>
      <c r="I4543" s="1" t="s">
        <v>492</v>
      </c>
      <c r="J4543" s="1" t="s">
        <v>541</v>
      </c>
      <c r="K4543" s="1" t="s">
        <v>580</v>
      </c>
      <c r="L4543" s="1" t="s">
        <v>568</v>
      </c>
      <c r="M4543" s="1" t="s">
        <v>543</v>
      </c>
      <c r="N4543" s="1">
        <v>5</v>
      </c>
      <c r="O4543" s="1">
        <v>3650</v>
      </c>
      <c r="P4543" s="1">
        <v>18250</v>
      </c>
      <c r="R4543" s="1" t="b">
        <v>0</v>
      </c>
      <c r="S4543" s="1" t="s">
        <v>1294</v>
      </c>
      <c r="T4543" t="b">
        <v>0</v>
      </c>
    </row>
    <row r="4544" spans="1:20" x14ac:dyDescent="0.25">
      <c r="A4544" s="1" t="s">
        <v>565</v>
      </c>
      <c r="B4544" s="1" t="s">
        <v>1301</v>
      </c>
      <c r="E4544" s="1">
        <v>1048</v>
      </c>
      <c r="F4544" s="1">
        <v>10</v>
      </c>
      <c r="G4544" s="1" t="s">
        <v>2081</v>
      </c>
      <c r="H4544" s="1" t="s">
        <v>506</v>
      </c>
      <c r="I4544" s="1" t="s">
        <v>492</v>
      </c>
      <c r="J4544" s="1" t="s">
        <v>541</v>
      </c>
      <c r="K4544" s="1" t="s">
        <v>593</v>
      </c>
      <c r="L4544" s="1" t="s">
        <v>568</v>
      </c>
      <c r="M4544" s="1" t="s">
        <v>543</v>
      </c>
      <c r="N4544" s="1">
        <v>5</v>
      </c>
      <c r="O4544" s="1">
        <v>3750</v>
      </c>
      <c r="P4544" s="1">
        <v>18750</v>
      </c>
      <c r="R4544" s="1" t="b">
        <v>0</v>
      </c>
      <c r="S4544" s="1" t="s">
        <v>1301</v>
      </c>
      <c r="T4544" t="b">
        <v>0</v>
      </c>
    </row>
    <row r="4545" spans="1:20" x14ac:dyDescent="0.25">
      <c r="A4545" s="1" t="s">
        <v>565</v>
      </c>
      <c r="B4545" s="1" t="s">
        <v>1265</v>
      </c>
      <c r="E4545" s="1">
        <v>1049</v>
      </c>
      <c r="F4545" s="1">
        <v>1</v>
      </c>
      <c r="G4545" s="1" t="s">
        <v>2081</v>
      </c>
      <c r="H4545" s="1" t="s">
        <v>506</v>
      </c>
      <c r="I4545" s="1" t="s">
        <v>492</v>
      </c>
      <c r="J4545" s="1" t="s">
        <v>525</v>
      </c>
      <c r="K4545" s="1" t="s">
        <v>567</v>
      </c>
      <c r="L4545" s="1" t="s">
        <v>568</v>
      </c>
      <c r="M4545" s="1" t="s">
        <v>543</v>
      </c>
      <c r="N4545" s="1">
        <v>5</v>
      </c>
      <c r="O4545" s="1">
        <v>3650</v>
      </c>
      <c r="P4545" s="1">
        <v>18250</v>
      </c>
      <c r="R4545" s="1" t="b">
        <v>0</v>
      </c>
      <c r="S4545" s="1" t="s">
        <v>1265</v>
      </c>
      <c r="T4545" t="b">
        <v>0</v>
      </c>
    </row>
    <row r="4546" spans="1:20" x14ac:dyDescent="0.25">
      <c r="A4546" s="1" t="s">
        <v>565</v>
      </c>
      <c r="B4546" s="1" t="s">
        <v>1270</v>
      </c>
      <c r="E4546" s="1">
        <v>1049</v>
      </c>
      <c r="F4546" s="1">
        <v>2</v>
      </c>
      <c r="G4546" s="1" t="s">
        <v>2081</v>
      </c>
      <c r="H4546" s="1" t="s">
        <v>506</v>
      </c>
      <c r="I4546" s="1" t="s">
        <v>492</v>
      </c>
      <c r="J4546" s="1" t="s">
        <v>525</v>
      </c>
      <c r="K4546" s="1" t="s">
        <v>580</v>
      </c>
      <c r="L4546" s="1" t="s">
        <v>568</v>
      </c>
      <c r="M4546" s="1" t="s">
        <v>543</v>
      </c>
      <c r="N4546" s="1">
        <v>5</v>
      </c>
      <c r="O4546" s="1">
        <v>3750</v>
      </c>
      <c r="P4546" s="1">
        <v>18750</v>
      </c>
      <c r="R4546" s="1" t="b">
        <v>0</v>
      </c>
      <c r="S4546" s="1" t="s">
        <v>1270</v>
      </c>
      <c r="T4546" t="b">
        <v>0</v>
      </c>
    </row>
    <row r="4547" spans="1:20" x14ac:dyDescent="0.25">
      <c r="A4547" s="1" t="s">
        <v>565</v>
      </c>
      <c r="B4547" s="1" t="s">
        <v>1638</v>
      </c>
      <c r="E4547" s="1">
        <v>1049</v>
      </c>
      <c r="F4547" s="1">
        <v>3</v>
      </c>
      <c r="G4547" s="1" t="s">
        <v>2081</v>
      </c>
      <c r="H4547" s="1" t="s">
        <v>506</v>
      </c>
      <c r="I4547" s="1" t="s">
        <v>492</v>
      </c>
      <c r="J4547" s="1" t="s">
        <v>525</v>
      </c>
      <c r="K4547" s="1" t="s">
        <v>593</v>
      </c>
      <c r="L4547" s="1" t="s">
        <v>568</v>
      </c>
      <c r="M4547" s="1" t="s">
        <v>543</v>
      </c>
      <c r="N4547" s="1">
        <v>5</v>
      </c>
      <c r="O4547" s="1">
        <v>3850</v>
      </c>
      <c r="P4547" s="1">
        <v>19250</v>
      </c>
      <c r="R4547" s="1" t="b">
        <v>0</v>
      </c>
      <c r="S4547" s="1" t="s">
        <v>1638</v>
      </c>
      <c r="T4547" t="b">
        <v>0</v>
      </c>
    </row>
    <row r="4548" spans="1:20" x14ac:dyDescent="0.25">
      <c r="A4548" s="1" t="s">
        <v>565</v>
      </c>
      <c r="B4548" s="1" t="s">
        <v>1639</v>
      </c>
      <c r="E4548" s="1">
        <v>1049</v>
      </c>
      <c r="F4548" s="1">
        <v>4</v>
      </c>
      <c r="G4548" s="1" t="s">
        <v>2081</v>
      </c>
      <c r="H4548" s="1" t="s">
        <v>506</v>
      </c>
      <c r="I4548" s="1" t="s">
        <v>492</v>
      </c>
      <c r="J4548" s="1" t="s">
        <v>525</v>
      </c>
      <c r="K4548" s="1" t="s">
        <v>606</v>
      </c>
      <c r="L4548" s="1" t="s">
        <v>568</v>
      </c>
      <c r="M4548" s="1" t="s">
        <v>543</v>
      </c>
      <c r="N4548" s="1">
        <v>5</v>
      </c>
      <c r="O4548" s="1">
        <v>3950</v>
      </c>
      <c r="P4548" s="1">
        <v>19750</v>
      </c>
      <c r="R4548" s="1" t="b">
        <v>0</v>
      </c>
      <c r="S4548" s="1" t="s">
        <v>1639</v>
      </c>
      <c r="T4548" t="b">
        <v>0</v>
      </c>
    </row>
    <row r="4549" spans="1:20" x14ac:dyDescent="0.25">
      <c r="A4549" s="1" t="s">
        <v>565</v>
      </c>
      <c r="B4549" s="1" t="s">
        <v>1640</v>
      </c>
      <c r="E4549" s="1">
        <v>1049</v>
      </c>
      <c r="F4549" s="1">
        <v>5</v>
      </c>
      <c r="G4549" s="1" t="s">
        <v>2081</v>
      </c>
      <c r="H4549" s="1" t="s">
        <v>506</v>
      </c>
      <c r="I4549" s="1" t="s">
        <v>492</v>
      </c>
      <c r="J4549" s="1" t="s">
        <v>525</v>
      </c>
      <c r="K4549" s="1" t="s">
        <v>617</v>
      </c>
      <c r="L4549" s="1" t="s">
        <v>568</v>
      </c>
      <c r="M4549" s="1" t="s">
        <v>543</v>
      </c>
      <c r="N4549" s="1">
        <v>5</v>
      </c>
      <c r="O4549" s="1">
        <v>4050</v>
      </c>
      <c r="P4549" s="1">
        <v>20250</v>
      </c>
      <c r="R4549" s="1" t="b">
        <v>0</v>
      </c>
      <c r="S4549" s="1" t="s">
        <v>1640</v>
      </c>
      <c r="T4549" t="b">
        <v>0</v>
      </c>
    </row>
    <row r="4550" spans="1:20" x14ac:dyDescent="0.25">
      <c r="A4550" s="1" t="s">
        <v>565</v>
      </c>
      <c r="B4550" s="1" t="s">
        <v>1265</v>
      </c>
      <c r="E4550" s="1">
        <v>1050</v>
      </c>
      <c r="F4550" s="1">
        <v>1</v>
      </c>
      <c r="G4550" s="1" t="s">
        <v>2081</v>
      </c>
      <c r="H4550" s="1" t="s">
        <v>506</v>
      </c>
      <c r="I4550" s="1" t="s">
        <v>492</v>
      </c>
      <c r="J4550" s="1" t="s">
        <v>525</v>
      </c>
      <c r="K4550" s="1" t="s">
        <v>567</v>
      </c>
      <c r="L4550" s="1" t="s">
        <v>568</v>
      </c>
      <c r="M4550" s="1" t="s">
        <v>543</v>
      </c>
      <c r="N4550" s="1">
        <v>5</v>
      </c>
      <c r="O4550" s="1">
        <v>3650</v>
      </c>
      <c r="P4550" s="1">
        <v>18250</v>
      </c>
      <c r="R4550" s="1" t="b">
        <v>0</v>
      </c>
      <c r="S4550" s="1" t="s">
        <v>1265</v>
      </c>
      <c r="T4550" t="b">
        <v>0</v>
      </c>
    </row>
    <row r="4551" spans="1:20" x14ac:dyDescent="0.25">
      <c r="A4551" s="1" t="s">
        <v>565</v>
      </c>
      <c r="B4551" s="1" t="s">
        <v>1270</v>
      </c>
      <c r="E4551" s="1">
        <v>1050</v>
      </c>
      <c r="F4551" s="1">
        <v>2</v>
      </c>
      <c r="G4551" s="1" t="s">
        <v>2081</v>
      </c>
      <c r="H4551" s="1" t="s">
        <v>506</v>
      </c>
      <c r="I4551" s="1" t="s">
        <v>492</v>
      </c>
      <c r="J4551" s="1" t="s">
        <v>525</v>
      </c>
      <c r="K4551" s="1" t="s">
        <v>580</v>
      </c>
      <c r="L4551" s="1" t="s">
        <v>568</v>
      </c>
      <c r="M4551" s="1" t="s">
        <v>543</v>
      </c>
      <c r="N4551" s="1">
        <v>5</v>
      </c>
      <c r="O4551" s="1">
        <v>3750</v>
      </c>
      <c r="P4551" s="1">
        <v>18750</v>
      </c>
      <c r="R4551" s="1" t="b">
        <v>0</v>
      </c>
      <c r="S4551" s="1" t="s">
        <v>1270</v>
      </c>
      <c r="T4551" t="b">
        <v>0</v>
      </c>
    </row>
    <row r="4552" spans="1:20" x14ac:dyDescent="0.25">
      <c r="A4552" s="1" t="s">
        <v>565</v>
      </c>
      <c r="B4552" s="1" t="s">
        <v>1638</v>
      </c>
      <c r="E4552" s="1">
        <v>1050</v>
      </c>
      <c r="F4552" s="1">
        <v>3</v>
      </c>
      <c r="G4552" s="1" t="s">
        <v>2081</v>
      </c>
      <c r="H4552" s="1" t="s">
        <v>506</v>
      </c>
      <c r="I4552" s="1" t="s">
        <v>492</v>
      </c>
      <c r="J4552" s="1" t="s">
        <v>525</v>
      </c>
      <c r="K4552" s="1" t="s">
        <v>593</v>
      </c>
      <c r="L4552" s="1" t="s">
        <v>568</v>
      </c>
      <c r="M4552" s="1" t="s">
        <v>543</v>
      </c>
      <c r="N4552" s="1">
        <v>5</v>
      </c>
      <c r="O4552" s="1">
        <v>3850</v>
      </c>
      <c r="P4552" s="1">
        <v>19250</v>
      </c>
      <c r="R4552" s="1" t="b">
        <v>0</v>
      </c>
      <c r="S4552" s="1" t="s">
        <v>1638</v>
      </c>
      <c r="T4552" t="b">
        <v>0</v>
      </c>
    </row>
    <row r="4553" spans="1:20" x14ac:dyDescent="0.25">
      <c r="A4553" s="1" t="s">
        <v>565</v>
      </c>
      <c r="B4553" s="1" t="s">
        <v>1639</v>
      </c>
      <c r="E4553" s="1">
        <v>1050</v>
      </c>
      <c r="F4553" s="1">
        <v>4</v>
      </c>
      <c r="G4553" s="1" t="s">
        <v>2081</v>
      </c>
      <c r="H4553" s="1" t="s">
        <v>506</v>
      </c>
      <c r="I4553" s="1" t="s">
        <v>492</v>
      </c>
      <c r="J4553" s="1" t="s">
        <v>525</v>
      </c>
      <c r="K4553" s="1" t="s">
        <v>606</v>
      </c>
      <c r="L4553" s="1" t="s">
        <v>568</v>
      </c>
      <c r="M4553" s="1" t="s">
        <v>543</v>
      </c>
      <c r="N4553" s="1">
        <v>5</v>
      </c>
      <c r="O4553" s="1">
        <v>3950</v>
      </c>
      <c r="P4553" s="1">
        <v>19750</v>
      </c>
      <c r="R4553" s="1" t="b">
        <v>0</v>
      </c>
      <c r="S4553" s="1" t="s">
        <v>1639</v>
      </c>
      <c r="T4553" t="b">
        <v>0</v>
      </c>
    </row>
    <row r="4554" spans="1:20" x14ac:dyDescent="0.25">
      <c r="A4554" s="1" t="s">
        <v>565</v>
      </c>
      <c r="B4554" s="1" t="s">
        <v>1640</v>
      </c>
      <c r="E4554" s="1">
        <v>1050</v>
      </c>
      <c r="F4554" s="1">
        <v>5</v>
      </c>
      <c r="G4554" s="1" t="s">
        <v>2081</v>
      </c>
      <c r="H4554" s="1" t="s">
        <v>506</v>
      </c>
      <c r="I4554" s="1" t="s">
        <v>492</v>
      </c>
      <c r="J4554" s="1" t="s">
        <v>525</v>
      </c>
      <c r="K4554" s="1" t="s">
        <v>617</v>
      </c>
      <c r="L4554" s="1" t="s">
        <v>568</v>
      </c>
      <c r="M4554" s="1" t="s">
        <v>543</v>
      </c>
      <c r="N4554" s="1">
        <v>5</v>
      </c>
      <c r="O4554" s="1">
        <v>4050</v>
      </c>
      <c r="P4554" s="1">
        <v>20250</v>
      </c>
      <c r="R4554" s="1" t="b">
        <v>0</v>
      </c>
      <c r="S4554" s="1" t="s">
        <v>1640</v>
      </c>
      <c r="T4554" t="b">
        <v>0</v>
      </c>
    </row>
    <row r="4555" spans="1:20" x14ac:dyDescent="0.25">
      <c r="A4555" s="1" t="s">
        <v>565</v>
      </c>
      <c r="B4555" s="1" t="s">
        <v>1274</v>
      </c>
      <c r="E4555" s="1">
        <v>1051</v>
      </c>
      <c r="F4555" s="1">
        <v>1</v>
      </c>
      <c r="G4555" s="1" t="s">
        <v>2081</v>
      </c>
      <c r="H4555" s="1" t="s">
        <v>506</v>
      </c>
      <c r="I4555" s="1" t="s">
        <v>492</v>
      </c>
      <c r="J4555" s="1" t="s">
        <v>541</v>
      </c>
      <c r="K4555" s="1" t="s">
        <v>537</v>
      </c>
      <c r="L4555" s="1" t="s">
        <v>568</v>
      </c>
      <c r="M4555" s="1" t="s">
        <v>543</v>
      </c>
      <c r="N4555" s="1">
        <v>2</v>
      </c>
      <c r="O4555" s="1">
        <v>3350</v>
      </c>
      <c r="P4555" s="1">
        <v>6700</v>
      </c>
      <c r="R4555" s="1" t="b">
        <v>0</v>
      </c>
      <c r="S4555" s="1" t="s">
        <v>1274</v>
      </c>
      <c r="T4555" t="b">
        <v>0</v>
      </c>
    </row>
    <row r="4556" spans="1:20" x14ac:dyDescent="0.25">
      <c r="A4556" s="1" t="s">
        <v>565</v>
      </c>
      <c r="B4556" s="1" t="s">
        <v>1279</v>
      </c>
      <c r="E4556" s="1">
        <v>1051</v>
      </c>
      <c r="F4556" s="1">
        <v>2</v>
      </c>
      <c r="G4556" s="1" t="s">
        <v>2081</v>
      </c>
      <c r="H4556" s="1" t="s">
        <v>506</v>
      </c>
      <c r="I4556" s="1" t="s">
        <v>492</v>
      </c>
      <c r="J4556" s="1" t="s">
        <v>541</v>
      </c>
      <c r="K4556" s="1" t="s">
        <v>552</v>
      </c>
      <c r="L4556" s="1" t="s">
        <v>568</v>
      </c>
      <c r="M4556" s="1" t="s">
        <v>543</v>
      </c>
      <c r="N4556" s="1">
        <v>5</v>
      </c>
      <c r="O4556" s="1">
        <v>3450</v>
      </c>
      <c r="P4556" s="1">
        <v>17250</v>
      </c>
      <c r="R4556" s="1" t="b">
        <v>0</v>
      </c>
      <c r="S4556" s="1" t="s">
        <v>1279</v>
      </c>
      <c r="T4556" t="b">
        <v>0</v>
      </c>
    </row>
    <row r="4557" spans="1:20" x14ac:dyDescent="0.25">
      <c r="A4557" s="1" t="s">
        <v>565</v>
      </c>
      <c r="B4557" s="1" t="s">
        <v>1290</v>
      </c>
      <c r="E4557" s="1">
        <v>1051</v>
      </c>
      <c r="F4557" s="1">
        <v>3</v>
      </c>
      <c r="G4557" s="1" t="s">
        <v>2081</v>
      </c>
      <c r="H4557" s="1" t="s">
        <v>506</v>
      </c>
      <c r="I4557" s="1" t="s">
        <v>492</v>
      </c>
      <c r="J4557" s="1" t="s">
        <v>541</v>
      </c>
      <c r="K4557" s="1" t="s">
        <v>567</v>
      </c>
      <c r="L4557" s="1" t="s">
        <v>568</v>
      </c>
      <c r="M4557" s="1" t="s">
        <v>543</v>
      </c>
      <c r="N4557" s="1">
        <v>5</v>
      </c>
      <c r="O4557" s="1">
        <v>3550</v>
      </c>
      <c r="P4557" s="1">
        <v>17750</v>
      </c>
      <c r="R4557" s="1" t="b">
        <v>0</v>
      </c>
      <c r="S4557" s="1" t="s">
        <v>1290</v>
      </c>
      <c r="T4557" t="b">
        <v>0</v>
      </c>
    </row>
    <row r="4558" spans="1:20" x14ac:dyDescent="0.25">
      <c r="A4558" s="1" t="s">
        <v>565</v>
      </c>
      <c r="B4558" s="1" t="s">
        <v>1294</v>
      </c>
      <c r="E4558" s="1">
        <v>1051</v>
      </c>
      <c r="F4558" s="1">
        <v>4</v>
      </c>
      <c r="G4558" s="1" t="s">
        <v>2081</v>
      </c>
      <c r="H4558" s="1" t="s">
        <v>506</v>
      </c>
      <c r="I4558" s="1" t="s">
        <v>492</v>
      </c>
      <c r="J4558" s="1" t="s">
        <v>541</v>
      </c>
      <c r="K4558" s="1" t="s">
        <v>580</v>
      </c>
      <c r="L4558" s="1" t="s">
        <v>568</v>
      </c>
      <c r="M4558" s="1" t="s">
        <v>543</v>
      </c>
      <c r="N4558" s="1">
        <v>5</v>
      </c>
      <c r="O4558" s="1">
        <v>3650</v>
      </c>
      <c r="P4558" s="1">
        <v>18250</v>
      </c>
      <c r="R4558" s="1" t="b">
        <v>0</v>
      </c>
      <c r="S4558" s="1" t="s">
        <v>1294</v>
      </c>
      <c r="T4558" t="b">
        <v>0</v>
      </c>
    </row>
    <row r="4559" spans="1:20" x14ac:dyDescent="0.25">
      <c r="A4559" s="1" t="s">
        <v>565</v>
      </c>
      <c r="B4559" s="1" t="s">
        <v>1301</v>
      </c>
      <c r="E4559" s="1">
        <v>1051</v>
      </c>
      <c r="F4559" s="1">
        <v>5</v>
      </c>
      <c r="G4559" s="1" t="s">
        <v>2081</v>
      </c>
      <c r="H4559" s="1" t="s">
        <v>506</v>
      </c>
      <c r="I4559" s="1" t="s">
        <v>492</v>
      </c>
      <c r="J4559" s="1" t="s">
        <v>541</v>
      </c>
      <c r="K4559" s="1" t="s">
        <v>593</v>
      </c>
      <c r="L4559" s="1" t="s">
        <v>568</v>
      </c>
      <c r="M4559" s="1" t="s">
        <v>543</v>
      </c>
      <c r="N4559" s="1">
        <v>5</v>
      </c>
      <c r="O4559" s="1">
        <v>3750</v>
      </c>
      <c r="P4559" s="1">
        <v>18750</v>
      </c>
      <c r="R4559" s="1" t="b">
        <v>0</v>
      </c>
      <c r="S4559" s="1" t="s">
        <v>1301</v>
      </c>
      <c r="T4559" t="b">
        <v>0</v>
      </c>
    </row>
    <row r="4560" spans="1:20" x14ac:dyDescent="0.25">
      <c r="A4560" s="1" t="s">
        <v>565</v>
      </c>
      <c r="B4560" s="1" t="s">
        <v>1304</v>
      </c>
      <c r="E4560" s="1">
        <v>1051</v>
      </c>
      <c r="F4560" s="1">
        <v>6</v>
      </c>
      <c r="G4560" s="1" t="s">
        <v>2081</v>
      </c>
      <c r="H4560" s="1" t="s">
        <v>506</v>
      </c>
      <c r="I4560" s="1" t="s">
        <v>492</v>
      </c>
      <c r="J4560" s="1" t="s">
        <v>556</v>
      </c>
      <c r="K4560" s="1" t="s">
        <v>537</v>
      </c>
      <c r="L4560" s="1" t="s">
        <v>568</v>
      </c>
      <c r="M4560" s="1" t="s">
        <v>543</v>
      </c>
      <c r="N4560" s="1">
        <v>3</v>
      </c>
      <c r="O4560" s="1">
        <v>2200</v>
      </c>
      <c r="P4560" s="1">
        <v>6600</v>
      </c>
      <c r="R4560" s="1" t="b">
        <v>0</v>
      </c>
      <c r="S4560" s="1" t="s">
        <v>1304</v>
      </c>
      <c r="T4560" t="b">
        <v>0</v>
      </c>
    </row>
    <row r="4561" spans="1:20" x14ac:dyDescent="0.25">
      <c r="A4561" s="1" t="s">
        <v>565</v>
      </c>
      <c r="B4561" s="1" t="s">
        <v>1307</v>
      </c>
      <c r="E4561" s="1">
        <v>1051</v>
      </c>
      <c r="F4561" s="1">
        <v>7</v>
      </c>
      <c r="G4561" s="1" t="s">
        <v>2081</v>
      </c>
      <c r="H4561" s="1" t="s">
        <v>506</v>
      </c>
      <c r="I4561" s="1" t="s">
        <v>492</v>
      </c>
      <c r="J4561" s="1" t="s">
        <v>556</v>
      </c>
      <c r="K4561" s="1" t="s">
        <v>552</v>
      </c>
      <c r="L4561" s="1" t="s">
        <v>568</v>
      </c>
      <c r="M4561" s="1" t="s">
        <v>543</v>
      </c>
      <c r="N4561" s="1">
        <v>5</v>
      </c>
      <c r="O4561" s="1">
        <v>2400</v>
      </c>
      <c r="P4561" s="1">
        <v>12000</v>
      </c>
      <c r="R4561" s="1" t="b">
        <v>0</v>
      </c>
      <c r="S4561" s="1" t="s">
        <v>1307</v>
      </c>
      <c r="T4561" t="b">
        <v>0</v>
      </c>
    </row>
    <row r="4562" spans="1:20" x14ac:dyDescent="0.25">
      <c r="A4562" s="1" t="s">
        <v>565</v>
      </c>
      <c r="B4562" s="1" t="s">
        <v>1310</v>
      </c>
      <c r="E4562" s="1">
        <v>1051</v>
      </c>
      <c r="F4562" s="1">
        <v>8</v>
      </c>
      <c r="G4562" s="1" t="s">
        <v>2081</v>
      </c>
      <c r="H4562" s="1" t="s">
        <v>506</v>
      </c>
      <c r="I4562" s="1" t="s">
        <v>492</v>
      </c>
      <c r="J4562" s="1" t="s">
        <v>556</v>
      </c>
      <c r="K4562" s="1" t="s">
        <v>567</v>
      </c>
      <c r="L4562" s="1" t="s">
        <v>568</v>
      </c>
      <c r="M4562" s="1" t="s">
        <v>543</v>
      </c>
      <c r="N4562" s="1">
        <v>5</v>
      </c>
      <c r="O4562" s="1">
        <v>2500</v>
      </c>
      <c r="P4562" s="1">
        <v>12500</v>
      </c>
      <c r="R4562" s="1" t="b">
        <v>0</v>
      </c>
      <c r="S4562" s="1" t="s">
        <v>1310</v>
      </c>
      <c r="T4562" t="b">
        <v>0</v>
      </c>
    </row>
    <row r="4563" spans="1:20" x14ac:dyDescent="0.25">
      <c r="A4563" s="1" t="s">
        <v>565</v>
      </c>
      <c r="B4563" s="1" t="s">
        <v>1313</v>
      </c>
      <c r="E4563" s="1">
        <v>1051</v>
      </c>
      <c r="F4563" s="1">
        <v>9</v>
      </c>
      <c r="G4563" s="1" t="s">
        <v>2081</v>
      </c>
      <c r="H4563" s="1" t="s">
        <v>506</v>
      </c>
      <c r="I4563" s="1" t="s">
        <v>492</v>
      </c>
      <c r="J4563" s="1" t="s">
        <v>556</v>
      </c>
      <c r="K4563" s="1" t="s">
        <v>580</v>
      </c>
      <c r="L4563" s="1" t="s">
        <v>568</v>
      </c>
      <c r="M4563" s="1" t="s">
        <v>543</v>
      </c>
      <c r="N4563" s="1">
        <v>5</v>
      </c>
      <c r="O4563" s="1">
        <v>2550</v>
      </c>
      <c r="P4563" s="1">
        <v>12750</v>
      </c>
      <c r="R4563" s="1" t="b">
        <v>0</v>
      </c>
      <c r="S4563" s="1" t="s">
        <v>1313</v>
      </c>
      <c r="T4563" t="b">
        <v>0</v>
      </c>
    </row>
    <row r="4564" spans="1:20" x14ac:dyDescent="0.25">
      <c r="A4564" s="1" t="s">
        <v>565</v>
      </c>
      <c r="B4564" s="1" t="s">
        <v>1316</v>
      </c>
      <c r="E4564" s="1">
        <v>1051</v>
      </c>
      <c r="F4564" s="1">
        <v>10</v>
      </c>
      <c r="G4564" s="1" t="s">
        <v>2081</v>
      </c>
      <c r="H4564" s="1" t="s">
        <v>506</v>
      </c>
      <c r="I4564" s="1" t="s">
        <v>492</v>
      </c>
      <c r="J4564" s="1" t="s">
        <v>556</v>
      </c>
      <c r="K4564" s="1" t="s">
        <v>593</v>
      </c>
      <c r="L4564" s="1" t="s">
        <v>568</v>
      </c>
      <c r="M4564" s="1" t="s">
        <v>543</v>
      </c>
      <c r="N4564" s="1">
        <v>5</v>
      </c>
      <c r="O4564" s="1">
        <v>2600</v>
      </c>
      <c r="P4564" s="1">
        <v>13000</v>
      </c>
      <c r="R4564" s="1" t="b">
        <v>0</v>
      </c>
      <c r="S4564" s="1" t="s">
        <v>1316</v>
      </c>
      <c r="T4564" t="b">
        <v>0</v>
      </c>
    </row>
    <row r="4565" spans="1:20" x14ac:dyDescent="0.25">
      <c r="A4565" s="1" t="s">
        <v>565</v>
      </c>
      <c r="B4565" s="1" t="s">
        <v>1260</v>
      </c>
      <c r="E4565" s="1">
        <v>1052</v>
      </c>
      <c r="F4565" s="1">
        <v>1</v>
      </c>
      <c r="G4565" s="1" t="s">
        <v>2081</v>
      </c>
      <c r="H4565" s="1" t="s">
        <v>506</v>
      </c>
      <c r="I4565" s="1" t="s">
        <v>492</v>
      </c>
      <c r="J4565" s="1" t="s">
        <v>525</v>
      </c>
      <c r="K4565" s="1" t="s">
        <v>552</v>
      </c>
      <c r="L4565" s="1" t="s">
        <v>568</v>
      </c>
      <c r="M4565" s="1" t="s">
        <v>543</v>
      </c>
      <c r="N4565" s="1">
        <v>5</v>
      </c>
      <c r="O4565" s="1">
        <v>3550</v>
      </c>
      <c r="P4565" s="1">
        <v>17750</v>
      </c>
      <c r="R4565" s="1" t="b">
        <v>0</v>
      </c>
      <c r="S4565" s="1" t="s">
        <v>1260</v>
      </c>
      <c r="T4565" t="b">
        <v>0</v>
      </c>
    </row>
    <row r="4566" spans="1:20" x14ac:dyDescent="0.25">
      <c r="A4566" s="1" t="s">
        <v>565</v>
      </c>
      <c r="B4566" s="1" t="s">
        <v>1265</v>
      </c>
      <c r="E4566" s="1">
        <v>1052</v>
      </c>
      <c r="F4566" s="1">
        <v>2</v>
      </c>
      <c r="G4566" s="1" t="s">
        <v>2081</v>
      </c>
      <c r="H4566" s="1" t="s">
        <v>506</v>
      </c>
      <c r="I4566" s="1" t="s">
        <v>492</v>
      </c>
      <c r="J4566" s="1" t="s">
        <v>525</v>
      </c>
      <c r="K4566" s="1" t="s">
        <v>567</v>
      </c>
      <c r="L4566" s="1" t="s">
        <v>568</v>
      </c>
      <c r="M4566" s="1" t="s">
        <v>543</v>
      </c>
      <c r="N4566" s="1">
        <v>5</v>
      </c>
      <c r="O4566" s="1">
        <v>3650</v>
      </c>
      <c r="P4566" s="1">
        <v>18250</v>
      </c>
      <c r="R4566" s="1" t="b">
        <v>0</v>
      </c>
      <c r="S4566" s="1" t="s">
        <v>1265</v>
      </c>
      <c r="T4566" t="b">
        <v>0</v>
      </c>
    </row>
    <row r="4567" spans="1:20" x14ac:dyDescent="0.25">
      <c r="A4567" s="1" t="s">
        <v>565</v>
      </c>
      <c r="B4567" s="1" t="s">
        <v>1270</v>
      </c>
      <c r="E4567" s="1">
        <v>1052</v>
      </c>
      <c r="F4567" s="1">
        <v>3</v>
      </c>
      <c r="G4567" s="1" t="s">
        <v>2081</v>
      </c>
      <c r="H4567" s="1" t="s">
        <v>506</v>
      </c>
      <c r="I4567" s="1" t="s">
        <v>492</v>
      </c>
      <c r="J4567" s="1" t="s">
        <v>525</v>
      </c>
      <c r="K4567" s="1" t="s">
        <v>580</v>
      </c>
      <c r="L4567" s="1" t="s">
        <v>568</v>
      </c>
      <c r="M4567" s="1" t="s">
        <v>543</v>
      </c>
      <c r="N4567" s="1">
        <v>5</v>
      </c>
      <c r="O4567" s="1">
        <v>3750</v>
      </c>
      <c r="P4567" s="1">
        <v>18750</v>
      </c>
      <c r="R4567" s="1" t="b">
        <v>0</v>
      </c>
      <c r="S4567" s="1" t="s">
        <v>1270</v>
      </c>
      <c r="T4567" t="b">
        <v>0</v>
      </c>
    </row>
    <row r="4568" spans="1:20" x14ac:dyDescent="0.25">
      <c r="A4568" s="1" t="s">
        <v>565</v>
      </c>
      <c r="B4568" s="1" t="s">
        <v>1638</v>
      </c>
      <c r="E4568" s="1">
        <v>1052</v>
      </c>
      <c r="F4568" s="1">
        <v>4</v>
      </c>
      <c r="G4568" s="1" t="s">
        <v>2081</v>
      </c>
      <c r="H4568" s="1" t="s">
        <v>506</v>
      </c>
      <c r="I4568" s="1" t="s">
        <v>492</v>
      </c>
      <c r="J4568" s="1" t="s">
        <v>525</v>
      </c>
      <c r="K4568" s="1" t="s">
        <v>593</v>
      </c>
      <c r="L4568" s="1" t="s">
        <v>568</v>
      </c>
      <c r="M4568" s="1" t="s">
        <v>543</v>
      </c>
      <c r="N4568" s="1">
        <v>5</v>
      </c>
      <c r="O4568" s="1">
        <v>3850</v>
      </c>
      <c r="P4568" s="1">
        <v>19250</v>
      </c>
      <c r="R4568" s="1" t="b">
        <v>0</v>
      </c>
      <c r="S4568" s="1" t="s">
        <v>1638</v>
      </c>
      <c r="T4568" t="b">
        <v>0</v>
      </c>
    </row>
    <row r="4569" spans="1:20" x14ac:dyDescent="0.25">
      <c r="A4569" s="1" t="s">
        <v>565</v>
      </c>
      <c r="B4569" s="1" t="s">
        <v>1639</v>
      </c>
      <c r="E4569" s="1">
        <v>1052</v>
      </c>
      <c r="F4569" s="1">
        <v>5</v>
      </c>
      <c r="G4569" s="1" t="s">
        <v>2081</v>
      </c>
      <c r="H4569" s="1" t="s">
        <v>506</v>
      </c>
      <c r="I4569" s="1" t="s">
        <v>492</v>
      </c>
      <c r="J4569" s="1" t="s">
        <v>525</v>
      </c>
      <c r="K4569" s="1" t="s">
        <v>606</v>
      </c>
      <c r="L4569" s="1" t="s">
        <v>568</v>
      </c>
      <c r="M4569" s="1" t="s">
        <v>543</v>
      </c>
      <c r="N4569" s="1">
        <v>5</v>
      </c>
      <c r="O4569" s="1">
        <v>3950</v>
      </c>
      <c r="P4569" s="1">
        <v>19750</v>
      </c>
      <c r="R4569" s="1" t="b">
        <v>0</v>
      </c>
      <c r="S4569" s="1" t="s">
        <v>1639</v>
      </c>
      <c r="T4569" t="b">
        <v>0</v>
      </c>
    </row>
    <row r="4570" spans="1:20" x14ac:dyDescent="0.25">
      <c r="A4570" s="1" t="s">
        <v>565</v>
      </c>
      <c r="B4570" s="1" t="s">
        <v>1274</v>
      </c>
      <c r="E4570" s="1">
        <v>1052</v>
      </c>
      <c r="F4570" s="1">
        <v>6</v>
      </c>
      <c r="G4570" s="1" t="s">
        <v>2081</v>
      </c>
      <c r="H4570" s="1" t="s">
        <v>506</v>
      </c>
      <c r="I4570" s="1" t="s">
        <v>492</v>
      </c>
      <c r="J4570" s="1" t="s">
        <v>541</v>
      </c>
      <c r="K4570" s="1" t="s">
        <v>537</v>
      </c>
      <c r="L4570" s="1" t="s">
        <v>568</v>
      </c>
      <c r="M4570" s="1" t="s">
        <v>543</v>
      </c>
      <c r="N4570" s="1">
        <v>5</v>
      </c>
      <c r="O4570" s="1">
        <v>3350</v>
      </c>
      <c r="P4570" s="1">
        <v>16750</v>
      </c>
      <c r="R4570" s="1" t="b">
        <v>0</v>
      </c>
      <c r="S4570" s="1" t="s">
        <v>1274</v>
      </c>
      <c r="T4570" t="b">
        <v>0</v>
      </c>
    </row>
    <row r="4571" spans="1:20" x14ac:dyDescent="0.25">
      <c r="A4571" s="1" t="s">
        <v>565</v>
      </c>
      <c r="B4571" s="1" t="s">
        <v>1279</v>
      </c>
      <c r="E4571" s="1">
        <v>1052</v>
      </c>
      <c r="F4571" s="1">
        <v>7</v>
      </c>
      <c r="G4571" s="1" t="s">
        <v>2081</v>
      </c>
      <c r="H4571" s="1" t="s">
        <v>506</v>
      </c>
      <c r="I4571" s="1" t="s">
        <v>492</v>
      </c>
      <c r="J4571" s="1" t="s">
        <v>541</v>
      </c>
      <c r="K4571" s="1" t="s">
        <v>552</v>
      </c>
      <c r="L4571" s="1" t="s">
        <v>568</v>
      </c>
      <c r="M4571" s="1" t="s">
        <v>543</v>
      </c>
      <c r="N4571" s="1">
        <v>5</v>
      </c>
      <c r="O4571" s="1">
        <v>3450</v>
      </c>
      <c r="P4571" s="1">
        <v>17250</v>
      </c>
      <c r="R4571" s="1" t="b">
        <v>0</v>
      </c>
      <c r="S4571" s="1" t="s">
        <v>1279</v>
      </c>
      <c r="T4571" t="b">
        <v>0</v>
      </c>
    </row>
    <row r="4572" spans="1:20" x14ac:dyDescent="0.25">
      <c r="A4572" s="1" t="s">
        <v>565</v>
      </c>
      <c r="B4572" s="1" t="s">
        <v>1290</v>
      </c>
      <c r="E4572" s="1">
        <v>1052</v>
      </c>
      <c r="F4572" s="1">
        <v>8</v>
      </c>
      <c r="G4572" s="1" t="s">
        <v>2081</v>
      </c>
      <c r="H4572" s="1" t="s">
        <v>506</v>
      </c>
      <c r="I4572" s="1" t="s">
        <v>492</v>
      </c>
      <c r="J4572" s="1" t="s">
        <v>541</v>
      </c>
      <c r="K4572" s="1" t="s">
        <v>567</v>
      </c>
      <c r="L4572" s="1" t="s">
        <v>568</v>
      </c>
      <c r="M4572" s="1" t="s">
        <v>543</v>
      </c>
      <c r="N4572" s="1">
        <v>5</v>
      </c>
      <c r="O4572" s="1">
        <v>3550</v>
      </c>
      <c r="P4572" s="1">
        <v>17750</v>
      </c>
      <c r="R4572" s="1" t="b">
        <v>0</v>
      </c>
      <c r="S4572" s="1" t="s">
        <v>1290</v>
      </c>
      <c r="T4572" t="b">
        <v>0</v>
      </c>
    </row>
    <row r="4573" spans="1:20" x14ac:dyDescent="0.25">
      <c r="A4573" s="1" t="s">
        <v>565</v>
      </c>
      <c r="B4573" s="1" t="s">
        <v>1294</v>
      </c>
      <c r="E4573" s="1">
        <v>1052</v>
      </c>
      <c r="F4573" s="1">
        <v>9</v>
      </c>
      <c r="G4573" s="1" t="s">
        <v>2081</v>
      </c>
      <c r="H4573" s="1" t="s">
        <v>506</v>
      </c>
      <c r="I4573" s="1" t="s">
        <v>492</v>
      </c>
      <c r="J4573" s="1" t="s">
        <v>541</v>
      </c>
      <c r="K4573" s="1" t="s">
        <v>580</v>
      </c>
      <c r="L4573" s="1" t="s">
        <v>568</v>
      </c>
      <c r="M4573" s="1" t="s">
        <v>543</v>
      </c>
      <c r="N4573" s="1">
        <v>5</v>
      </c>
      <c r="O4573" s="1">
        <v>3650</v>
      </c>
      <c r="P4573" s="1">
        <v>18250</v>
      </c>
      <c r="R4573" s="1" t="b">
        <v>0</v>
      </c>
      <c r="S4573" s="1" t="s">
        <v>1294</v>
      </c>
      <c r="T4573" t="b">
        <v>0</v>
      </c>
    </row>
    <row r="4574" spans="1:20" x14ac:dyDescent="0.25">
      <c r="A4574" s="1" t="s">
        <v>565</v>
      </c>
      <c r="B4574" s="1" t="s">
        <v>1301</v>
      </c>
      <c r="E4574" s="1">
        <v>1052</v>
      </c>
      <c r="F4574" s="1">
        <v>10</v>
      </c>
      <c r="G4574" s="1" t="s">
        <v>2081</v>
      </c>
      <c r="H4574" s="1" t="s">
        <v>506</v>
      </c>
      <c r="I4574" s="1" t="s">
        <v>492</v>
      </c>
      <c r="J4574" s="1" t="s">
        <v>541</v>
      </c>
      <c r="K4574" s="1" t="s">
        <v>593</v>
      </c>
      <c r="L4574" s="1" t="s">
        <v>568</v>
      </c>
      <c r="M4574" s="1" t="s">
        <v>543</v>
      </c>
      <c r="N4574" s="1">
        <v>5</v>
      </c>
      <c r="O4574" s="1">
        <v>3750</v>
      </c>
      <c r="P4574" s="1">
        <v>18750</v>
      </c>
      <c r="R4574" s="1" t="b">
        <v>0</v>
      </c>
      <c r="S4574" s="1" t="s">
        <v>1301</v>
      </c>
      <c r="T4574" t="b">
        <v>0</v>
      </c>
    </row>
    <row r="4575" spans="1:20" x14ac:dyDescent="0.25">
      <c r="A4575" s="1" t="s">
        <v>565</v>
      </c>
      <c r="B4575" s="1" t="s">
        <v>1274</v>
      </c>
      <c r="E4575" s="1">
        <v>1053</v>
      </c>
      <c r="F4575" s="1">
        <v>1</v>
      </c>
      <c r="G4575" s="1" t="s">
        <v>2081</v>
      </c>
      <c r="H4575" s="1" t="s">
        <v>506</v>
      </c>
      <c r="I4575" s="1" t="s">
        <v>492</v>
      </c>
      <c r="J4575" s="1" t="s">
        <v>541</v>
      </c>
      <c r="K4575" s="1" t="s">
        <v>537</v>
      </c>
      <c r="L4575" s="1" t="s">
        <v>568</v>
      </c>
      <c r="M4575" s="1" t="s">
        <v>543</v>
      </c>
      <c r="N4575" s="1">
        <v>2</v>
      </c>
      <c r="O4575" s="1">
        <v>3350</v>
      </c>
      <c r="P4575" s="1">
        <v>6700</v>
      </c>
      <c r="R4575" s="1" t="b">
        <v>0</v>
      </c>
      <c r="S4575" s="1" t="s">
        <v>1274</v>
      </c>
      <c r="T4575" t="b">
        <v>0</v>
      </c>
    </row>
    <row r="4576" spans="1:20" x14ac:dyDescent="0.25">
      <c r="A4576" s="1" t="s">
        <v>565</v>
      </c>
      <c r="B4576" s="1" t="s">
        <v>1279</v>
      </c>
      <c r="E4576" s="1">
        <v>1053</v>
      </c>
      <c r="F4576" s="1">
        <v>2</v>
      </c>
      <c r="G4576" s="1" t="s">
        <v>2081</v>
      </c>
      <c r="H4576" s="1" t="s">
        <v>506</v>
      </c>
      <c r="I4576" s="1" t="s">
        <v>492</v>
      </c>
      <c r="J4576" s="1" t="s">
        <v>541</v>
      </c>
      <c r="K4576" s="1" t="s">
        <v>552</v>
      </c>
      <c r="L4576" s="1" t="s">
        <v>568</v>
      </c>
      <c r="M4576" s="1" t="s">
        <v>543</v>
      </c>
      <c r="N4576" s="1">
        <v>5</v>
      </c>
      <c r="O4576" s="1">
        <v>3450</v>
      </c>
      <c r="P4576" s="1">
        <v>17250</v>
      </c>
      <c r="R4576" s="1" t="b">
        <v>0</v>
      </c>
      <c r="S4576" s="1" t="s">
        <v>1279</v>
      </c>
      <c r="T4576" t="b">
        <v>0</v>
      </c>
    </row>
    <row r="4577" spans="1:20" x14ac:dyDescent="0.25">
      <c r="A4577" s="1" t="s">
        <v>565</v>
      </c>
      <c r="B4577" s="1" t="s">
        <v>1290</v>
      </c>
      <c r="E4577" s="1">
        <v>1053</v>
      </c>
      <c r="F4577" s="1">
        <v>3</v>
      </c>
      <c r="G4577" s="1" t="s">
        <v>2081</v>
      </c>
      <c r="H4577" s="1" t="s">
        <v>506</v>
      </c>
      <c r="I4577" s="1" t="s">
        <v>492</v>
      </c>
      <c r="J4577" s="1" t="s">
        <v>541</v>
      </c>
      <c r="K4577" s="1" t="s">
        <v>567</v>
      </c>
      <c r="L4577" s="1" t="s">
        <v>568</v>
      </c>
      <c r="M4577" s="1" t="s">
        <v>543</v>
      </c>
      <c r="N4577" s="1">
        <v>5</v>
      </c>
      <c r="O4577" s="1">
        <v>3550</v>
      </c>
      <c r="P4577" s="1">
        <v>17750</v>
      </c>
      <c r="R4577" s="1" t="b">
        <v>0</v>
      </c>
      <c r="S4577" s="1" t="s">
        <v>1290</v>
      </c>
      <c r="T4577" t="b">
        <v>0</v>
      </c>
    </row>
    <row r="4578" spans="1:20" x14ac:dyDescent="0.25">
      <c r="A4578" s="1" t="s">
        <v>565</v>
      </c>
      <c r="B4578" s="1" t="s">
        <v>1294</v>
      </c>
      <c r="E4578" s="1">
        <v>1053</v>
      </c>
      <c r="F4578" s="1">
        <v>4</v>
      </c>
      <c r="G4578" s="1" t="s">
        <v>2081</v>
      </c>
      <c r="H4578" s="1" t="s">
        <v>506</v>
      </c>
      <c r="I4578" s="1" t="s">
        <v>492</v>
      </c>
      <c r="J4578" s="1" t="s">
        <v>541</v>
      </c>
      <c r="K4578" s="1" t="s">
        <v>580</v>
      </c>
      <c r="L4578" s="1" t="s">
        <v>568</v>
      </c>
      <c r="M4578" s="1" t="s">
        <v>543</v>
      </c>
      <c r="N4578" s="1">
        <v>5</v>
      </c>
      <c r="O4578" s="1">
        <v>3650</v>
      </c>
      <c r="P4578" s="1">
        <v>18250</v>
      </c>
      <c r="R4578" s="1" t="b">
        <v>0</v>
      </c>
      <c r="S4578" s="1" t="s">
        <v>1294</v>
      </c>
      <c r="T4578" t="b">
        <v>0</v>
      </c>
    </row>
    <row r="4579" spans="1:20" x14ac:dyDescent="0.25">
      <c r="A4579" s="1" t="s">
        <v>565</v>
      </c>
      <c r="B4579" s="1" t="s">
        <v>1301</v>
      </c>
      <c r="E4579" s="1">
        <v>1053</v>
      </c>
      <c r="F4579" s="1">
        <v>5</v>
      </c>
      <c r="G4579" s="1" t="s">
        <v>2081</v>
      </c>
      <c r="H4579" s="1" t="s">
        <v>506</v>
      </c>
      <c r="I4579" s="1" t="s">
        <v>492</v>
      </c>
      <c r="J4579" s="1" t="s">
        <v>541</v>
      </c>
      <c r="K4579" s="1" t="s">
        <v>593</v>
      </c>
      <c r="L4579" s="1" t="s">
        <v>568</v>
      </c>
      <c r="M4579" s="1" t="s">
        <v>543</v>
      </c>
      <c r="N4579" s="1">
        <v>5</v>
      </c>
      <c r="O4579" s="1">
        <v>3750</v>
      </c>
      <c r="P4579" s="1">
        <v>18750</v>
      </c>
      <c r="R4579" s="1" t="b">
        <v>0</v>
      </c>
      <c r="S4579" s="1" t="s">
        <v>1301</v>
      </c>
      <c r="T4579" t="b">
        <v>0</v>
      </c>
    </row>
    <row r="4580" spans="1:20" x14ac:dyDescent="0.25">
      <c r="A4580" s="1" t="s">
        <v>565</v>
      </c>
      <c r="B4580" s="1" t="s">
        <v>1304</v>
      </c>
      <c r="E4580" s="1">
        <v>1053</v>
      </c>
      <c r="F4580" s="1">
        <v>6</v>
      </c>
      <c r="G4580" s="1" t="s">
        <v>2081</v>
      </c>
      <c r="H4580" s="1" t="s">
        <v>506</v>
      </c>
      <c r="I4580" s="1" t="s">
        <v>492</v>
      </c>
      <c r="J4580" s="1" t="s">
        <v>556</v>
      </c>
      <c r="K4580" s="1" t="s">
        <v>537</v>
      </c>
      <c r="L4580" s="1" t="s">
        <v>568</v>
      </c>
      <c r="M4580" s="1" t="s">
        <v>543</v>
      </c>
      <c r="N4580" s="1">
        <v>3</v>
      </c>
      <c r="O4580" s="1">
        <v>2200</v>
      </c>
      <c r="P4580" s="1">
        <v>6600</v>
      </c>
      <c r="R4580" s="1" t="b">
        <v>0</v>
      </c>
      <c r="S4580" s="1" t="s">
        <v>1304</v>
      </c>
      <c r="T4580" t="b">
        <v>0</v>
      </c>
    </row>
    <row r="4581" spans="1:20" x14ac:dyDescent="0.25">
      <c r="A4581" s="1" t="s">
        <v>565</v>
      </c>
      <c r="B4581" s="1" t="s">
        <v>1307</v>
      </c>
      <c r="E4581" s="1">
        <v>1053</v>
      </c>
      <c r="F4581" s="1">
        <v>7</v>
      </c>
      <c r="G4581" s="1" t="s">
        <v>2081</v>
      </c>
      <c r="H4581" s="1" t="s">
        <v>506</v>
      </c>
      <c r="I4581" s="1" t="s">
        <v>492</v>
      </c>
      <c r="J4581" s="1" t="s">
        <v>556</v>
      </c>
      <c r="K4581" s="1" t="s">
        <v>552</v>
      </c>
      <c r="L4581" s="1" t="s">
        <v>568</v>
      </c>
      <c r="M4581" s="1" t="s">
        <v>543</v>
      </c>
      <c r="N4581" s="1">
        <v>5</v>
      </c>
      <c r="O4581" s="1">
        <v>2400</v>
      </c>
      <c r="P4581" s="1">
        <v>12000</v>
      </c>
      <c r="R4581" s="1" t="b">
        <v>0</v>
      </c>
      <c r="S4581" s="1" t="s">
        <v>1307</v>
      </c>
      <c r="T4581" t="b">
        <v>0</v>
      </c>
    </row>
    <row r="4582" spans="1:20" x14ac:dyDescent="0.25">
      <c r="A4582" s="1" t="s">
        <v>565</v>
      </c>
      <c r="B4582" s="1" t="s">
        <v>1310</v>
      </c>
      <c r="E4582" s="1">
        <v>1053</v>
      </c>
      <c r="F4582" s="1">
        <v>8</v>
      </c>
      <c r="G4582" s="1" t="s">
        <v>2081</v>
      </c>
      <c r="H4582" s="1" t="s">
        <v>506</v>
      </c>
      <c r="I4582" s="1" t="s">
        <v>492</v>
      </c>
      <c r="J4582" s="1" t="s">
        <v>556</v>
      </c>
      <c r="K4582" s="1" t="s">
        <v>567</v>
      </c>
      <c r="L4582" s="1" t="s">
        <v>568</v>
      </c>
      <c r="M4582" s="1" t="s">
        <v>543</v>
      </c>
      <c r="N4582" s="1">
        <v>5</v>
      </c>
      <c r="O4582" s="1">
        <v>2500</v>
      </c>
      <c r="P4582" s="1">
        <v>12500</v>
      </c>
      <c r="R4582" s="1" t="b">
        <v>0</v>
      </c>
      <c r="S4582" s="1" t="s">
        <v>1310</v>
      </c>
      <c r="T4582" t="b">
        <v>0</v>
      </c>
    </row>
    <row r="4583" spans="1:20" x14ac:dyDescent="0.25">
      <c r="A4583" s="1" t="s">
        <v>565</v>
      </c>
      <c r="B4583" s="1" t="s">
        <v>1313</v>
      </c>
      <c r="E4583" s="1">
        <v>1053</v>
      </c>
      <c r="F4583" s="1">
        <v>9</v>
      </c>
      <c r="G4583" s="1" t="s">
        <v>2081</v>
      </c>
      <c r="H4583" s="1" t="s">
        <v>506</v>
      </c>
      <c r="I4583" s="1" t="s">
        <v>492</v>
      </c>
      <c r="J4583" s="1" t="s">
        <v>556</v>
      </c>
      <c r="K4583" s="1" t="s">
        <v>580</v>
      </c>
      <c r="L4583" s="1" t="s">
        <v>568</v>
      </c>
      <c r="M4583" s="1" t="s">
        <v>543</v>
      </c>
      <c r="N4583" s="1">
        <v>5</v>
      </c>
      <c r="O4583" s="1">
        <v>2550</v>
      </c>
      <c r="P4583" s="1">
        <v>12750</v>
      </c>
      <c r="R4583" s="1" t="b">
        <v>0</v>
      </c>
      <c r="S4583" s="1" t="s">
        <v>1313</v>
      </c>
      <c r="T4583" t="b">
        <v>0</v>
      </c>
    </row>
    <row r="4584" spans="1:20" x14ac:dyDescent="0.25">
      <c r="A4584" s="1" t="s">
        <v>565</v>
      </c>
      <c r="B4584" s="1" t="s">
        <v>1316</v>
      </c>
      <c r="E4584" s="1">
        <v>1053</v>
      </c>
      <c r="F4584" s="1">
        <v>10</v>
      </c>
      <c r="G4584" s="1" t="s">
        <v>2081</v>
      </c>
      <c r="H4584" s="1" t="s">
        <v>506</v>
      </c>
      <c r="I4584" s="1" t="s">
        <v>492</v>
      </c>
      <c r="J4584" s="1" t="s">
        <v>556</v>
      </c>
      <c r="K4584" s="1" t="s">
        <v>593</v>
      </c>
      <c r="L4584" s="1" t="s">
        <v>568</v>
      </c>
      <c r="M4584" s="1" t="s">
        <v>543</v>
      </c>
      <c r="N4584" s="1">
        <v>5</v>
      </c>
      <c r="O4584" s="1">
        <v>2600</v>
      </c>
      <c r="P4584" s="1">
        <v>13000</v>
      </c>
      <c r="R4584" s="1" t="b">
        <v>0</v>
      </c>
      <c r="S4584" s="1" t="s">
        <v>1316</v>
      </c>
      <c r="T4584" t="b">
        <v>0</v>
      </c>
    </row>
    <row r="4585" spans="1:20" x14ac:dyDescent="0.25">
      <c r="A4585" s="1" t="s">
        <v>565</v>
      </c>
      <c r="B4585" s="1" t="s">
        <v>1260</v>
      </c>
      <c r="E4585" s="1">
        <v>1054</v>
      </c>
      <c r="F4585" s="1">
        <v>1</v>
      </c>
      <c r="G4585" s="1" t="s">
        <v>2081</v>
      </c>
      <c r="H4585" s="1" t="s">
        <v>506</v>
      </c>
      <c r="I4585" s="1" t="s">
        <v>492</v>
      </c>
      <c r="J4585" s="1" t="s">
        <v>525</v>
      </c>
      <c r="K4585" s="1" t="s">
        <v>552</v>
      </c>
      <c r="L4585" s="1" t="s">
        <v>568</v>
      </c>
      <c r="M4585" s="1" t="s">
        <v>543</v>
      </c>
      <c r="N4585" s="1">
        <v>5</v>
      </c>
      <c r="O4585" s="1">
        <v>3550</v>
      </c>
      <c r="P4585" s="1">
        <v>17750</v>
      </c>
      <c r="R4585" s="1" t="b">
        <v>0</v>
      </c>
      <c r="S4585" s="1" t="s">
        <v>1260</v>
      </c>
      <c r="T4585" t="b">
        <v>0</v>
      </c>
    </row>
    <row r="4586" spans="1:20" x14ac:dyDescent="0.25">
      <c r="A4586" s="1" t="s">
        <v>565</v>
      </c>
      <c r="B4586" s="1" t="s">
        <v>1265</v>
      </c>
      <c r="E4586" s="1">
        <v>1054</v>
      </c>
      <c r="F4586" s="1">
        <v>2</v>
      </c>
      <c r="G4586" s="1" t="s">
        <v>2081</v>
      </c>
      <c r="H4586" s="1" t="s">
        <v>506</v>
      </c>
      <c r="I4586" s="1" t="s">
        <v>492</v>
      </c>
      <c r="J4586" s="1" t="s">
        <v>525</v>
      </c>
      <c r="K4586" s="1" t="s">
        <v>567</v>
      </c>
      <c r="L4586" s="1" t="s">
        <v>568</v>
      </c>
      <c r="M4586" s="1" t="s">
        <v>543</v>
      </c>
      <c r="N4586" s="1">
        <v>5</v>
      </c>
      <c r="O4586" s="1">
        <v>3650</v>
      </c>
      <c r="P4586" s="1">
        <v>18250</v>
      </c>
      <c r="R4586" s="1" t="b">
        <v>0</v>
      </c>
      <c r="S4586" s="1" t="s">
        <v>1265</v>
      </c>
      <c r="T4586" t="b">
        <v>0</v>
      </c>
    </row>
    <row r="4587" spans="1:20" x14ac:dyDescent="0.25">
      <c r="A4587" s="1" t="s">
        <v>565</v>
      </c>
      <c r="B4587" s="1" t="s">
        <v>1270</v>
      </c>
      <c r="E4587" s="1">
        <v>1054</v>
      </c>
      <c r="F4587" s="1">
        <v>3</v>
      </c>
      <c r="G4587" s="1" t="s">
        <v>2081</v>
      </c>
      <c r="H4587" s="1" t="s">
        <v>506</v>
      </c>
      <c r="I4587" s="1" t="s">
        <v>492</v>
      </c>
      <c r="J4587" s="1" t="s">
        <v>525</v>
      </c>
      <c r="K4587" s="1" t="s">
        <v>580</v>
      </c>
      <c r="L4587" s="1" t="s">
        <v>568</v>
      </c>
      <c r="M4587" s="1" t="s">
        <v>543</v>
      </c>
      <c r="N4587" s="1">
        <v>5</v>
      </c>
      <c r="O4587" s="1">
        <v>3750</v>
      </c>
      <c r="P4587" s="1">
        <v>18750</v>
      </c>
      <c r="R4587" s="1" t="b">
        <v>0</v>
      </c>
      <c r="S4587" s="1" t="s">
        <v>1270</v>
      </c>
      <c r="T4587" t="b">
        <v>0</v>
      </c>
    </row>
    <row r="4588" spans="1:20" x14ac:dyDescent="0.25">
      <c r="A4588" s="1" t="s">
        <v>565</v>
      </c>
      <c r="B4588" s="1" t="s">
        <v>1638</v>
      </c>
      <c r="E4588" s="1">
        <v>1054</v>
      </c>
      <c r="F4588" s="1">
        <v>4</v>
      </c>
      <c r="G4588" s="1" t="s">
        <v>2081</v>
      </c>
      <c r="H4588" s="1" t="s">
        <v>506</v>
      </c>
      <c r="I4588" s="1" t="s">
        <v>492</v>
      </c>
      <c r="J4588" s="1" t="s">
        <v>525</v>
      </c>
      <c r="K4588" s="1" t="s">
        <v>593</v>
      </c>
      <c r="L4588" s="1" t="s">
        <v>568</v>
      </c>
      <c r="M4588" s="1" t="s">
        <v>543</v>
      </c>
      <c r="N4588" s="1">
        <v>5</v>
      </c>
      <c r="O4588" s="1">
        <v>3850</v>
      </c>
      <c r="P4588" s="1">
        <v>19250</v>
      </c>
      <c r="R4588" s="1" t="b">
        <v>0</v>
      </c>
      <c r="S4588" s="1" t="s">
        <v>1638</v>
      </c>
      <c r="T4588" t="b">
        <v>0</v>
      </c>
    </row>
    <row r="4589" spans="1:20" x14ac:dyDescent="0.25">
      <c r="A4589" s="1" t="s">
        <v>565</v>
      </c>
      <c r="B4589" s="1" t="s">
        <v>1639</v>
      </c>
      <c r="E4589" s="1">
        <v>1054</v>
      </c>
      <c r="F4589" s="1">
        <v>5</v>
      </c>
      <c r="G4589" s="1" t="s">
        <v>2081</v>
      </c>
      <c r="H4589" s="1" t="s">
        <v>506</v>
      </c>
      <c r="I4589" s="1" t="s">
        <v>492</v>
      </c>
      <c r="J4589" s="1" t="s">
        <v>525</v>
      </c>
      <c r="K4589" s="1" t="s">
        <v>606</v>
      </c>
      <c r="L4589" s="1" t="s">
        <v>568</v>
      </c>
      <c r="M4589" s="1" t="s">
        <v>543</v>
      </c>
      <c r="N4589" s="1">
        <v>5</v>
      </c>
      <c r="O4589" s="1">
        <v>3950</v>
      </c>
      <c r="P4589" s="1">
        <v>19750</v>
      </c>
      <c r="R4589" s="1" t="b">
        <v>0</v>
      </c>
      <c r="S4589" s="1" t="s">
        <v>1639</v>
      </c>
      <c r="T4589" t="b">
        <v>0</v>
      </c>
    </row>
    <row r="4590" spans="1:20" x14ac:dyDescent="0.25">
      <c r="A4590" s="1" t="s">
        <v>565</v>
      </c>
      <c r="B4590" s="1" t="s">
        <v>1274</v>
      </c>
      <c r="E4590" s="1">
        <v>1054</v>
      </c>
      <c r="F4590" s="1">
        <v>6</v>
      </c>
      <c r="G4590" s="1" t="s">
        <v>2081</v>
      </c>
      <c r="H4590" s="1" t="s">
        <v>506</v>
      </c>
      <c r="I4590" s="1" t="s">
        <v>492</v>
      </c>
      <c r="J4590" s="1" t="s">
        <v>541</v>
      </c>
      <c r="K4590" s="1" t="s">
        <v>537</v>
      </c>
      <c r="L4590" s="1" t="s">
        <v>568</v>
      </c>
      <c r="M4590" s="1" t="s">
        <v>543</v>
      </c>
      <c r="N4590" s="1">
        <v>5</v>
      </c>
      <c r="O4590" s="1">
        <v>3350</v>
      </c>
      <c r="P4590" s="1">
        <v>16750</v>
      </c>
      <c r="R4590" s="1" t="b">
        <v>0</v>
      </c>
      <c r="S4590" s="1" t="s">
        <v>1274</v>
      </c>
      <c r="T4590" t="b">
        <v>0</v>
      </c>
    </row>
    <row r="4591" spans="1:20" x14ac:dyDescent="0.25">
      <c r="A4591" s="1" t="s">
        <v>565</v>
      </c>
      <c r="B4591" s="1" t="s">
        <v>1279</v>
      </c>
      <c r="E4591" s="1">
        <v>1054</v>
      </c>
      <c r="F4591" s="1">
        <v>7</v>
      </c>
      <c r="G4591" s="1" t="s">
        <v>2081</v>
      </c>
      <c r="H4591" s="1" t="s">
        <v>506</v>
      </c>
      <c r="I4591" s="1" t="s">
        <v>492</v>
      </c>
      <c r="J4591" s="1" t="s">
        <v>541</v>
      </c>
      <c r="K4591" s="1" t="s">
        <v>552</v>
      </c>
      <c r="L4591" s="1" t="s">
        <v>568</v>
      </c>
      <c r="M4591" s="1" t="s">
        <v>543</v>
      </c>
      <c r="N4591" s="1">
        <v>5</v>
      </c>
      <c r="O4591" s="1">
        <v>3450</v>
      </c>
      <c r="P4591" s="1">
        <v>17250</v>
      </c>
      <c r="R4591" s="1" t="b">
        <v>0</v>
      </c>
      <c r="S4591" s="1" t="s">
        <v>1279</v>
      </c>
      <c r="T4591" t="b">
        <v>0</v>
      </c>
    </row>
    <row r="4592" spans="1:20" x14ac:dyDescent="0.25">
      <c r="A4592" s="1" t="s">
        <v>565</v>
      </c>
      <c r="B4592" s="1" t="s">
        <v>1290</v>
      </c>
      <c r="E4592" s="1">
        <v>1054</v>
      </c>
      <c r="F4592" s="1">
        <v>8</v>
      </c>
      <c r="G4592" s="1" t="s">
        <v>2081</v>
      </c>
      <c r="H4592" s="1" t="s">
        <v>506</v>
      </c>
      <c r="I4592" s="1" t="s">
        <v>492</v>
      </c>
      <c r="J4592" s="1" t="s">
        <v>541</v>
      </c>
      <c r="K4592" s="1" t="s">
        <v>567</v>
      </c>
      <c r="L4592" s="1" t="s">
        <v>568</v>
      </c>
      <c r="M4592" s="1" t="s">
        <v>543</v>
      </c>
      <c r="N4592" s="1">
        <v>5</v>
      </c>
      <c r="O4592" s="1">
        <v>3550</v>
      </c>
      <c r="P4592" s="1">
        <v>17750</v>
      </c>
      <c r="R4592" s="1" t="b">
        <v>0</v>
      </c>
      <c r="S4592" s="1" t="s">
        <v>1290</v>
      </c>
      <c r="T4592" t="b">
        <v>0</v>
      </c>
    </row>
    <row r="4593" spans="1:20" x14ac:dyDescent="0.25">
      <c r="A4593" s="1" t="s">
        <v>565</v>
      </c>
      <c r="B4593" s="1" t="s">
        <v>1294</v>
      </c>
      <c r="E4593" s="1">
        <v>1054</v>
      </c>
      <c r="F4593" s="1">
        <v>9</v>
      </c>
      <c r="G4593" s="1" t="s">
        <v>2081</v>
      </c>
      <c r="H4593" s="1" t="s">
        <v>506</v>
      </c>
      <c r="I4593" s="1" t="s">
        <v>492</v>
      </c>
      <c r="J4593" s="1" t="s">
        <v>541</v>
      </c>
      <c r="K4593" s="1" t="s">
        <v>580</v>
      </c>
      <c r="L4593" s="1" t="s">
        <v>568</v>
      </c>
      <c r="M4593" s="1" t="s">
        <v>543</v>
      </c>
      <c r="N4593" s="1">
        <v>5</v>
      </c>
      <c r="O4593" s="1">
        <v>3650</v>
      </c>
      <c r="P4593" s="1">
        <v>18250</v>
      </c>
      <c r="R4593" s="1" t="b">
        <v>0</v>
      </c>
      <c r="S4593" s="1" t="s">
        <v>1294</v>
      </c>
      <c r="T4593" t="b">
        <v>0</v>
      </c>
    </row>
    <row r="4594" spans="1:20" x14ac:dyDescent="0.25">
      <c r="A4594" s="1" t="s">
        <v>565</v>
      </c>
      <c r="B4594" s="1" t="s">
        <v>1301</v>
      </c>
      <c r="E4594" s="1">
        <v>1054</v>
      </c>
      <c r="F4594" s="1">
        <v>10</v>
      </c>
      <c r="G4594" s="1" t="s">
        <v>2081</v>
      </c>
      <c r="H4594" s="1" t="s">
        <v>506</v>
      </c>
      <c r="I4594" s="1" t="s">
        <v>492</v>
      </c>
      <c r="J4594" s="1" t="s">
        <v>541</v>
      </c>
      <c r="K4594" s="1" t="s">
        <v>593</v>
      </c>
      <c r="L4594" s="1" t="s">
        <v>568</v>
      </c>
      <c r="M4594" s="1" t="s">
        <v>543</v>
      </c>
      <c r="N4594" s="1">
        <v>5</v>
      </c>
      <c r="O4594" s="1">
        <v>3750</v>
      </c>
      <c r="P4594" s="1">
        <v>18750</v>
      </c>
      <c r="R4594" s="1" t="b">
        <v>0</v>
      </c>
      <c r="S4594" s="1" t="s">
        <v>1301</v>
      </c>
      <c r="T4594" t="b">
        <v>0</v>
      </c>
    </row>
    <row r="4595" spans="1:20" x14ac:dyDescent="0.25">
      <c r="A4595" s="1" t="s">
        <v>565</v>
      </c>
      <c r="B4595" s="1" t="s">
        <v>1265</v>
      </c>
      <c r="E4595" s="1">
        <v>1055</v>
      </c>
      <c r="F4595" s="1">
        <v>1</v>
      </c>
      <c r="G4595" s="1" t="s">
        <v>2081</v>
      </c>
      <c r="H4595" s="1" t="s">
        <v>506</v>
      </c>
      <c r="I4595" s="1" t="s">
        <v>492</v>
      </c>
      <c r="J4595" s="1" t="s">
        <v>525</v>
      </c>
      <c r="K4595" s="1" t="s">
        <v>567</v>
      </c>
      <c r="L4595" s="1" t="s">
        <v>568</v>
      </c>
      <c r="M4595" s="1" t="s">
        <v>543</v>
      </c>
      <c r="N4595" s="1">
        <v>5</v>
      </c>
      <c r="O4595" s="1">
        <v>3650</v>
      </c>
      <c r="P4595" s="1">
        <v>18250</v>
      </c>
      <c r="R4595" s="1" t="b">
        <v>0</v>
      </c>
      <c r="S4595" s="1" t="s">
        <v>1265</v>
      </c>
      <c r="T4595" t="b">
        <v>0</v>
      </c>
    </row>
    <row r="4596" spans="1:20" x14ac:dyDescent="0.25">
      <c r="A4596" s="1" t="s">
        <v>565</v>
      </c>
      <c r="B4596" s="1" t="s">
        <v>1270</v>
      </c>
      <c r="E4596" s="1">
        <v>1055</v>
      </c>
      <c r="F4596" s="1">
        <v>2</v>
      </c>
      <c r="G4596" s="1" t="s">
        <v>2081</v>
      </c>
      <c r="H4596" s="1" t="s">
        <v>506</v>
      </c>
      <c r="I4596" s="1" t="s">
        <v>492</v>
      </c>
      <c r="J4596" s="1" t="s">
        <v>525</v>
      </c>
      <c r="K4596" s="1" t="s">
        <v>580</v>
      </c>
      <c r="L4596" s="1" t="s">
        <v>568</v>
      </c>
      <c r="M4596" s="1" t="s">
        <v>543</v>
      </c>
      <c r="N4596" s="1">
        <v>5</v>
      </c>
      <c r="O4596" s="1">
        <v>3750</v>
      </c>
      <c r="P4596" s="1">
        <v>18750</v>
      </c>
      <c r="R4596" s="1" t="b">
        <v>0</v>
      </c>
      <c r="S4596" s="1" t="s">
        <v>1270</v>
      </c>
      <c r="T4596" t="b">
        <v>0</v>
      </c>
    </row>
    <row r="4597" spans="1:20" x14ac:dyDescent="0.25">
      <c r="A4597" s="1" t="s">
        <v>565</v>
      </c>
      <c r="B4597" s="1" t="s">
        <v>1638</v>
      </c>
      <c r="E4597" s="1">
        <v>1055</v>
      </c>
      <c r="F4597" s="1">
        <v>3</v>
      </c>
      <c r="G4597" s="1" t="s">
        <v>2081</v>
      </c>
      <c r="H4597" s="1" t="s">
        <v>506</v>
      </c>
      <c r="I4597" s="1" t="s">
        <v>492</v>
      </c>
      <c r="J4597" s="1" t="s">
        <v>525</v>
      </c>
      <c r="K4597" s="1" t="s">
        <v>593</v>
      </c>
      <c r="L4597" s="1" t="s">
        <v>568</v>
      </c>
      <c r="M4597" s="1" t="s">
        <v>543</v>
      </c>
      <c r="N4597" s="1">
        <v>5</v>
      </c>
      <c r="O4597" s="1">
        <v>3850</v>
      </c>
      <c r="P4597" s="1">
        <v>19250</v>
      </c>
      <c r="R4597" s="1" t="b">
        <v>0</v>
      </c>
      <c r="S4597" s="1" t="s">
        <v>1638</v>
      </c>
      <c r="T4597" t="b">
        <v>0</v>
      </c>
    </row>
    <row r="4598" spans="1:20" x14ac:dyDescent="0.25">
      <c r="A4598" s="1" t="s">
        <v>565</v>
      </c>
      <c r="B4598" s="1" t="s">
        <v>1639</v>
      </c>
      <c r="E4598" s="1">
        <v>1055</v>
      </c>
      <c r="F4598" s="1">
        <v>4</v>
      </c>
      <c r="G4598" s="1" t="s">
        <v>2081</v>
      </c>
      <c r="H4598" s="1" t="s">
        <v>506</v>
      </c>
      <c r="I4598" s="1" t="s">
        <v>492</v>
      </c>
      <c r="J4598" s="1" t="s">
        <v>525</v>
      </c>
      <c r="K4598" s="1" t="s">
        <v>606</v>
      </c>
      <c r="L4598" s="1" t="s">
        <v>568</v>
      </c>
      <c r="M4598" s="1" t="s">
        <v>543</v>
      </c>
      <c r="N4598" s="1">
        <v>5</v>
      </c>
      <c r="O4598" s="1">
        <v>3950</v>
      </c>
      <c r="P4598" s="1">
        <v>19750</v>
      </c>
      <c r="R4598" s="1" t="b">
        <v>0</v>
      </c>
      <c r="S4598" s="1" t="s">
        <v>1639</v>
      </c>
      <c r="T4598" t="b">
        <v>0</v>
      </c>
    </row>
    <row r="4599" spans="1:20" x14ac:dyDescent="0.25">
      <c r="A4599" s="1" t="s">
        <v>565</v>
      </c>
      <c r="B4599" s="1" t="s">
        <v>1640</v>
      </c>
      <c r="E4599" s="1">
        <v>1055</v>
      </c>
      <c r="F4599" s="1">
        <v>5</v>
      </c>
      <c r="G4599" s="1" t="s">
        <v>2081</v>
      </c>
      <c r="H4599" s="1" t="s">
        <v>506</v>
      </c>
      <c r="I4599" s="1" t="s">
        <v>492</v>
      </c>
      <c r="J4599" s="1" t="s">
        <v>525</v>
      </c>
      <c r="K4599" s="1" t="s">
        <v>617</v>
      </c>
      <c r="L4599" s="1" t="s">
        <v>568</v>
      </c>
      <c r="M4599" s="1" t="s">
        <v>543</v>
      </c>
      <c r="N4599" s="1">
        <v>5</v>
      </c>
      <c r="O4599" s="1">
        <v>4050</v>
      </c>
      <c r="P4599" s="1">
        <v>20250</v>
      </c>
      <c r="R4599" s="1" t="b">
        <v>0</v>
      </c>
      <c r="S4599" s="1" t="s">
        <v>1640</v>
      </c>
      <c r="T4599" t="b">
        <v>0</v>
      </c>
    </row>
    <row r="4600" spans="1:20" x14ac:dyDescent="0.25">
      <c r="A4600" s="1" t="s">
        <v>565</v>
      </c>
      <c r="B4600" s="1" t="s">
        <v>1304</v>
      </c>
      <c r="E4600" s="1">
        <v>1056</v>
      </c>
      <c r="F4600" s="1">
        <v>1</v>
      </c>
      <c r="G4600" s="1" t="s">
        <v>2081</v>
      </c>
      <c r="H4600" s="1" t="s">
        <v>506</v>
      </c>
      <c r="I4600" s="1" t="s">
        <v>492</v>
      </c>
      <c r="J4600" s="1" t="s">
        <v>556</v>
      </c>
      <c r="K4600" s="1" t="s">
        <v>537</v>
      </c>
      <c r="L4600" s="1" t="s">
        <v>568</v>
      </c>
      <c r="M4600" s="1" t="s">
        <v>543</v>
      </c>
      <c r="N4600" s="1">
        <v>5</v>
      </c>
      <c r="O4600" s="1">
        <v>2200</v>
      </c>
      <c r="P4600" s="1">
        <v>11000</v>
      </c>
      <c r="R4600" s="1" t="b">
        <v>0</v>
      </c>
      <c r="S4600" s="1" t="s">
        <v>1304</v>
      </c>
      <c r="T4600" t="b">
        <v>0</v>
      </c>
    </row>
    <row r="4601" spans="1:20" x14ac:dyDescent="0.25">
      <c r="A4601" s="1" t="s">
        <v>565</v>
      </c>
      <c r="B4601" s="1" t="s">
        <v>1307</v>
      </c>
      <c r="E4601" s="1">
        <v>1056</v>
      </c>
      <c r="F4601" s="1">
        <v>2</v>
      </c>
      <c r="G4601" s="1" t="s">
        <v>2081</v>
      </c>
      <c r="H4601" s="1" t="s">
        <v>506</v>
      </c>
      <c r="I4601" s="1" t="s">
        <v>492</v>
      </c>
      <c r="J4601" s="1" t="s">
        <v>556</v>
      </c>
      <c r="K4601" s="1" t="s">
        <v>552</v>
      </c>
      <c r="L4601" s="1" t="s">
        <v>568</v>
      </c>
      <c r="M4601" s="1" t="s">
        <v>543</v>
      </c>
      <c r="N4601" s="1">
        <v>5</v>
      </c>
      <c r="O4601" s="1">
        <v>2400</v>
      </c>
      <c r="P4601" s="1">
        <v>12000</v>
      </c>
      <c r="R4601" s="1" t="b">
        <v>0</v>
      </c>
      <c r="S4601" s="1" t="s">
        <v>1307</v>
      </c>
      <c r="T4601" t="b">
        <v>0</v>
      </c>
    </row>
    <row r="4602" spans="1:20" x14ac:dyDescent="0.25">
      <c r="A4602" s="1" t="s">
        <v>565</v>
      </c>
      <c r="B4602" s="1" t="s">
        <v>1310</v>
      </c>
      <c r="E4602" s="1">
        <v>1056</v>
      </c>
      <c r="F4602" s="1">
        <v>3</v>
      </c>
      <c r="G4602" s="1" t="s">
        <v>2081</v>
      </c>
      <c r="H4602" s="1" t="s">
        <v>506</v>
      </c>
      <c r="I4602" s="1" t="s">
        <v>492</v>
      </c>
      <c r="J4602" s="1" t="s">
        <v>556</v>
      </c>
      <c r="K4602" s="1" t="s">
        <v>567</v>
      </c>
      <c r="L4602" s="1" t="s">
        <v>568</v>
      </c>
      <c r="M4602" s="1" t="s">
        <v>543</v>
      </c>
      <c r="N4602" s="1">
        <v>5</v>
      </c>
      <c r="O4602" s="1">
        <v>2500</v>
      </c>
      <c r="P4602" s="1">
        <v>12500</v>
      </c>
      <c r="R4602" s="1" t="b">
        <v>0</v>
      </c>
      <c r="S4602" s="1" t="s">
        <v>1310</v>
      </c>
      <c r="T4602" t="b">
        <v>0</v>
      </c>
    </row>
    <row r="4603" spans="1:20" x14ac:dyDescent="0.25">
      <c r="A4603" s="1" t="s">
        <v>565</v>
      </c>
      <c r="B4603" s="1" t="s">
        <v>1313</v>
      </c>
      <c r="E4603" s="1">
        <v>1056</v>
      </c>
      <c r="F4603" s="1">
        <v>4</v>
      </c>
      <c r="G4603" s="1" t="s">
        <v>2081</v>
      </c>
      <c r="H4603" s="1" t="s">
        <v>506</v>
      </c>
      <c r="I4603" s="1" t="s">
        <v>492</v>
      </c>
      <c r="J4603" s="1" t="s">
        <v>556</v>
      </c>
      <c r="K4603" s="1" t="s">
        <v>580</v>
      </c>
      <c r="L4603" s="1" t="s">
        <v>568</v>
      </c>
      <c r="M4603" s="1" t="s">
        <v>543</v>
      </c>
      <c r="N4603" s="1">
        <v>5</v>
      </c>
      <c r="O4603" s="1">
        <v>2550</v>
      </c>
      <c r="P4603" s="1">
        <v>12750</v>
      </c>
      <c r="R4603" s="1" t="b">
        <v>0</v>
      </c>
      <c r="S4603" s="1" t="s">
        <v>1313</v>
      </c>
      <c r="T4603" t="b">
        <v>0</v>
      </c>
    </row>
    <row r="4604" spans="1:20" x14ac:dyDescent="0.25">
      <c r="A4604" s="1" t="s">
        <v>565</v>
      </c>
      <c r="B4604" s="1" t="s">
        <v>1316</v>
      </c>
      <c r="E4604" s="1">
        <v>1056</v>
      </c>
      <c r="F4604" s="1">
        <v>5</v>
      </c>
      <c r="G4604" s="1" t="s">
        <v>2081</v>
      </c>
      <c r="H4604" s="1" t="s">
        <v>506</v>
      </c>
      <c r="I4604" s="1" t="s">
        <v>492</v>
      </c>
      <c r="J4604" s="1" t="s">
        <v>556</v>
      </c>
      <c r="K4604" s="1" t="s">
        <v>593</v>
      </c>
      <c r="L4604" s="1" t="s">
        <v>568</v>
      </c>
      <c r="M4604" s="1" t="s">
        <v>543</v>
      </c>
      <c r="N4604" s="1">
        <v>5</v>
      </c>
      <c r="O4604" s="1">
        <v>2600</v>
      </c>
      <c r="P4604" s="1">
        <v>13000</v>
      </c>
      <c r="R4604" s="1" t="b">
        <v>0</v>
      </c>
      <c r="S4604" s="1" t="s">
        <v>1316</v>
      </c>
      <c r="T4604" t="b">
        <v>0</v>
      </c>
    </row>
    <row r="4605" spans="1:20" x14ac:dyDescent="0.25">
      <c r="A4605" s="1" t="s">
        <v>565</v>
      </c>
      <c r="B4605" s="1" t="s">
        <v>1645</v>
      </c>
      <c r="E4605" s="1">
        <v>1056</v>
      </c>
      <c r="F4605" s="1">
        <v>6</v>
      </c>
      <c r="G4605" s="1" t="s">
        <v>2081</v>
      </c>
      <c r="H4605" s="1" t="s">
        <v>506</v>
      </c>
      <c r="I4605" s="1" t="s">
        <v>492</v>
      </c>
      <c r="J4605" s="1" t="s">
        <v>556</v>
      </c>
      <c r="K4605" s="1" t="s">
        <v>606</v>
      </c>
      <c r="L4605" s="1" t="s">
        <v>568</v>
      </c>
      <c r="M4605" s="1" t="s">
        <v>543</v>
      </c>
      <c r="N4605" s="1">
        <v>5</v>
      </c>
      <c r="O4605" s="1">
        <v>2700</v>
      </c>
      <c r="P4605" s="1">
        <v>13500</v>
      </c>
      <c r="R4605" s="1" t="b">
        <v>0</v>
      </c>
      <c r="S4605" s="1" t="s">
        <v>1645</v>
      </c>
      <c r="T4605" t="b">
        <v>0</v>
      </c>
    </row>
    <row r="4606" spans="1:20" x14ac:dyDescent="0.25">
      <c r="A4606" s="1" t="s">
        <v>565</v>
      </c>
      <c r="B4606" s="1" t="s">
        <v>1304</v>
      </c>
      <c r="E4606" s="1">
        <v>1057</v>
      </c>
      <c r="F4606" s="1">
        <v>1</v>
      </c>
      <c r="G4606" s="1" t="s">
        <v>2081</v>
      </c>
      <c r="H4606" s="1" t="s">
        <v>506</v>
      </c>
      <c r="I4606" s="1" t="s">
        <v>492</v>
      </c>
      <c r="J4606" s="1" t="s">
        <v>556</v>
      </c>
      <c r="K4606" s="1" t="s">
        <v>537</v>
      </c>
      <c r="L4606" s="1" t="s">
        <v>568</v>
      </c>
      <c r="M4606" s="1" t="s">
        <v>543</v>
      </c>
      <c r="N4606" s="1">
        <v>5</v>
      </c>
      <c r="O4606" s="1">
        <v>2200</v>
      </c>
      <c r="P4606" s="1">
        <v>11000</v>
      </c>
      <c r="R4606" s="1" t="b">
        <v>0</v>
      </c>
      <c r="S4606" s="1" t="s">
        <v>1304</v>
      </c>
      <c r="T4606" t="b">
        <v>0</v>
      </c>
    </row>
    <row r="4607" spans="1:20" x14ac:dyDescent="0.25">
      <c r="A4607" s="1" t="s">
        <v>565</v>
      </c>
      <c r="B4607" s="1" t="s">
        <v>1307</v>
      </c>
      <c r="E4607" s="1">
        <v>1057</v>
      </c>
      <c r="F4607" s="1">
        <v>2</v>
      </c>
      <c r="G4607" s="1" t="s">
        <v>2081</v>
      </c>
      <c r="H4607" s="1" t="s">
        <v>506</v>
      </c>
      <c r="I4607" s="1" t="s">
        <v>492</v>
      </c>
      <c r="J4607" s="1" t="s">
        <v>556</v>
      </c>
      <c r="K4607" s="1" t="s">
        <v>552</v>
      </c>
      <c r="L4607" s="1" t="s">
        <v>568</v>
      </c>
      <c r="M4607" s="1" t="s">
        <v>543</v>
      </c>
      <c r="N4607" s="1">
        <v>5</v>
      </c>
      <c r="O4607" s="1">
        <v>2400</v>
      </c>
      <c r="P4607" s="1">
        <v>12000</v>
      </c>
      <c r="R4607" s="1" t="b">
        <v>0</v>
      </c>
      <c r="S4607" s="1" t="s">
        <v>1307</v>
      </c>
      <c r="T4607" t="b">
        <v>0</v>
      </c>
    </row>
    <row r="4608" spans="1:20" x14ac:dyDescent="0.25">
      <c r="A4608" s="1" t="s">
        <v>565</v>
      </c>
      <c r="B4608" s="1" t="s">
        <v>1310</v>
      </c>
      <c r="E4608" s="1">
        <v>1057</v>
      </c>
      <c r="F4608" s="1">
        <v>3</v>
      </c>
      <c r="G4608" s="1" t="s">
        <v>2081</v>
      </c>
      <c r="H4608" s="1" t="s">
        <v>506</v>
      </c>
      <c r="I4608" s="1" t="s">
        <v>492</v>
      </c>
      <c r="J4608" s="1" t="s">
        <v>556</v>
      </c>
      <c r="K4608" s="1" t="s">
        <v>567</v>
      </c>
      <c r="L4608" s="1" t="s">
        <v>568</v>
      </c>
      <c r="M4608" s="1" t="s">
        <v>543</v>
      </c>
      <c r="N4608" s="1">
        <v>5</v>
      </c>
      <c r="O4608" s="1">
        <v>2500</v>
      </c>
      <c r="P4608" s="1">
        <v>12500</v>
      </c>
      <c r="R4608" s="1" t="b">
        <v>0</v>
      </c>
      <c r="S4608" s="1" t="s">
        <v>1310</v>
      </c>
      <c r="T4608" t="b">
        <v>0</v>
      </c>
    </row>
    <row r="4609" spans="1:20" x14ac:dyDescent="0.25">
      <c r="A4609" s="1" t="s">
        <v>565</v>
      </c>
      <c r="B4609" s="1" t="s">
        <v>1313</v>
      </c>
      <c r="E4609" s="1">
        <v>1057</v>
      </c>
      <c r="F4609" s="1">
        <v>4</v>
      </c>
      <c r="G4609" s="1" t="s">
        <v>2081</v>
      </c>
      <c r="H4609" s="1" t="s">
        <v>506</v>
      </c>
      <c r="I4609" s="1" t="s">
        <v>492</v>
      </c>
      <c r="J4609" s="1" t="s">
        <v>556</v>
      </c>
      <c r="K4609" s="1" t="s">
        <v>580</v>
      </c>
      <c r="L4609" s="1" t="s">
        <v>568</v>
      </c>
      <c r="M4609" s="1" t="s">
        <v>543</v>
      </c>
      <c r="N4609" s="1">
        <v>5</v>
      </c>
      <c r="O4609" s="1">
        <v>2550</v>
      </c>
      <c r="P4609" s="1">
        <v>12750</v>
      </c>
      <c r="R4609" s="1" t="b">
        <v>0</v>
      </c>
      <c r="S4609" s="1" t="s">
        <v>1313</v>
      </c>
      <c r="T4609" t="b">
        <v>0</v>
      </c>
    </row>
    <row r="4610" spans="1:20" x14ac:dyDescent="0.25">
      <c r="A4610" s="1" t="s">
        <v>565</v>
      </c>
      <c r="B4610" s="1" t="s">
        <v>1316</v>
      </c>
      <c r="E4610" s="1">
        <v>1057</v>
      </c>
      <c r="F4610" s="1">
        <v>5</v>
      </c>
      <c r="G4610" s="1" t="s">
        <v>2081</v>
      </c>
      <c r="H4610" s="1" t="s">
        <v>506</v>
      </c>
      <c r="I4610" s="1" t="s">
        <v>492</v>
      </c>
      <c r="J4610" s="1" t="s">
        <v>556</v>
      </c>
      <c r="K4610" s="1" t="s">
        <v>593</v>
      </c>
      <c r="L4610" s="1" t="s">
        <v>568</v>
      </c>
      <c r="M4610" s="1" t="s">
        <v>543</v>
      </c>
      <c r="N4610" s="1">
        <v>5</v>
      </c>
      <c r="O4610" s="1">
        <v>2600</v>
      </c>
      <c r="P4610" s="1">
        <v>13000</v>
      </c>
      <c r="R4610" s="1" t="b">
        <v>0</v>
      </c>
      <c r="S4610" s="1" t="s">
        <v>1316</v>
      </c>
      <c r="T4610" t="b">
        <v>0</v>
      </c>
    </row>
    <row r="4611" spans="1:20" x14ac:dyDescent="0.25">
      <c r="A4611" s="1" t="s">
        <v>565</v>
      </c>
      <c r="B4611" s="1" t="s">
        <v>1645</v>
      </c>
      <c r="E4611" s="1">
        <v>1057</v>
      </c>
      <c r="F4611" s="1">
        <v>6</v>
      </c>
      <c r="G4611" s="1" t="s">
        <v>2081</v>
      </c>
      <c r="H4611" s="1" t="s">
        <v>506</v>
      </c>
      <c r="I4611" s="1" t="s">
        <v>492</v>
      </c>
      <c r="J4611" s="1" t="s">
        <v>556</v>
      </c>
      <c r="K4611" s="1" t="s">
        <v>606</v>
      </c>
      <c r="L4611" s="1" t="s">
        <v>568</v>
      </c>
      <c r="M4611" s="1" t="s">
        <v>543</v>
      </c>
      <c r="N4611" s="1">
        <v>5</v>
      </c>
      <c r="O4611" s="1">
        <v>2700</v>
      </c>
      <c r="P4611" s="1">
        <v>13500</v>
      </c>
      <c r="R4611" s="1" t="b">
        <v>0</v>
      </c>
      <c r="S4611" s="1" t="s">
        <v>1645</v>
      </c>
      <c r="T4611" t="b">
        <v>0</v>
      </c>
    </row>
    <row r="4612" spans="1:20" x14ac:dyDescent="0.25">
      <c r="A4612" s="1" t="s">
        <v>565</v>
      </c>
      <c r="B4612" s="1" t="s">
        <v>1304</v>
      </c>
      <c r="E4612" s="1">
        <v>1058</v>
      </c>
      <c r="F4612" s="1">
        <v>1</v>
      </c>
      <c r="G4612" s="1" t="s">
        <v>2081</v>
      </c>
      <c r="H4612" s="1" t="s">
        <v>506</v>
      </c>
      <c r="I4612" s="1" t="s">
        <v>492</v>
      </c>
      <c r="J4612" s="1" t="s">
        <v>556</v>
      </c>
      <c r="K4612" s="1" t="s">
        <v>537</v>
      </c>
      <c r="L4612" s="1" t="s">
        <v>568</v>
      </c>
      <c r="M4612" s="1" t="s">
        <v>543</v>
      </c>
      <c r="N4612" s="1">
        <v>5</v>
      </c>
      <c r="O4612" s="1">
        <v>2200</v>
      </c>
      <c r="P4612" s="1">
        <v>11000</v>
      </c>
      <c r="R4612" s="1" t="b">
        <v>0</v>
      </c>
      <c r="S4612" s="1" t="s">
        <v>1304</v>
      </c>
      <c r="T4612" t="b">
        <v>0</v>
      </c>
    </row>
    <row r="4613" spans="1:20" x14ac:dyDescent="0.25">
      <c r="A4613" s="1" t="s">
        <v>565</v>
      </c>
      <c r="B4613" s="1" t="s">
        <v>1307</v>
      </c>
      <c r="E4613" s="1">
        <v>1058</v>
      </c>
      <c r="F4613" s="1">
        <v>2</v>
      </c>
      <c r="G4613" s="1" t="s">
        <v>2081</v>
      </c>
      <c r="H4613" s="1" t="s">
        <v>506</v>
      </c>
      <c r="I4613" s="1" t="s">
        <v>492</v>
      </c>
      <c r="J4613" s="1" t="s">
        <v>556</v>
      </c>
      <c r="K4613" s="1" t="s">
        <v>552</v>
      </c>
      <c r="L4613" s="1" t="s">
        <v>568</v>
      </c>
      <c r="M4613" s="1" t="s">
        <v>543</v>
      </c>
      <c r="N4613" s="1">
        <v>5</v>
      </c>
      <c r="O4613" s="1">
        <v>2400</v>
      </c>
      <c r="P4613" s="1">
        <v>12000</v>
      </c>
      <c r="R4613" s="1" t="b">
        <v>0</v>
      </c>
      <c r="S4613" s="1" t="s">
        <v>1307</v>
      </c>
      <c r="T4613" t="b">
        <v>0</v>
      </c>
    </row>
    <row r="4614" spans="1:20" x14ac:dyDescent="0.25">
      <c r="A4614" s="1" t="s">
        <v>565</v>
      </c>
      <c r="B4614" s="1" t="s">
        <v>1310</v>
      </c>
      <c r="E4614" s="1">
        <v>1058</v>
      </c>
      <c r="F4614" s="1">
        <v>3</v>
      </c>
      <c r="G4614" s="1" t="s">
        <v>2081</v>
      </c>
      <c r="H4614" s="1" t="s">
        <v>506</v>
      </c>
      <c r="I4614" s="1" t="s">
        <v>492</v>
      </c>
      <c r="J4614" s="1" t="s">
        <v>556</v>
      </c>
      <c r="K4614" s="1" t="s">
        <v>567</v>
      </c>
      <c r="L4614" s="1" t="s">
        <v>568</v>
      </c>
      <c r="M4614" s="1" t="s">
        <v>543</v>
      </c>
      <c r="N4614" s="1">
        <v>5</v>
      </c>
      <c r="O4614" s="1">
        <v>2500</v>
      </c>
      <c r="P4614" s="1">
        <v>12500</v>
      </c>
      <c r="R4614" s="1" t="b">
        <v>0</v>
      </c>
      <c r="S4614" s="1" t="s">
        <v>1310</v>
      </c>
      <c r="T4614" t="b">
        <v>0</v>
      </c>
    </row>
    <row r="4615" spans="1:20" x14ac:dyDescent="0.25">
      <c r="A4615" s="1" t="s">
        <v>565</v>
      </c>
      <c r="B4615" s="1" t="s">
        <v>1313</v>
      </c>
      <c r="E4615" s="1">
        <v>1058</v>
      </c>
      <c r="F4615" s="1">
        <v>4</v>
      </c>
      <c r="G4615" s="1" t="s">
        <v>2081</v>
      </c>
      <c r="H4615" s="1" t="s">
        <v>506</v>
      </c>
      <c r="I4615" s="1" t="s">
        <v>492</v>
      </c>
      <c r="J4615" s="1" t="s">
        <v>556</v>
      </c>
      <c r="K4615" s="1" t="s">
        <v>580</v>
      </c>
      <c r="L4615" s="1" t="s">
        <v>568</v>
      </c>
      <c r="M4615" s="1" t="s">
        <v>543</v>
      </c>
      <c r="N4615" s="1">
        <v>5</v>
      </c>
      <c r="O4615" s="1">
        <v>2550</v>
      </c>
      <c r="P4615" s="1">
        <v>12750</v>
      </c>
      <c r="R4615" s="1" t="b">
        <v>0</v>
      </c>
      <c r="S4615" s="1" t="s">
        <v>1313</v>
      </c>
      <c r="T4615" t="b">
        <v>0</v>
      </c>
    </row>
    <row r="4616" spans="1:20" x14ac:dyDescent="0.25">
      <c r="A4616" s="1" t="s">
        <v>565</v>
      </c>
      <c r="B4616" s="1" t="s">
        <v>1316</v>
      </c>
      <c r="E4616" s="1">
        <v>1058</v>
      </c>
      <c r="F4616" s="1">
        <v>5</v>
      </c>
      <c r="G4616" s="1" t="s">
        <v>2081</v>
      </c>
      <c r="H4616" s="1" t="s">
        <v>506</v>
      </c>
      <c r="I4616" s="1" t="s">
        <v>492</v>
      </c>
      <c r="J4616" s="1" t="s">
        <v>556</v>
      </c>
      <c r="K4616" s="1" t="s">
        <v>593</v>
      </c>
      <c r="L4616" s="1" t="s">
        <v>568</v>
      </c>
      <c r="M4616" s="1" t="s">
        <v>543</v>
      </c>
      <c r="N4616" s="1">
        <v>5</v>
      </c>
      <c r="O4616" s="1">
        <v>2600</v>
      </c>
      <c r="P4616" s="1">
        <v>13000</v>
      </c>
      <c r="R4616" s="1" t="b">
        <v>0</v>
      </c>
      <c r="S4616" s="1" t="s">
        <v>1316</v>
      </c>
      <c r="T4616" t="b">
        <v>0</v>
      </c>
    </row>
    <row r="4617" spans="1:20" x14ac:dyDescent="0.25">
      <c r="A4617" s="1" t="s">
        <v>565</v>
      </c>
      <c r="B4617" s="1" t="s">
        <v>1645</v>
      </c>
      <c r="E4617" s="1">
        <v>1058</v>
      </c>
      <c r="F4617" s="1">
        <v>6</v>
      </c>
      <c r="G4617" s="1" t="s">
        <v>2081</v>
      </c>
      <c r="H4617" s="1" t="s">
        <v>506</v>
      </c>
      <c r="I4617" s="1" t="s">
        <v>492</v>
      </c>
      <c r="J4617" s="1" t="s">
        <v>556</v>
      </c>
      <c r="K4617" s="1" t="s">
        <v>606</v>
      </c>
      <c r="L4617" s="1" t="s">
        <v>568</v>
      </c>
      <c r="M4617" s="1" t="s">
        <v>543</v>
      </c>
      <c r="N4617" s="1">
        <v>5</v>
      </c>
      <c r="O4617" s="1">
        <v>2700</v>
      </c>
      <c r="P4617" s="1">
        <v>13500</v>
      </c>
      <c r="R4617" s="1" t="b">
        <v>0</v>
      </c>
      <c r="S4617" s="1" t="s">
        <v>1645</v>
      </c>
      <c r="T4617" t="b">
        <v>0</v>
      </c>
    </row>
    <row r="4618" spans="1:20" x14ac:dyDescent="0.25">
      <c r="A4618" s="1" t="s">
        <v>565</v>
      </c>
      <c r="B4618" s="1" t="s">
        <v>1304</v>
      </c>
      <c r="E4618" s="1">
        <v>1059</v>
      </c>
      <c r="F4618" s="1">
        <v>1</v>
      </c>
      <c r="G4618" s="1" t="s">
        <v>2081</v>
      </c>
      <c r="H4618" s="1" t="s">
        <v>506</v>
      </c>
      <c r="I4618" s="1" t="s">
        <v>492</v>
      </c>
      <c r="J4618" s="1" t="s">
        <v>556</v>
      </c>
      <c r="K4618" s="1" t="s">
        <v>537</v>
      </c>
      <c r="L4618" s="1" t="s">
        <v>568</v>
      </c>
      <c r="M4618" s="1" t="s">
        <v>543</v>
      </c>
      <c r="N4618" s="1">
        <v>5</v>
      </c>
      <c r="O4618" s="1">
        <v>2200</v>
      </c>
      <c r="P4618" s="1">
        <v>11000</v>
      </c>
      <c r="R4618" s="1" t="b">
        <v>0</v>
      </c>
      <c r="S4618" s="1" t="s">
        <v>1304</v>
      </c>
      <c r="T4618" t="b">
        <v>0</v>
      </c>
    </row>
    <row r="4619" spans="1:20" x14ac:dyDescent="0.25">
      <c r="A4619" s="1" t="s">
        <v>565</v>
      </c>
      <c r="B4619" s="1" t="s">
        <v>1307</v>
      </c>
      <c r="E4619" s="1">
        <v>1059</v>
      </c>
      <c r="F4619" s="1">
        <v>2</v>
      </c>
      <c r="G4619" s="1" t="s">
        <v>2081</v>
      </c>
      <c r="H4619" s="1" t="s">
        <v>506</v>
      </c>
      <c r="I4619" s="1" t="s">
        <v>492</v>
      </c>
      <c r="J4619" s="1" t="s">
        <v>556</v>
      </c>
      <c r="K4619" s="1" t="s">
        <v>552</v>
      </c>
      <c r="L4619" s="1" t="s">
        <v>568</v>
      </c>
      <c r="M4619" s="1" t="s">
        <v>543</v>
      </c>
      <c r="N4619" s="1">
        <v>5</v>
      </c>
      <c r="O4619" s="1">
        <v>2400</v>
      </c>
      <c r="P4619" s="1">
        <v>12000</v>
      </c>
      <c r="R4619" s="1" t="b">
        <v>0</v>
      </c>
      <c r="S4619" s="1" t="s">
        <v>1307</v>
      </c>
      <c r="T4619" t="b">
        <v>0</v>
      </c>
    </row>
    <row r="4620" spans="1:20" x14ac:dyDescent="0.25">
      <c r="A4620" s="1" t="s">
        <v>565</v>
      </c>
      <c r="B4620" s="1" t="s">
        <v>1310</v>
      </c>
      <c r="E4620" s="1">
        <v>1059</v>
      </c>
      <c r="F4620" s="1">
        <v>3</v>
      </c>
      <c r="G4620" s="1" t="s">
        <v>2081</v>
      </c>
      <c r="H4620" s="1" t="s">
        <v>506</v>
      </c>
      <c r="I4620" s="1" t="s">
        <v>492</v>
      </c>
      <c r="J4620" s="1" t="s">
        <v>556</v>
      </c>
      <c r="K4620" s="1" t="s">
        <v>567</v>
      </c>
      <c r="L4620" s="1" t="s">
        <v>568</v>
      </c>
      <c r="M4620" s="1" t="s">
        <v>543</v>
      </c>
      <c r="N4620" s="1">
        <v>5</v>
      </c>
      <c r="O4620" s="1">
        <v>2500</v>
      </c>
      <c r="P4620" s="1">
        <v>12500</v>
      </c>
      <c r="R4620" s="1" t="b">
        <v>0</v>
      </c>
      <c r="S4620" s="1" t="s">
        <v>1310</v>
      </c>
      <c r="T4620" t="b">
        <v>0</v>
      </c>
    </row>
    <row r="4621" spans="1:20" x14ac:dyDescent="0.25">
      <c r="A4621" s="1" t="s">
        <v>565</v>
      </c>
      <c r="B4621" s="1" t="s">
        <v>1313</v>
      </c>
      <c r="E4621" s="1">
        <v>1059</v>
      </c>
      <c r="F4621" s="1">
        <v>4</v>
      </c>
      <c r="G4621" s="1" t="s">
        <v>2081</v>
      </c>
      <c r="H4621" s="1" t="s">
        <v>506</v>
      </c>
      <c r="I4621" s="1" t="s">
        <v>492</v>
      </c>
      <c r="J4621" s="1" t="s">
        <v>556</v>
      </c>
      <c r="K4621" s="1" t="s">
        <v>580</v>
      </c>
      <c r="L4621" s="1" t="s">
        <v>568</v>
      </c>
      <c r="M4621" s="1" t="s">
        <v>543</v>
      </c>
      <c r="N4621" s="1">
        <v>5</v>
      </c>
      <c r="O4621" s="1">
        <v>2550</v>
      </c>
      <c r="P4621" s="1">
        <v>12750</v>
      </c>
      <c r="R4621" s="1" t="b">
        <v>0</v>
      </c>
      <c r="S4621" s="1" t="s">
        <v>1313</v>
      </c>
      <c r="T4621" t="b">
        <v>0</v>
      </c>
    </row>
    <row r="4622" spans="1:20" x14ac:dyDescent="0.25">
      <c r="A4622" s="1" t="s">
        <v>565</v>
      </c>
      <c r="B4622" s="1" t="s">
        <v>1316</v>
      </c>
      <c r="E4622" s="1">
        <v>1059</v>
      </c>
      <c r="F4622" s="1">
        <v>5</v>
      </c>
      <c r="G4622" s="1" t="s">
        <v>2081</v>
      </c>
      <c r="H4622" s="1" t="s">
        <v>506</v>
      </c>
      <c r="I4622" s="1" t="s">
        <v>492</v>
      </c>
      <c r="J4622" s="1" t="s">
        <v>556</v>
      </c>
      <c r="K4622" s="1" t="s">
        <v>593</v>
      </c>
      <c r="L4622" s="1" t="s">
        <v>568</v>
      </c>
      <c r="M4622" s="1" t="s">
        <v>543</v>
      </c>
      <c r="N4622" s="1">
        <v>5</v>
      </c>
      <c r="O4622" s="1">
        <v>2600</v>
      </c>
      <c r="P4622" s="1">
        <v>13000</v>
      </c>
      <c r="R4622" s="1" t="b">
        <v>0</v>
      </c>
      <c r="S4622" s="1" t="s">
        <v>1316</v>
      </c>
      <c r="T4622" t="b">
        <v>0</v>
      </c>
    </row>
    <row r="4623" spans="1:20" x14ac:dyDescent="0.25">
      <c r="A4623" s="1" t="s">
        <v>565</v>
      </c>
      <c r="B4623" s="1" t="s">
        <v>1645</v>
      </c>
      <c r="E4623" s="1">
        <v>1059</v>
      </c>
      <c r="F4623" s="1">
        <v>6</v>
      </c>
      <c r="G4623" s="1" t="s">
        <v>2081</v>
      </c>
      <c r="H4623" s="1" t="s">
        <v>506</v>
      </c>
      <c r="I4623" s="1" t="s">
        <v>492</v>
      </c>
      <c r="J4623" s="1" t="s">
        <v>556</v>
      </c>
      <c r="K4623" s="1" t="s">
        <v>606</v>
      </c>
      <c r="L4623" s="1" t="s">
        <v>568</v>
      </c>
      <c r="M4623" s="1" t="s">
        <v>543</v>
      </c>
      <c r="N4623" s="1">
        <v>5</v>
      </c>
      <c r="O4623" s="1">
        <v>2700</v>
      </c>
      <c r="P4623" s="1">
        <v>13500</v>
      </c>
      <c r="R4623" s="1" t="b">
        <v>0</v>
      </c>
      <c r="S4623" s="1" t="s">
        <v>1645</v>
      </c>
      <c r="T4623" t="b">
        <v>0</v>
      </c>
    </row>
    <row r="4624" spans="1:20" x14ac:dyDescent="0.25">
      <c r="A4624" s="1" t="s">
        <v>565</v>
      </c>
      <c r="B4624" s="1" t="s">
        <v>1265</v>
      </c>
      <c r="E4624" s="1">
        <v>1060</v>
      </c>
      <c r="F4624" s="1">
        <v>1</v>
      </c>
      <c r="G4624" s="1" t="s">
        <v>2081</v>
      </c>
      <c r="H4624" s="1" t="s">
        <v>506</v>
      </c>
      <c r="I4624" s="1" t="s">
        <v>492</v>
      </c>
      <c r="J4624" s="1" t="s">
        <v>525</v>
      </c>
      <c r="K4624" s="1" t="s">
        <v>567</v>
      </c>
      <c r="L4624" s="1" t="s">
        <v>568</v>
      </c>
      <c r="M4624" s="1" t="s">
        <v>543</v>
      </c>
      <c r="N4624" s="1">
        <v>5</v>
      </c>
      <c r="O4624" s="1">
        <v>3650</v>
      </c>
      <c r="P4624" s="1">
        <v>18250</v>
      </c>
      <c r="R4624" s="1" t="b">
        <v>0</v>
      </c>
      <c r="S4624" s="1" t="s">
        <v>1265</v>
      </c>
      <c r="T4624" t="b">
        <v>0</v>
      </c>
    </row>
    <row r="4625" spans="1:20" x14ac:dyDescent="0.25">
      <c r="A4625" s="1" t="s">
        <v>565</v>
      </c>
      <c r="B4625" s="1" t="s">
        <v>1270</v>
      </c>
      <c r="E4625" s="1">
        <v>1060</v>
      </c>
      <c r="F4625" s="1">
        <v>2</v>
      </c>
      <c r="G4625" s="1" t="s">
        <v>2081</v>
      </c>
      <c r="H4625" s="1" t="s">
        <v>506</v>
      </c>
      <c r="I4625" s="1" t="s">
        <v>492</v>
      </c>
      <c r="J4625" s="1" t="s">
        <v>525</v>
      </c>
      <c r="K4625" s="1" t="s">
        <v>580</v>
      </c>
      <c r="L4625" s="1" t="s">
        <v>568</v>
      </c>
      <c r="M4625" s="1" t="s">
        <v>543</v>
      </c>
      <c r="N4625" s="1">
        <v>5</v>
      </c>
      <c r="O4625" s="1">
        <v>3750</v>
      </c>
      <c r="P4625" s="1">
        <v>18750</v>
      </c>
      <c r="R4625" s="1" t="b">
        <v>0</v>
      </c>
      <c r="S4625" s="1" t="s">
        <v>1270</v>
      </c>
      <c r="T4625" t="b">
        <v>0</v>
      </c>
    </row>
    <row r="4626" spans="1:20" x14ac:dyDescent="0.25">
      <c r="A4626" s="1" t="s">
        <v>565</v>
      </c>
      <c r="B4626" s="1" t="s">
        <v>1638</v>
      </c>
      <c r="E4626" s="1">
        <v>1060</v>
      </c>
      <c r="F4626" s="1">
        <v>3</v>
      </c>
      <c r="G4626" s="1" t="s">
        <v>2081</v>
      </c>
      <c r="H4626" s="1" t="s">
        <v>506</v>
      </c>
      <c r="I4626" s="1" t="s">
        <v>492</v>
      </c>
      <c r="J4626" s="1" t="s">
        <v>525</v>
      </c>
      <c r="K4626" s="1" t="s">
        <v>593</v>
      </c>
      <c r="L4626" s="1" t="s">
        <v>568</v>
      </c>
      <c r="M4626" s="1" t="s">
        <v>543</v>
      </c>
      <c r="N4626" s="1">
        <v>5</v>
      </c>
      <c r="O4626" s="1">
        <v>3850</v>
      </c>
      <c r="P4626" s="1">
        <v>19250</v>
      </c>
      <c r="R4626" s="1" t="b">
        <v>0</v>
      </c>
      <c r="S4626" s="1" t="s">
        <v>1638</v>
      </c>
      <c r="T4626" t="b">
        <v>0</v>
      </c>
    </row>
    <row r="4627" spans="1:20" x14ac:dyDescent="0.25">
      <c r="A4627" s="1" t="s">
        <v>565</v>
      </c>
      <c r="B4627" s="1" t="s">
        <v>1639</v>
      </c>
      <c r="E4627" s="1">
        <v>1060</v>
      </c>
      <c r="F4627" s="1">
        <v>4</v>
      </c>
      <c r="G4627" s="1" t="s">
        <v>2081</v>
      </c>
      <c r="H4627" s="1" t="s">
        <v>506</v>
      </c>
      <c r="I4627" s="1" t="s">
        <v>492</v>
      </c>
      <c r="J4627" s="1" t="s">
        <v>525</v>
      </c>
      <c r="K4627" s="1" t="s">
        <v>606</v>
      </c>
      <c r="L4627" s="1" t="s">
        <v>568</v>
      </c>
      <c r="M4627" s="1" t="s">
        <v>543</v>
      </c>
      <c r="N4627" s="1">
        <v>5</v>
      </c>
      <c r="O4627" s="1">
        <v>3950</v>
      </c>
      <c r="P4627" s="1">
        <v>19750</v>
      </c>
      <c r="R4627" s="1" t="b">
        <v>0</v>
      </c>
      <c r="S4627" s="1" t="s">
        <v>1639</v>
      </c>
      <c r="T4627" t="b">
        <v>0</v>
      </c>
    </row>
    <row r="4628" spans="1:20" x14ac:dyDescent="0.25">
      <c r="A4628" s="1" t="s">
        <v>565</v>
      </c>
      <c r="B4628" s="1" t="s">
        <v>1640</v>
      </c>
      <c r="E4628" s="1">
        <v>1060</v>
      </c>
      <c r="F4628" s="1">
        <v>5</v>
      </c>
      <c r="G4628" s="1" t="s">
        <v>2081</v>
      </c>
      <c r="H4628" s="1" t="s">
        <v>506</v>
      </c>
      <c r="I4628" s="1" t="s">
        <v>492</v>
      </c>
      <c r="J4628" s="1" t="s">
        <v>525</v>
      </c>
      <c r="K4628" s="1" t="s">
        <v>617</v>
      </c>
      <c r="L4628" s="1" t="s">
        <v>568</v>
      </c>
      <c r="M4628" s="1" t="s">
        <v>543</v>
      </c>
      <c r="N4628" s="1">
        <v>5</v>
      </c>
      <c r="O4628" s="1">
        <v>4050</v>
      </c>
      <c r="P4628" s="1">
        <v>20250</v>
      </c>
      <c r="R4628" s="1" t="b">
        <v>0</v>
      </c>
      <c r="S4628" s="1" t="s">
        <v>1640</v>
      </c>
      <c r="T4628" t="b">
        <v>0</v>
      </c>
    </row>
    <row r="4629" spans="1:20" x14ac:dyDescent="0.25">
      <c r="A4629" s="1" t="s">
        <v>565</v>
      </c>
      <c r="B4629" s="1" t="s">
        <v>1274</v>
      </c>
      <c r="E4629" s="1">
        <v>1061</v>
      </c>
      <c r="F4629" s="1">
        <v>1</v>
      </c>
      <c r="G4629" s="1" t="s">
        <v>2081</v>
      </c>
      <c r="H4629" s="1" t="s">
        <v>506</v>
      </c>
      <c r="I4629" s="1" t="s">
        <v>492</v>
      </c>
      <c r="J4629" s="1" t="s">
        <v>541</v>
      </c>
      <c r="K4629" s="1" t="s">
        <v>537</v>
      </c>
      <c r="L4629" s="1" t="s">
        <v>568</v>
      </c>
      <c r="M4629" s="1" t="s">
        <v>543</v>
      </c>
      <c r="N4629" s="1">
        <v>2</v>
      </c>
      <c r="O4629" s="1">
        <v>3350</v>
      </c>
      <c r="P4629" s="1">
        <v>6700</v>
      </c>
      <c r="R4629" s="1" t="b">
        <v>0</v>
      </c>
      <c r="S4629" s="1" t="s">
        <v>1274</v>
      </c>
      <c r="T4629" t="b">
        <v>0</v>
      </c>
    </row>
    <row r="4630" spans="1:20" x14ac:dyDescent="0.25">
      <c r="A4630" s="1" t="s">
        <v>565</v>
      </c>
      <c r="B4630" s="1" t="s">
        <v>1279</v>
      </c>
      <c r="E4630" s="1">
        <v>1061</v>
      </c>
      <c r="F4630" s="1">
        <v>2</v>
      </c>
      <c r="G4630" s="1" t="s">
        <v>2081</v>
      </c>
      <c r="H4630" s="1" t="s">
        <v>506</v>
      </c>
      <c r="I4630" s="1" t="s">
        <v>492</v>
      </c>
      <c r="J4630" s="1" t="s">
        <v>541</v>
      </c>
      <c r="K4630" s="1" t="s">
        <v>552</v>
      </c>
      <c r="L4630" s="1" t="s">
        <v>568</v>
      </c>
      <c r="M4630" s="1" t="s">
        <v>543</v>
      </c>
      <c r="N4630" s="1">
        <v>5</v>
      </c>
      <c r="O4630" s="1">
        <v>3450</v>
      </c>
      <c r="P4630" s="1">
        <v>17250</v>
      </c>
      <c r="R4630" s="1" t="b">
        <v>0</v>
      </c>
      <c r="S4630" s="1" t="s">
        <v>1279</v>
      </c>
      <c r="T4630" t="b">
        <v>0</v>
      </c>
    </row>
    <row r="4631" spans="1:20" x14ac:dyDescent="0.25">
      <c r="A4631" s="1" t="s">
        <v>565</v>
      </c>
      <c r="B4631" s="1" t="s">
        <v>1290</v>
      </c>
      <c r="E4631" s="1">
        <v>1061</v>
      </c>
      <c r="F4631" s="1">
        <v>3</v>
      </c>
      <c r="G4631" s="1" t="s">
        <v>2081</v>
      </c>
      <c r="H4631" s="1" t="s">
        <v>506</v>
      </c>
      <c r="I4631" s="1" t="s">
        <v>492</v>
      </c>
      <c r="J4631" s="1" t="s">
        <v>541</v>
      </c>
      <c r="K4631" s="1" t="s">
        <v>567</v>
      </c>
      <c r="L4631" s="1" t="s">
        <v>568</v>
      </c>
      <c r="M4631" s="1" t="s">
        <v>543</v>
      </c>
      <c r="N4631" s="1">
        <v>5</v>
      </c>
      <c r="O4631" s="1">
        <v>3550</v>
      </c>
      <c r="P4631" s="1">
        <v>17750</v>
      </c>
      <c r="R4631" s="1" t="b">
        <v>0</v>
      </c>
      <c r="S4631" s="1" t="s">
        <v>1290</v>
      </c>
      <c r="T4631" t="b">
        <v>0</v>
      </c>
    </row>
    <row r="4632" spans="1:20" x14ac:dyDescent="0.25">
      <c r="A4632" s="1" t="s">
        <v>565</v>
      </c>
      <c r="B4632" s="1" t="s">
        <v>1294</v>
      </c>
      <c r="E4632" s="1">
        <v>1061</v>
      </c>
      <c r="F4632" s="1">
        <v>4</v>
      </c>
      <c r="G4632" s="1" t="s">
        <v>2081</v>
      </c>
      <c r="H4632" s="1" t="s">
        <v>506</v>
      </c>
      <c r="I4632" s="1" t="s">
        <v>492</v>
      </c>
      <c r="J4632" s="1" t="s">
        <v>541</v>
      </c>
      <c r="K4632" s="1" t="s">
        <v>580</v>
      </c>
      <c r="L4632" s="1" t="s">
        <v>568</v>
      </c>
      <c r="M4632" s="1" t="s">
        <v>543</v>
      </c>
      <c r="N4632" s="1">
        <v>5</v>
      </c>
      <c r="O4632" s="1">
        <v>3650</v>
      </c>
      <c r="P4632" s="1">
        <v>18250</v>
      </c>
      <c r="R4632" s="1" t="b">
        <v>0</v>
      </c>
      <c r="S4632" s="1" t="s">
        <v>1294</v>
      </c>
      <c r="T4632" t="b">
        <v>0</v>
      </c>
    </row>
    <row r="4633" spans="1:20" x14ac:dyDescent="0.25">
      <c r="A4633" s="1" t="s">
        <v>565</v>
      </c>
      <c r="B4633" s="1" t="s">
        <v>1301</v>
      </c>
      <c r="E4633" s="1">
        <v>1061</v>
      </c>
      <c r="F4633" s="1">
        <v>5</v>
      </c>
      <c r="G4633" s="1" t="s">
        <v>2081</v>
      </c>
      <c r="H4633" s="1" t="s">
        <v>506</v>
      </c>
      <c r="I4633" s="1" t="s">
        <v>492</v>
      </c>
      <c r="J4633" s="1" t="s">
        <v>541</v>
      </c>
      <c r="K4633" s="1" t="s">
        <v>593</v>
      </c>
      <c r="L4633" s="1" t="s">
        <v>568</v>
      </c>
      <c r="M4633" s="1" t="s">
        <v>543</v>
      </c>
      <c r="N4633" s="1">
        <v>5</v>
      </c>
      <c r="O4633" s="1">
        <v>3750</v>
      </c>
      <c r="P4633" s="1">
        <v>18750</v>
      </c>
      <c r="R4633" s="1" t="b">
        <v>0</v>
      </c>
      <c r="S4633" s="1" t="s">
        <v>1301</v>
      </c>
      <c r="T4633" t="b">
        <v>0</v>
      </c>
    </row>
    <row r="4634" spans="1:20" x14ac:dyDescent="0.25">
      <c r="A4634" s="1" t="s">
        <v>565</v>
      </c>
      <c r="B4634" s="1" t="s">
        <v>1304</v>
      </c>
      <c r="E4634" s="1">
        <v>1061</v>
      </c>
      <c r="F4634" s="1">
        <v>6</v>
      </c>
      <c r="G4634" s="1" t="s">
        <v>2081</v>
      </c>
      <c r="H4634" s="1" t="s">
        <v>506</v>
      </c>
      <c r="I4634" s="1" t="s">
        <v>492</v>
      </c>
      <c r="J4634" s="1" t="s">
        <v>556</v>
      </c>
      <c r="K4634" s="1" t="s">
        <v>537</v>
      </c>
      <c r="L4634" s="1" t="s">
        <v>568</v>
      </c>
      <c r="M4634" s="1" t="s">
        <v>543</v>
      </c>
      <c r="N4634" s="1">
        <v>3</v>
      </c>
      <c r="O4634" s="1">
        <v>2200</v>
      </c>
      <c r="P4634" s="1">
        <v>6600</v>
      </c>
      <c r="R4634" s="1" t="b">
        <v>0</v>
      </c>
      <c r="S4634" s="1" t="s">
        <v>1304</v>
      </c>
      <c r="T4634" t="b">
        <v>0</v>
      </c>
    </row>
    <row r="4635" spans="1:20" x14ac:dyDescent="0.25">
      <c r="A4635" s="1" t="s">
        <v>565</v>
      </c>
      <c r="B4635" s="1" t="s">
        <v>1307</v>
      </c>
      <c r="E4635" s="1">
        <v>1061</v>
      </c>
      <c r="F4635" s="1">
        <v>7</v>
      </c>
      <c r="G4635" s="1" t="s">
        <v>2081</v>
      </c>
      <c r="H4635" s="1" t="s">
        <v>506</v>
      </c>
      <c r="I4635" s="1" t="s">
        <v>492</v>
      </c>
      <c r="J4635" s="1" t="s">
        <v>556</v>
      </c>
      <c r="K4635" s="1" t="s">
        <v>552</v>
      </c>
      <c r="L4635" s="1" t="s">
        <v>568</v>
      </c>
      <c r="M4635" s="1" t="s">
        <v>543</v>
      </c>
      <c r="N4635" s="1">
        <v>5</v>
      </c>
      <c r="O4635" s="1">
        <v>2400</v>
      </c>
      <c r="P4635" s="1">
        <v>12000</v>
      </c>
      <c r="R4635" s="1" t="b">
        <v>0</v>
      </c>
      <c r="S4635" s="1" t="s">
        <v>1307</v>
      </c>
      <c r="T4635" t="b">
        <v>0</v>
      </c>
    </row>
    <row r="4636" spans="1:20" x14ac:dyDescent="0.25">
      <c r="A4636" s="1" t="s">
        <v>565</v>
      </c>
      <c r="B4636" s="1" t="s">
        <v>1310</v>
      </c>
      <c r="E4636" s="1">
        <v>1061</v>
      </c>
      <c r="F4636" s="1">
        <v>8</v>
      </c>
      <c r="G4636" s="1" t="s">
        <v>2081</v>
      </c>
      <c r="H4636" s="1" t="s">
        <v>506</v>
      </c>
      <c r="I4636" s="1" t="s">
        <v>492</v>
      </c>
      <c r="J4636" s="1" t="s">
        <v>556</v>
      </c>
      <c r="K4636" s="1" t="s">
        <v>567</v>
      </c>
      <c r="L4636" s="1" t="s">
        <v>568</v>
      </c>
      <c r="M4636" s="1" t="s">
        <v>543</v>
      </c>
      <c r="N4636" s="1">
        <v>5</v>
      </c>
      <c r="O4636" s="1">
        <v>2500</v>
      </c>
      <c r="P4636" s="1">
        <v>12500</v>
      </c>
      <c r="R4636" s="1" t="b">
        <v>0</v>
      </c>
      <c r="S4636" s="1" t="s">
        <v>1310</v>
      </c>
      <c r="T4636" t="b">
        <v>0</v>
      </c>
    </row>
    <row r="4637" spans="1:20" x14ac:dyDescent="0.25">
      <c r="A4637" s="1" t="s">
        <v>565</v>
      </c>
      <c r="B4637" s="1" t="s">
        <v>1313</v>
      </c>
      <c r="E4637" s="1">
        <v>1061</v>
      </c>
      <c r="F4637" s="1">
        <v>9</v>
      </c>
      <c r="G4637" s="1" t="s">
        <v>2081</v>
      </c>
      <c r="H4637" s="1" t="s">
        <v>506</v>
      </c>
      <c r="I4637" s="1" t="s">
        <v>492</v>
      </c>
      <c r="J4637" s="1" t="s">
        <v>556</v>
      </c>
      <c r="K4637" s="1" t="s">
        <v>580</v>
      </c>
      <c r="L4637" s="1" t="s">
        <v>568</v>
      </c>
      <c r="M4637" s="1" t="s">
        <v>543</v>
      </c>
      <c r="N4637" s="1">
        <v>5</v>
      </c>
      <c r="O4637" s="1">
        <v>2550</v>
      </c>
      <c r="P4637" s="1">
        <v>12750</v>
      </c>
      <c r="R4637" s="1" t="b">
        <v>0</v>
      </c>
      <c r="S4637" s="1" t="s">
        <v>1313</v>
      </c>
      <c r="T4637" t="b">
        <v>0</v>
      </c>
    </row>
    <row r="4638" spans="1:20" x14ac:dyDescent="0.25">
      <c r="A4638" s="1" t="s">
        <v>565</v>
      </c>
      <c r="B4638" s="1" t="s">
        <v>1316</v>
      </c>
      <c r="E4638" s="1">
        <v>1061</v>
      </c>
      <c r="F4638" s="1">
        <v>10</v>
      </c>
      <c r="G4638" s="1" t="s">
        <v>2081</v>
      </c>
      <c r="H4638" s="1" t="s">
        <v>506</v>
      </c>
      <c r="I4638" s="1" t="s">
        <v>492</v>
      </c>
      <c r="J4638" s="1" t="s">
        <v>556</v>
      </c>
      <c r="K4638" s="1" t="s">
        <v>593</v>
      </c>
      <c r="L4638" s="1" t="s">
        <v>568</v>
      </c>
      <c r="M4638" s="1" t="s">
        <v>543</v>
      </c>
      <c r="N4638" s="1">
        <v>5</v>
      </c>
      <c r="O4638" s="1">
        <v>2600</v>
      </c>
      <c r="P4638" s="1">
        <v>13000</v>
      </c>
      <c r="R4638" s="1" t="b">
        <v>0</v>
      </c>
      <c r="S4638" s="1" t="s">
        <v>1316</v>
      </c>
      <c r="T4638" t="b">
        <v>0</v>
      </c>
    </row>
    <row r="4639" spans="1:20" x14ac:dyDescent="0.25">
      <c r="A4639" s="1" t="s">
        <v>565</v>
      </c>
      <c r="B4639" s="1" t="s">
        <v>1260</v>
      </c>
      <c r="E4639" s="1">
        <v>1062</v>
      </c>
      <c r="F4639" s="1">
        <v>1</v>
      </c>
      <c r="G4639" s="1" t="s">
        <v>2081</v>
      </c>
      <c r="H4639" s="1" t="s">
        <v>506</v>
      </c>
      <c r="I4639" s="1" t="s">
        <v>492</v>
      </c>
      <c r="J4639" s="1" t="s">
        <v>525</v>
      </c>
      <c r="K4639" s="1" t="s">
        <v>552</v>
      </c>
      <c r="L4639" s="1" t="s">
        <v>568</v>
      </c>
      <c r="M4639" s="1" t="s">
        <v>543</v>
      </c>
      <c r="N4639" s="1">
        <v>5</v>
      </c>
      <c r="O4639" s="1">
        <v>3550</v>
      </c>
      <c r="P4639" s="1">
        <v>17750</v>
      </c>
      <c r="R4639" s="1" t="b">
        <v>0</v>
      </c>
      <c r="S4639" s="1" t="s">
        <v>1260</v>
      </c>
      <c r="T4639" t="b">
        <v>0</v>
      </c>
    </row>
    <row r="4640" spans="1:20" x14ac:dyDescent="0.25">
      <c r="A4640" s="1" t="s">
        <v>565</v>
      </c>
      <c r="B4640" s="1" t="s">
        <v>1265</v>
      </c>
      <c r="E4640" s="1">
        <v>1062</v>
      </c>
      <c r="F4640" s="1">
        <v>2</v>
      </c>
      <c r="G4640" s="1" t="s">
        <v>2081</v>
      </c>
      <c r="H4640" s="1" t="s">
        <v>506</v>
      </c>
      <c r="I4640" s="1" t="s">
        <v>492</v>
      </c>
      <c r="J4640" s="1" t="s">
        <v>525</v>
      </c>
      <c r="K4640" s="1" t="s">
        <v>567</v>
      </c>
      <c r="L4640" s="1" t="s">
        <v>568</v>
      </c>
      <c r="M4640" s="1" t="s">
        <v>543</v>
      </c>
      <c r="N4640" s="1">
        <v>5</v>
      </c>
      <c r="O4640" s="1">
        <v>3650</v>
      </c>
      <c r="P4640" s="1">
        <v>18250</v>
      </c>
      <c r="R4640" s="1" t="b">
        <v>0</v>
      </c>
      <c r="S4640" s="1" t="s">
        <v>1265</v>
      </c>
      <c r="T4640" t="b">
        <v>0</v>
      </c>
    </row>
    <row r="4641" spans="1:20" x14ac:dyDescent="0.25">
      <c r="A4641" s="1" t="s">
        <v>565</v>
      </c>
      <c r="B4641" s="1" t="s">
        <v>1270</v>
      </c>
      <c r="E4641" s="1">
        <v>1062</v>
      </c>
      <c r="F4641" s="1">
        <v>3</v>
      </c>
      <c r="G4641" s="1" t="s">
        <v>2081</v>
      </c>
      <c r="H4641" s="1" t="s">
        <v>506</v>
      </c>
      <c r="I4641" s="1" t="s">
        <v>492</v>
      </c>
      <c r="J4641" s="1" t="s">
        <v>525</v>
      </c>
      <c r="K4641" s="1" t="s">
        <v>580</v>
      </c>
      <c r="L4641" s="1" t="s">
        <v>568</v>
      </c>
      <c r="M4641" s="1" t="s">
        <v>543</v>
      </c>
      <c r="N4641" s="1">
        <v>5</v>
      </c>
      <c r="O4641" s="1">
        <v>3750</v>
      </c>
      <c r="P4641" s="1">
        <v>18750</v>
      </c>
      <c r="R4641" s="1" t="b">
        <v>0</v>
      </c>
      <c r="S4641" s="1" t="s">
        <v>1270</v>
      </c>
      <c r="T4641" t="b">
        <v>0</v>
      </c>
    </row>
    <row r="4642" spans="1:20" x14ac:dyDescent="0.25">
      <c r="A4642" s="1" t="s">
        <v>565</v>
      </c>
      <c r="B4642" s="1" t="s">
        <v>1638</v>
      </c>
      <c r="E4642" s="1">
        <v>1062</v>
      </c>
      <c r="F4642" s="1">
        <v>4</v>
      </c>
      <c r="G4642" s="1" t="s">
        <v>2081</v>
      </c>
      <c r="H4642" s="1" t="s">
        <v>506</v>
      </c>
      <c r="I4642" s="1" t="s">
        <v>492</v>
      </c>
      <c r="J4642" s="1" t="s">
        <v>525</v>
      </c>
      <c r="K4642" s="1" t="s">
        <v>593</v>
      </c>
      <c r="L4642" s="1" t="s">
        <v>568</v>
      </c>
      <c r="M4642" s="1" t="s">
        <v>543</v>
      </c>
      <c r="N4642" s="1">
        <v>5</v>
      </c>
      <c r="O4642" s="1">
        <v>3850</v>
      </c>
      <c r="P4642" s="1">
        <v>19250</v>
      </c>
      <c r="R4642" s="1" t="b">
        <v>0</v>
      </c>
      <c r="S4642" s="1" t="s">
        <v>1638</v>
      </c>
      <c r="T4642" t="b">
        <v>0</v>
      </c>
    </row>
    <row r="4643" spans="1:20" x14ac:dyDescent="0.25">
      <c r="A4643" s="1" t="s">
        <v>565</v>
      </c>
      <c r="B4643" s="1" t="s">
        <v>1639</v>
      </c>
      <c r="E4643" s="1">
        <v>1062</v>
      </c>
      <c r="F4643" s="1">
        <v>5</v>
      </c>
      <c r="G4643" s="1" t="s">
        <v>2081</v>
      </c>
      <c r="H4643" s="1" t="s">
        <v>506</v>
      </c>
      <c r="I4643" s="1" t="s">
        <v>492</v>
      </c>
      <c r="J4643" s="1" t="s">
        <v>525</v>
      </c>
      <c r="K4643" s="1" t="s">
        <v>606</v>
      </c>
      <c r="L4643" s="1" t="s">
        <v>568</v>
      </c>
      <c r="M4643" s="1" t="s">
        <v>543</v>
      </c>
      <c r="N4643" s="1">
        <v>5</v>
      </c>
      <c r="O4643" s="1">
        <v>3950</v>
      </c>
      <c r="P4643" s="1">
        <v>19750</v>
      </c>
      <c r="R4643" s="1" t="b">
        <v>0</v>
      </c>
      <c r="S4643" s="1" t="s">
        <v>1639</v>
      </c>
      <c r="T4643" t="b">
        <v>0</v>
      </c>
    </row>
    <row r="4644" spans="1:20" x14ac:dyDescent="0.25">
      <c r="A4644" s="1" t="s">
        <v>565</v>
      </c>
      <c r="B4644" s="1" t="s">
        <v>1274</v>
      </c>
      <c r="E4644" s="1">
        <v>1062</v>
      </c>
      <c r="F4644" s="1">
        <v>6</v>
      </c>
      <c r="G4644" s="1" t="s">
        <v>2081</v>
      </c>
      <c r="H4644" s="1" t="s">
        <v>506</v>
      </c>
      <c r="I4644" s="1" t="s">
        <v>492</v>
      </c>
      <c r="J4644" s="1" t="s">
        <v>541</v>
      </c>
      <c r="K4644" s="1" t="s">
        <v>537</v>
      </c>
      <c r="L4644" s="1" t="s">
        <v>568</v>
      </c>
      <c r="M4644" s="1" t="s">
        <v>543</v>
      </c>
      <c r="N4644" s="1">
        <v>5</v>
      </c>
      <c r="O4644" s="1">
        <v>3350</v>
      </c>
      <c r="P4644" s="1">
        <v>16750</v>
      </c>
      <c r="R4644" s="1" t="b">
        <v>0</v>
      </c>
      <c r="S4644" s="1" t="s">
        <v>1274</v>
      </c>
      <c r="T4644" t="b">
        <v>0</v>
      </c>
    </row>
    <row r="4645" spans="1:20" x14ac:dyDescent="0.25">
      <c r="A4645" s="1" t="s">
        <v>565</v>
      </c>
      <c r="B4645" s="1" t="s">
        <v>1279</v>
      </c>
      <c r="E4645" s="1">
        <v>1062</v>
      </c>
      <c r="F4645" s="1">
        <v>7</v>
      </c>
      <c r="G4645" s="1" t="s">
        <v>2081</v>
      </c>
      <c r="H4645" s="1" t="s">
        <v>506</v>
      </c>
      <c r="I4645" s="1" t="s">
        <v>492</v>
      </c>
      <c r="J4645" s="1" t="s">
        <v>541</v>
      </c>
      <c r="K4645" s="1" t="s">
        <v>552</v>
      </c>
      <c r="L4645" s="1" t="s">
        <v>568</v>
      </c>
      <c r="M4645" s="1" t="s">
        <v>543</v>
      </c>
      <c r="N4645" s="1">
        <v>5</v>
      </c>
      <c r="O4645" s="1">
        <v>3450</v>
      </c>
      <c r="P4645" s="1">
        <v>17250</v>
      </c>
      <c r="R4645" s="1" t="b">
        <v>0</v>
      </c>
      <c r="S4645" s="1" t="s">
        <v>1279</v>
      </c>
      <c r="T4645" t="b">
        <v>0</v>
      </c>
    </row>
    <row r="4646" spans="1:20" x14ac:dyDescent="0.25">
      <c r="A4646" s="1" t="s">
        <v>565</v>
      </c>
      <c r="B4646" s="1" t="s">
        <v>1290</v>
      </c>
      <c r="E4646" s="1">
        <v>1062</v>
      </c>
      <c r="F4646" s="1">
        <v>8</v>
      </c>
      <c r="G4646" s="1" t="s">
        <v>2081</v>
      </c>
      <c r="H4646" s="1" t="s">
        <v>506</v>
      </c>
      <c r="I4646" s="1" t="s">
        <v>492</v>
      </c>
      <c r="J4646" s="1" t="s">
        <v>541</v>
      </c>
      <c r="K4646" s="1" t="s">
        <v>567</v>
      </c>
      <c r="L4646" s="1" t="s">
        <v>568</v>
      </c>
      <c r="M4646" s="1" t="s">
        <v>543</v>
      </c>
      <c r="N4646" s="1">
        <v>5</v>
      </c>
      <c r="O4646" s="1">
        <v>3550</v>
      </c>
      <c r="P4646" s="1">
        <v>17750</v>
      </c>
      <c r="R4646" s="1" t="b">
        <v>0</v>
      </c>
      <c r="S4646" s="1" t="s">
        <v>1290</v>
      </c>
      <c r="T4646" t="b">
        <v>0</v>
      </c>
    </row>
    <row r="4647" spans="1:20" x14ac:dyDescent="0.25">
      <c r="A4647" s="1" t="s">
        <v>565</v>
      </c>
      <c r="B4647" s="1" t="s">
        <v>1294</v>
      </c>
      <c r="E4647" s="1">
        <v>1062</v>
      </c>
      <c r="F4647" s="1">
        <v>9</v>
      </c>
      <c r="G4647" s="1" t="s">
        <v>2081</v>
      </c>
      <c r="H4647" s="1" t="s">
        <v>506</v>
      </c>
      <c r="I4647" s="1" t="s">
        <v>492</v>
      </c>
      <c r="J4647" s="1" t="s">
        <v>541</v>
      </c>
      <c r="K4647" s="1" t="s">
        <v>580</v>
      </c>
      <c r="L4647" s="1" t="s">
        <v>568</v>
      </c>
      <c r="M4647" s="1" t="s">
        <v>543</v>
      </c>
      <c r="N4647" s="1">
        <v>5</v>
      </c>
      <c r="O4647" s="1">
        <v>3650</v>
      </c>
      <c r="P4647" s="1">
        <v>18250</v>
      </c>
      <c r="R4647" s="1" t="b">
        <v>0</v>
      </c>
      <c r="S4647" s="1" t="s">
        <v>1294</v>
      </c>
      <c r="T4647" t="b">
        <v>0</v>
      </c>
    </row>
    <row r="4648" spans="1:20" x14ac:dyDescent="0.25">
      <c r="A4648" s="1" t="s">
        <v>565</v>
      </c>
      <c r="B4648" s="1" t="s">
        <v>1301</v>
      </c>
      <c r="E4648" s="1">
        <v>1062</v>
      </c>
      <c r="F4648" s="1">
        <v>10</v>
      </c>
      <c r="G4648" s="1" t="s">
        <v>2081</v>
      </c>
      <c r="H4648" s="1" t="s">
        <v>506</v>
      </c>
      <c r="I4648" s="1" t="s">
        <v>492</v>
      </c>
      <c r="J4648" s="1" t="s">
        <v>541</v>
      </c>
      <c r="K4648" s="1" t="s">
        <v>593</v>
      </c>
      <c r="L4648" s="1" t="s">
        <v>568</v>
      </c>
      <c r="M4648" s="1" t="s">
        <v>543</v>
      </c>
      <c r="N4648" s="1">
        <v>5</v>
      </c>
      <c r="O4648" s="1">
        <v>3750</v>
      </c>
      <c r="P4648" s="1">
        <v>18750</v>
      </c>
      <c r="R4648" s="1" t="b">
        <v>0</v>
      </c>
      <c r="S4648" s="1" t="s">
        <v>1301</v>
      </c>
      <c r="T4648" t="b">
        <v>0</v>
      </c>
    </row>
    <row r="4649" spans="1:20" x14ac:dyDescent="0.25">
      <c r="A4649" s="1" t="s">
        <v>565</v>
      </c>
      <c r="B4649" s="1" t="s">
        <v>1274</v>
      </c>
      <c r="E4649" s="1">
        <v>1063</v>
      </c>
      <c r="F4649" s="1">
        <v>1</v>
      </c>
      <c r="G4649" s="1" t="s">
        <v>2081</v>
      </c>
      <c r="H4649" s="1" t="s">
        <v>506</v>
      </c>
      <c r="I4649" s="1" t="s">
        <v>492</v>
      </c>
      <c r="J4649" s="1" t="s">
        <v>541</v>
      </c>
      <c r="K4649" s="1" t="s">
        <v>537</v>
      </c>
      <c r="L4649" s="1" t="s">
        <v>568</v>
      </c>
      <c r="M4649" s="1" t="s">
        <v>543</v>
      </c>
      <c r="N4649" s="1">
        <v>2</v>
      </c>
      <c r="O4649" s="1">
        <v>3350</v>
      </c>
      <c r="P4649" s="1">
        <v>6700</v>
      </c>
      <c r="R4649" s="1" t="b">
        <v>0</v>
      </c>
      <c r="S4649" s="1" t="s">
        <v>1274</v>
      </c>
      <c r="T4649" t="b">
        <v>0</v>
      </c>
    </row>
    <row r="4650" spans="1:20" x14ac:dyDescent="0.25">
      <c r="A4650" s="1" t="s">
        <v>565</v>
      </c>
      <c r="B4650" s="1" t="s">
        <v>1279</v>
      </c>
      <c r="E4650" s="1">
        <v>1063</v>
      </c>
      <c r="F4650" s="1">
        <v>2</v>
      </c>
      <c r="G4650" s="1" t="s">
        <v>2081</v>
      </c>
      <c r="H4650" s="1" t="s">
        <v>506</v>
      </c>
      <c r="I4650" s="1" t="s">
        <v>492</v>
      </c>
      <c r="J4650" s="1" t="s">
        <v>541</v>
      </c>
      <c r="K4650" s="1" t="s">
        <v>552</v>
      </c>
      <c r="L4650" s="1" t="s">
        <v>568</v>
      </c>
      <c r="M4650" s="1" t="s">
        <v>543</v>
      </c>
      <c r="N4650" s="1">
        <v>5</v>
      </c>
      <c r="O4650" s="1">
        <v>3450</v>
      </c>
      <c r="P4650" s="1">
        <v>17250</v>
      </c>
      <c r="R4650" s="1" t="b">
        <v>0</v>
      </c>
      <c r="S4650" s="1" t="s">
        <v>1279</v>
      </c>
      <c r="T4650" t="b">
        <v>0</v>
      </c>
    </row>
    <row r="4651" spans="1:20" x14ac:dyDescent="0.25">
      <c r="A4651" s="1" t="s">
        <v>565</v>
      </c>
      <c r="B4651" s="1" t="s">
        <v>1290</v>
      </c>
      <c r="E4651" s="1">
        <v>1063</v>
      </c>
      <c r="F4651" s="1">
        <v>3</v>
      </c>
      <c r="G4651" s="1" t="s">
        <v>2081</v>
      </c>
      <c r="H4651" s="1" t="s">
        <v>506</v>
      </c>
      <c r="I4651" s="1" t="s">
        <v>492</v>
      </c>
      <c r="J4651" s="1" t="s">
        <v>541</v>
      </c>
      <c r="K4651" s="1" t="s">
        <v>567</v>
      </c>
      <c r="L4651" s="1" t="s">
        <v>568</v>
      </c>
      <c r="M4651" s="1" t="s">
        <v>543</v>
      </c>
      <c r="N4651" s="1">
        <v>5</v>
      </c>
      <c r="O4651" s="1">
        <v>3550</v>
      </c>
      <c r="P4651" s="1">
        <v>17750</v>
      </c>
      <c r="R4651" s="1" t="b">
        <v>0</v>
      </c>
      <c r="S4651" s="1" t="s">
        <v>1290</v>
      </c>
      <c r="T4651" t="b">
        <v>0</v>
      </c>
    </row>
    <row r="4652" spans="1:20" x14ac:dyDescent="0.25">
      <c r="A4652" s="1" t="s">
        <v>565</v>
      </c>
      <c r="B4652" s="1" t="s">
        <v>1294</v>
      </c>
      <c r="E4652" s="1">
        <v>1063</v>
      </c>
      <c r="F4652" s="1">
        <v>4</v>
      </c>
      <c r="G4652" s="1" t="s">
        <v>2081</v>
      </c>
      <c r="H4652" s="1" t="s">
        <v>506</v>
      </c>
      <c r="I4652" s="1" t="s">
        <v>492</v>
      </c>
      <c r="J4652" s="1" t="s">
        <v>541</v>
      </c>
      <c r="K4652" s="1" t="s">
        <v>580</v>
      </c>
      <c r="L4652" s="1" t="s">
        <v>568</v>
      </c>
      <c r="M4652" s="1" t="s">
        <v>543</v>
      </c>
      <c r="N4652" s="1">
        <v>5</v>
      </c>
      <c r="O4652" s="1">
        <v>3650</v>
      </c>
      <c r="P4652" s="1">
        <v>18250</v>
      </c>
      <c r="R4652" s="1" t="b">
        <v>0</v>
      </c>
      <c r="S4652" s="1" t="s">
        <v>1294</v>
      </c>
      <c r="T4652" t="b">
        <v>0</v>
      </c>
    </row>
    <row r="4653" spans="1:20" x14ac:dyDescent="0.25">
      <c r="A4653" s="1" t="s">
        <v>565</v>
      </c>
      <c r="B4653" s="1" t="s">
        <v>1301</v>
      </c>
      <c r="E4653" s="1">
        <v>1063</v>
      </c>
      <c r="F4653" s="1">
        <v>5</v>
      </c>
      <c r="G4653" s="1" t="s">
        <v>2081</v>
      </c>
      <c r="H4653" s="1" t="s">
        <v>506</v>
      </c>
      <c r="I4653" s="1" t="s">
        <v>492</v>
      </c>
      <c r="J4653" s="1" t="s">
        <v>541</v>
      </c>
      <c r="K4653" s="1" t="s">
        <v>593</v>
      </c>
      <c r="L4653" s="1" t="s">
        <v>568</v>
      </c>
      <c r="M4653" s="1" t="s">
        <v>543</v>
      </c>
      <c r="N4653" s="1">
        <v>5</v>
      </c>
      <c r="O4653" s="1">
        <v>3750</v>
      </c>
      <c r="P4653" s="1">
        <v>18750</v>
      </c>
      <c r="R4653" s="1" t="b">
        <v>0</v>
      </c>
      <c r="S4653" s="1" t="s">
        <v>1301</v>
      </c>
      <c r="T4653" t="b">
        <v>0</v>
      </c>
    </row>
    <row r="4654" spans="1:20" x14ac:dyDescent="0.25">
      <c r="A4654" s="1" t="s">
        <v>565</v>
      </c>
      <c r="B4654" s="1" t="s">
        <v>1304</v>
      </c>
      <c r="E4654" s="1">
        <v>1063</v>
      </c>
      <c r="F4654" s="1">
        <v>6</v>
      </c>
      <c r="G4654" s="1" t="s">
        <v>2081</v>
      </c>
      <c r="H4654" s="1" t="s">
        <v>506</v>
      </c>
      <c r="I4654" s="1" t="s">
        <v>492</v>
      </c>
      <c r="J4654" s="1" t="s">
        <v>556</v>
      </c>
      <c r="K4654" s="1" t="s">
        <v>537</v>
      </c>
      <c r="L4654" s="1" t="s">
        <v>568</v>
      </c>
      <c r="M4654" s="1" t="s">
        <v>543</v>
      </c>
      <c r="N4654" s="1">
        <v>3</v>
      </c>
      <c r="O4654" s="1">
        <v>2200</v>
      </c>
      <c r="P4654" s="1">
        <v>6600</v>
      </c>
      <c r="R4654" s="1" t="b">
        <v>0</v>
      </c>
      <c r="S4654" s="1" t="s">
        <v>1304</v>
      </c>
      <c r="T4654" t="b">
        <v>0</v>
      </c>
    </row>
    <row r="4655" spans="1:20" x14ac:dyDescent="0.25">
      <c r="A4655" s="1" t="s">
        <v>565</v>
      </c>
      <c r="B4655" s="1" t="s">
        <v>1307</v>
      </c>
      <c r="E4655" s="1">
        <v>1063</v>
      </c>
      <c r="F4655" s="1">
        <v>7</v>
      </c>
      <c r="G4655" s="1" t="s">
        <v>2081</v>
      </c>
      <c r="H4655" s="1" t="s">
        <v>506</v>
      </c>
      <c r="I4655" s="1" t="s">
        <v>492</v>
      </c>
      <c r="J4655" s="1" t="s">
        <v>556</v>
      </c>
      <c r="K4655" s="1" t="s">
        <v>552</v>
      </c>
      <c r="L4655" s="1" t="s">
        <v>568</v>
      </c>
      <c r="M4655" s="1" t="s">
        <v>543</v>
      </c>
      <c r="N4655" s="1">
        <v>5</v>
      </c>
      <c r="O4655" s="1">
        <v>2400</v>
      </c>
      <c r="P4655" s="1">
        <v>12000</v>
      </c>
      <c r="R4655" s="1" t="b">
        <v>0</v>
      </c>
      <c r="S4655" s="1" t="s">
        <v>1307</v>
      </c>
      <c r="T4655" t="b">
        <v>0</v>
      </c>
    </row>
    <row r="4656" spans="1:20" x14ac:dyDescent="0.25">
      <c r="A4656" s="1" t="s">
        <v>565</v>
      </c>
      <c r="B4656" s="1" t="s">
        <v>1310</v>
      </c>
      <c r="E4656" s="1">
        <v>1063</v>
      </c>
      <c r="F4656" s="1">
        <v>8</v>
      </c>
      <c r="G4656" s="1" t="s">
        <v>2081</v>
      </c>
      <c r="H4656" s="1" t="s">
        <v>506</v>
      </c>
      <c r="I4656" s="1" t="s">
        <v>492</v>
      </c>
      <c r="J4656" s="1" t="s">
        <v>556</v>
      </c>
      <c r="K4656" s="1" t="s">
        <v>567</v>
      </c>
      <c r="L4656" s="1" t="s">
        <v>568</v>
      </c>
      <c r="M4656" s="1" t="s">
        <v>543</v>
      </c>
      <c r="N4656" s="1">
        <v>5</v>
      </c>
      <c r="O4656" s="1">
        <v>2500</v>
      </c>
      <c r="P4656" s="1">
        <v>12500</v>
      </c>
      <c r="R4656" s="1" t="b">
        <v>0</v>
      </c>
      <c r="S4656" s="1" t="s">
        <v>1310</v>
      </c>
      <c r="T4656" t="b">
        <v>0</v>
      </c>
    </row>
    <row r="4657" spans="1:20" x14ac:dyDescent="0.25">
      <c r="A4657" s="1" t="s">
        <v>565</v>
      </c>
      <c r="B4657" s="1" t="s">
        <v>1313</v>
      </c>
      <c r="E4657" s="1">
        <v>1063</v>
      </c>
      <c r="F4657" s="1">
        <v>9</v>
      </c>
      <c r="G4657" s="1" t="s">
        <v>2081</v>
      </c>
      <c r="H4657" s="1" t="s">
        <v>506</v>
      </c>
      <c r="I4657" s="1" t="s">
        <v>492</v>
      </c>
      <c r="J4657" s="1" t="s">
        <v>556</v>
      </c>
      <c r="K4657" s="1" t="s">
        <v>580</v>
      </c>
      <c r="L4657" s="1" t="s">
        <v>568</v>
      </c>
      <c r="M4657" s="1" t="s">
        <v>543</v>
      </c>
      <c r="N4657" s="1">
        <v>5</v>
      </c>
      <c r="O4657" s="1">
        <v>2550</v>
      </c>
      <c r="P4657" s="1">
        <v>12750</v>
      </c>
      <c r="R4657" s="1" t="b">
        <v>0</v>
      </c>
      <c r="S4657" s="1" t="s">
        <v>1313</v>
      </c>
      <c r="T4657" t="b">
        <v>0</v>
      </c>
    </row>
    <row r="4658" spans="1:20" x14ac:dyDescent="0.25">
      <c r="A4658" s="1" t="s">
        <v>565</v>
      </c>
      <c r="B4658" s="1" t="s">
        <v>1316</v>
      </c>
      <c r="E4658" s="1">
        <v>1063</v>
      </c>
      <c r="F4658" s="1">
        <v>10</v>
      </c>
      <c r="G4658" s="1" t="s">
        <v>2081</v>
      </c>
      <c r="H4658" s="1" t="s">
        <v>506</v>
      </c>
      <c r="I4658" s="1" t="s">
        <v>492</v>
      </c>
      <c r="J4658" s="1" t="s">
        <v>556</v>
      </c>
      <c r="K4658" s="1" t="s">
        <v>593</v>
      </c>
      <c r="L4658" s="1" t="s">
        <v>568</v>
      </c>
      <c r="M4658" s="1" t="s">
        <v>543</v>
      </c>
      <c r="N4658" s="1">
        <v>5</v>
      </c>
      <c r="O4658" s="1">
        <v>2600</v>
      </c>
      <c r="P4658" s="1">
        <v>13000</v>
      </c>
      <c r="R4658" s="1" t="b">
        <v>0</v>
      </c>
      <c r="S4658" s="1" t="s">
        <v>1316</v>
      </c>
      <c r="T4658" t="b">
        <v>0</v>
      </c>
    </row>
    <row r="4659" spans="1:20" x14ac:dyDescent="0.25">
      <c r="A4659" s="1" t="s">
        <v>565</v>
      </c>
      <c r="B4659" s="1" t="s">
        <v>1260</v>
      </c>
      <c r="E4659" s="1">
        <v>1064</v>
      </c>
      <c r="F4659" s="1">
        <v>1</v>
      </c>
      <c r="G4659" s="1" t="s">
        <v>2081</v>
      </c>
      <c r="H4659" s="1" t="s">
        <v>506</v>
      </c>
      <c r="I4659" s="1" t="s">
        <v>492</v>
      </c>
      <c r="J4659" s="1" t="s">
        <v>525</v>
      </c>
      <c r="K4659" s="1" t="s">
        <v>552</v>
      </c>
      <c r="L4659" s="1" t="s">
        <v>568</v>
      </c>
      <c r="M4659" s="1" t="s">
        <v>543</v>
      </c>
      <c r="N4659" s="1">
        <v>5</v>
      </c>
      <c r="O4659" s="1">
        <v>3550</v>
      </c>
      <c r="P4659" s="1">
        <v>17750</v>
      </c>
      <c r="R4659" s="1" t="b">
        <v>0</v>
      </c>
      <c r="S4659" s="1" t="s">
        <v>1260</v>
      </c>
      <c r="T4659" t="b">
        <v>0</v>
      </c>
    </row>
    <row r="4660" spans="1:20" x14ac:dyDescent="0.25">
      <c r="A4660" s="1" t="s">
        <v>565</v>
      </c>
      <c r="B4660" s="1" t="s">
        <v>1265</v>
      </c>
      <c r="E4660" s="1">
        <v>1064</v>
      </c>
      <c r="F4660" s="1">
        <v>2</v>
      </c>
      <c r="G4660" s="1" t="s">
        <v>2081</v>
      </c>
      <c r="H4660" s="1" t="s">
        <v>506</v>
      </c>
      <c r="I4660" s="1" t="s">
        <v>492</v>
      </c>
      <c r="J4660" s="1" t="s">
        <v>525</v>
      </c>
      <c r="K4660" s="1" t="s">
        <v>567</v>
      </c>
      <c r="L4660" s="1" t="s">
        <v>568</v>
      </c>
      <c r="M4660" s="1" t="s">
        <v>543</v>
      </c>
      <c r="N4660" s="1">
        <v>5</v>
      </c>
      <c r="O4660" s="1">
        <v>3650</v>
      </c>
      <c r="P4660" s="1">
        <v>18250</v>
      </c>
      <c r="R4660" s="1" t="b">
        <v>0</v>
      </c>
      <c r="S4660" s="1" t="s">
        <v>1265</v>
      </c>
      <c r="T4660" t="b">
        <v>0</v>
      </c>
    </row>
    <row r="4661" spans="1:20" x14ac:dyDescent="0.25">
      <c r="A4661" s="1" t="s">
        <v>565</v>
      </c>
      <c r="B4661" s="1" t="s">
        <v>1270</v>
      </c>
      <c r="E4661" s="1">
        <v>1064</v>
      </c>
      <c r="F4661" s="1">
        <v>3</v>
      </c>
      <c r="G4661" s="1" t="s">
        <v>2081</v>
      </c>
      <c r="H4661" s="1" t="s">
        <v>506</v>
      </c>
      <c r="I4661" s="1" t="s">
        <v>492</v>
      </c>
      <c r="J4661" s="1" t="s">
        <v>525</v>
      </c>
      <c r="K4661" s="1" t="s">
        <v>580</v>
      </c>
      <c r="L4661" s="1" t="s">
        <v>568</v>
      </c>
      <c r="M4661" s="1" t="s">
        <v>543</v>
      </c>
      <c r="N4661" s="1">
        <v>5</v>
      </c>
      <c r="O4661" s="1">
        <v>3750</v>
      </c>
      <c r="P4661" s="1">
        <v>18750</v>
      </c>
      <c r="R4661" s="1" t="b">
        <v>0</v>
      </c>
      <c r="S4661" s="1" t="s">
        <v>1270</v>
      </c>
      <c r="T4661" t="b">
        <v>0</v>
      </c>
    </row>
    <row r="4662" spans="1:20" x14ac:dyDescent="0.25">
      <c r="A4662" s="1" t="s">
        <v>565</v>
      </c>
      <c r="B4662" s="1" t="s">
        <v>1638</v>
      </c>
      <c r="E4662" s="1">
        <v>1064</v>
      </c>
      <c r="F4662" s="1">
        <v>4</v>
      </c>
      <c r="G4662" s="1" t="s">
        <v>2081</v>
      </c>
      <c r="H4662" s="1" t="s">
        <v>506</v>
      </c>
      <c r="I4662" s="1" t="s">
        <v>492</v>
      </c>
      <c r="J4662" s="1" t="s">
        <v>525</v>
      </c>
      <c r="K4662" s="1" t="s">
        <v>593</v>
      </c>
      <c r="L4662" s="1" t="s">
        <v>568</v>
      </c>
      <c r="M4662" s="1" t="s">
        <v>543</v>
      </c>
      <c r="N4662" s="1">
        <v>5</v>
      </c>
      <c r="O4662" s="1">
        <v>3850</v>
      </c>
      <c r="P4662" s="1">
        <v>19250</v>
      </c>
      <c r="R4662" s="1" t="b">
        <v>0</v>
      </c>
      <c r="S4662" s="1" t="s">
        <v>1638</v>
      </c>
      <c r="T4662" t="b">
        <v>0</v>
      </c>
    </row>
    <row r="4663" spans="1:20" x14ac:dyDescent="0.25">
      <c r="A4663" s="1" t="s">
        <v>565</v>
      </c>
      <c r="B4663" s="1" t="s">
        <v>1639</v>
      </c>
      <c r="E4663" s="1">
        <v>1064</v>
      </c>
      <c r="F4663" s="1">
        <v>5</v>
      </c>
      <c r="G4663" s="1" t="s">
        <v>2081</v>
      </c>
      <c r="H4663" s="1" t="s">
        <v>506</v>
      </c>
      <c r="I4663" s="1" t="s">
        <v>492</v>
      </c>
      <c r="J4663" s="1" t="s">
        <v>525</v>
      </c>
      <c r="K4663" s="1" t="s">
        <v>606</v>
      </c>
      <c r="L4663" s="1" t="s">
        <v>568</v>
      </c>
      <c r="M4663" s="1" t="s">
        <v>543</v>
      </c>
      <c r="N4663" s="1">
        <v>5</v>
      </c>
      <c r="O4663" s="1">
        <v>3950</v>
      </c>
      <c r="P4663" s="1">
        <v>19750</v>
      </c>
      <c r="R4663" s="1" t="b">
        <v>0</v>
      </c>
      <c r="S4663" s="1" t="s">
        <v>1639</v>
      </c>
      <c r="T4663" t="b">
        <v>0</v>
      </c>
    </row>
    <row r="4664" spans="1:20" x14ac:dyDescent="0.25">
      <c r="A4664" s="1" t="s">
        <v>565</v>
      </c>
      <c r="B4664" s="1" t="s">
        <v>1274</v>
      </c>
      <c r="E4664" s="1">
        <v>1064</v>
      </c>
      <c r="F4664" s="1">
        <v>6</v>
      </c>
      <c r="G4664" s="1" t="s">
        <v>2081</v>
      </c>
      <c r="H4664" s="1" t="s">
        <v>506</v>
      </c>
      <c r="I4664" s="1" t="s">
        <v>492</v>
      </c>
      <c r="J4664" s="1" t="s">
        <v>541</v>
      </c>
      <c r="K4664" s="1" t="s">
        <v>537</v>
      </c>
      <c r="L4664" s="1" t="s">
        <v>568</v>
      </c>
      <c r="M4664" s="1" t="s">
        <v>543</v>
      </c>
      <c r="N4664" s="1">
        <v>5</v>
      </c>
      <c r="O4664" s="1">
        <v>3350</v>
      </c>
      <c r="P4664" s="1">
        <v>16750</v>
      </c>
      <c r="R4664" s="1" t="b">
        <v>0</v>
      </c>
      <c r="S4664" s="1" t="s">
        <v>1274</v>
      </c>
      <c r="T4664" t="b">
        <v>0</v>
      </c>
    </row>
    <row r="4665" spans="1:20" x14ac:dyDescent="0.25">
      <c r="A4665" s="1" t="s">
        <v>565</v>
      </c>
      <c r="B4665" s="1" t="s">
        <v>1279</v>
      </c>
      <c r="E4665" s="1">
        <v>1064</v>
      </c>
      <c r="F4665" s="1">
        <v>7</v>
      </c>
      <c r="G4665" s="1" t="s">
        <v>2081</v>
      </c>
      <c r="H4665" s="1" t="s">
        <v>506</v>
      </c>
      <c r="I4665" s="1" t="s">
        <v>492</v>
      </c>
      <c r="J4665" s="1" t="s">
        <v>541</v>
      </c>
      <c r="K4665" s="1" t="s">
        <v>552</v>
      </c>
      <c r="L4665" s="1" t="s">
        <v>568</v>
      </c>
      <c r="M4665" s="1" t="s">
        <v>543</v>
      </c>
      <c r="N4665" s="1">
        <v>5</v>
      </c>
      <c r="O4665" s="1">
        <v>3450</v>
      </c>
      <c r="P4665" s="1">
        <v>17250</v>
      </c>
      <c r="R4665" s="1" t="b">
        <v>0</v>
      </c>
      <c r="S4665" s="1" t="s">
        <v>1279</v>
      </c>
      <c r="T4665" t="b">
        <v>0</v>
      </c>
    </row>
    <row r="4666" spans="1:20" x14ac:dyDescent="0.25">
      <c r="A4666" s="1" t="s">
        <v>565</v>
      </c>
      <c r="B4666" s="1" t="s">
        <v>1290</v>
      </c>
      <c r="E4666" s="1">
        <v>1064</v>
      </c>
      <c r="F4666" s="1">
        <v>8</v>
      </c>
      <c r="G4666" s="1" t="s">
        <v>2081</v>
      </c>
      <c r="H4666" s="1" t="s">
        <v>506</v>
      </c>
      <c r="I4666" s="1" t="s">
        <v>492</v>
      </c>
      <c r="J4666" s="1" t="s">
        <v>541</v>
      </c>
      <c r="K4666" s="1" t="s">
        <v>567</v>
      </c>
      <c r="L4666" s="1" t="s">
        <v>568</v>
      </c>
      <c r="M4666" s="1" t="s">
        <v>543</v>
      </c>
      <c r="N4666" s="1">
        <v>5</v>
      </c>
      <c r="O4666" s="1">
        <v>3550</v>
      </c>
      <c r="P4666" s="1">
        <v>17750</v>
      </c>
      <c r="R4666" s="1" t="b">
        <v>0</v>
      </c>
      <c r="S4666" s="1" t="s">
        <v>1290</v>
      </c>
      <c r="T4666" t="b">
        <v>0</v>
      </c>
    </row>
    <row r="4667" spans="1:20" x14ac:dyDescent="0.25">
      <c r="A4667" s="1" t="s">
        <v>565</v>
      </c>
      <c r="B4667" s="1" t="s">
        <v>1294</v>
      </c>
      <c r="E4667" s="1">
        <v>1064</v>
      </c>
      <c r="F4667" s="1">
        <v>9</v>
      </c>
      <c r="G4667" s="1" t="s">
        <v>2081</v>
      </c>
      <c r="H4667" s="1" t="s">
        <v>506</v>
      </c>
      <c r="I4667" s="1" t="s">
        <v>492</v>
      </c>
      <c r="J4667" s="1" t="s">
        <v>541</v>
      </c>
      <c r="K4667" s="1" t="s">
        <v>580</v>
      </c>
      <c r="L4667" s="1" t="s">
        <v>568</v>
      </c>
      <c r="M4667" s="1" t="s">
        <v>543</v>
      </c>
      <c r="N4667" s="1">
        <v>5</v>
      </c>
      <c r="O4667" s="1">
        <v>3650</v>
      </c>
      <c r="P4667" s="1">
        <v>18250</v>
      </c>
      <c r="R4667" s="1" t="b">
        <v>0</v>
      </c>
      <c r="S4667" s="1" t="s">
        <v>1294</v>
      </c>
      <c r="T4667" t="b">
        <v>0</v>
      </c>
    </row>
    <row r="4668" spans="1:20" x14ac:dyDescent="0.25">
      <c r="A4668" s="1" t="s">
        <v>565</v>
      </c>
      <c r="B4668" s="1" t="s">
        <v>1301</v>
      </c>
      <c r="E4668" s="1">
        <v>1064</v>
      </c>
      <c r="F4668" s="1">
        <v>10</v>
      </c>
      <c r="G4668" s="1" t="s">
        <v>2081</v>
      </c>
      <c r="H4668" s="1" t="s">
        <v>506</v>
      </c>
      <c r="I4668" s="1" t="s">
        <v>492</v>
      </c>
      <c r="J4668" s="1" t="s">
        <v>541</v>
      </c>
      <c r="K4668" s="1" t="s">
        <v>593</v>
      </c>
      <c r="L4668" s="1" t="s">
        <v>568</v>
      </c>
      <c r="M4668" s="1" t="s">
        <v>543</v>
      </c>
      <c r="N4668" s="1">
        <v>5</v>
      </c>
      <c r="O4668" s="1">
        <v>3750</v>
      </c>
      <c r="P4668" s="1">
        <v>18750</v>
      </c>
      <c r="R4668" s="1" t="b">
        <v>0</v>
      </c>
      <c r="S4668" s="1" t="s">
        <v>1301</v>
      </c>
      <c r="T4668" t="b">
        <v>0</v>
      </c>
    </row>
    <row r="4669" spans="1:20" x14ac:dyDescent="0.25">
      <c r="A4669" s="1" t="s">
        <v>565</v>
      </c>
      <c r="B4669" s="1" t="s">
        <v>1265</v>
      </c>
      <c r="E4669" s="1">
        <v>1065</v>
      </c>
      <c r="F4669" s="1">
        <v>1</v>
      </c>
      <c r="G4669" s="1" t="s">
        <v>2081</v>
      </c>
      <c r="H4669" s="1" t="s">
        <v>506</v>
      </c>
      <c r="I4669" s="1" t="s">
        <v>492</v>
      </c>
      <c r="J4669" s="1" t="s">
        <v>525</v>
      </c>
      <c r="K4669" s="1" t="s">
        <v>567</v>
      </c>
      <c r="L4669" s="1" t="s">
        <v>568</v>
      </c>
      <c r="M4669" s="1" t="s">
        <v>543</v>
      </c>
      <c r="N4669" s="1">
        <v>5</v>
      </c>
      <c r="O4669" s="1">
        <v>3650</v>
      </c>
      <c r="P4669" s="1">
        <v>18250</v>
      </c>
      <c r="R4669" s="1" t="b">
        <v>0</v>
      </c>
      <c r="S4669" s="1" t="s">
        <v>1265</v>
      </c>
      <c r="T4669" t="b">
        <v>0</v>
      </c>
    </row>
    <row r="4670" spans="1:20" x14ac:dyDescent="0.25">
      <c r="A4670" s="1" t="s">
        <v>565</v>
      </c>
      <c r="B4670" s="1" t="s">
        <v>1270</v>
      </c>
      <c r="E4670" s="1">
        <v>1065</v>
      </c>
      <c r="F4670" s="1">
        <v>2</v>
      </c>
      <c r="G4670" s="1" t="s">
        <v>2081</v>
      </c>
      <c r="H4670" s="1" t="s">
        <v>506</v>
      </c>
      <c r="I4670" s="1" t="s">
        <v>492</v>
      </c>
      <c r="J4670" s="1" t="s">
        <v>525</v>
      </c>
      <c r="K4670" s="1" t="s">
        <v>580</v>
      </c>
      <c r="L4670" s="1" t="s">
        <v>568</v>
      </c>
      <c r="M4670" s="1" t="s">
        <v>543</v>
      </c>
      <c r="N4670" s="1">
        <v>5</v>
      </c>
      <c r="O4670" s="1">
        <v>3750</v>
      </c>
      <c r="P4670" s="1">
        <v>18750</v>
      </c>
      <c r="R4670" s="1" t="b">
        <v>0</v>
      </c>
      <c r="S4670" s="1" t="s">
        <v>1270</v>
      </c>
      <c r="T4670" t="b">
        <v>0</v>
      </c>
    </row>
    <row r="4671" spans="1:20" x14ac:dyDescent="0.25">
      <c r="A4671" s="1" t="s">
        <v>565</v>
      </c>
      <c r="B4671" s="1" t="s">
        <v>1638</v>
      </c>
      <c r="E4671" s="1">
        <v>1065</v>
      </c>
      <c r="F4671" s="1">
        <v>3</v>
      </c>
      <c r="G4671" s="1" t="s">
        <v>2081</v>
      </c>
      <c r="H4671" s="1" t="s">
        <v>506</v>
      </c>
      <c r="I4671" s="1" t="s">
        <v>492</v>
      </c>
      <c r="J4671" s="1" t="s">
        <v>525</v>
      </c>
      <c r="K4671" s="1" t="s">
        <v>593</v>
      </c>
      <c r="L4671" s="1" t="s">
        <v>568</v>
      </c>
      <c r="M4671" s="1" t="s">
        <v>543</v>
      </c>
      <c r="N4671" s="1">
        <v>5</v>
      </c>
      <c r="O4671" s="1">
        <v>3850</v>
      </c>
      <c r="P4671" s="1">
        <v>19250</v>
      </c>
      <c r="R4671" s="1" t="b">
        <v>0</v>
      </c>
      <c r="S4671" s="1" t="s">
        <v>1638</v>
      </c>
      <c r="T4671" t="b">
        <v>0</v>
      </c>
    </row>
    <row r="4672" spans="1:20" x14ac:dyDescent="0.25">
      <c r="A4672" s="1" t="s">
        <v>565</v>
      </c>
      <c r="B4672" s="1" t="s">
        <v>1639</v>
      </c>
      <c r="E4672" s="1">
        <v>1065</v>
      </c>
      <c r="F4672" s="1">
        <v>4</v>
      </c>
      <c r="G4672" s="1" t="s">
        <v>2081</v>
      </c>
      <c r="H4672" s="1" t="s">
        <v>506</v>
      </c>
      <c r="I4672" s="1" t="s">
        <v>492</v>
      </c>
      <c r="J4672" s="1" t="s">
        <v>525</v>
      </c>
      <c r="K4672" s="1" t="s">
        <v>606</v>
      </c>
      <c r="L4672" s="1" t="s">
        <v>568</v>
      </c>
      <c r="M4672" s="1" t="s">
        <v>543</v>
      </c>
      <c r="N4672" s="1">
        <v>5</v>
      </c>
      <c r="O4672" s="1">
        <v>3950</v>
      </c>
      <c r="P4672" s="1">
        <v>19750</v>
      </c>
      <c r="R4672" s="1" t="b">
        <v>0</v>
      </c>
      <c r="S4672" s="1" t="s">
        <v>1639</v>
      </c>
      <c r="T4672" t="b">
        <v>0</v>
      </c>
    </row>
    <row r="4673" spans="1:20" x14ac:dyDescent="0.25">
      <c r="A4673" s="1" t="s">
        <v>565</v>
      </c>
      <c r="B4673" s="1" t="s">
        <v>1640</v>
      </c>
      <c r="E4673" s="1">
        <v>1065</v>
      </c>
      <c r="F4673" s="1">
        <v>5</v>
      </c>
      <c r="G4673" s="1" t="s">
        <v>2081</v>
      </c>
      <c r="H4673" s="1" t="s">
        <v>506</v>
      </c>
      <c r="I4673" s="1" t="s">
        <v>492</v>
      </c>
      <c r="J4673" s="1" t="s">
        <v>525</v>
      </c>
      <c r="K4673" s="1" t="s">
        <v>617</v>
      </c>
      <c r="L4673" s="1" t="s">
        <v>568</v>
      </c>
      <c r="M4673" s="1" t="s">
        <v>543</v>
      </c>
      <c r="N4673" s="1">
        <v>5</v>
      </c>
      <c r="O4673" s="1">
        <v>4050</v>
      </c>
      <c r="P4673" s="1">
        <v>20250</v>
      </c>
      <c r="R4673" s="1" t="b">
        <v>0</v>
      </c>
      <c r="S4673" s="1" t="s">
        <v>1640</v>
      </c>
      <c r="T4673" t="b">
        <v>0</v>
      </c>
    </row>
    <row r="4674" spans="1:20" x14ac:dyDescent="0.25">
      <c r="A4674" s="1" t="s">
        <v>565</v>
      </c>
      <c r="B4674" s="1" t="s">
        <v>1265</v>
      </c>
      <c r="E4674" s="1">
        <v>1066</v>
      </c>
      <c r="F4674" s="1">
        <v>1</v>
      </c>
      <c r="G4674" s="1" t="s">
        <v>2081</v>
      </c>
      <c r="H4674" s="1" t="s">
        <v>506</v>
      </c>
      <c r="I4674" s="1" t="s">
        <v>492</v>
      </c>
      <c r="J4674" s="1" t="s">
        <v>525</v>
      </c>
      <c r="K4674" s="1" t="s">
        <v>567</v>
      </c>
      <c r="L4674" s="1" t="s">
        <v>568</v>
      </c>
      <c r="M4674" s="1" t="s">
        <v>543</v>
      </c>
      <c r="N4674" s="1">
        <v>5</v>
      </c>
      <c r="O4674" s="1">
        <v>3650</v>
      </c>
      <c r="P4674" s="1">
        <v>18250</v>
      </c>
      <c r="R4674" s="1" t="b">
        <v>0</v>
      </c>
      <c r="S4674" s="1" t="s">
        <v>1265</v>
      </c>
      <c r="T4674" t="b">
        <v>0</v>
      </c>
    </row>
    <row r="4675" spans="1:20" x14ac:dyDescent="0.25">
      <c r="A4675" s="1" t="s">
        <v>565</v>
      </c>
      <c r="B4675" s="1" t="s">
        <v>1270</v>
      </c>
      <c r="E4675" s="1">
        <v>1066</v>
      </c>
      <c r="F4675" s="1">
        <v>2</v>
      </c>
      <c r="G4675" s="1" t="s">
        <v>2081</v>
      </c>
      <c r="H4675" s="1" t="s">
        <v>506</v>
      </c>
      <c r="I4675" s="1" t="s">
        <v>492</v>
      </c>
      <c r="J4675" s="1" t="s">
        <v>525</v>
      </c>
      <c r="K4675" s="1" t="s">
        <v>580</v>
      </c>
      <c r="L4675" s="1" t="s">
        <v>568</v>
      </c>
      <c r="M4675" s="1" t="s">
        <v>543</v>
      </c>
      <c r="N4675" s="1">
        <v>5</v>
      </c>
      <c r="O4675" s="1">
        <v>3750</v>
      </c>
      <c r="P4675" s="1">
        <v>18750</v>
      </c>
      <c r="R4675" s="1" t="b">
        <v>0</v>
      </c>
      <c r="S4675" s="1" t="s">
        <v>1270</v>
      </c>
      <c r="T4675" t="b">
        <v>0</v>
      </c>
    </row>
    <row r="4676" spans="1:20" x14ac:dyDescent="0.25">
      <c r="A4676" s="1" t="s">
        <v>565</v>
      </c>
      <c r="B4676" s="1" t="s">
        <v>1638</v>
      </c>
      <c r="E4676" s="1">
        <v>1066</v>
      </c>
      <c r="F4676" s="1">
        <v>3</v>
      </c>
      <c r="G4676" s="1" t="s">
        <v>2081</v>
      </c>
      <c r="H4676" s="1" t="s">
        <v>506</v>
      </c>
      <c r="I4676" s="1" t="s">
        <v>492</v>
      </c>
      <c r="J4676" s="1" t="s">
        <v>525</v>
      </c>
      <c r="K4676" s="1" t="s">
        <v>593</v>
      </c>
      <c r="L4676" s="1" t="s">
        <v>568</v>
      </c>
      <c r="M4676" s="1" t="s">
        <v>543</v>
      </c>
      <c r="N4676" s="1">
        <v>5</v>
      </c>
      <c r="O4676" s="1">
        <v>3850</v>
      </c>
      <c r="P4676" s="1">
        <v>19250</v>
      </c>
      <c r="R4676" s="1" t="b">
        <v>0</v>
      </c>
      <c r="S4676" s="1" t="s">
        <v>1638</v>
      </c>
      <c r="T4676" t="b">
        <v>0</v>
      </c>
    </row>
    <row r="4677" spans="1:20" x14ac:dyDescent="0.25">
      <c r="A4677" s="1" t="s">
        <v>565</v>
      </c>
      <c r="B4677" s="1" t="s">
        <v>1639</v>
      </c>
      <c r="E4677" s="1">
        <v>1066</v>
      </c>
      <c r="F4677" s="1">
        <v>4</v>
      </c>
      <c r="G4677" s="1" t="s">
        <v>2081</v>
      </c>
      <c r="H4677" s="1" t="s">
        <v>506</v>
      </c>
      <c r="I4677" s="1" t="s">
        <v>492</v>
      </c>
      <c r="J4677" s="1" t="s">
        <v>525</v>
      </c>
      <c r="K4677" s="1" t="s">
        <v>606</v>
      </c>
      <c r="L4677" s="1" t="s">
        <v>568</v>
      </c>
      <c r="M4677" s="1" t="s">
        <v>543</v>
      </c>
      <c r="N4677" s="1">
        <v>5</v>
      </c>
      <c r="O4677" s="1">
        <v>3950</v>
      </c>
      <c r="P4677" s="1">
        <v>19750</v>
      </c>
      <c r="R4677" s="1" t="b">
        <v>0</v>
      </c>
      <c r="S4677" s="1" t="s">
        <v>1639</v>
      </c>
      <c r="T4677" t="b">
        <v>0</v>
      </c>
    </row>
    <row r="4678" spans="1:20" x14ac:dyDescent="0.25">
      <c r="A4678" s="1" t="s">
        <v>565</v>
      </c>
      <c r="B4678" s="1" t="s">
        <v>1640</v>
      </c>
      <c r="E4678" s="1">
        <v>1066</v>
      </c>
      <c r="F4678" s="1">
        <v>5</v>
      </c>
      <c r="G4678" s="1" t="s">
        <v>2081</v>
      </c>
      <c r="H4678" s="1" t="s">
        <v>506</v>
      </c>
      <c r="I4678" s="1" t="s">
        <v>492</v>
      </c>
      <c r="J4678" s="1" t="s">
        <v>525</v>
      </c>
      <c r="K4678" s="1" t="s">
        <v>617</v>
      </c>
      <c r="L4678" s="1" t="s">
        <v>568</v>
      </c>
      <c r="M4678" s="1" t="s">
        <v>543</v>
      </c>
      <c r="N4678" s="1">
        <v>5</v>
      </c>
      <c r="O4678" s="1">
        <v>4050</v>
      </c>
      <c r="P4678" s="1">
        <v>20250</v>
      </c>
      <c r="R4678" s="1" t="b">
        <v>0</v>
      </c>
      <c r="S4678" s="1" t="s">
        <v>1640</v>
      </c>
      <c r="T4678" t="b">
        <v>0</v>
      </c>
    </row>
    <row r="4679" spans="1:20" x14ac:dyDescent="0.25">
      <c r="A4679" s="1" t="s">
        <v>565</v>
      </c>
      <c r="B4679" s="1" t="s">
        <v>1274</v>
      </c>
      <c r="E4679" s="1">
        <v>1067</v>
      </c>
      <c r="F4679" s="1">
        <v>1</v>
      </c>
      <c r="G4679" s="1" t="s">
        <v>2081</v>
      </c>
      <c r="H4679" s="1" t="s">
        <v>506</v>
      </c>
      <c r="I4679" s="1" t="s">
        <v>492</v>
      </c>
      <c r="J4679" s="1" t="s">
        <v>541</v>
      </c>
      <c r="K4679" s="1" t="s">
        <v>537</v>
      </c>
      <c r="L4679" s="1" t="s">
        <v>568</v>
      </c>
      <c r="M4679" s="1" t="s">
        <v>543</v>
      </c>
      <c r="N4679" s="1">
        <v>2</v>
      </c>
      <c r="O4679" s="1">
        <v>3350</v>
      </c>
      <c r="P4679" s="1">
        <v>6700</v>
      </c>
      <c r="R4679" s="1" t="b">
        <v>0</v>
      </c>
      <c r="S4679" s="1" t="s">
        <v>1274</v>
      </c>
      <c r="T4679" t="b">
        <v>0</v>
      </c>
    </row>
    <row r="4680" spans="1:20" x14ac:dyDescent="0.25">
      <c r="A4680" s="1" t="s">
        <v>565</v>
      </c>
      <c r="B4680" s="1" t="s">
        <v>1279</v>
      </c>
      <c r="E4680" s="1">
        <v>1067</v>
      </c>
      <c r="F4680" s="1">
        <v>2</v>
      </c>
      <c r="G4680" s="1" t="s">
        <v>2081</v>
      </c>
      <c r="H4680" s="1" t="s">
        <v>506</v>
      </c>
      <c r="I4680" s="1" t="s">
        <v>492</v>
      </c>
      <c r="J4680" s="1" t="s">
        <v>541</v>
      </c>
      <c r="K4680" s="1" t="s">
        <v>552</v>
      </c>
      <c r="L4680" s="1" t="s">
        <v>568</v>
      </c>
      <c r="M4680" s="1" t="s">
        <v>543</v>
      </c>
      <c r="N4680" s="1">
        <v>5</v>
      </c>
      <c r="O4680" s="1">
        <v>3450</v>
      </c>
      <c r="P4680" s="1">
        <v>17250</v>
      </c>
      <c r="R4680" s="1" t="b">
        <v>0</v>
      </c>
      <c r="S4680" s="1" t="s">
        <v>1279</v>
      </c>
      <c r="T4680" t="b">
        <v>0</v>
      </c>
    </row>
    <row r="4681" spans="1:20" x14ac:dyDescent="0.25">
      <c r="A4681" s="1" t="s">
        <v>565</v>
      </c>
      <c r="B4681" s="1" t="s">
        <v>1290</v>
      </c>
      <c r="E4681" s="1">
        <v>1067</v>
      </c>
      <c r="F4681" s="1">
        <v>3</v>
      </c>
      <c r="G4681" s="1" t="s">
        <v>2081</v>
      </c>
      <c r="H4681" s="1" t="s">
        <v>506</v>
      </c>
      <c r="I4681" s="1" t="s">
        <v>492</v>
      </c>
      <c r="J4681" s="1" t="s">
        <v>541</v>
      </c>
      <c r="K4681" s="1" t="s">
        <v>567</v>
      </c>
      <c r="L4681" s="1" t="s">
        <v>568</v>
      </c>
      <c r="M4681" s="1" t="s">
        <v>543</v>
      </c>
      <c r="N4681" s="1">
        <v>5</v>
      </c>
      <c r="O4681" s="1">
        <v>3550</v>
      </c>
      <c r="P4681" s="1">
        <v>17750</v>
      </c>
      <c r="R4681" s="1" t="b">
        <v>0</v>
      </c>
      <c r="S4681" s="1" t="s">
        <v>1290</v>
      </c>
      <c r="T4681" t="b">
        <v>0</v>
      </c>
    </row>
    <row r="4682" spans="1:20" x14ac:dyDescent="0.25">
      <c r="A4682" s="1" t="s">
        <v>565</v>
      </c>
      <c r="B4682" s="1" t="s">
        <v>1294</v>
      </c>
      <c r="E4682" s="1">
        <v>1067</v>
      </c>
      <c r="F4682" s="1">
        <v>4</v>
      </c>
      <c r="G4682" s="1" t="s">
        <v>2081</v>
      </c>
      <c r="H4682" s="1" t="s">
        <v>506</v>
      </c>
      <c r="I4682" s="1" t="s">
        <v>492</v>
      </c>
      <c r="J4682" s="1" t="s">
        <v>541</v>
      </c>
      <c r="K4682" s="1" t="s">
        <v>580</v>
      </c>
      <c r="L4682" s="1" t="s">
        <v>568</v>
      </c>
      <c r="M4682" s="1" t="s">
        <v>543</v>
      </c>
      <c r="N4682" s="1">
        <v>5</v>
      </c>
      <c r="O4682" s="1">
        <v>3650</v>
      </c>
      <c r="P4682" s="1">
        <v>18250</v>
      </c>
      <c r="R4682" s="1" t="b">
        <v>0</v>
      </c>
      <c r="S4682" s="1" t="s">
        <v>1294</v>
      </c>
      <c r="T4682" t="b">
        <v>0</v>
      </c>
    </row>
    <row r="4683" spans="1:20" x14ac:dyDescent="0.25">
      <c r="A4683" s="1" t="s">
        <v>565</v>
      </c>
      <c r="B4683" s="1" t="s">
        <v>1301</v>
      </c>
      <c r="E4683" s="1">
        <v>1067</v>
      </c>
      <c r="F4683" s="1">
        <v>5</v>
      </c>
      <c r="G4683" s="1" t="s">
        <v>2081</v>
      </c>
      <c r="H4683" s="1" t="s">
        <v>506</v>
      </c>
      <c r="I4683" s="1" t="s">
        <v>492</v>
      </c>
      <c r="J4683" s="1" t="s">
        <v>541</v>
      </c>
      <c r="K4683" s="1" t="s">
        <v>593</v>
      </c>
      <c r="L4683" s="1" t="s">
        <v>568</v>
      </c>
      <c r="M4683" s="1" t="s">
        <v>543</v>
      </c>
      <c r="N4683" s="1">
        <v>5</v>
      </c>
      <c r="O4683" s="1">
        <v>3750</v>
      </c>
      <c r="P4683" s="1">
        <v>18750</v>
      </c>
      <c r="R4683" s="1" t="b">
        <v>0</v>
      </c>
      <c r="S4683" s="1" t="s">
        <v>1301</v>
      </c>
      <c r="T4683" t="b">
        <v>0</v>
      </c>
    </row>
    <row r="4684" spans="1:20" x14ac:dyDescent="0.25">
      <c r="A4684" s="1" t="s">
        <v>565</v>
      </c>
      <c r="B4684" s="1" t="s">
        <v>1304</v>
      </c>
      <c r="E4684" s="1">
        <v>1067</v>
      </c>
      <c r="F4684" s="1">
        <v>6</v>
      </c>
      <c r="G4684" s="1" t="s">
        <v>2081</v>
      </c>
      <c r="H4684" s="1" t="s">
        <v>506</v>
      </c>
      <c r="I4684" s="1" t="s">
        <v>492</v>
      </c>
      <c r="J4684" s="1" t="s">
        <v>556</v>
      </c>
      <c r="K4684" s="1" t="s">
        <v>537</v>
      </c>
      <c r="L4684" s="1" t="s">
        <v>568</v>
      </c>
      <c r="M4684" s="1" t="s">
        <v>543</v>
      </c>
      <c r="N4684" s="1">
        <v>3</v>
      </c>
      <c r="O4684" s="1">
        <v>2200</v>
      </c>
      <c r="P4684" s="1">
        <v>6600</v>
      </c>
      <c r="R4684" s="1" t="b">
        <v>0</v>
      </c>
      <c r="S4684" s="1" t="s">
        <v>1304</v>
      </c>
      <c r="T4684" t="b">
        <v>0</v>
      </c>
    </row>
    <row r="4685" spans="1:20" x14ac:dyDescent="0.25">
      <c r="A4685" s="1" t="s">
        <v>565</v>
      </c>
      <c r="B4685" s="1" t="s">
        <v>1307</v>
      </c>
      <c r="E4685" s="1">
        <v>1067</v>
      </c>
      <c r="F4685" s="1">
        <v>7</v>
      </c>
      <c r="G4685" s="1" t="s">
        <v>2081</v>
      </c>
      <c r="H4685" s="1" t="s">
        <v>506</v>
      </c>
      <c r="I4685" s="1" t="s">
        <v>492</v>
      </c>
      <c r="J4685" s="1" t="s">
        <v>556</v>
      </c>
      <c r="K4685" s="1" t="s">
        <v>552</v>
      </c>
      <c r="L4685" s="1" t="s">
        <v>568</v>
      </c>
      <c r="M4685" s="1" t="s">
        <v>543</v>
      </c>
      <c r="N4685" s="1">
        <v>5</v>
      </c>
      <c r="O4685" s="1">
        <v>2400</v>
      </c>
      <c r="P4685" s="1">
        <v>12000</v>
      </c>
      <c r="R4685" s="1" t="b">
        <v>0</v>
      </c>
      <c r="S4685" s="1" t="s">
        <v>1307</v>
      </c>
      <c r="T4685" t="b">
        <v>0</v>
      </c>
    </row>
    <row r="4686" spans="1:20" x14ac:dyDescent="0.25">
      <c r="A4686" s="1" t="s">
        <v>565</v>
      </c>
      <c r="B4686" s="1" t="s">
        <v>1310</v>
      </c>
      <c r="E4686" s="1">
        <v>1067</v>
      </c>
      <c r="F4686" s="1">
        <v>8</v>
      </c>
      <c r="G4686" s="1" t="s">
        <v>2081</v>
      </c>
      <c r="H4686" s="1" t="s">
        <v>506</v>
      </c>
      <c r="I4686" s="1" t="s">
        <v>492</v>
      </c>
      <c r="J4686" s="1" t="s">
        <v>556</v>
      </c>
      <c r="K4686" s="1" t="s">
        <v>567</v>
      </c>
      <c r="L4686" s="1" t="s">
        <v>568</v>
      </c>
      <c r="M4686" s="1" t="s">
        <v>543</v>
      </c>
      <c r="N4686" s="1">
        <v>5</v>
      </c>
      <c r="O4686" s="1">
        <v>2500</v>
      </c>
      <c r="P4686" s="1">
        <v>12500</v>
      </c>
      <c r="R4686" s="1" t="b">
        <v>0</v>
      </c>
      <c r="S4686" s="1" t="s">
        <v>1310</v>
      </c>
      <c r="T4686" t="b">
        <v>0</v>
      </c>
    </row>
    <row r="4687" spans="1:20" x14ac:dyDescent="0.25">
      <c r="A4687" s="1" t="s">
        <v>565</v>
      </c>
      <c r="B4687" s="1" t="s">
        <v>1313</v>
      </c>
      <c r="E4687" s="1">
        <v>1067</v>
      </c>
      <c r="F4687" s="1">
        <v>9</v>
      </c>
      <c r="G4687" s="1" t="s">
        <v>2081</v>
      </c>
      <c r="H4687" s="1" t="s">
        <v>506</v>
      </c>
      <c r="I4687" s="1" t="s">
        <v>492</v>
      </c>
      <c r="J4687" s="1" t="s">
        <v>556</v>
      </c>
      <c r="K4687" s="1" t="s">
        <v>580</v>
      </c>
      <c r="L4687" s="1" t="s">
        <v>568</v>
      </c>
      <c r="M4687" s="1" t="s">
        <v>543</v>
      </c>
      <c r="N4687" s="1">
        <v>5</v>
      </c>
      <c r="O4687" s="1">
        <v>2550</v>
      </c>
      <c r="P4687" s="1">
        <v>12750</v>
      </c>
      <c r="R4687" s="1" t="b">
        <v>0</v>
      </c>
      <c r="S4687" s="1" t="s">
        <v>1313</v>
      </c>
      <c r="T4687" t="b">
        <v>0</v>
      </c>
    </row>
    <row r="4688" spans="1:20" x14ac:dyDescent="0.25">
      <c r="A4688" s="1" t="s">
        <v>565</v>
      </c>
      <c r="B4688" s="1" t="s">
        <v>1316</v>
      </c>
      <c r="E4688" s="1">
        <v>1067</v>
      </c>
      <c r="F4688" s="1">
        <v>10</v>
      </c>
      <c r="G4688" s="1" t="s">
        <v>2081</v>
      </c>
      <c r="H4688" s="1" t="s">
        <v>506</v>
      </c>
      <c r="I4688" s="1" t="s">
        <v>492</v>
      </c>
      <c r="J4688" s="1" t="s">
        <v>556</v>
      </c>
      <c r="K4688" s="1" t="s">
        <v>593</v>
      </c>
      <c r="L4688" s="1" t="s">
        <v>568</v>
      </c>
      <c r="M4688" s="1" t="s">
        <v>543</v>
      </c>
      <c r="N4688" s="1">
        <v>5</v>
      </c>
      <c r="O4688" s="1">
        <v>2600</v>
      </c>
      <c r="P4688" s="1">
        <v>13000</v>
      </c>
      <c r="R4688" s="1" t="b">
        <v>0</v>
      </c>
      <c r="S4688" s="1" t="s">
        <v>1316</v>
      </c>
      <c r="T4688" t="b">
        <v>0</v>
      </c>
    </row>
    <row r="4689" spans="1:20" x14ac:dyDescent="0.25">
      <c r="A4689" s="1" t="s">
        <v>565</v>
      </c>
      <c r="B4689" s="1" t="s">
        <v>1260</v>
      </c>
      <c r="E4689" s="1">
        <v>1068</v>
      </c>
      <c r="F4689" s="1">
        <v>1</v>
      </c>
      <c r="G4689" s="1" t="s">
        <v>2081</v>
      </c>
      <c r="H4689" s="1" t="s">
        <v>506</v>
      </c>
      <c r="I4689" s="1" t="s">
        <v>492</v>
      </c>
      <c r="J4689" s="1" t="s">
        <v>525</v>
      </c>
      <c r="K4689" s="1" t="s">
        <v>552</v>
      </c>
      <c r="L4689" s="1" t="s">
        <v>568</v>
      </c>
      <c r="M4689" s="1" t="s">
        <v>543</v>
      </c>
      <c r="N4689" s="1">
        <v>5</v>
      </c>
      <c r="O4689" s="1">
        <v>3550</v>
      </c>
      <c r="P4689" s="1">
        <v>17750</v>
      </c>
      <c r="R4689" s="1" t="b">
        <v>0</v>
      </c>
      <c r="S4689" s="1" t="s">
        <v>1260</v>
      </c>
      <c r="T4689" t="b">
        <v>0</v>
      </c>
    </row>
    <row r="4690" spans="1:20" x14ac:dyDescent="0.25">
      <c r="A4690" s="1" t="s">
        <v>565</v>
      </c>
      <c r="B4690" s="1" t="s">
        <v>1265</v>
      </c>
      <c r="E4690" s="1">
        <v>1068</v>
      </c>
      <c r="F4690" s="1">
        <v>2</v>
      </c>
      <c r="G4690" s="1" t="s">
        <v>2081</v>
      </c>
      <c r="H4690" s="1" t="s">
        <v>506</v>
      </c>
      <c r="I4690" s="1" t="s">
        <v>492</v>
      </c>
      <c r="J4690" s="1" t="s">
        <v>525</v>
      </c>
      <c r="K4690" s="1" t="s">
        <v>567</v>
      </c>
      <c r="L4690" s="1" t="s">
        <v>568</v>
      </c>
      <c r="M4690" s="1" t="s">
        <v>543</v>
      </c>
      <c r="N4690" s="1">
        <v>5</v>
      </c>
      <c r="O4690" s="1">
        <v>3650</v>
      </c>
      <c r="P4690" s="1">
        <v>18250</v>
      </c>
      <c r="R4690" s="1" t="b">
        <v>0</v>
      </c>
      <c r="S4690" s="1" t="s">
        <v>1265</v>
      </c>
      <c r="T4690" t="b">
        <v>0</v>
      </c>
    </row>
    <row r="4691" spans="1:20" x14ac:dyDescent="0.25">
      <c r="A4691" s="1" t="s">
        <v>565</v>
      </c>
      <c r="B4691" s="1" t="s">
        <v>1270</v>
      </c>
      <c r="E4691" s="1">
        <v>1068</v>
      </c>
      <c r="F4691" s="1">
        <v>3</v>
      </c>
      <c r="G4691" s="1" t="s">
        <v>2081</v>
      </c>
      <c r="H4691" s="1" t="s">
        <v>506</v>
      </c>
      <c r="I4691" s="1" t="s">
        <v>492</v>
      </c>
      <c r="J4691" s="1" t="s">
        <v>525</v>
      </c>
      <c r="K4691" s="1" t="s">
        <v>580</v>
      </c>
      <c r="L4691" s="1" t="s">
        <v>568</v>
      </c>
      <c r="M4691" s="1" t="s">
        <v>543</v>
      </c>
      <c r="N4691" s="1">
        <v>5</v>
      </c>
      <c r="O4691" s="1">
        <v>3750</v>
      </c>
      <c r="P4691" s="1">
        <v>18750</v>
      </c>
      <c r="R4691" s="1" t="b">
        <v>0</v>
      </c>
      <c r="S4691" s="1" t="s">
        <v>1270</v>
      </c>
      <c r="T4691" t="b">
        <v>0</v>
      </c>
    </row>
    <row r="4692" spans="1:20" x14ac:dyDescent="0.25">
      <c r="A4692" s="1" t="s">
        <v>565</v>
      </c>
      <c r="B4692" s="1" t="s">
        <v>1638</v>
      </c>
      <c r="E4692" s="1">
        <v>1068</v>
      </c>
      <c r="F4692" s="1">
        <v>4</v>
      </c>
      <c r="G4692" s="1" t="s">
        <v>2081</v>
      </c>
      <c r="H4692" s="1" t="s">
        <v>506</v>
      </c>
      <c r="I4692" s="1" t="s">
        <v>492</v>
      </c>
      <c r="J4692" s="1" t="s">
        <v>525</v>
      </c>
      <c r="K4692" s="1" t="s">
        <v>593</v>
      </c>
      <c r="L4692" s="1" t="s">
        <v>568</v>
      </c>
      <c r="M4692" s="1" t="s">
        <v>543</v>
      </c>
      <c r="N4692" s="1">
        <v>5</v>
      </c>
      <c r="O4692" s="1">
        <v>3850</v>
      </c>
      <c r="P4692" s="1">
        <v>19250</v>
      </c>
      <c r="R4692" s="1" t="b">
        <v>0</v>
      </c>
      <c r="S4692" s="1" t="s">
        <v>1638</v>
      </c>
      <c r="T4692" t="b">
        <v>0</v>
      </c>
    </row>
    <row r="4693" spans="1:20" x14ac:dyDescent="0.25">
      <c r="A4693" s="1" t="s">
        <v>565</v>
      </c>
      <c r="B4693" s="1" t="s">
        <v>1639</v>
      </c>
      <c r="E4693" s="1">
        <v>1068</v>
      </c>
      <c r="F4693" s="1">
        <v>5</v>
      </c>
      <c r="G4693" s="1" t="s">
        <v>2081</v>
      </c>
      <c r="H4693" s="1" t="s">
        <v>506</v>
      </c>
      <c r="I4693" s="1" t="s">
        <v>492</v>
      </c>
      <c r="J4693" s="1" t="s">
        <v>525</v>
      </c>
      <c r="K4693" s="1" t="s">
        <v>606</v>
      </c>
      <c r="L4693" s="1" t="s">
        <v>568</v>
      </c>
      <c r="M4693" s="1" t="s">
        <v>543</v>
      </c>
      <c r="N4693" s="1">
        <v>5</v>
      </c>
      <c r="O4693" s="1">
        <v>3950</v>
      </c>
      <c r="P4693" s="1">
        <v>19750</v>
      </c>
      <c r="R4693" s="1" t="b">
        <v>0</v>
      </c>
      <c r="S4693" s="1" t="s">
        <v>1639</v>
      </c>
      <c r="T4693" t="b">
        <v>0</v>
      </c>
    </row>
    <row r="4694" spans="1:20" x14ac:dyDescent="0.25">
      <c r="A4694" s="1" t="s">
        <v>565</v>
      </c>
      <c r="B4694" s="1" t="s">
        <v>1274</v>
      </c>
      <c r="E4694" s="1">
        <v>1068</v>
      </c>
      <c r="F4694" s="1">
        <v>6</v>
      </c>
      <c r="G4694" s="1" t="s">
        <v>2081</v>
      </c>
      <c r="H4694" s="1" t="s">
        <v>506</v>
      </c>
      <c r="I4694" s="1" t="s">
        <v>492</v>
      </c>
      <c r="J4694" s="1" t="s">
        <v>541</v>
      </c>
      <c r="K4694" s="1" t="s">
        <v>537</v>
      </c>
      <c r="L4694" s="1" t="s">
        <v>568</v>
      </c>
      <c r="M4694" s="1" t="s">
        <v>543</v>
      </c>
      <c r="N4694" s="1">
        <v>5</v>
      </c>
      <c r="O4694" s="1">
        <v>3350</v>
      </c>
      <c r="P4694" s="1">
        <v>16750</v>
      </c>
      <c r="R4694" s="1" t="b">
        <v>0</v>
      </c>
      <c r="S4694" s="1" t="s">
        <v>1274</v>
      </c>
      <c r="T4694" t="b">
        <v>0</v>
      </c>
    </row>
    <row r="4695" spans="1:20" x14ac:dyDescent="0.25">
      <c r="A4695" s="1" t="s">
        <v>565</v>
      </c>
      <c r="B4695" s="1" t="s">
        <v>1279</v>
      </c>
      <c r="E4695" s="1">
        <v>1068</v>
      </c>
      <c r="F4695" s="1">
        <v>7</v>
      </c>
      <c r="G4695" s="1" t="s">
        <v>2081</v>
      </c>
      <c r="H4695" s="1" t="s">
        <v>506</v>
      </c>
      <c r="I4695" s="1" t="s">
        <v>492</v>
      </c>
      <c r="J4695" s="1" t="s">
        <v>541</v>
      </c>
      <c r="K4695" s="1" t="s">
        <v>552</v>
      </c>
      <c r="L4695" s="1" t="s">
        <v>568</v>
      </c>
      <c r="M4695" s="1" t="s">
        <v>543</v>
      </c>
      <c r="N4695" s="1">
        <v>5</v>
      </c>
      <c r="O4695" s="1">
        <v>3450</v>
      </c>
      <c r="P4695" s="1">
        <v>17250</v>
      </c>
      <c r="R4695" s="1" t="b">
        <v>0</v>
      </c>
      <c r="S4695" s="1" t="s">
        <v>1279</v>
      </c>
      <c r="T4695" t="b">
        <v>0</v>
      </c>
    </row>
    <row r="4696" spans="1:20" x14ac:dyDescent="0.25">
      <c r="A4696" s="1" t="s">
        <v>565</v>
      </c>
      <c r="B4696" s="1" t="s">
        <v>1290</v>
      </c>
      <c r="E4696" s="1">
        <v>1068</v>
      </c>
      <c r="F4696" s="1">
        <v>8</v>
      </c>
      <c r="G4696" s="1" t="s">
        <v>2081</v>
      </c>
      <c r="H4696" s="1" t="s">
        <v>506</v>
      </c>
      <c r="I4696" s="1" t="s">
        <v>492</v>
      </c>
      <c r="J4696" s="1" t="s">
        <v>541</v>
      </c>
      <c r="K4696" s="1" t="s">
        <v>567</v>
      </c>
      <c r="L4696" s="1" t="s">
        <v>568</v>
      </c>
      <c r="M4696" s="1" t="s">
        <v>543</v>
      </c>
      <c r="N4696" s="1">
        <v>5</v>
      </c>
      <c r="O4696" s="1">
        <v>3550</v>
      </c>
      <c r="P4696" s="1">
        <v>17750</v>
      </c>
      <c r="R4696" s="1" t="b">
        <v>0</v>
      </c>
      <c r="S4696" s="1" t="s">
        <v>1290</v>
      </c>
      <c r="T4696" t="b">
        <v>0</v>
      </c>
    </row>
    <row r="4697" spans="1:20" x14ac:dyDescent="0.25">
      <c r="A4697" s="1" t="s">
        <v>565</v>
      </c>
      <c r="B4697" s="1" t="s">
        <v>1294</v>
      </c>
      <c r="E4697" s="1">
        <v>1068</v>
      </c>
      <c r="F4697" s="1">
        <v>9</v>
      </c>
      <c r="G4697" s="1" t="s">
        <v>2081</v>
      </c>
      <c r="H4697" s="1" t="s">
        <v>506</v>
      </c>
      <c r="I4697" s="1" t="s">
        <v>492</v>
      </c>
      <c r="J4697" s="1" t="s">
        <v>541</v>
      </c>
      <c r="K4697" s="1" t="s">
        <v>580</v>
      </c>
      <c r="L4697" s="1" t="s">
        <v>568</v>
      </c>
      <c r="M4697" s="1" t="s">
        <v>543</v>
      </c>
      <c r="N4697" s="1">
        <v>5</v>
      </c>
      <c r="O4697" s="1">
        <v>3650</v>
      </c>
      <c r="P4697" s="1">
        <v>18250</v>
      </c>
      <c r="R4697" s="1" t="b">
        <v>0</v>
      </c>
      <c r="S4697" s="1" t="s">
        <v>1294</v>
      </c>
      <c r="T4697" t="b">
        <v>0</v>
      </c>
    </row>
    <row r="4698" spans="1:20" x14ac:dyDescent="0.25">
      <c r="A4698" s="1" t="s">
        <v>565</v>
      </c>
      <c r="B4698" s="1" t="s">
        <v>1301</v>
      </c>
      <c r="E4698" s="1">
        <v>1068</v>
      </c>
      <c r="F4698" s="1">
        <v>10</v>
      </c>
      <c r="G4698" s="1" t="s">
        <v>2081</v>
      </c>
      <c r="H4698" s="1" t="s">
        <v>506</v>
      </c>
      <c r="I4698" s="1" t="s">
        <v>492</v>
      </c>
      <c r="J4698" s="1" t="s">
        <v>541</v>
      </c>
      <c r="K4698" s="1" t="s">
        <v>593</v>
      </c>
      <c r="L4698" s="1" t="s">
        <v>568</v>
      </c>
      <c r="M4698" s="1" t="s">
        <v>543</v>
      </c>
      <c r="N4698" s="1">
        <v>5</v>
      </c>
      <c r="O4698" s="1">
        <v>3750</v>
      </c>
      <c r="P4698" s="1">
        <v>18750</v>
      </c>
      <c r="R4698" s="1" t="b">
        <v>0</v>
      </c>
      <c r="S4698" s="1" t="s">
        <v>1301</v>
      </c>
      <c r="T4698" t="b">
        <v>0</v>
      </c>
    </row>
    <row r="4699" spans="1:20" x14ac:dyDescent="0.25">
      <c r="A4699" s="1" t="s">
        <v>565</v>
      </c>
      <c r="B4699" s="1" t="s">
        <v>1274</v>
      </c>
      <c r="E4699" s="1">
        <v>1069</v>
      </c>
      <c r="F4699" s="1">
        <v>1</v>
      </c>
      <c r="G4699" s="1" t="s">
        <v>2081</v>
      </c>
      <c r="H4699" s="1" t="s">
        <v>506</v>
      </c>
      <c r="I4699" s="1" t="s">
        <v>492</v>
      </c>
      <c r="J4699" s="1" t="s">
        <v>541</v>
      </c>
      <c r="K4699" s="1" t="s">
        <v>537</v>
      </c>
      <c r="L4699" s="1" t="s">
        <v>568</v>
      </c>
      <c r="M4699" s="1" t="s">
        <v>543</v>
      </c>
      <c r="N4699" s="1">
        <v>2</v>
      </c>
      <c r="O4699" s="1">
        <v>3350</v>
      </c>
      <c r="P4699" s="1">
        <v>6700</v>
      </c>
      <c r="R4699" s="1" t="b">
        <v>0</v>
      </c>
      <c r="S4699" s="1" t="s">
        <v>1274</v>
      </c>
      <c r="T4699" t="b">
        <v>0</v>
      </c>
    </row>
    <row r="4700" spans="1:20" x14ac:dyDescent="0.25">
      <c r="A4700" s="1" t="s">
        <v>565</v>
      </c>
      <c r="B4700" s="1" t="s">
        <v>1279</v>
      </c>
      <c r="E4700" s="1">
        <v>1069</v>
      </c>
      <c r="F4700" s="1">
        <v>2</v>
      </c>
      <c r="G4700" s="1" t="s">
        <v>2081</v>
      </c>
      <c r="H4700" s="1" t="s">
        <v>506</v>
      </c>
      <c r="I4700" s="1" t="s">
        <v>492</v>
      </c>
      <c r="J4700" s="1" t="s">
        <v>541</v>
      </c>
      <c r="K4700" s="1" t="s">
        <v>552</v>
      </c>
      <c r="L4700" s="1" t="s">
        <v>568</v>
      </c>
      <c r="M4700" s="1" t="s">
        <v>543</v>
      </c>
      <c r="N4700" s="1">
        <v>5</v>
      </c>
      <c r="O4700" s="1">
        <v>3450</v>
      </c>
      <c r="P4700" s="1">
        <v>17250</v>
      </c>
      <c r="R4700" s="1" t="b">
        <v>0</v>
      </c>
      <c r="S4700" s="1" t="s">
        <v>1279</v>
      </c>
      <c r="T4700" t="b">
        <v>0</v>
      </c>
    </row>
    <row r="4701" spans="1:20" x14ac:dyDescent="0.25">
      <c r="A4701" s="1" t="s">
        <v>565</v>
      </c>
      <c r="B4701" s="1" t="s">
        <v>1290</v>
      </c>
      <c r="E4701" s="1">
        <v>1069</v>
      </c>
      <c r="F4701" s="1">
        <v>3</v>
      </c>
      <c r="G4701" s="1" t="s">
        <v>2081</v>
      </c>
      <c r="H4701" s="1" t="s">
        <v>506</v>
      </c>
      <c r="I4701" s="1" t="s">
        <v>492</v>
      </c>
      <c r="J4701" s="1" t="s">
        <v>541</v>
      </c>
      <c r="K4701" s="1" t="s">
        <v>567</v>
      </c>
      <c r="L4701" s="1" t="s">
        <v>568</v>
      </c>
      <c r="M4701" s="1" t="s">
        <v>543</v>
      </c>
      <c r="N4701" s="1">
        <v>5</v>
      </c>
      <c r="O4701" s="1">
        <v>3550</v>
      </c>
      <c r="P4701" s="1">
        <v>17750</v>
      </c>
      <c r="R4701" s="1" t="b">
        <v>0</v>
      </c>
      <c r="S4701" s="1" t="s">
        <v>1290</v>
      </c>
      <c r="T4701" t="b">
        <v>0</v>
      </c>
    </row>
    <row r="4702" spans="1:20" x14ac:dyDescent="0.25">
      <c r="A4702" s="1" t="s">
        <v>565</v>
      </c>
      <c r="B4702" s="1" t="s">
        <v>1294</v>
      </c>
      <c r="E4702" s="1">
        <v>1069</v>
      </c>
      <c r="F4702" s="1">
        <v>4</v>
      </c>
      <c r="G4702" s="1" t="s">
        <v>2081</v>
      </c>
      <c r="H4702" s="1" t="s">
        <v>506</v>
      </c>
      <c r="I4702" s="1" t="s">
        <v>492</v>
      </c>
      <c r="J4702" s="1" t="s">
        <v>541</v>
      </c>
      <c r="K4702" s="1" t="s">
        <v>580</v>
      </c>
      <c r="L4702" s="1" t="s">
        <v>568</v>
      </c>
      <c r="M4702" s="1" t="s">
        <v>543</v>
      </c>
      <c r="N4702" s="1">
        <v>5</v>
      </c>
      <c r="O4702" s="1">
        <v>3650</v>
      </c>
      <c r="P4702" s="1">
        <v>18250</v>
      </c>
      <c r="R4702" s="1" t="b">
        <v>0</v>
      </c>
      <c r="S4702" s="1" t="s">
        <v>1294</v>
      </c>
      <c r="T4702" t="b">
        <v>0</v>
      </c>
    </row>
    <row r="4703" spans="1:20" x14ac:dyDescent="0.25">
      <c r="A4703" s="1" t="s">
        <v>565</v>
      </c>
      <c r="B4703" s="1" t="s">
        <v>1301</v>
      </c>
      <c r="E4703" s="1">
        <v>1069</v>
      </c>
      <c r="F4703" s="1">
        <v>5</v>
      </c>
      <c r="G4703" s="1" t="s">
        <v>2081</v>
      </c>
      <c r="H4703" s="1" t="s">
        <v>506</v>
      </c>
      <c r="I4703" s="1" t="s">
        <v>492</v>
      </c>
      <c r="J4703" s="1" t="s">
        <v>541</v>
      </c>
      <c r="K4703" s="1" t="s">
        <v>593</v>
      </c>
      <c r="L4703" s="1" t="s">
        <v>568</v>
      </c>
      <c r="M4703" s="1" t="s">
        <v>543</v>
      </c>
      <c r="N4703" s="1">
        <v>5</v>
      </c>
      <c r="O4703" s="1">
        <v>3750</v>
      </c>
      <c r="P4703" s="1">
        <v>18750</v>
      </c>
      <c r="R4703" s="1" t="b">
        <v>0</v>
      </c>
      <c r="S4703" s="1" t="s">
        <v>1301</v>
      </c>
      <c r="T4703" t="b">
        <v>0</v>
      </c>
    </row>
    <row r="4704" spans="1:20" x14ac:dyDescent="0.25">
      <c r="A4704" s="1" t="s">
        <v>565</v>
      </c>
      <c r="B4704" s="1" t="s">
        <v>1304</v>
      </c>
      <c r="E4704" s="1">
        <v>1069</v>
      </c>
      <c r="F4704" s="1">
        <v>6</v>
      </c>
      <c r="G4704" s="1" t="s">
        <v>2081</v>
      </c>
      <c r="H4704" s="1" t="s">
        <v>506</v>
      </c>
      <c r="I4704" s="1" t="s">
        <v>492</v>
      </c>
      <c r="J4704" s="1" t="s">
        <v>556</v>
      </c>
      <c r="K4704" s="1" t="s">
        <v>537</v>
      </c>
      <c r="L4704" s="1" t="s">
        <v>568</v>
      </c>
      <c r="M4704" s="1" t="s">
        <v>543</v>
      </c>
      <c r="N4704" s="1">
        <v>3</v>
      </c>
      <c r="O4704" s="1">
        <v>2200</v>
      </c>
      <c r="P4704" s="1">
        <v>6600</v>
      </c>
      <c r="R4704" s="1" t="b">
        <v>0</v>
      </c>
      <c r="S4704" s="1" t="s">
        <v>1304</v>
      </c>
      <c r="T4704" t="b">
        <v>0</v>
      </c>
    </row>
    <row r="4705" spans="1:20" x14ac:dyDescent="0.25">
      <c r="A4705" s="1" t="s">
        <v>565</v>
      </c>
      <c r="B4705" s="1" t="s">
        <v>1307</v>
      </c>
      <c r="E4705" s="1">
        <v>1069</v>
      </c>
      <c r="F4705" s="1">
        <v>7</v>
      </c>
      <c r="G4705" s="1" t="s">
        <v>2081</v>
      </c>
      <c r="H4705" s="1" t="s">
        <v>506</v>
      </c>
      <c r="I4705" s="1" t="s">
        <v>492</v>
      </c>
      <c r="J4705" s="1" t="s">
        <v>556</v>
      </c>
      <c r="K4705" s="1" t="s">
        <v>552</v>
      </c>
      <c r="L4705" s="1" t="s">
        <v>568</v>
      </c>
      <c r="M4705" s="1" t="s">
        <v>543</v>
      </c>
      <c r="N4705" s="1">
        <v>5</v>
      </c>
      <c r="O4705" s="1">
        <v>2400</v>
      </c>
      <c r="P4705" s="1">
        <v>12000</v>
      </c>
      <c r="R4705" s="1" t="b">
        <v>0</v>
      </c>
      <c r="S4705" s="1" t="s">
        <v>1307</v>
      </c>
      <c r="T4705" t="b">
        <v>0</v>
      </c>
    </row>
    <row r="4706" spans="1:20" x14ac:dyDescent="0.25">
      <c r="A4706" s="1" t="s">
        <v>565</v>
      </c>
      <c r="B4706" s="1" t="s">
        <v>1310</v>
      </c>
      <c r="E4706" s="1">
        <v>1069</v>
      </c>
      <c r="F4706" s="1">
        <v>8</v>
      </c>
      <c r="G4706" s="1" t="s">
        <v>2081</v>
      </c>
      <c r="H4706" s="1" t="s">
        <v>506</v>
      </c>
      <c r="I4706" s="1" t="s">
        <v>492</v>
      </c>
      <c r="J4706" s="1" t="s">
        <v>556</v>
      </c>
      <c r="K4706" s="1" t="s">
        <v>567</v>
      </c>
      <c r="L4706" s="1" t="s">
        <v>568</v>
      </c>
      <c r="M4706" s="1" t="s">
        <v>543</v>
      </c>
      <c r="N4706" s="1">
        <v>5</v>
      </c>
      <c r="O4706" s="1">
        <v>2500</v>
      </c>
      <c r="P4706" s="1">
        <v>12500</v>
      </c>
      <c r="R4706" s="1" t="b">
        <v>0</v>
      </c>
      <c r="S4706" s="1" t="s">
        <v>1310</v>
      </c>
      <c r="T4706" t="b">
        <v>0</v>
      </c>
    </row>
    <row r="4707" spans="1:20" x14ac:dyDescent="0.25">
      <c r="A4707" s="1" t="s">
        <v>565</v>
      </c>
      <c r="B4707" s="1" t="s">
        <v>1313</v>
      </c>
      <c r="E4707" s="1">
        <v>1069</v>
      </c>
      <c r="F4707" s="1">
        <v>9</v>
      </c>
      <c r="G4707" s="1" t="s">
        <v>2081</v>
      </c>
      <c r="H4707" s="1" t="s">
        <v>506</v>
      </c>
      <c r="I4707" s="1" t="s">
        <v>492</v>
      </c>
      <c r="J4707" s="1" t="s">
        <v>556</v>
      </c>
      <c r="K4707" s="1" t="s">
        <v>580</v>
      </c>
      <c r="L4707" s="1" t="s">
        <v>568</v>
      </c>
      <c r="M4707" s="1" t="s">
        <v>543</v>
      </c>
      <c r="N4707" s="1">
        <v>5</v>
      </c>
      <c r="O4707" s="1">
        <v>2550</v>
      </c>
      <c r="P4707" s="1">
        <v>12750</v>
      </c>
      <c r="R4707" s="1" t="b">
        <v>0</v>
      </c>
      <c r="S4707" s="1" t="s">
        <v>1313</v>
      </c>
      <c r="T4707" t="b">
        <v>0</v>
      </c>
    </row>
    <row r="4708" spans="1:20" x14ac:dyDescent="0.25">
      <c r="A4708" s="1" t="s">
        <v>565</v>
      </c>
      <c r="B4708" s="1" t="s">
        <v>1316</v>
      </c>
      <c r="E4708" s="1">
        <v>1069</v>
      </c>
      <c r="F4708" s="1">
        <v>10</v>
      </c>
      <c r="G4708" s="1" t="s">
        <v>2081</v>
      </c>
      <c r="H4708" s="1" t="s">
        <v>506</v>
      </c>
      <c r="I4708" s="1" t="s">
        <v>492</v>
      </c>
      <c r="J4708" s="1" t="s">
        <v>556</v>
      </c>
      <c r="K4708" s="1" t="s">
        <v>593</v>
      </c>
      <c r="L4708" s="1" t="s">
        <v>568</v>
      </c>
      <c r="M4708" s="1" t="s">
        <v>543</v>
      </c>
      <c r="N4708" s="1">
        <v>5</v>
      </c>
      <c r="O4708" s="1">
        <v>2600</v>
      </c>
      <c r="P4708" s="1">
        <v>13000</v>
      </c>
      <c r="R4708" s="1" t="b">
        <v>0</v>
      </c>
      <c r="S4708" s="1" t="s">
        <v>1316</v>
      </c>
      <c r="T4708" t="b">
        <v>0</v>
      </c>
    </row>
    <row r="4709" spans="1:20" x14ac:dyDescent="0.25">
      <c r="A4709" s="1" t="s">
        <v>565</v>
      </c>
      <c r="B4709" s="1" t="s">
        <v>1260</v>
      </c>
      <c r="E4709" s="1">
        <v>1070</v>
      </c>
      <c r="F4709" s="1">
        <v>1</v>
      </c>
      <c r="G4709" s="1" t="s">
        <v>2081</v>
      </c>
      <c r="H4709" s="1" t="s">
        <v>506</v>
      </c>
      <c r="I4709" s="1" t="s">
        <v>492</v>
      </c>
      <c r="J4709" s="1" t="s">
        <v>525</v>
      </c>
      <c r="K4709" s="1" t="s">
        <v>552</v>
      </c>
      <c r="L4709" s="1" t="s">
        <v>568</v>
      </c>
      <c r="M4709" s="1" t="s">
        <v>543</v>
      </c>
      <c r="N4709" s="1">
        <v>5</v>
      </c>
      <c r="O4709" s="1">
        <v>3550</v>
      </c>
      <c r="P4709" s="1">
        <v>17750</v>
      </c>
      <c r="R4709" s="1" t="b">
        <v>0</v>
      </c>
      <c r="S4709" s="1" t="s">
        <v>1260</v>
      </c>
      <c r="T4709" t="b">
        <v>0</v>
      </c>
    </row>
    <row r="4710" spans="1:20" x14ac:dyDescent="0.25">
      <c r="A4710" s="1" t="s">
        <v>565</v>
      </c>
      <c r="B4710" s="1" t="s">
        <v>1265</v>
      </c>
      <c r="E4710" s="1">
        <v>1070</v>
      </c>
      <c r="F4710" s="1">
        <v>2</v>
      </c>
      <c r="G4710" s="1" t="s">
        <v>2081</v>
      </c>
      <c r="H4710" s="1" t="s">
        <v>506</v>
      </c>
      <c r="I4710" s="1" t="s">
        <v>492</v>
      </c>
      <c r="J4710" s="1" t="s">
        <v>525</v>
      </c>
      <c r="K4710" s="1" t="s">
        <v>567</v>
      </c>
      <c r="L4710" s="1" t="s">
        <v>568</v>
      </c>
      <c r="M4710" s="1" t="s">
        <v>543</v>
      </c>
      <c r="N4710" s="1">
        <v>5</v>
      </c>
      <c r="O4710" s="1">
        <v>3650</v>
      </c>
      <c r="P4710" s="1">
        <v>18250</v>
      </c>
      <c r="R4710" s="1" t="b">
        <v>0</v>
      </c>
      <c r="S4710" s="1" t="s">
        <v>1265</v>
      </c>
      <c r="T4710" t="b">
        <v>0</v>
      </c>
    </row>
    <row r="4711" spans="1:20" x14ac:dyDescent="0.25">
      <c r="A4711" s="1" t="s">
        <v>565</v>
      </c>
      <c r="B4711" s="1" t="s">
        <v>1270</v>
      </c>
      <c r="E4711" s="1">
        <v>1070</v>
      </c>
      <c r="F4711" s="1">
        <v>3</v>
      </c>
      <c r="G4711" s="1" t="s">
        <v>2081</v>
      </c>
      <c r="H4711" s="1" t="s">
        <v>506</v>
      </c>
      <c r="I4711" s="1" t="s">
        <v>492</v>
      </c>
      <c r="J4711" s="1" t="s">
        <v>525</v>
      </c>
      <c r="K4711" s="1" t="s">
        <v>580</v>
      </c>
      <c r="L4711" s="1" t="s">
        <v>568</v>
      </c>
      <c r="M4711" s="1" t="s">
        <v>543</v>
      </c>
      <c r="N4711" s="1">
        <v>5</v>
      </c>
      <c r="O4711" s="1">
        <v>3750</v>
      </c>
      <c r="P4711" s="1">
        <v>18750</v>
      </c>
      <c r="R4711" s="1" t="b">
        <v>0</v>
      </c>
      <c r="S4711" s="1" t="s">
        <v>1270</v>
      </c>
      <c r="T4711" t="b">
        <v>0</v>
      </c>
    </row>
    <row r="4712" spans="1:20" x14ac:dyDescent="0.25">
      <c r="A4712" s="1" t="s">
        <v>565</v>
      </c>
      <c r="B4712" s="1" t="s">
        <v>1638</v>
      </c>
      <c r="E4712" s="1">
        <v>1070</v>
      </c>
      <c r="F4712" s="1">
        <v>4</v>
      </c>
      <c r="G4712" s="1" t="s">
        <v>2081</v>
      </c>
      <c r="H4712" s="1" t="s">
        <v>506</v>
      </c>
      <c r="I4712" s="1" t="s">
        <v>492</v>
      </c>
      <c r="J4712" s="1" t="s">
        <v>525</v>
      </c>
      <c r="K4712" s="1" t="s">
        <v>593</v>
      </c>
      <c r="L4712" s="1" t="s">
        <v>568</v>
      </c>
      <c r="M4712" s="1" t="s">
        <v>543</v>
      </c>
      <c r="N4712" s="1">
        <v>5</v>
      </c>
      <c r="O4712" s="1">
        <v>3850</v>
      </c>
      <c r="P4712" s="1">
        <v>19250</v>
      </c>
      <c r="R4712" s="1" t="b">
        <v>0</v>
      </c>
      <c r="S4712" s="1" t="s">
        <v>1638</v>
      </c>
      <c r="T4712" t="b">
        <v>0</v>
      </c>
    </row>
    <row r="4713" spans="1:20" x14ac:dyDescent="0.25">
      <c r="A4713" s="1" t="s">
        <v>565</v>
      </c>
      <c r="B4713" s="1" t="s">
        <v>1639</v>
      </c>
      <c r="E4713" s="1">
        <v>1070</v>
      </c>
      <c r="F4713" s="1">
        <v>5</v>
      </c>
      <c r="G4713" s="1" t="s">
        <v>2081</v>
      </c>
      <c r="H4713" s="1" t="s">
        <v>506</v>
      </c>
      <c r="I4713" s="1" t="s">
        <v>492</v>
      </c>
      <c r="J4713" s="1" t="s">
        <v>525</v>
      </c>
      <c r="K4713" s="1" t="s">
        <v>606</v>
      </c>
      <c r="L4713" s="1" t="s">
        <v>568</v>
      </c>
      <c r="M4713" s="1" t="s">
        <v>543</v>
      </c>
      <c r="N4713" s="1">
        <v>5</v>
      </c>
      <c r="O4713" s="1">
        <v>3950</v>
      </c>
      <c r="P4713" s="1">
        <v>19750</v>
      </c>
      <c r="R4713" s="1" t="b">
        <v>0</v>
      </c>
      <c r="S4713" s="1" t="s">
        <v>1639</v>
      </c>
      <c r="T4713" t="b">
        <v>0</v>
      </c>
    </row>
    <row r="4714" spans="1:20" x14ac:dyDescent="0.25">
      <c r="A4714" s="1" t="s">
        <v>565</v>
      </c>
      <c r="B4714" s="1" t="s">
        <v>1274</v>
      </c>
      <c r="E4714" s="1">
        <v>1070</v>
      </c>
      <c r="F4714" s="1">
        <v>6</v>
      </c>
      <c r="G4714" s="1" t="s">
        <v>2081</v>
      </c>
      <c r="H4714" s="1" t="s">
        <v>506</v>
      </c>
      <c r="I4714" s="1" t="s">
        <v>492</v>
      </c>
      <c r="J4714" s="1" t="s">
        <v>541</v>
      </c>
      <c r="K4714" s="1" t="s">
        <v>537</v>
      </c>
      <c r="L4714" s="1" t="s">
        <v>568</v>
      </c>
      <c r="M4714" s="1" t="s">
        <v>543</v>
      </c>
      <c r="N4714" s="1">
        <v>5</v>
      </c>
      <c r="O4714" s="1">
        <v>3350</v>
      </c>
      <c r="P4714" s="1">
        <v>16750</v>
      </c>
      <c r="R4714" s="1" t="b">
        <v>0</v>
      </c>
      <c r="S4714" s="1" t="s">
        <v>1274</v>
      </c>
      <c r="T4714" t="b">
        <v>0</v>
      </c>
    </row>
    <row r="4715" spans="1:20" x14ac:dyDescent="0.25">
      <c r="A4715" s="1" t="s">
        <v>565</v>
      </c>
      <c r="B4715" s="1" t="s">
        <v>1279</v>
      </c>
      <c r="E4715" s="1">
        <v>1070</v>
      </c>
      <c r="F4715" s="1">
        <v>7</v>
      </c>
      <c r="G4715" s="1" t="s">
        <v>2081</v>
      </c>
      <c r="H4715" s="1" t="s">
        <v>506</v>
      </c>
      <c r="I4715" s="1" t="s">
        <v>492</v>
      </c>
      <c r="J4715" s="1" t="s">
        <v>541</v>
      </c>
      <c r="K4715" s="1" t="s">
        <v>552</v>
      </c>
      <c r="L4715" s="1" t="s">
        <v>568</v>
      </c>
      <c r="M4715" s="1" t="s">
        <v>543</v>
      </c>
      <c r="N4715" s="1">
        <v>5</v>
      </c>
      <c r="O4715" s="1">
        <v>3450</v>
      </c>
      <c r="P4715" s="1">
        <v>17250</v>
      </c>
      <c r="R4715" s="1" t="b">
        <v>0</v>
      </c>
      <c r="S4715" s="1" t="s">
        <v>1279</v>
      </c>
      <c r="T4715" t="b">
        <v>0</v>
      </c>
    </row>
    <row r="4716" spans="1:20" x14ac:dyDescent="0.25">
      <c r="A4716" s="1" t="s">
        <v>565</v>
      </c>
      <c r="B4716" s="1" t="s">
        <v>1290</v>
      </c>
      <c r="E4716" s="1">
        <v>1070</v>
      </c>
      <c r="F4716" s="1">
        <v>8</v>
      </c>
      <c r="G4716" s="1" t="s">
        <v>2081</v>
      </c>
      <c r="H4716" s="1" t="s">
        <v>506</v>
      </c>
      <c r="I4716" s="1" t="s">
        <v>492</v>
      </c>
      <c r="J4716" s="1" t="s">
        <v>541</v>
      </c>
      <c r="K4716" s="1" t="s">
        <v>567</v>
      </c>
      <c r="L4716" s="1" t="s">
        <v>568</v>
      </c>
      <c r="M4716" s="1" t="s">
        <v>543</v>
      </c>
      <c r="N4716" s="1">
        <v>5</v>
      </c>
      <c r="O4716" s="1">
        <v>3550</v>
      </c>
      <c r="P4716" s="1">
        <v>17750</v>
      </c>
      <c r="R4716" s="1" t="b">
        <v>0</v>
      </c>
      <c r="S4716" s="1" t="s">
        <v>1290</v>
      </c>
      <c r="T4716" t="b">
        <v>0</v>
      </c>
    </row>
    <row r="4717" spans="1:20" x14ac:dyDescent="0.25">
      <c r="A4717" s="1" t="s">
        <v>565</v>
      </c>
      <c r="B4717" s="1" t="s">
        <v>1294</v>
      </c>
      <c r="E4717" s="1">
        <v>1070</v>
      </c>
      <c r="F4717" s="1">
        <v>9</v>
      </c>
      <c r="G4717" s="1" t="s">
        <v>2081</v>
      </c>
      <c r="H4717" s="1" t="s">
        <v>506</v>
      </c>
      <c r="I4717" s="1" t="s">
        <v>492</v>
      </c>
      <c r="J4717" s="1" t="s">
        <v>541</v>
      </c>
      <c r="K4717" s="1" t="s">
        <v>580</v>
      </c>
      <c r="L4717" s="1" t="s">
        <v>568</v>
      </c>
      <c r="M4717" s="1" t="s">
        <v>543</v>
      </c>
      <c r="N4717" s="1">
        <v>5</v>
      </c>
      <c r="O4717" s="1">
        <v>3650</v>
      </c>
      <c r="P4717" s="1">
        <v>18250</v>
      </c>
      <c r="R4717" s="1" t="b">
        <v>0</v>
      </c>
      <c r="S4717" s="1" t="s">
        <v>1294</v>
      </c>
      <c r="T4717" t="b">
        <v>0</v>
      </c>
    </row>
    <row r="4718" spans="1:20" x14ac:dyDescent="0.25">
      <c r="A4718" s="1" t="s">
        <v>565</v>
      </c>
      <c r="B4718" s="1" t="s">
        <v>1301</v>
      </c>
      <c r="E4718" s="1">
        <v>1070</v>
      </c>
      <c r="F4718" s="1">
        <v>10</v>
      </c>
      <c r="G4718" s="1" t="s">
        <v>2081</v>
      </c>
      <c r="H4718" s="1" t="s">
        <v>506</v>
      </c>
      <c r="I4718" s="1" t="s">
        <v>492</v>
      </c>
      <c r="J4718" s="1" t="s">
        <v>541</v>
      </c>
      <c r="K4718" s="1" t="s">
        <v>593</v>
      </c>
      <c r="L4718" s="1" t="s">
        <v>568</v>
      </c>
      <c r="M4718" s="1" t="s">
        <v>543</v>
      </c>
      <c r="N4718" s="1">
        <v>5</v>
      </c>
      <c r="O4718" s="1">
        <v>3750</v>
      </c>
      <c r="P4718" s="1">
        <v>18750</v>
      </c>
      <c r="R4718" s="1" t="b">
        <v>0</v>
      </c>
      <c r="S4718" s="1" t="s">
        <v>1301</v>
      </c>
      <c r="T4718" t="b">
        <v>0</v>
      </c>
    </row>
    <row r="4719" spans="1:20" x14ac:dyDescent="0.25">
      <c r="A4719" s="1" t="s">
        <v>565</v>
      </c>
      <c r="B4719" s="1" t="s">
        <v>1656</v>
      </c>
      <c r="E4719" s="1">
        <v>1071</v>
      </c>
      <c r="F4719" s="1">
        <v>1</v>
      </c>
      <c r="G4719" s="1" t="s">
        <v>2081</v>
      </c>
      <c r="H4719" s="1" t="s">
        <v>531</v>
      </c>
      <c r="I4719" s="1" t="s">
        <v>492</v>
      </c>
      <c r="J4719" s="1" t="s">
        <v>509</v>
      </c>
      <c r="K4719" s="1" t="s">
        <v>641</v>
      </c>
      <c r="L4719" s="1">
        <v>2</v>
      </c>
      <c r="M4719" s="1" t="s">
        <v>543</v>
      </c>
      <c r="N4719" s="1">
        <v>300</v>
      </c>
      <c r="O4719" s="1">
        <v>1400</v>
      </c>
      <c r="P4719" s="1">
        <v>420000</v>
      </c>
      <c r="R4719" s="1" t="b">
        <v>0</v>
      </c>
      <c r="S4719" s="1" t="s">
        <v>1656</v>
      </c>
      <c r="T4719" t="b">
        <v>0</v>
      </c>
    </row>
    <row r="4720" spans="1:20" x14ac:dyDescent="0.25">
      <c r="A4720" s="1" t="s">
        <v>565</v>
      </c>
      <c r="B4720" s="1" t="s">
        <v>1656</v>
      </c>
      <c r="E4720" s="1">
        <v>1072</v>
      </c>
      <c r="F4720" s="1">
        <v>1</v>
      </c>
      <c r="G4720" s="1" t="s">
        <v>2081</v>
      </c>
      <c r="H4720" s="1" t="s">
        <v>531</v>
      </c>
      <c r="I4720" s="1" t="s">
        <v>492</v>
      </c>
      <c r="J4720" s="1" t="s">
        <v>509</v>
      </c>
      <c r="K4720" s="1" t="s">
        <v>641</v>
      </c>
      <c r="L4720" s="1">
        <v>2</v>
      </c>
      <c r="M4720" s="1" t="s">
        <v>543</v>
      </c>
      <c r="N4720" s="1">
        <v>300</v>
      </c>
      <c r="O4720" s="1">
        <v>1400</v>
      </c>
      <c r="P4720" s="1">
        <v>420000</v>
      </c>
      <c r="R4720" s="1" t="b">
        <v>0</v>
      </c>
      <c r="S4720" s="1" t="s">
        <v>1656</v>
      </c>
      <c r="T4720" t="b">
        <v>0</v>
      </c>
    </row>
    <row r="4721" spans="1:84" x14ac:dyDescent="0.25">
      <c r="A4721" s="1" t="s">
        <v>565</v>
      </c>
      <c r="B4721" s="1" t="s">
        <v>1656</v>
      </c>
      <c r="E4721" s="1">
        <v>1073</v>
      </c>
      <c r="F4721" s="1">
        <v>1</v>
      </c>
      <c r="G4721" s="1" t="s">
        <v>2081</v>
      </c>
      <c r="H4721" s="1" t="s">
        <v>531</v>
      </c>
      <c r="I4721" s="1" t="s">
        <v>492</v>
      </c>
      <c r="J4721" s="1" t="s">
        <v>509</v>
      </c>
      <c r="K4721" s="1" t="s">
        <v>641</v>
      </c>
      <c r="L4721" s="1">
        <v>2</v>
      </c>
      <c r="M4721" s="1" t="s">
        <v>543</v>
      </c>
      <c r="N4721" s="1">
        <v>300</v>
      </c>
      <c r="O4721" s="1">
        <v>1400</v>
      </c>
      <c r="P4721" s="1">
        <v>420000</v>
      </c>
      <c r="R4721" s="1" t="b">
        <v>0</v>
      </c>
      <c r="S4721" s="1" t="s">
        <v>1656</v>
      </c>
      <c r="T4721" t="b">
        <v>0</v>
      </c>
    </row>
    <row r="4722" spans="1:84" x14ac:dyDescent="0.25">
      <c r="A4722" s="1" t="s">
        <v>565</v>
      </c>
      <c r="B4722" s="1" t="s">
        <v>1656</v>
      </c>
      <c r="E4722" s="1">
        <v>1074</v>
      </c>
      <c r="F4722" s="1">
        <v>1</v>
      </c>
      <c r="G4722" s="1" t="s">
        <v>2081</v>
      </c>
      <c r="H4722" s="1" t="s">
        <v>531</v>
      </c>
      <c r="I4722" s="1" t="s">
        <v>492</v>
      </c>
      <c r="J4722" s="1" t="s">
        <v>509</v>
      </c>
      <c r="K4722" s="1" t="s">
        <v>641</v>
      </c>
      <c r="L4722" s="1">
        <v>2</v>
      </c>
      <c r="M4722" s="1" t="s">
        <v>543</v>
      </c>
      <c r="N4722" s="1">
        <v>300</v>
      </c>
      <c r="O4722" s="1">
        <v>1400</v>
      </c>
      <c r="P4722" s="1">
        <v>420000</v>
      </c>
      <c r="R4722" s="1" t="b">
        <v>0</v>
      </c>
      <c r="S4722" s="1" t="s">
        <v>1656</v>
      </c>
      <c r="T4722" t="b">
        <v>0</v>
      </c>
    </row>
    <row r="4723" spans="1:84" x14ac:dyDescent="0.25">
      <c r="A4723" s="1" t="s">
        <v>565</v>
      </c>
      <c r="B4723" s="1" t="s">
        <v>1656</v>
      </c>
      <c r="E4723" s="1">
        <v>1075</v>
      </c>
      <c r="F4723" s="1">
        <v>1</v>
      </c>
      <c r="G4723" s="1" t="s">
        <v>2081</v>
      </c>
      <c r="H4723" s="1" t="s">
        <v>531</v>
      </c>
      <c r="I4723" s="1" t="s">
        <v>492</v>
      </c>
      <c r="J4723" s="1" t="s">
        <v>509</v>
      </c>
      <c r="K4723" s="1" t="s">
        <v>641</v>
      </c>
      <c r="L4723" s="1">
        <v>2</v>
      </c>
      <c r="M4723" s="1" t="s">
        <v>543</v>
      </c>
      <c r="N4723" s="1">
        <v>300</v>
      </c>
      <c r="O4723" s="1">
        <v>1400</v>
      </c>
      <c r="P4723" s="1">
        <v>420000</v>
      </c>
      <c r="R4723" s="1" t="b">
        <v>0</v>
      </c>
      <c r="S4723" s="1" t="s">
        <v>1656</v>
      </c>
      <c r="T4723" t="b">
        <v>0</v>
      </c>
    </row>
    <row r="4724" spans="1:84" x14ac:dyDescent="0.25">
      <c r="A4724" s="1" t="s">
        <v>565</v>
      </c>
      <c r="B4724" s="1" t="s">
        <v>1656</v>
      </c>
      <c r="E4724" s="1">
        <v>1076</v>
      </c>
      <c r="F4724" s="1">
        <v>1</v>
      </c>
      <c r="G4724" s="1" t="s">
        <v>2081</v>
      </c>
      <c r="H4724" s="1" t="s">
        <v>531</v>
      </c>
      <c r="I4724" s="1" t="s">
        <v>492</v>
      </c>
      <c r="J4724" s="1" t="s">
        <v>509</v>
      </c>
      <c r="K4724" s="1" t="s">
        <v>641</v>
      </c>
      <c r="L4724" s="1">
        <v>2</v>
      </c>
      <c r="M4724" s="1" t="s">
        <v>543</v>
      </c>
      <c r="N4724" s="1">
        <v>300</v>
      </c>
      <c r="O4724" s="1">
        <v>1400</v>
      </c>
      <c r="P4724" s="1">
        <v>420000</v>
      </c>
      <c r="R4724" s="1" t="b">
        <v>0</v>
      </c>
      <c r="S4724" s="1" t="s">
        <v>1656</v>
      </c>
      <c r="T4724" t="b">
        <v>0</v>
      </c>
    </row>
    <row r="4725" spans="1:84" x14ac:dyDescent="0.25">
      <c r="A4725" s="1" t="s">
        <v>565</v>
      </c>
      <c r="B4725" s="1" t="s">
        <v>1656</v>
      </c>
      <c r="E4725" s="1">
        <v>1077</v>
      </c>
      <c r="F4725" s="1">
        <v>1</v>
      </c>
      <c r="G4725" s="1" t="s">
        <v>2081</v>
      </c>
      <c r="H4725" s="1" t="s">
        <v>531</v>
      </c>
      <c r="I4725" s="1" t="s">
        <v>492</v>
      </c>
      <c r="J4725" s="1" t="s">
        <v>509</v>
      </c>
      <c r="K4725" s="1" t="s">
        <v>641</v>
      </c>
      <c r="L4725" s="1">
        <v>2</v>
      </c>
      <c r="M4725" s="1" t="s">
        <v>543</v>
      </c>
      <c r="N4725" s="1">
        <v>300</v>
      </c>
      <c r="O4725" s="1">
        <v>1400</v>
      </c>
      <c r="P4725" s="1">
        <v>420000</v>
      </c>
      <c r="R4725" s="1" t="b">
        <v>0</v>
      </c>
      <c r="S4725" s="1" t="s">
        <v>1656</v>
      </c>
      <c r="T4725" t="b">
        <v>0</v>
      </c>
    </row>
    <row r="4726" spans="1:84" x14ac:dyDescent="0.25">
      <c r="A4726" s="1" t="s">
        <v>565</v>
      </c>
      <c r="B4726" s="1" t="s">
        <v>1656</v>
      </c>
      <c r="E4726" s="1">
        <v>1078</v>
      </c>
      <c r="F4726" s="1">
        <v>1</v>
      </c>
      <c r="G4726" s="1" t="s">
        <v>2081</v>
      </c>
      <c r="H4726" s="1" t="s">
        <v>531</v>
      </c>
      <c r="I4726" s="1" t="s">
        <v>492</v>
      </c>
      <c r="J4726" s="1" t="s">
        <v>509</v>
      </c>
      <c r="K4726" s="1" t="s">
        <v>641</v>
      </c>
      <c r="L4726" s="1">
        <v>2</v>
      </c>
      <c r="M4726" s="1" t="s">
        <v>543</v>
      </c>
      <c r="N4726" s="1">
        <v>300</v>
      </c>
      <c r="O4726" s="1">
        <v>1400</v>
      </c>
      <c r="P4726" s="1">
        <v>420000</v>
      </c>
      <c r="R4726" s="1" t="b">
        <v>0</v>
      </c>
      <c r="S4726" s="1" t="s">
        <v>1656</v>
      </c>
      <c r="T4726" t="b">
        <v>0</v>
      </c>
    </row>
    <row r="4727" spans="1:84" x14ac:dyDescent="0.25">
      <c r="A4727" s="1" t="s">
        <v>565</v>
      </c>
      <c r="B4727" s="1" t="s">
        <v>1656</v>
      </c>
      <c r="E4727" s="1">
        <v>1079</v>
      </c>
      <c r="F4727" s="1">
        <v>1</v>
      </c>
      <c r="G4727" s="1" t="s">
        <v>2081</v>
      </c>
      <c r="H4727" s="1" t="s">
        <v>531</v>
      </c>
      <c r="I4727" s="1" t="s">
        <v>492</v>
      </c>
      <c r="J4727" s="1" t="s">
        <v>509</v>
      </c>
      <c r="K4727" s="1" t="s">
        <v>641</v>
      </c>
      <c r="L4727" s="1">
        <v>2</v>
      </c>
      <c r="M4727" s="1" t="s">
        <v>543</v>
      </c>
      <c r="N4727" s="1">
        <v>300</v>
      </c>
      <c r="O4727" s="1">
        <v>1400</v>
      </c>
      <c r="P4727" s="1">
        <v>420000</v>
      </c>
      <c r="R4727" s="1" t="b">
        <v>0</v>
      </c>
      <c r="S4727" s="1" t="s">
        <v>1656</v>
      </c>
      <c r="T4727" t="b">
        <v>0</v>
      </c>
    </row>
    <row r="4728" spans="1:84" x14ac:dyDescent="0.25">
      <c r="A4728" s="1" t="s">
        <v>565</v>
      </c>
      <c r="B4728" s="1" t="s">
        <v>1656</v>
      </c>
      <c r="E4728" s="1">
        <v>1080</v>
      </c>
      <c r="F4728" s="1">
        <v>1</v>
      </c>
      <c r="G4728" s="1" t="s">
        <v>2081</v>
      </c>
      <c r="H4728" s="1" t="s">
        <v>531</v>
      </c>
      <c r="I4728" s="1" t="s">
        <v>492</v>
      </c>
      <c r="J4728" s="1" t="s">
        <v>509</v>
      </c>
      <c r="K4728" s="1" t="s">
        <v>641</v>
      </c>
      <c r="L4728" s="1">
        <v>2</v>
      </c>
      <c r="M4728" s="1" t="s">
        <v>543</v>
      </c>
      <c r="N4728" s="1">
        <v>300</v>
      </c>
      <c r="O4728" s="1">
        <v>1400</v>
      </c>
      <c r="P4728" s="1">
        <v>420000</v>
      </c>
      <c r="R4728" s="1" t="b">
        <v>0</v>
      </c>
      <c r="S4728" s="1" t="s">
        <v>1656</v>
      </c>
      <c r="T4728" t="b">
        <v>0</v>
      </c>
    </row>
    <row r="4729" spans="1:84" x14ac:dyDescent="0.25">
      <c r="A4729" s="1" t="s">
        <v>565</v>
      </c>
      <c r="B4729" s="1" t="s">
        <v>1656</v>
      </c>
      <c r="E4729" s="1">
        <v>1081</v>
      </c>
      <c r="F4729" s="1">
        <v>1</v>
      </c>
      <c r="G4729" s="1" t="s">
        <v>2081</v>
      </c>
      <c r="H4729" s="1" t="s">
        <v>531</v>
      </c>
      <c r="I4729" s="1" t="s">
        <v>492</v>
      </c>
      <c r="J4729" s="1" t="s">
        <v>509</v>
      </c>
      <c r="K4729" s="1" t="s">
        <v>641</v>
      </c>
      <c r="L4729" s="1">
        <v>2</v>
      </c>
      <c r="M4729" s="1" t="s">
        <v>543</v>
      </c>
      <c r="N4729" s="1">
        <v>300</v>
      </c>
      <c r="O4729" s="1">
        <v>1400</v>
      </c>
      <c r="P4729" s="1">
        <v>420000</v>
      </c>
      <c r="R4729" s="1" t="b">
        <v>0</v>
      </c>
      <c r="S4729" s="1" t="s">
        <v>1656</v>
      </c>
      <c r="T4729" t="b">
        <v>0</v>
      </c>
    </row>
    <row r="4730" spans="1:84" x14ac:dyDescent="0.25">
      <c r="A4730" s="1" t="s">
        <v>565</v>
      </c>
      <c r="B4730" s="1" t="s">
        <v>1656</v>
      </c>
      <c r="E4730" s="1">
        <v>1082</v>
      </c>
      <c r="F4730" s="1">
        <v>1</v>
      </c>
      <c r="G4730" s="1" t="s">
        <v>2081</v>
      </c>
      <c r="H4730" s="1" t="s">
        <v>531</v>
      </c>
      <c r="I4730" s="1" t="s">
        <v>492</v>
      </c>
      <c r="J4730" s="1" t="s">
        <v>509</v>
      </c>
      <c r="K4730" s="1" t="s">
        <v>641</v>
      </c>
      <c r="L4730" s="1">
        <v>2</v>
      </c>
      <c r="M4730" s="1" t="s">
        <v>543</v>
      </c>
      <c r="N4730" s="1">
        <v>300</v>
      </c>
      <c r="O4730" s="1">
        <v>1400</v>
      </c>
      <c r="P4730" s="1">
        <v>420000</v>
      </c>
      <c r="R4730" s="1" t="b">
        <v>0</v>
      </c>
      <c r="S4730" s="1" t="s">
        <v>1656</v>
      </c>
      <c r="T4730" t="b">
        <v>0</v>
      </c>
    </row>
    <row r="4731" spans="1:84" x14ac:dyDescent="0.25">
      <c r="A4731" s="1" t="s">
        <v>565</v>
      </c>
      <c r="B4731" s="1" t="s">
        <v>1656</v>
      </c>
      <c r="E4731" s="1">
        <v>1083</v>
      </c>
      <c r="F4731" s="1">
        <v>1</v>
      </c>
      <c r="G4731" s="1" t="s">
        <v>2081</v>
      </c>
      <c r="H4731" s="1" t="s">
        <v>531</v>
      </c>
      <c r="I4731" s="1" t="s">
        <v>492</v>
      </c>
      <c r="J4731" s="1" t="s">
        <v>509</v>
      </c>
      <c r="K4731" s="1" t="s">
        <v>641</v>
      </c>
      <c r="L4731" s="1">
        <v>2</v>
      </c>
      <c r="M4731" s="1" t="s">
        <v>543</v>
      </c>
      <c r="N4731" s="1">
        <v>300</v>
      </c>
      <c r="O4731" s="1">
        <v>1400</v>
      </c>
      <c r="P4731" s="1">
        <v>420000</v>
      </c>
      <c r="R4731" s="1" t="b">
        <v>0</v>
      </c>
      <c r="S4731" s="1" t="s">
        <v>1656</v>
      </c>
      <c r="T4731" t="b">
        <v>0</v>
      </c>
    </row>
    <row r="4732" spans="1:84" x14ac:dyDescent="0.25">
      <c r="A4732" s="1" t="s">
        <v>565</v>
      </c>
      <c r="B4732" s="1" t="s">
        <v>1656</v>
      </c>
      <c r="E4732" s="1">
        <v>1084</v>
      </c>
      <c r="F4732" s="1">
        <v>1</v>
      </c>
      <c r="G4732" s="1" t="s">
        <v>2081</v>
      </c>
      <c r="H4732" s="1" t="s">
        <v>531</v>
      </c>
      <c r="I4732" s="1" t="s">
        <v>492</v>
      </c>
      <c r="J4732" s="1" t="s">
        <v>509</v>
      </c>
      <c r="K4732" s="1" t="s">
        <v>641</v>
      </c>
      <c r="L4732" s="1">
        <v>2</v>
      </c>
      <c r="M4732" s="1" t="s">
        <v>543</v>
      </c>
      <c r="N4732" s="1">
        <v>300</v>
      </c>
      <c r="O4732" s="1">
        <v>1400</v>
      </c>
      <c r="P4732" s="1">
        <v>420000</v>
      </c>
      <c r="R4732" s="1" t="b">
        <v>0</v>
      </c>
      <c r="S4732" s="1" t="s">
        <v>1656</v>
      </c>
      <c r="T4732" t="b">
        <v>0</v>
      </c>
    </row>
    <row r="4733" spans="1:84" s="90" customFormat="1" x14ac:dyDescent="0.25">
      <c r="A4733" s="99" t="s">
        <v>565</v>
      </c>
      <c r="B4733" s="99" t="s">
        <v>1656</v>
      </c>
      <c r="C4733" s="99"/>
      <c r="D4733" s="100"/>
      <c r="E4733" s="99">
        <v>1085</v>
      </c>
      <c r="F4733" s="99">
        <v>1</v>
      </c>
      <c r="G4733" s="99" t="s">
        <v>2081</v>
      </c>
      <c r="H4733" s="99" t="s">
        <v>531</v>
      </c>
      <c r="I4733" s="99" t="s">
        <v>492</v>
      </c>
      <c r="J4733" s="99" t="s">
        <v>509</v>
      </c>
      <c r="K4733" s="99" t="s">
        <v>641</v>
      </c>
      <c r="L4733" s="99">
        <v>2</v>
      </c>
      <c r="M4733" s="99" t="s">
        <v>543</v>
      </c>
      <c r="N4733" s="99">
        <v>300</v>
      </c>
      <c r="O4733" s="99">
        <v>1400</v>
      </c>
      <c r="P4733" s="99">
        <v>420000</v>
      </c>
      <c r="Q4733" s="99"/>
      <c r="R4733" s="99" t="b">
        <v>0</v>
      </c>
      <c r="S4733" s="99" t="s">
        <v>1656</v>
      </c>
      <c r="T4733" s="90" t="b">
        <v>0</v>
      </c>
    </row>
    <row r="4734" spans="1:84" s="3" customFormat="1" x14ac:dyDescent="0.25">
      <c r="A4734" s="3" t="s">
        <v>565</v>
      </c>
      <c r="B4734" s="3" t="s">
        <v>821</v>
      </c>
      <c r="C4734" s="36"/>
      <c r="D4734" s="37"/>
      <c r="E4734" s="38">
        <v>1086</v>
      </c>
      <c r="F4734" s="39">
        <v>1</v>
      </c>
      <c r="G4734" s="40" t="s">
        <v>86</v>
      </c>
      <c r="H4734" s="41" t="s">
        <v>506</v>
      </c>
      <c r="I4734" s="42" t="s">
        <v>492</v>
      </c>
      <c r="J4734" s="42" t="s">
        <v>541</v>
      </c>
      <c r="K4734" s="42" t="s">
        <v>567</v>
      </c>
      <c r="L4734" s="42" t="s">
        <v>810</v>
      </c>
      <c r="M4734" s="43" t="s">
        <v>502</v>
      </c>
      <c r="N4734" s="44">
        <v>100</v>
      </c>
      <c r="O4734" s="45">
        <v>3800</v>
      </c>
      <c r="P4734" s="46">
        <v>380000</v>
      </c>
      <c r="Q4734" s="47"/>
      <c r="R4734" s="3" t="b">
        <v>0</v>
      </c>
      <c r="S4734" s="36" t="s">
        <v>821</v>
      </c>
      <c r="T4734" s="3" t="b">
        <v>0</v>
      </c>
      <c r="U4734" s="3" t="s">
        <v>493</v>
      </c>
      <c r="AC4734" s="33" t="s">
        <v>531</v>
      </c>
      <c r="AI4734" s="30" t="s">
        <v>567</v>
      </c>
      <c r="AJ4734" s="8" t="s">
        <v>569</v>
      </c>
      <c r="AK4734" s="8"/>
      <c r="AL4734" s="8" t="s">
        <v>563</v>
      </c>
      <c r="AM4734" s="8" t="s">
        <v>570</v>
      </c>
      <c r="AN4734" s="8" t="s">
        <v>571</v>
      </c>
      <c r="AO4734" s="8"/>
      <c r="AP4734" s="8" t="s">
        <v>509</v>
      </c>
      <c r="AQ4734" s="8"/>
      <c r="AR4734" s="8"/>
      <c r="AS4734" s="20" t="s">
        <v>572</v>
      </c>
      <c r="AT4734" s="8"/>
      <c r="AU4734" s="8"/>
      <c r="AV4734" s="8"/>
      <c r="AW4734" s="8"/>
      <c r="AX4734" s="8"/>
      <c r="AY4734" s="16" t="s">
        <v>113</v>
      </c>
      <c r="AZ4734" s="16" t="s">
        <v>710</v>
      </c>
      <c r="BA4734" s="16" t="s">
        <v>1202</v>
      </c>
      <c r="BB4734" s="55">
        <v>1193414</v>
      </c>
      <c r="BD4734" s="18" t="s">
        <v>672</v>
      </c>
      <c r="BE4734" s="19" t="s">
        <v>567</v>
      </c>
      <c r="BF4734" s="3" t="s">
        <v>1235</v>
      </c>
      <c r="BG4734" s="3" t="s">
        <v>569</v>
      </c>
      <c r="BI4734" s="3" t="s">
        <v>536</v>
      </c>
      <c r="BJ4734" s="3" t="s">
        <v>500</v>
      </c>
      <c r="BK4734" s="3" t="s">
        <v>576</v>
      </c>
      <c r="BL4734" s="3">
        <v>1</v>
      </c>
      <c r="BQ4734" s="31" t="s">
        <v>557</v>
      </c>
      <c r="BR4734" s="31" t="s">
        <v>557</v>
      </c>
      <c r="BV4734"/>
      <c r="BW4734" t="s">
        <v>577</v>
      </c>
      <c r="BX4734" t="s">
        <v>493</v>
      </c>
      <c r="BZ4734" s="34" t="s">
        <v>496</v>
      </c>
      <c r="CA4734" s="35" t="s">
        <v>497</v>
      </c>
      <c r="CB4734" s="35" t="s">
        <v>564</v>
      </c>
      <c r="CC4734" s="35" t="s">
        <v>686</v>
      </c>
      <c r="CD4734" s="35" t="s">
        <v>672</v>
      </c>
      <c r="CE4734" s="35" t="str">
        <f t="shared" ref="CE4734:CE4751" si="108">CONCATENATE(CD4734," ",CC4734," ",BZ4734)</f>
        <v>вКруглі лісоматеріали М'яколистяні &lt;10</v>
      </c>
      <c r="CF4734" s="35" t="s">
        <v>496</v>
      </c>
    </row>
    <row r="4735" spans="1:84" s="3" customFormat="1" x14ac:dyDescent="0.25">
      <c r="A4735" s="3" t="s">
        <v>565</v>
      </c>
      <c r="B4735" s="3" t="s">
        <v>821</v>
      </c>
      <c r="C4735" s="36"/>
      <c r="D4735" s="37"/>
      <c r="E4735" s="38">
        <v>1087</v>
      </c>
      <c r="F4735" s="39">
        <v>1</v>
      </c>
      <c r="G4735" s="40" t="s">
        <v>86</v>
      </c>
      <c r="H4735" s="41" t="s">
        <v>506</v>
      </c>
      <c r="I4735" s="42" t="s">
        <v>492</v>
      </c>
      <c r="J4735" s="42" t="s">
        <v>541</v>
      </c>
      <c r="K4735" s="42" t="s">
        <v>567</v>
      </c>
      <c r="L4735" s="42" t="s">
        <v>810</v>
      </c>
      <c r="M4735" s="43" t="s">
        <v>502</v>
      </c>
      <c r="N4735" s="44">
        <v>100</v>
      </c>
      <c r="O4735" s="45">
        <v>3800</v>
      </c>
      <c r="P4735" s="46">
        <v>380000</v>
      </c>
      <c r="Q4735" s="47"/>
      <c r="R4735" s="3" t="b">
        <v>0</v>
      </c>
      <c r="S4735" s="36" t="s">
        <v>821</v>
      </c>
      <c r="T4735" s="3" t="b">
        <v>0</v>
      </c>
      <c r="U4735" s="3" t="s">
        <v>493</v>
      </c>
      <c r="AC4735" s="29" t="s">
        <v>561</v>
      </c>
      <c r="AI4735" s="30" t="s">
        <v>580</v>
      </c>
      <c r="AJ4735" s="8" t="s">
        <v>581</v>
      </c>
      <c r="AK4735" s="8"/>
      <c r="AL4735" s="8" t="s">
        <v>577</v>
      </c>
      <c r="AM4735" s="8" t="s">
        <v>582</v>
      </c>
      <c r="AN4735" s="8" t="s">
        <v>583</v>
      </c>
      <c r="AO4735" s="8"/>
      <c r="AP4735" s="8"/>
      <c r="AQ4735" s="8"/>
      <c r="AR4735" s="8"/>
      <c r="AS4735" s="20" t="s">
        <v>584</v>
      </c>
      <c r="AT4735" s="8"/>
      <c r="AU4735" s="8"/>
      <c r="AV4735" s="8"/>
      <c r="AW4735" s="8"/>
      <c r="AX4735" s="8"/>
      <c r="AY4735" s="16" t="s">
        <v>112</v>
      </c>
      <c r="AZ4735" s="16" t="s">
        <v>710</v>
      </c>
      <c r="BA4735" s="16" t="s">
        <v>1206</v>
      </c>
      <c r="BB4735" s="55">
        <v>991485</v>
      </c>
      <c r="BD4735" s="18" t="s">
        <v>672</v>
      </c>
      <c r="BE4735" s="19" t="s">
        <v>580</v>
      </c>
      <c r="BF4735" s="3" t="s">
        <v>1239</v>
      </c>
      <c r="BG4735" s="3" t="s">
        <v>581</v>
      </c>
      <c r="BI4735" s="3" t="s">
        <v>536</v>
      </c>
      <c r="BJ4735" s="3" t="s">
        <v>525</v>
      </c>
      <c r="BK4735" s="3" t="s">
        <v>589</v>
      </c>
      <c r="BL4735" s="3">
        <v>1</v>
      </c>
      <c r="BQ4735" s="31" t="s">
        <v>572</v>
      </c>
      <c r="BR4735" s="31" t="s">
        <v>572</v>
      </c>
      <c r="BV4735"/>
      <c r="BW4735" t="s">
        <v>590</v>
      </c>
      <c r="BX4735" t="s">
        <v>493</v>
      </c>
      <c r="BZ4735" s="34" t="s">
        <v>496</v>
      </c>
      <c r="CA4735" s="35" t="s">
        <v>497</v>
      </c>
      <c r="CB4735" s="35" t="s">
        <v>564</v>
      </c>
      <c r="CC4735" s="35" t="s">
        <v>664</v>
      </c>
      <c r="CD4735" s="35" t="s">
        <v>672</v>
      </c>
      <c r="CE4735" s="35" t="str">
        <f t="shared" si="108"/>
        <v>вКруглі лісоматеріали Твердолистяні &lt;10</v>
      </c>
      <c r="CF4735" s="35" t="s">
        <v>496</v>
      </c>
    </row>
    <row r="4736" spans="1:84" s="3" customFormat="1" x14ac:dyDescent="0.25">
      <c r="A4736" s="3" t="s">
        <v>565</v>
      </c>
      <c r="B4736" s="3" t="s">
        <v>827</v>
      </c>
      <c r="C4736" s="36"/>
      <c r="D4736" s="37"/>
      <c r="E4736" s="38">
        <v>1088</v>
      </c>
      <c r="F4736" s="39">
        <v>1</v>
      </c>
      <c r="G4736" s="40" t="s">
        <v>86</v>
      </c>
      <c r="H4736" s="41" t="s">
        <v>506</v>
      </c>
      <c r="I4736" s="42" t="s">
        <v>492</v>
      </c>
      <c r="J4736" s="42" t="s">
        <v>541</v>
      </c>
      <c r="K4736" s="42" t="s">
        <v>580</v>
      </c>
      <c r="L4736" s="42" t="s">
        <v>810</v>
      </c>
      <c r="M4736" s="43" t="s">
        <v>502</v>
      </c>
      <c r="N4736" s="44">
        <v>100</v>
      </c>
      <c r="O4736" s="45">
        <v>4100</v>
      </c>
      <c r="P4736" s="46">
        <v>410000</v>
      </c>
      <c r="Q4736" s="47"/>
      <c r="R4736" s="3" t="b">
        <v>0</v>
      </c>
      <c r="S4736" s="36" t="s">
        <v>827</v>
      </c>
      <c r="T4736" s="3" t="b">
        <v>0</v>
      </c>
      <c r="U4736" s="3" t="s">
        <v>493</v>
      </c>
      <c r="AC4736" s="29" t="s">
        <v>547</v>
      </c>
      <c r="AI4736" s="30" t="s">
        <v>593</v>
      </c>
      <c r="AJ4736" s="8" t="s">
        <v>594</v>
      </c>
      <c r="AK4736" s="8"/>
      <c r="AL4736" s="8" t="s">
        <v>590</v>
      </c>
      <c r="AM4736" s="8" t="s">
        <v>595</v>
      </c>
      <c r="AN4736" s="8" t="s">
        <v>596</v>
      </c>
      <c r="AO4736" s="8"/>
      <c r="AP4736" s="8"/>
      <c r="AQ4736" s="8"/>
      <c r="AR4736" s="8"/>
      <c r="AS4736" s="20" t="s">
        <v>597</v>
      </c>
      <c r="AT4736" s="8"/>
      <c r="AU4736" s="8"/>
      <c r="AV4736" s="8"/>
      <c r="AW4736" s="8"/>
      <c r="AX4736" s="8"/>
      <c r="AY4736" s="16" t="s">
        <v>114</v>
      </c>
      <c r="AZ4736" s="16" t="s">
        <v>710</v>
      </c>
      <c r="BA4736" s="16" t="s">
        <v>1026</v>
      </c>
      <c r="BB4736" s="55">
        <v>13334524</v>
      </c>
      <c r="BD4736" s="18" t="s">
        <v>672</v>
      </c>
      <c r="BE4736" s="19" t="s">
        <v>593</v>
      </c>
      <c r="BF4736" s="3" t="s">
        <v>1242</v>
      </c>
      <c r="BG4736" s="3" t="s">
        <v>594</v>
      </c>
      <c r="BI4736" s="3" t="s">
        <v>536</v>
      </c>
      <c r="BJ4736" s="3" t="s">
        <v>541</v>
      </c>
      <c r="BK4736" s="3" t="s">
        <v>602</v>
      </c>
      <c r="BL4736" s="3">
        <v>1</v>
      </c>
      <c r="BQ4736" s="31" t="s">
        <v>584</v>
      </c>
      <c r="BR4736" s="31" t="s">
        <v>584</v>
      </c>
      <c r="BV4736"/>
      <c r="BW4736" t="s">
        <v>603</v>
      </c>
      <c r="BX4736" t="s">
        <v>493</v>
      </c>
      <c r="BZ4736" s="34" t="s">
        <v>496</v>
      </c>
      <c r="CA4736" s="35" t="s">
        <v>497</v>
      </c>
      <c r="CB4736" s="35" t="s">
        <v>564</v>
      </c>
      <c r="CC4736" s="35" t="s">
        <v>493</v>
      </c>
      <c r="CD4736" s="35" t="s">
        <v>672</v>
      </c>
      <c r="CE4736" s="35" t="str">
        <f t="shared" si="108"/>
        <v>вКруглі лісоматеріали Хвойні &lt;10</v>
      </c>
      <c r="CF4736" s="35" t="s">
        <v>496</v>
      </c>
    </row>
    <row r="4737" spans="1:84" s="3" customFormat="1" x14ac:dyDescent="0.25">
      <c r="A4737" s="3" t="s">
        <v>565</v>
      </c>
      <c r="B4737" s="3" t="s">
        <v>827</v>
      </c>
      <c r="C4737" s="36"/>
      <c r="D4737" s="37"/>
      <c r="E4737" s="38">
        <v>1089</v>
      </c>
      <c r="F4737" s="39">
        <v>1</v>
      </c>
      <c r="G4737" s="40" t="s">
        <v>86</v>
      </c>
      <c r="H4737" s="41" t="s">
        <v>506</v>
      </c>
      <c r="I4737" s="42" t="s">
        <v>492</v>
      </c>
      <c r="J4737" s="42" t="s">
        <v>541</v>
      </c>
      <c r="K4737" s="42" t="s">
        <v>580</v>
      </c>
      <c r="L4737" s="42" t="s">
        <v>810</v>
      </c>
      <c r="M4737" s="43" t="s">
        <v>502</v>
      </c>
      <c r="N4737" s="44">
        <v>100</v>
      </c>
      <c r="O4737" s="45">
        <v>4100</v>
      </c>
      <c r="P4737" s="46">
        <v>410000</v>
      </c>
      <c r="Q4737" s="47"/>
      <c r="R4737" s="3" t="b">
        <v>0</v>
      </c>
      <c r="S4737" s="36" t="s">
        <v>827</v>
      </c>
      <c r="T4737" s="3" t="b">
        <v>0</v>
      </c>
      <c r="U4737" s="3" t="s">
        <v>493</v>
      </c>
      <c r="AC4737" s="29" t="s">
        <v>508</v>
      </c>
      <c r="AI4737" s="30" t="s">
        <v>606</v>
      </c>
      <c r="AJ4737" s="8" t="s">
        <v>607</v>
      </c>
      <c r="AK4737" s="8"/>
      <c r="AL4737" s="8" t="s">
        <v>603</v>
      </c>
      <c r="AM4737" s="8" t="s">
        <v>608</v>
      </c>
      <c r="AN4737" s="8" t="s">
        <v>609</v>
      </c>
      <c r="AO4737" s="8"/>
      <c r="AP4737" s="8"/>
      <c r="AQ4737" s="8"/>
      <c r="AR4737" s="8"/>
      <c r="AS4737" s="20" t="s">
        <v>610</v>
      </c>
      <c r="AT4737" s="8"/>
      <c r="AU4737" s="8"/>
      <c r="AV4737" s="8"/>
      <c r="AW4737" s="8"/>
      <c r="AX4737" s="8"/>
      <c r="AY4737" s="16" t="s">
        <v>104</v>
      </c>
      <c r="AZ4737" s="16" t="s">
        <v>710</v>
      </c>
      <c r="BA4737" s="16" t="s">
        <v>711</v>
      </c>
      <c r="BB4737" s="17">
        <v>991410</v>
      </c>
      <c r="BD4737" s="18" t="s">
        <v>672</v>
      </c>
      <c r="BE4737" s="19" t="s">
        <v>606</v>
      </c>
      <c r="BF4737" s="3" t="s">
        <v>1248</v>
      </c>
      <c r="BG4737" s="3" t="s">
        <v>607</v>
      </c>
      <c r="BI4737" s="3" t="s">
        <v>536</v>
      </c>
      <c r="BJ4737" s="3" t="s">
        <v>556</v>
      </c>
      <c r="BK4737" s="3" t="s">
        <v>613</v>
      </c>
      <c r="BL4737" s="3">
        <v>1</v>
      </c>
      <c r="BQ4737" s="31" t="s">
        <v>597</v>
      </c>
      <c r="BR4737" s="31" t="s">
        <v>597</v>
      </c>
      <c r="BV4737"/>
      <c r="BW4737" t="s">
        <v>614</v>
      </c>
      <c r="BX4737" t="s">
        <v>493</v>
      </c>
      <c r="BZ4737" s="34" t="s">
        <v>496</v>
      </c>
      <c r="CA4737" s="35" t="s">
        <v>497</v>
      </c>
      <c r="CB4737" s="35" t="s">
        <v>564</v>
      </c>
      <c r="CC4737" s="35" t="s">
        <v>493</v>
      </c>
      <c r="CD4737" s="35" t="s">
        <v>506</v>
      </c>
      <c r="CE4737" s="35" t="str">
        <f t="shared" si="108"/>
        <v>сКруглі лісоматеріали Хвойні &lt;10</v>
      </c>
      <c r="CF4737" s="35" t="s">
        <v>496</v>
      </c>
    </row>
    <row r="4738" spans="1:84" s="3" customFormat="1" x14ac:dyDescent="0.25">
      <c r="A4738" s="3" t="s">
        <v>565</v>
      </c>
      <c r="B4738" s="3" t="s">
        <v>827</v>
      </c>
      <c r="C4738" s="36"/>
      <c r="D4738" s="37"/>
      <c r="E4738" s="38">
        <v>1090</v>
      </c>
      <c r="F4738" s="39">
        <v>1</v>
      </c>
      <c r="G4738" s="40" t="s">
        <v>86</v>
      </c>
      <c r="H4738" s="41" t="s">
        <v>506</v>
      </c>
      <c r="I4738" s="42" t="s">
        <v>492</v>
      </c>
      <c r="J4738" s="42" t="s">
        <v>541</v>
      </c>
      <c r="K4738" s="42" t="s">
        <v>580</v>
      </c>
      <c r="L4738" s="42" t="s">
        <v>810</v>
      </c>
      <c r="M4738" s="43" t="s">
        <v>502</v>
      </c>
      <c r="N4738" s="44">
        <v>100</v>
      </c>
      <c r="O4738" s="45">
        <v>4100</v>
      </c>
      <c r="P4738" s="46">
        <v>410000</v>
      </c>
      <c r="Q4738" s="47"/>
      <c r="R4738" s="3" t="b">
        <v>0</v>
      </c>
      <c r="S4738" s="36" t="s">
        <v>827</v>
      </c>
      <c r="T4738" s="3" t="b">
        <v>0</v>
      </c>
      <c r="U4738" s="3" t="s">
        <v>493</v>
      </c>
      <c r="AI4738" s="30" t="s">
        <v>617</v>
      </c>
      <c r="AJ4738" s="8" t="s">
        <v>618</v>
      </c>
      <c r="AK4738" s="8"/>
      <c r="AL4738" s="8" t="s">
        <v>614</v>
      </c>
      <c r="AM4738" s="8" t="s">
        <v>619</v>
      </c>
      <c r="AN4738" s="8" t="s">
        <v>620</v>
      </c>
      <c r="AO4738" s="8"/>
      <c r="AP4738" s="8"/>
      <c r="AQ4738" s="8"/>
      <c r="AR4738" s="8"/>
      <c r="AS4738" s="20" t="s">
        <v>621</v>
      </c>
      <c r="AT4738" s="8"/>
      <c r="AU4738" s="8"/>
      <c r="AV4738" s="8"/>
      <c r="AW4738" s="8"/>
      <c r="AX4738" s="8"/>
      <c r="AY4738" s="16" t="s">
        <v>109</v>
      </c>
      <c r="AZ4738" s="16" t="s">
        <v>710</v>
      </c>
      <c r="BA4738" s="16" t="s">
        <v>1158</v>
      </c>
      <c r="BB4738" s="17">
        <v>991427</v>
      </c>
      <c r="BD4738" s="18" t="s">
        <v>672</v>
      </c>
      <c r="BE4738" s="19" t="s">
        <v>617</v>
      </c>
      <c r="BF4738" s="3" t="s">
        <v>1253</v>
      </c>
      <c r="BG4738" s="3" t="s">
        <v>618</v>
      </c>
      <c r="BI4738" s="3" t="s">
        <v>506</v>
      </c>
      <c r="BJ4738" s="3" t="s">
        <v>500</v>
      </c>
      <c r="BK4738" s="3" t="s">
        <v>625</v>
      </c>
      <c r="BL4738" s="3">
        <v>1</v>
      </c>
      <c r="BQ4738" s="31" t="s">
        <v>610</v>
      </c>
      <c r="BR4738" s="31" t="s">
        <v>626</v>
      </c>
      <c r="BV4738"/>
      <c r="BW4738" t="s">
        <v>627</v>
      </c>
      <c r="BX4738" t="s">
        <v>493</v>
      </c>
      <c r="BZ4738" s="34" t="s">
        <v>521</v>
      </c>
      <c r="CA4738" s="35" t="s">
        <v>522</v>
      </c>
      <c r="CB4738" s="35" t="s">
        <v>578</v>
      </c>
      <c r="CC4738" s="35" t="s">
        <v>686</v>
      </c>
      <c r="CD4738" s="35" t="s">
        <v>672</v>
      </c>
      <c r="CE4738" s="35" t="str">
        <f t="shared" si="108"/>
        <v>вКруглі лісоматеріали М'яколистяні 10-14</v>
      </c>
      <c r="CF4738" s="35" t="s">
        <v>521</v>
      </c>
    </row>
    <row r="4739" spans="1:84" s="3" customFormat="1" x14ac:dyDescent="0.25">
      <c r="A4739" s="3" t="s">
        <v>565</v>
      </c>
      <c r="B4739" s="3" t="s">
        <v>827</v>
      </c>
      <c r="C4739" s="36"/>
      <c r="D4739" s="37"/>
      <c r="E4739" s="38">
        <v>1091</v>
      </c>
      <c r="F4739" s="39">
        <v>1</v>
      </c>
      <c r="G4739" s="40" t="s">
        <v>86</v>
      </c>
      <c r="H4739" s="41" t="s">
        <v>506</v>
      </c>
      <c r="I4739" s="41" t="s">
        <v>492</v>
      </c>
      <c r="J4739" s="42" t="s">
        <v>541</v>
      </c>
      <c r="K4739" s="42" t="s">
        <v>580</v>
      </c>
      <c r="L4739" s="42" t="s">
        <v>810</v>
      </c>
      <c r="M4739" s="43" t="s">
        <v>502</v>
      </c>
      <c r="N4739" s="44">
        <v>100</v>
      </c>
      <c r="O4739" s="45">
        <v>4100</v>
      </c>
      <c r="P4739" s="46">
        <v>410000</v>
      </c>
      <c r="Q4739" s="47"/>
      <c r="R4739" s="3" t="b">
        <v>0</v>
      </c>
      <c r="S4739" s="36" t="s">
        <v>827</v>
      </c>
      <c r="T4739" s="3" t="b">
        <v>0</v>
      </c>
      <c r="U4739" s="3" t="s">
        <v>493</v>
      </c>
      <c r="AI4739" s="30" t="s">
        <v>629</v>
      </c>
      <c r="AJ4739" s="8" t="s">
        <v>630</v>
      </c>
      <c r="AK4739" s="8"/>
      <c r="AL4739" s="8" t="s">
        <v>627</v>
      </c>
      <c r="AM4739" s="8" t="s">
        <v>631</v>
      </c>
      <c r="AN4739" s="8" t="s">
        <v>632</v>
      </c>
      <c r="AO4739" s="8"/>
      <c r="AP4739" s="8"/>
      <c r="AQ4739" s="8"/>
      <c r="AR4739" s="8"/>
      <c r="AS4739" s="20" t="s">
        <v>645</v>
      </c>
      <c r="AT4739" s="8"/>
      <c r="AU4739" s="8"/>
      <c r="AV4739" s="8"/>
      <c r="AW4739" s="8"/>
      <c r="AX4739" s="8"/>
      <c r="AY4739" s="16" t="s">
        <v>110</v>
      </c>
      <c r="AZ4739" s="16" t="s">
        <v>710</v>
      </c>
      <c r="BA4739" s="16" t="s">
        <v>1218</v>
      </c>
      <c r="BB4739" s="55">
        <v>991433</v>
      </c>
      <c r="BD4739" s="18" t="s">
        <v>672</v>
      </c>
      <c r="BE4739" s="19" t="s">
        <v>629</v>
      </c>
      <c r="BF4739" s="3" t="s">
        <v>1258</v>
      </c>
      <c r="BG4739" s="3" t="s">
        <v>630</v>
      </c>
      <c r="BI4739" s="3" t="s">
        <v>506</v>
      </c>
      <c r="BJ4739" s="3" t="s">
        <v>525</v>
      </c>
      <c r="BK4739" s="3" t="s">
        <v>637</v>
      </c>
      <c r="BL4739" s="3">
        <v>1</v>
      </c>
      <c r="BQ4739" s="31" t="s">
        <v>621</v>
      </c>
      <c r="BR4739" s="31" t="s">
        <v>638</v>
      </c>
      <c r="BV4739"/>
      <c r="BW4739" t="s">
        <v>639</v>
      </c>
      <c r="BX4739" t="s">
        <v>493</v>
      </c>
      <c r="BZ4739" s="34" t="s">
        <v>521</v>
      </c>
      <c r="CA4739" s="35" t="s">
        <v>522</v>
      </c>
      <c r="CB4739" s="35" t="s">
        <v>578</v>
      </c>
      <c r="CC4739" s="35" t="s">
        <v>697</v>
      </c>
      <c r="CD4739" s="35" t="s">
        <v>672</v>
      </c>
      <c r="CE4739" s="35" t="str">
        <f t="shared" si="108"/>
        <v>вКруглі лісоматеріали Нелісоутворюючі 10-14</v>
      </c>
      <c r="CF4739" s="35" t="s">
        <v>521</v>
      </c>
    </row>
    <row r="4740" spans="1:84" s="3" customFormat="1" x14ac:dyDescent="0.25">
      <c r="A4740" s="3" t="s">
        <v>565</v>
      </c>
      <c r="B4740" s="3" t="s">
        <v>827</v>
      </c>
      <c r="C4740" s="36"/>
      <c r="D4740" s="37"/>
      <c r="E4740" s="38">
        <v>1092</v>
      </c>
      <c r="F4740" s="39">
        <v>1</v>
      </c>
      <c r="G4740" s="40" t="s">
        <v>86</v>
      </c>
      <c r="H4740" s="41" t="s">
        <v>506</v>
      </c>
      <c r="I4740" s="42" t="s">
        <v>492</v>
      </c>
      <c r="J4740" s="42" t="s">
        <v>541</v>
      </c>
      <c r="K4740" s="42" t="s">
        <v>580</v>
      </c>
      <c r="L4740" s="42" t="s">
        <v>810</v>
      </c>
      <c r="M4740" s="43" t="s">
        <v>502</v>
      </c>
      <c r="N4740" s="44">
        <v>100</v>
      </c>
      <c r="O4740" s="45">
        <v>4100</v>
      </c>
      <c r="P4740" s="46">
        <v>410000</v>
      </c>
      <c r="Q4740" s="47"/>
      <c r="R4740" s="3" t="b">
        <v>0</v>
      </c>
      <c r="S4740" s="36" t="s">
        <v>827</v>
      </c>
      <c r="T4740" s="3" t="b">
        <v>0</v>
      </c>
      <c r="U4740" s="3" t="s">
        <v>493</v>
      </c>
      <c r="AI4740" s="30" t="s">
        <v>641</v>
      </c>
      <c r="AJ4740" s="8" t="s">
        <v>642</v>
      </c>
      <c r="AK4740" s="8"/>
      <c r="AL4740" s="8" t="s">
        <v>639</v>
      </c>
      <c r="AM4740" s="8" t="s">
        <v>643</v>
      </c>
      <c r="AN4740" s="8" t="s">
        <v>644</v>
      </c>
      <c r="AO4740" s="8"/>
      <c r="AP4740" s="8"/>
      <c r="AQ4740" s="8"/>
      <c r="AR4740" s="8"/>
      <c r="AS4740" s="20" t="s">
        <v>674</v>
      </c>
      <c r="AT4740" s="8"/>
      <c r="AU4740" s="8"/>
      <c r="AV4740" s="8"/>
      <c r="AW4740" s="8"/>
      <c r="AX4740" s="8"/>
      <c r="AY4740" s="16" t="s">
        <v>111</v>
      </c>
      <c r="AZ4740" s="16" t="s">
        <v>710</v>
      </c>
      <c r="BA4740" s="16" t="s">
        <v>1221</v>
      </c>
      <c r="BB4740" s="55">
        <v>991479</v>
      </c>
      <c r="BD4740" s="18" t="s">
        <v>506</v>
      </c>
      <c r="BE4740" s="19" t="s">
        <v>496</v>
      </c>
      <c r="BF4740" s="3" t="s">
        <v>507</v>
      </c>
      <c r="BG4740" s="3" t="s">
        <v>497</v>
      </c>
      <c r="BI4740" s="3" t="s">
        <v>506</v>
      </c>
      <c r="BJ4740" s="3" t="s">
        <v>541</v>
      </c>
      <c r="BK4740" s="3" t="s">
        <v>649</v>
      </c>
      <c r="BL4740" s="3">
        <v>1</v>
      </c>
      <c r="BQ4740" s="31" t="s">
        <v>645</v>
      </c>
      <c r="BR4740" s="31" t="s">
        <v>650</v>
      </c>
      <c r="BV4740"/>
      <c r="BW4740" t="s">
        <v>651</v>
      </c>
      <c r="BX4740" t="s">
        <v>493</v>
      </c>
      <c r="BZ4740" s="34" t="s">
        <v>521</v>
      </c>
      <c r="CA4740" s="35" t="s">
        <v>522</v>
      </c>
      <c r="CB4740" s="35" t="s">
        <v>578</v>
      </c>
      <c r="CC4740" s="35" t="s">
        <v>664</v>
      </c>
      <c r="CD4740" s="35" t="s">
        <v>672</v>
      </c>
      <c r="CE4740" s="35" t="str">
        <f t="shared" si="108"/>
        <v>вКруглі лісоматеріали Твердолистяні 10-14</v>
      </c>
      <c r="CF4740" s="35" t="s">
        <v>521</v>
      </c>
    </row>
    <row r="4741" spans="1:84" s="3" customFormat="1" x14ac:dyDescent="0.25">
      <c r="A4741" s="3" t="s">
        <v>565</v>
      </c>
      <c r="B4741" s="3" t="s">
        <v>827</v>
      </c>
      <c r="C4741" s="36"/>
      <c r="D4741" s="37"/>
      <c r="E4741" s="38">
        <v>1093</v>
      </c>
      <c r="F4741" s="39">
        <v>1</v>
      </c>
      <c r="G4741" s="40" t="s">
        <v>86</v>
      </c>
      <c r="H4741" s="41" t="s">
        <v>506</v>
      </c>
      <c r="I4741" s="42" t="s">
        <v>492</v>
      </c>
      <c r="J4741" s="42" t="s">
        <v>541</v>
      </c>
      <c r="K4741" s="42" t="s">
        <v>580</v>
      </c>
      <c r="L4741" s="42" t="s">
        <v>810</v>
      </c>
      <c r="M4741" s="43" t="s">
        <v>502</v>
      </c>
      <c r="N4741" s="44">
        <v>100</v>
      </c>
      <c r="O4741" s="45">
        <v>4100</v>
      </c>
      <c r="P4741" s="46">
        <v>410000</v>
      </c>
      <c r="Q4741" s="47"/>
      <c r="R4741" s="3" t="b">
        <v>0</v>
      </c>
      <c r="S4741" s="36" t="s">
        <v>827</v>
      </c>
      <c r="T4741" s="3" t="b">
        <v>0</v>
      </c>
      <c r="U4741" s="3" t="s">
        <v>493</v>
      </c>
      <c r="AI4741" s="30" t="s">
        <v>666</v>
      </c>
      <c r="AJ4741" s="8" t="s">
        <v>642</v>
      </c>
      <c r="AK4741" s="8"/>
      <c r="AL4741" s="8" t="s">
        <v>651</v>
      </c>
      <c r="AM4741" s="8" t="s">
        <v>654</v>
      </c>
      <c r="AN4741" s="8" t="s">
        <v>655</v>
      </c>
      <c r="AO4741" s="8"/>
      <c r="AP4741" s="8"/>
      <c r="AQ4741" s="8"/>
      <c r="AR4741" s="8"/>
      <c r="AS4741" s="20" t="s">
        <v>695</v>
      </c>
      <c r="AT4741" s="8"/>
      <c r="AU4741" s="8"/>
      <c r="AV4741" s="8"/>
      <c r="AW4741" s="8"/>
      <c r="AX4741" s="8"/>
      <c r="AY4741" s="16" t="s">
        <v>117</v>
      </c>
      <c r="AZ4741" s="16" t="s">
        <v>984</v>
      </c>
      <c r="BA4741" s="16" t="s">
        <v>1017</v>
      </c>
      <c r="BB4741" s="55">
        <v>991522</v>
      </c>
      <c r="BD4741" s="18" t="s">
        <v>506</v>
      </c>
      <c r="BE4741" s="19" t="s">
        <v>521</v>
      </c>
      <c r="BF4741" s="3" t="s">
        <v>530</v>
      </c>
      <c r="BG4741" s="3" t="s">
        <v>522</v>
      </c>
      <c r="BI4741" s="3" t="s">
        <v>506</v>
      </c>
      <c r="BJ4741" s="3" t="s">
        <v>556</v>
      </c>
      <c r="BK4741" s="3" t="s">
        <v>661</v>
      </c>
      <c r="BL4741" s="3">
        <v>1</v>
      </c>
      <c r="BQ4741" s="48" t="s">
        <v>674</v>
      </c>
      <c r="BR4741" s="48" t="s">
        <v>674</v>
      </c>
      <c r="BV4741"/>
      <c r="BW4741" t="s">
        <v>663</v>
      </c>
      <c r="BX4741" t="s">
        <v>664</v>
      </c>
      <c r="BZ4741" s="34" t="s">
        <v>521</v>
      </c>
      <c r="CA4741" s="35" t="s">
        <v>522</v>
      </c>
      <c r="CB4741" s="35" t="s">
        <v>578</v>
      </c>
      <c r="CC4741" s="35" t="s">
        <v>493</v>
      </c>
      <c r="CD4741" s="35" t="s">
        <v>672</v>
      </c>
      <c r="CE4741" s="35" t="str">
        <f t="shared" si="108"/>
        <v>вКруглі лісоматеріали Хвойні 10-14</v>
      </c>
      <c r="CF4741" s="35" t="s">
        <v>521</v>
      </c>
    </row>
    <row r="4742" spans="1:84" s="3" customFormat="1" x14ac:dyDescent="0.25">
      <c r="A4742" s="3" t="s">
        <v>565</v>
      </c>
      <c r="B4742" s="3" t="s">
        <v>833</v>
      </c>
      <c r="C4742" s="36"/>
      <c r="D4742" s="37"/>
      <c r="E4742" s="38">
        <v>1094</v>
      </c>
      <c r="F4742" s="39">
        <v>1</v>
      </c>
      <c r="G4742" s="40" t="s">
        <v>86</v>
      </c>
      <c r="H4742" s="41" t="s">
        <v>506</v>
      </c>
      <c r="I4742" s="42" t="s">
        <v>492</v>
      </c>
      <c r="J4742" s="42" t="s">
        <v>541</v>
      </c>
      <c r="K4742" s="42" t="s">
        <v>593</v>
      </c>
      <c r="L4742" s="42" t="s">
        <v>810</v>
      </c>
      <c r="M4742" s="43" t="s">
        <v>502</v>
      </c>
      <c r="N4742" s="44">
        <v>100</v>
      </c>
      <c r="O4742" s="45">
        <v>4300</v>
      </c>
      <c r="P4742" s="46">
        <v>430000</v>
      </c>
      <c r="Q4742" s="47"/>
      <c r="R4742" s="3" t="b">
        <v>0</v>
      </c>
      <c r="S4742" s="36" t="s">
        <v>833</v>
      </c>
      <c r="T4742" s="3" t="b">
        <v>0</v>
      </c>
      <c r="U4742" s="3" t="s">
        <v>493</v>
      </c>
      <c r="AI4742" s="49" t="s">
        <v>677</v>
      </c>
      <c r="AJ4742" s="8" t="s">
        <v>642</v>
      </c>
      <c r="AK4742" s="8"/>
      <c r="AL4742" s="8" t="s">
        <v>663</v>
      </c>
      <c r="AM4742" s="8" t="s">
        <v>667</v>
      </c>
      <c r="AN4742" s="8" t="s">
        <v>668</v>
      </c>
      <c r="AO4742" s="8"/>
      <c r="AP4742" s="8"/>
      <c r="AQ4742" s="8"/>
      <c r="AR4742" s="8"/>
      <c r="AS4742" s="20" t="s">
        <v>705</v>
      </c>
      <c r="AT4742" s="8"/>
      <c r="AU4742" s="8"/>
      <c r="AV4742" s="8"/>
      <c r="AW4742" s="8"/>
      <c r="AX4742" s="8"/>
      <c r="AY4742" s="16" t="s">
        <v>115</v>
      </c>
      <c r="AZ4742" s="16" t="s">
        <v>984</v>
      </c>
      <c r="BA4742" s="16" t="s">
        <v>1227</v>
      </c>
      <c r="BB4742" s="55">
        <v>991503</v>
      </c>
      <c r="BD4742" s="18" t="s">
        <v>506</v>
      </c>
      <c r="BE4742" s="19" t="s">
        <v>537</v>
      </c>
      <c r="BF4742" s="3" t="s">
        <v>546</v>
      </c>
      <c r="BG4742" s="3" t="s">
        <v>538</v>
      </c>
      <c r="BI4742" s="3" t="s">
        <v>672</v>
      </c>
      <c r="BJ4742" s="3" t="s">
        <v>500</v>
      </c>
      <c r="BK4742" s="3" t="s">
        <v>673</v>
      </c>
      <c r="BL4742" s="3">
        <v>1</v>
      </c>
      <c r="BQ4742" s="48" t="s">
        <v>695</v>
      </c>
      <c r="BR4742" s="48" t="s">
        <v>695</v>
      </c>
      <c r="BV4742"/>
      <c r="BW4742" t="s">
        <v>675</v>
      </c>
      <c r="BX4742" t="s">
        <v>664</v>
      </c>
      <c r="BZ4742" s="34" t="s">
        <v>521</v>
      </c>
      <c r="CA4742" s="35" t="s">
        <v>522</v>
      </c>
      <c r="CB4742" s="35" t="s">
        <v>578</v>
      </c>
      <c r="CC4742" s="35" t="s">
        <v>493</v>
      </c>
      <c r="CD4742" s="35" t="s">
        <v>506</v>
      </c>
      <c r="CE4742" s="35" t="str">
        <f t="shared" si="108"/>
        <v>сКруглі лісоматеріали Хвойні 10-14</v>
      </c>
      <c r="CF4742" s="35" t="s">
        <v>521</v>
      </c>
    </row>
    <row r="4743" spans="1:84" s="3" customFormat="1" x14ac:dyDescent="0.25">
      <c r="A4743" s="3" t="s">
        <v>565</v>
      </c>
      <c r="B4743" s="3" t="s">
        <v>833</v>
      </c>
      <c r="C4743" s="36"/>
      <c r="D4743" s="37"/>
      <c r="E4743" s="38">
        <v>1095</v>
      </c>
      <c r="F4743" s="39">
        <v>1</v>
      </c>
      <c r="G4743" s="40" t="s">
        <v>86</v>
      </c>
      <c r="H4743" s="41" t="s">
        <v>506</v>
      </c>
      <c r="I4743" s="42" t="s">
        <v>492</v>
      </c>
      <c r="J4743" s="42" t="s">
        <v>541</v>
      </c>
      <c r="K4743" s="42" t="s">
        <v>593</v>
      </c>
      <c r="L4743" s="42" t="s">
        <v>810</v>
      </c>
      <c r="M4743" s="43" t="s">
        <v>502</v>
      </c>
      <c r="N4743" s="44">
        <v>100</v>
      </c>
      <c r="O4743" s="45">
        <v>4300</v>
      </c>
      <c r="P4743" s="46">
        <v>430000</v>
      </c>
      <c r="Q4743" s="47"/>
      <c r="R4743" s="3" t="b">
        <v>0</v>
      </c>
      <c r="S4743" s="36" t="s">
        <v>833</v>
      </c>
      <c r="T4743" s="3" t="b">
        <v>0</v>
      </c>
      <c r="U4743" s="3" t="s">
        <v>493</v>
      </c>
      <c r="AI4743" s="8"/>
      <c r="AJ4743" s="8"/>
      <c r="AK4743" s="8"/>
      <c r="AL4743" s="8" t="s">
        <v>675</v>
      </c>
      <c r="AM4743" s="8" t="s">
        <v>678</v>
      </c>
      <c r="AN4743" s="8" t="s">
        <v>679</v>
      </c>
      <c r="AO4743" s="8"/>
      <c r="AP4743" s="8"/>
      <c r="AQ4743" s="8"/>
      <c r="AR4743" s="8"/>
      <c r="AS4743" s="20" t="s">
        <v>713</v>
      </c>
      <c r="AT4743" s="8"/>
      <c r="AU4743" s="8"/>
      <c r="AV4743" s="8"/>
      <c r="AW4743" s="8"/>
      <c r="AX4743" s="8"/>
      <c r="AY4743" s="16" t="s">
        <v>63</v>
      </c>
      <c r="AZ4743" s="16" t="s">
        <v>984</v>
      </c>
      <c r="BA4743" s="16" t="s">
        <v>1231</v>
      </c>
      <c r="BB4743" s="55">
        <v>34417131</v>
      </c>
      <c r="BD4743" s="18" t="s">
        <v>506</v>
      </c>
      <c r="BE4743" s="19" t="s">
        <v>552</v>
      </c>
      <c r="BF4743" s="3" t="s">
        <v>560</v>
      </c>
      <c r="BG4743" s="3" t="s">
        <v>553</v>
      </c>
      <c r="BI4743" s="3" t="s">
        <v>672</v>
      </c>
      <c r="BJ4743" s="3" t="s">
        <v>525</v>
      </c>
      <c r="BK4743" s="3" t="s">
        <v>683</v>
      </c>
      <c r="BL4743" s="3">
        <v>1</v>
      </c>
      <c r="BQ4743" s="31" t="s">
        <v>705</v>
      </c>
      <c r="BR4743" s="31" t="s">
        <v>705</v>
      </c>
      <c r="BV4743"/>
      <c r="BW4743" t="s">
        <v>685</v>
      </c>
      <c r="BX4743" t="s">
        <v>664</v>
      </c>
      <c r="BZ4743" s="34" t="s">
        <v>537</v>
      </c>
      <c r="CA4743" s="35" t="s">
        <v>538</v>
      </c>
      <c r="CB4743" s="35" t="s">
        <v>591</v>
      </c>
      <c r="CC4743" s="35" t="s">
        <v>686</v>
      </c>
      <c r="CD4743" s="35" t="s">
        <v>672</v>
      </c>
      <c r="CE4743" s="35" t="str">
        <f t="shared" si="108"/>
        <v>вКруглі лісоматеріали М'яколистяні 15-19</v>
      </c>
      <c r="CF4743" s="35" t="s">
        <v>537</v>
      </c>
    </row>
    <row r="4744" spans="1:84" s="3" customFormat="1" x14ac:dyDescent="0.25">
      <c r="A4744" s="3" t="s">
        <v>565</v>
      </c>
      <c r="B4744" s="3" t="s">
        <v>833</v>
      </c>
      <c r="C4744" s="36"/>
      <c r="D4744" s="37"/>
      <c r="E4744" s="38">
        <v>1096</v>
      </c>
      <c r="F4744" s="39">
        <v>1</v>
      </c>
      <c r="G4744" s="40" t="s">
        <v>86</v>
      </c>
      <c r="H4744" s="41" t="s">
        <v>506</v>
      </c>
      <c r="I4744" s="42" t="s">
        <v>492</v>
      </c>
      <c r="J4744" s="42" t="s">
        <v>541</v>
      </c>
      <c r="K4744" s="42" t="s">
        <v>593</v>
      </c>
      <c r="L4744" s="42" t="s">
        <v>810</v>
      </c>
      <c r="M4744" s="43" t="s">
        <v>502</v>
      </c>
      <c r="N4744" s="44">
        <v>100</v>
      </c>
      <c r="O4744" s="45">
        <v>4300</v>
      </c>
      <c r="P4744" s="46">
        <v>430000</v>
      </c>
      <c r="Q4744" s="47"/>
      <c r="R4744" s="3" t="b">
        <v>0</v>
      </c>
      <c r="S4744" s="36" t="s">
        <v>833</v>
      </c>
      <c r="T4744" s="3" t="b">
        <v>0</v>
      </c>
      <c r="U4744" s="3" t="s">
        <v>493</v>
      </c>
      <c r="AI4744" s="8"/>
      <c r="AJ4744" s="8"/>
      <c r="AK4744" s="8"/>
      <c r="AL4744" s="8" t="s">
        <v>685</v>
      </c>
      <c r="AM4744" s="8" t="s">
        <v>688</v>
      </c>
      <c r="AN4744" s="8" t="s">
        <v>689</v>
      </c>
      <c r="AO4744" s="8"/>
      <c r="AP4744" s="8"/>
      <c r="AQ4744" s="8"/>
      <c r="AR4744" s="8"/>
      <c r="AS4744" s="20" t="s">
        <v>721</v>
      </c>
      <c r="AT4744" s="8"/>
      <c r="AU4744" s="8"/>
      <c r="AV4744" s="8"/>
      <c r="AW4744" s="8"/>
      <c r="AX4744" s="8"/>
      <c r="AY4744" s="16" t="s">
        <v>62</v>
      </c>
      <c r="AZ4744" s="16" t="s">
        <v>984</v>
      </c>
      <c r="BA4744" s="16" t="s">
        <v>1234</v>
      </c>
      <c r="BB4744" s="55">
        <v>37040080</v>
      </c>
      <c r="BD4744" s="18" t="s">
        <v>506</v>
      </c>
      <c r="BE4744" s="19" t="s">
        <v>567</v>
      </c>
      <c r="BF4744" s="3" t="s">
        <v>575</v>
      </c>
      <c r="BG4744" s="3" t="s">
        <v>569</v>
      </c>
      <c r="BI4744" s="3" t="s">
        <v>672</v>
      </c>
      <c r="BJ4744" s="3" t="s">
        <v>541</v>
      </c>
      <c r="BK4744" s="3" t="s">
        <v>694</v>
      </c>
      <c r="BL4744" s="3">
        <v>1</v>
      </c>
      <c r="BQ4744" s="31" t="s">
        <v>713</v>
      </c>
      <c r="BR4744" s="31" t="s">
        <v>713</v>
      </c>
      <c r="BV4744"/>
      <c r="BW4744" t="s">
        <v>696</v>
      </c>
      <c r="BX4744" t="s">
        <v>664</v>
      </c>
      <c r="BZ4744" s="34" t="s">
        <v>537</v>
      </c>
      <c r="CA4744" s="35" t="s">
        <v>538</v>
      </c>
      <c r="CB4744" s="35" t="s">
        <v>591</v>
      </c>
      <c r="CC4744" s="35" t="s">
        <v>697</v>
      </c>
      <c r="CD4744" s="35" t="s">
        <v>672</v>
      </c>
      <c r="CE4744" s="35" t="str">
        <f t="shared" si="108"/>
        <v>вКруглі лісоматеріали Нелісоутворюючі 15-19</v>
      </c>
      <c r="CF4744" s="35" t="s">
        <v>537</v>
      </c>
    </row>
    <row r="4745" spans="1:84" s="3" customFormat="1" x14ac:dyDescent="0.25">
      <c r="A4745" s="3" t="s">
        <v>565</v>
      </c>
      <c r="B4745" s="3" t="s">
        <v>833</v>
      </c>
      <c r="C4745" s="36"/>
      <c r="D4745" s="37"/>
      <c r="E4745" s="38">
        <v>1097</v>
      </c>
      <c r="F4745" s="39">
        <v>1</v>
      </c>
      <c r="G4745" s="40" t="s">
        <v>86</v>
      </c>
      <c r="H4745" s="41" t="s">
        <v>506</v>
      </c>
      <c r="I4745" s="42" t="s">
        <v>492</v>
      </c>
      <c r="J4745" s="42" t="s">
        <v>541</v>
      </c>
      <c r="K4745" s="42" t="s">
        <v>593</v>
      </c>
      <c r="L4745" s="42" t="s">
        <v>810</v>
      </c>
      <c r="M4745" s="43" t="s">
        <v>502</v>
      </c>
      <c r="N4745" s="44">
        <v>100</v>
      </c>
      <c r="O4745" s="45">
        <v>4300</v>
      </c>
      <c r="P4745" s="46">
        <v>430000</v>
      </c>
      <c r="Q4745" s="47"/>
      <c r="R4745" s="3" t="b">
        <v>0</v>
      </c>
      <c r="S4745" s="36" t="s">
        <v>833</v>
      </c>
      <c r="T4745" s="3" t="b">
        <v>0</v>
      </c>
      <c r="U4745" s="3" t="s">
        <v>493</v>
      </c>
      <c r="AI4745" s="8"/>
      <c r="AJ4745" s="8"/>
      <c r="AK4745" s="8"/>
      <c r="AL4745" s="8" t="s">
        <v>696</v>
      </c>
      <c r="AM4745" s="8" t="s">
        <v>699</v>
      </c>
      <c r="AN4745" s="8" t="s">
        <v>700</v>
      </c>
      <c r="AO4745" s="8"/>
      <c r="AP4745" s="8"/>
      <c r="AQ4745" s="8"/>
      <c r="AR4745" s="8"/>
      <c r="AS4745" s="20" t="s">
        <v>728</v>
      </c>
      <c r="AT4745" s="8"/>
      <c r="AU4745" s="8"/>
      <c r="AV4745" s="8"/>
      <c r="AW4745" s="8"/>
      <c r="AX4745" s="8"/>
      <c r="AY4745" s="16" t="s">
        <v>57</v>
      </c>
      <c r="AZ4745" s="16" t="s">
        <v>984</v>
      </c>
      <c r="BA4745" s="16" t="s">
        <v>1238</v>
      </c>
      <c r="BB4745" s="55">
        <v>991597</v>
      </c>
      <c r="BD4745" s="18" t="s">
        <v>506</v>
      </c>
      <c r="BE4745" s="19" t="s">
        <v>580</v>
      </c>
      <c r="BF4745" s="3" t="s">
        <v>588</v>
      </c>
      <c r="BG4745" s="3" t="s">
        <v>581</v>
      </c>
      <c r="BI4745" s="3" t="s">
        <v>672</v>
      </c>
      <c r="BJ4745" s="3" t="s">
        <v>556</v>
      </c>
      <c r="BK4745" s="3" t="s">
        <v>704</v>
      </c>
      <c r="BL4745" s="3">
        <v>1</v>
      </c>
      <c r="BQ4745" s="52" t="s">
        <v>721</v>
      </c>
      <c r="BR4745" s="52" t="s">
        <v>721</v>
      </c>
      <c r="BV4745"/>
      <c r="BW4745" t="s">
        <v>706</v>
      </c>
      <c r="BX4745" t="s">
        <v>664</v>
      </c>
      <c r="BZ4745" s="34" t="s">
        <v>537</v>
      </c>
      <c r="CA4745" s="35" t="s">
        <v>538</v>
      </c>
      <c r="CB4745" s="35" t="s">
        <v>591</v>
      </c>
      <c r="CC4745" s="35" t="s">
        <v>664</v>
      </c>
      <c r="CD4745" s="35" t="s">
        <v>672</v>
      </c>
      <c r="CE4745" s="35" t="str">
        <f t="shared" si="108"/>
        <v>вКруглі лісоматеріали Твердолистяні 15-19</v>
      </c>
      <c r="CF4745" s="35" t="s">
        <v>537</v>
      </c>
    </row>
    <row r="4746" spans="1:84" s="3" customFormat="1" x14ac:dyDescent="0.25">
      <c r="A4746" s="3" t="s">
        <v>565</v>
      </c>
      <c r="B4746" s="3" t="s">
        <v>2080</v>
      </c>
      <c r="C4746" s="36"/>
      <c r="D4746" s="37"/>
      <c r="E4746" s="38">
        <v>1098</v>
      </c>
      <c r="F4746" s="39">
        <v>1</v>
      </c>
      <c r="G4746" s="40" t="s">
        <v>86</v>
      </c>
      <c r="H4746" s="41" t="s">
        <v>531</v>
      </c>
      <c r="I4746" s="42" t="s">
        <v>492</v>
      </c>
      <c r="J4746" s="42" t="s">
        <v>509</v>
      </c>
      <c r="K4746" s="42" t="s">
        <v>641</v>
      </c>
      <c r="L4746" s="42" t="s">
        <v>728</v>
      </c>
      <c r="M4746" s="43" t="s">
        <v>502</v>
      </c>
      <c r="N4746" s="44">
        <v>2000</v>
      </c>
      <c r="O4746" s="45">
        <v>1320</v>
      </c>
      <c r="P4746" s="46">
        <v>2640000</v>
      </c>
      <c r="Q4746" s="47"/>
      <c r="R4746" s="3" t="b">
        <v>0</v>
      </c>
      <c r="S4746" s="36" t="e">
        <v>#N/A</v>
      </c>
      <c r="T4746" s="3" t="b">
        <v>1</v>
      </c>
      <c r="U4746" s="3" t="s">
        <v>493</v>
      </c>
      <c r="AI4746" s="8"/>
      <c r="AJ4746" s="8"/>
      <c r="AK4746" s="8"/>
      <c r="AL4746" s="8" t="s">
        <v>706</v>
      </c>
      <c r="AM4746" s="8" t="s">
        <v>708</v>
      </c>
      <c r="AN4746" s="8" t="s">
        <v>709</v>
      </c>
      <c r="AO4746" s="8"/>
      <c r="AP4746" s="8"/>
      <c r="AQ4746" s="8"/>
      <c r="AR4746" s="8"/>
      <c r="AS4746" s="20" t="s">
        <v>735</v>
      </c>
      <c r="AT4746" s="8"/>
      <c r="AU4746" s="8"/>
      <c r="AV4746" s="8"/>
      <c r="AW4746" s="8"/>
      <c r="AX4746" s="8"/>
      <c r="AY4746" s="16" t="s">
        <v>122</v>
      </c>
      <c r="AZ4746" s="16" t="s">
        <v>984</v>
      </c>
      <c r="BA4746" s="16" t="s">
        <v>1241</v>
      </c>
      <c r="BB4746" s="55">
        <v>991545</v>
      </c>
      <c r="BD4746" s="18" t="s">
        <v>506</v>
      </c>
      <c r="BE4746" s="19" t="s">
        <v>593</v>
      </c>
      <c r="BF4746" s="3" t="s">
        <v>601</v>
      </c>
      <c r="BG4746" s="3" t="s">
        <v>594</v>
      </c>
      <c r="BI4746" s="20"/>
      <c r="BQ4746" s="31" t="s">
        <v>728</v>
      </c>
      <c r="BR4746" s="31" t="s">
        <v>729</v>
      </c>
      <c r="BV4746"/>
      <c r="BW4746" t="s">
        <v>714</v>
      </c>
      <c r="BX4746" t="s">
        <v>664</v>
      </c>
      <c r="BZ4746" s="34" t="s">
        <v>537</v>
      </c>
      <c r="CA4746" s="35" t="s">
        <v>538</v>
      </c>
      <c r="CB4746" s="35" t="s">
        <v>591</v>
      </c>
      <c r="CC4746" s="35" t="s">
        <v>493</v>
      </c>
      <c r="CD4746" s="35" t="s">
        <v>672</v>
      </c>
      <c r="CE4746" s="35" t="str">
        <f t="shared" si="108"/>
        <v>вКруглі лісоматеріали Хвойні 15-19</v>
      </c>
      <c r="CF4746" s="35" t="s">
        <v>537</v>
      </c>
    </row>
    <row r="4747" spans="1:84" s="3" customFormat="1" x14ac:dyDescent="0.25">
      <c r="A4747" s="3" t="s">
        <v>565</v>
      </c>
      <c r="B4747" s="3" t="s">
        <v>2080</v>
      </c>
      <c r="C4747" s="36"/>
      <c r="D4747" s="37"/>
      <c r="E4747" s="38">
        <v>1099</v>
      </c>
      <c r="F4747" s="39">
        <v>1</v>
      </c>
      <c r="G4747" s="40" t="s">
        <v>86</v>
      </c>
      <c r="H4747" s="41" t="s">
        <v>531</v>
      </c>
      <c r="I4747" s="42" t="s">
        <v>492</v>
      </c>
      <c r="J4747" s="42" t="s">
        <v>509</v>
      </c>
      <c r="K4747" s="42" t="s">
        <v>641</v>
      </c>
      <c r="L4747" s="42" t="s">
        <v>728</v>
      </c>
      <c r="M4747" s="43" t="s">
        <v>502</v>
      </c>
      <c r="N4747" s="44">
        <v>2000</v>
      </c>
      <c r="O4747" s="45">
        <v>1320</v>
      </c>
      <c r="P4747" s="46">
        <v>2640000</v>
      </c>
      <c r="Q4747" s="47"/>
      <c r="R4747" s="3" t="b">
        <v>0</v>
      </c>
      <c r="S4747" s="36" t="e">
        <v>#N/A</v>
      </c>
      <c r="T4747" s="3" t="b">
        <v>1</v>
      </c>
      <c r="U4747" s="3" t="s">
        <v>493</v>
      </c>
      <c r="AI4747" s="8"/>
      <c r="AJ4747" s="8"/>
      <c r="AK4747" s="8"/>
      <c r="AL4747" s="8" t="s">
        <v>714</v>
      </c>
      <c r="AM4747" s="8" t="s">
        <v>716</v>
      </c>
      <c r="AN4747" s="8" t="s">
        <v>717</v>
      </c>
      <c r="AO4747" s="8"/>
      <c r="AP4747" s="8"/>
      <c r="AQ4747" s="8"/>
      <c r="AR4747" s="8"/>
      <c r="AS4747" s="20" t="s">
        <v>741</v>
      </c>
      <c r="AT4747" s="8"/>
      <c r="AU4747" s="8"/>
      <c r="AV4747" s="8"/>
      <c r="AW4747" s="8"/>
      <c r="AX4747" s="8"/>
      <c r="AY4747" s="16" t="s">
        <v>54</v>
      </c>
      <c r="AZ4747" s="16" t="s">
        <v>984</v>
      </c>
      <c r="BA4747" s="16" t="s">
        <v>1247</v>
      </c>
      <c r="BB4747" s="17">
        <v>991568</v>
      </c>
      <c r="BD4747" s="18" t="s">
        <v>506</v>
      </c>
      <c r="BE4747" s="19" t="s">
        <v>606</v>
      </c>
      <c r="BF4747" s="3" t="s">
        <v>612</v>
      </c>
      <c r="BG4747" s="3" t="s">
        <v>607</v>
      </c>
      <c r="BI4747" s="20"/>
      <c r="BQ4747" s="31" t="s">
        <v>735</v>
      </c>
      <c r="BR4747" s="31" t="s">
        <v>736</v>
      </c>
      <c r="BV4747"/>
      <c r="BW4747" t="s">
        <v>722</v>
      </c>
      <c r="BX4747" t="s">
        <v>664</v>
      </c>
      <c r="BZ4747" s="34" t="s">
        <v>537</v>
      </c>
      <c r="CA4747" s="35" t="s">
        <v>538</v>
      </c>
      <c r="CB4747" s="35" t="s">
        <v>591</v>
      </c>
      <c r="CC4747" s="35" t="s">
        <v>493</v>
      </c>
      <c r="CD4747" s="35" t="s">
        <v>506</v>
      </c>
      <c r="CE4747" s="35" t="str">
        <f t="shared" si="108"/>
        <v>сКруглі лісоматеріали Хвойні 15-19</v>
      </c>
      <c r="CF4747" s="35" t="s">
        <v>537</v>
      </c>
    </row>
    <row r="4748" spans="1:84" s="3" customFormat="1" x14ac:dyDescent="0.25">
      <c r="A4748" s="3" t="s">
        <v>565</v>
      </c>
      <c r="B4748" s="3" t="s">
        <v>2080</v>
      </c>
      <c r="C4748" s="36"/>
      <c r="D4748" s="37"/>
      <c r="E4748" s="38">
        <v>1100</v>
      </c>
      <c r="F4748" s="39">
        <v>1</v>
      </c>
      <c r="G4748" s="40" t="s">
        <v>86</v>
      </c>
      <c r="H4748" s="41" t="s">
        <v>531</v>
      </c>
      <c r="I4748" s="42" t="s">
        <v>492</v>
      </c>
      <c r="J4748" s="42" t="s">
        <v>509</v>
      </c>
      <c r="K4748" s="42" t="s">
        <v>641</v>
      </c>
      <c r="L4748" s="42" t="s">
        <v>728</v>
      </c>
      <c r="M4748" s="43" t="s">
        <v>502</v>
      </c>
      <c r="N4748" s="44">
        <v>2000</v>
      </c>
      <c r="O4748" s="45">
        <v>1320</v>
      </c>
      <c r="P4748" s="46">
        <v>2640000</v>
      </c>
      <c r="Q4748" s="47"/>
      <c r="R4748" s="3" t="b">
        <v>0</v>
      </c>
      <c r="S4748" s="36" t="e">
        <v>#N/A</v>
      </c>
      <c r="T4748" s="3" t="b">
        <v>1</v>
      </c>
      <c r="U4748" s="3" t="s">
        <v>493</v>
      </c>
      <c r="AI4748" s="8"/>
      <c r="AJ4748" s="8"/>
      <c r="AK4748" s="8"/>
      <c r="AL4748" s="8" t="s">
        <v>722</v>
      </c>
      <c r="AM4748" s="8" t="s">
        <v>724</v>
      </c>
      <c r="AN4748" s="8" t="s">
        <v>725</v>
      </c>
      <c r="AO4748" s="8"/>
      <c r="AP4748" s="8"/>
      <c r="AQ4748" s="8"/>
      <c r="AR4748" s="8"/>
      <c r="AS4748" s="20" t="s">
        <v>747</v>
      </c>
      <c r="AT4748" s="8"/>
      <c r="AU4748" s="8"/>
      <c r="AV4748" s="8"/>
      <c r="AW4748" s="8"/>
      <c r="AX4748" s="8"/>
      <c r="AY4748" s="16" t="s">
        <v>116</v>
      </c>
      <c r="AZ4748" s="16" t="s">
        <v>984</v>
      </c>
      <c r="BA4748" s="16" t="s">
        <v>1252</v>
      </c>
      <c r="BB4748" s="55">
        <v>35298111</v>
      </c>
      <c r="BD4748" s="18" t="s">
        <v>506</v>
      </c>
      <c r="BE4748" s="19" t="s">
        <v>617</v>
      </c>
      <c r="BF4748" s="3" t="s">
        <v>624</v>
      </c>
      <c r="BG4748" s="3" t="s">
        <v>618</v>
      </c>
      <c r="BI4748" s="20"/>
      <c r="BQ4748" s="52" t="s">
        <v>741</v>
      </c>
      <c r="BR4748" s="52" t="s">
        <v>741</v>
      </c>
      <c r="BV4748"/>
      <c r="BW4748" t="s">
        <v>730</v>
      </c>
      <c r="BX4748" t="s">
        <v>664</v>
      </c>
      <c r="BZ4748" s="34" t="s">
        <v>552</v>
      </c>
      <c r="CA4748" s="35" t="s">
        <v>553</v>
      </c>
      <c r="CB4748" s="35" t="s">
        <v>604</v>
      </c>
      <c r="CC4748" s="35" t="s">
        <v>686</v>
      </c>
      <c r="CD4748" s="35" t="s">
        <v>672</v>
      </c>
      <c r="CE4748" s="35" t="str">
        <f t="shared" si="108"/>
        <v>вКруглі лісоматеріали М'яколистяні 20-24</v>
      </c>
      <c r="CF4748" s="35" t="s">
        <v>552</v>
      </c>
    </row>
    <row r="4749" spans="1:84" s="3" customFormat="1" x14ac:dyDescent="0.25">
      <c r="A4749" s="3" t="s">
        <v>565</v>
      </c>
      <c r="B4749" s="3" t="s">
        <v>2080</v>
      </c>
      <c r="C4749" s="36"/>
      <c r="D4749" s="37"/>
      <c r="E4749" s="38">
        <v>1101</v>
      </c>
      <c r="F4749" s="39">
        <v>1</v>
      </c>
      <c r="G4749" s="40" t="s">
        <v>86</v>
      </c>
      <c r="H4749" s="41" t="s">
        <v>531</v>
      </c>
      <c r="I4749" s="42" t="s">
        <v>492</v>
      </c>
      <c r="J4749" s="42" t="s">
        <v>509</v>
      </c>
      <c r="K4749" s="42" t="s">
        <v>641</v>
      </c>
      <c r="L4749" s="42" t="s">
        <v>728</v>
      </c>
      <c r="M4749" s="43" t="s">
        <v>543</v>
      </c>
      <c r="N4749" s="44">
        <v>2000</v>
      </c>
      <c r="O4749" s="45">
        <v>1250</v>
      </c>
      <c r="P4749" s="46">
        <v>2500000</v>
      </c>
      <c r="Q4749" s="47"/>
      <c r="R4749" s="3" t="b">
        <v>0</v>
      </c>
      <c r="S4749" s="36" t="e">
        <v>#N/A</v>
      </c>
      <c r="T4749" s="3" t="b">
        <v>1</v>
      </c>
      <c r="U4749" s="3" t="s">
        <v>493</v>
      </c>
      <c r="AI4749" s="8"/>
      <c r="AJ4749" s="8"/>
      <c r="AK4749" s="8"/>
      <c r="AL4749" s="8" t="s">
        <v>730</v>
      </c>
      <c r="AM4749" s="8" t="s">
        <v>731</v>
      </c>
      <c r="AN4749" s="8" t="s">
        <v>732</v>
      </c>
      <c r="AO4749" s="8"/>
      <c r="AP4749" s="8"/>
      <c r="AQ4749" s="8"/>
      <c r="AR4749" s="8"/>
      <c r="AS4749" s="20" t="s">
        <v>754</v>
      </c>
      <c r="AT4749" s="8"/>
      <c r="AU4749" s="8"/>
      <c r="AV4749" s="8"/>
      <c r="AW4749" s="8"/>
      <c r="AX4749" s="8"/>
      <c r="AY4749" s="16" t="s">
        <v>59</v>
      </c>
      <c r="AZ4749" s="16" t="s">
        <v>984</v>
      </c>
      <c r="BA4749" s="16" t="s">
        <v>1257</v>
      </c>
      <c r="BB4749" s="55">
        <v>991491</v>
      </c>
      <c r="BD4749" s="18" t="s">
        <v>506</v>
      </c>
      <c r="BE4749" s="19" t="s">
        <v>629</v>
      </c>
      <c r="BF4749" s="3" t="s">
        <v>636</v>
      </c>
      <c r="BG4749" s="3" t="s">
        <v>630</v>
      </c>
      <c r="BI4749" s="20"/>
      <c r="BQ4749" s="52" t="s">
        <v>747</v>
      </c>
      <c r="BR4749" s="52" t="s">
        <v>747</v>
      </c>
      <c r="BV4749"/>
      <c r="BW4749" t="s">
        <v>737</v>
      </c>
      <c r="BX4749" t="s">
        <v>664</v>
      </c>
      <c r="BZ4749" s="34" t="s">
        <v>552</v>
      </c>
      <c r="CA4749" s="35" t="s">
        <v>553</v>
      </c>
      <c r="CB4749" s="35" t="s">
        <v>604</v>
      </c>
      <c r="CC4749" s="35" t="s">
        <v>697</v>
      </c>
      <c r="CD4749" s="35" t="s">
        <v>672</v>
      </c>
      <c r="CE4749" s="35" t="str">
        <f t="shared" si="108"/>
        <v>вКруглі лісоматеріали Нелісоутворюючі 20-24</v>
      </c>
      <c r="CF4749" s="35" t="s">
        <v>552</v>
      </c>
    </row>
    <row r="4750" spans="1:84" s="3" customFormat="1" x14ac:dyDescent="0.25">
      <c r="A4750" s="3" t="s">
        <v>565</v>
      </c>
      <c r="B4750" s="3" t="s">
        <v>2080</v>
      </c>
      <c r="C4750" s="36"/>
      <c r="D4750" s="37"/>
      <c r="E4750" s="38">
        <v>1102</v>
      </c>
      <c r="F4750" s="39">
        <v>1</v>
      </c>
      <c r="G4750" s="40" t="s">
        <v>86</v>
      </c>
      <c r="H4750" s="41" t="s">
        <v>531</v>
      </c>
      <c r="I4750" s="42" t="s">
        <v>492</v>
      </c>
      <c r="J4750" s="42" t="s">
        <v>509</v>
      </c>
      <c r="K4750" s="42" t="s">
        <v>641</v>
      </c>
      <c r="L4750" s="42" t="s">
        <v>728</v>
      </c>
      <c r="M4750" s="43" t="s">
        <v>543</v>
      </c>
      <c r="N4750" s="44">
        <v>2000</v>
      </c>
      <c r="O4750" s="45">
        <v>1250</v>
      </c>
      <c r="P4750" s="46">
        <v>2500000</v>
      </c>
      <c r="Q4750" s="47"/>
      <c r="R4750" s="3" t="b">
        <v>0</v>
      </c>
      <c r="S4750" s="36" t="e">
        <v>#N/A</v>
      </c>
      <c r="T4750" s="3" t="b">
        <v>1</v>
      </c>
      <c r="U4750" s="3" t="s">
        <v>493</v>
      </c>
      <c r="AI4750" s="8"/>
      <c r="AJ4750" s="8"/>
      <c r="AK4750" s="8"/>
      <c r="AL4750" s="8" t="s">
        <v>737</v>
      </c>
      <c r="AM4750" s="8" t="s">
        <v>738</v>
      </c>
      <c r="AN4750" s="8" t="s">
        <v>739</v>
      </c>
      <c r="AO4750" s="8"/>
      <c r="AP4750" s="8"/>
      <c r="AQ4750" s="8"/>
      <c r="AR4750" s="8"/>
      <c r="AS4750" s="20" t="s">
        <v>760</v>
      </c>
      <c r="AT4750" s="8"/>
      <c r="AU4750" s="8"/>
      <c r="AV4750" s="8"/>
      <c r="AW4750" s="8"/>
      <c r="AX4750" s="8"/>
      <c r="AY4750" s="16" t="s">
        <v>121</v>
      </c>
      <c r="AZ4750" s="16" t="s">
        <v>984</v>
      </c>
      <c r="BA4750" s="16" t="s">
        <v>1262</v>
      </c>
      <c r="BB4750" s="55">
        <v>991574</v>
      </c>
      <c r="BD4750" s="3" t="s">
        <v>508</v>
      </c>
      <c r="BE4750" s="3" t="s">
        <v>641</v>
      </c>
      <c r="BF4750" s="3" t="s">
        <v>648</v>
      </c>
      <c r="BG4750" s="8" t="s">
        <v>642</v>
      </c>
      <c r="BI4750" s="20"/>
      <c r="BQ4750" s="52" t="s">
        <v>754</v>
      </c>
      <c r="BR4750" s="52" t="s">
        <v>754</v>
      </c>
      <c r="BV4750"/>
      <c r="BW4750" t="s">
        <v>742</v>
      </c>
      <c r="BX4750" t="s">
        <v>664</v>
      </c>
      <c r="BZ4750" s="34" t="s">
        <v>552</v>
      </c>
      <c r="CA4750" s="35" t="s">
        <v>553</v>
      </c>
      <c r="CB4750" s="35" t="s">
        <v>604</v>
      </c>
      <c r="CC4750" s="35" t="s">
        <v>664</v>
      </c>
      <c r="CD4750" s="35" t="s">
        <v>672</v>
      </c>
      <c r="CE4750" s="35" t="str">
        <f t="shared" si="108"/>
        <v>вКруглі лісоматеріали Твердолистяні 20-24</v>
      </c>
      <c r="CF4750" s="35" t="s">
        <v>552</v>
      </c>
    </row>
    <row r="4751" spans="1:84" s="3" customFormat="1" x14ac:dyDescent="0.25">
      <c r="A4751" s="3" t="s">
        <v>565</v>
      </c>
      <c r="B4751" s="3" t="s">
        <v>2080</v>
      </c>
      <c r="C4751" s="36"/>
      <c r="D4751" s="37"/>
      <c r="E4751" s="38">
        <v>1103</v>
      </c>
      <c r="F4751" s="39">
        <v>1</v>
      </c>
      <c r="G4751" s="40" t="s">
        <v>86</v>
      </c>
      <c r="H4751" s="41" t="s">
        <v>531</v>
      </c>
      <c r="I4751" s="42" t="s">
        <v>492</v>
      </c>
      <c r="J4751" s="42" t="s">
        <v>509</v>
      </c>
      <c r="K4751" s="42" t="s">
        <v>641</v>
      </c>
      <c r="L4751" s="42" t="s">
        <v>728</v>
      </c>
      <c r="M4751" s="43" t="s">
        <v>543</v>
      </c>
      <c r="N4751" s="44">
        <v>2000</v>
      </c>
      <c r="O4751" s="45">
        <v>1250</v>
      </c>
      <c r="P4751" s="46">
        <v>2500000</v>
      </c>
      <c r="Q4751" s="47"/>
      <c r="R4751" s="3" t="b">
        <v>0</v>
      </c>
      <c r="S4751" s="36" t="e">
        <v>#N/A</v>
      </c>
      <c r="T4751" s="3" t="b">
        <v>1</v>
      </c>
      <c r="U4751" s="3" t="s">
        <v>493</v>
      </c>
      <c r="AI4751" s="8"/>
      <c r="AJ4751" s="8"/>
      <c r="AK4751" s="8"/>
      <c r="AL4751" s="8" t="s">
        <v>742</v>
      </c>
      <c r="AM4751" s="8" t="s">
        <v>743</v>
      </c>
      <c r="AN4751" s="8" t="s">
        <v>744</v>
      </c>
      <c r="AO4751" s="8"/>
      <c r="AP4751" s="8"/>
      <c r="AQ4751" s="8"/>
      <c r="AR4751" s="8"/>
      <c r="AS4751" s="20" t="s">
        <v>773</v>
      </c>
      <c r="AT4751" s="8"/>
      <c r="AU4751" s="8"/>
      <c r="AV4751" s="8"/>
      <c r="AW4751" s="8"/>
      <c r="AX4751" s="8"/>
      <c r="AY4751" s="16" t="s">
        <v>119</v>
      </c>
      <c r="AZ4751" s="16" t="s">
        <v>984</v>
      </c>
      <c r="BA4751" s="16" t="s">
        <v>1267</v>
      </c>
      <c r="BB4751" s="17">
        <v>14289429</v>
      </c>
      <c r="BD4751" s="3" t="s">
        <v>531</v>
      </c>
      <c r="BE4751" s="3" t="s">
        <v>666</v>
      </c>
      <c r="BF4751" s="3" t="s">
        <v>671</v>
      </c>
      <c r="BG4751" s="8" t="s">
        <v>642</v>
      </c>
      <c r="BI4751" s="20"/>
      <c r="BQ4751" s="52" t="s">
        <v>760</v>
      </c>
      <c r="BR4751" s="52" t="s">
        <v>760</v>
      </c>
      <c r="BV4751"/>
      <c r="BW4751" t="s">
        <v>748</v>
      </c>
      <c r="BX4751" t="s">
        <v>664</v>
      </c>
      <c r="BZ4751" s="34" t="s">
        <v>552</v>
      </c>
      <c r="CA4751" s="35" t="s">
        <v>553</v>
      </c>
      <c r="CB4751" s="35" t="s">
        <v>604</v>
      </c>
      <c r="CC4751" s="35" t="s">
        <v>493</v>
      </c>
      <c r="CD4751" s="35" t="s">
        <v>672</v>
      </c>
      <c r="CE4751" s="35" t="str">
        <f t="shared" si="108"/>
        <v>вКруглі лісоматеріали Хвойні 20-24</v>
      </c>
      <c r="CF4751" s="35" t="s">
        <v>552</v>
      </c>
    </row>
  </sheetData>
  <mergeCells count="18">
    <mergeCell ref="P4:P5"/>
    <mergeCell ref="I4:I5"/>
    <mergeCell ref="J4:J5"/>
    <mergeCell ref="K4:K5"/>
    <mergeCell ref="L4:L5"/>
    <mergeCell ref="M4:M5"/>
    <mergeCell ref="N4:N5"/>
    <mergeCell ref="C3:D3"/>
    <mergeCell ref="G3:M3"/>
    <mergeCell ref="N3:O3"/>
    <mergeCell ref="B4:B5"/>
    <mergeCell ref="C4:C5"/>
    <mergeCell ref="D4:D5"/>
    <mergeCell ref="E4:E5"/>
    <mergeCell ref="F4:F5"/>
    <mergeCell ref="G4:G5"/>
    <mergeCell ref="H4:H5"/>
    <mergeCell ref="O4:O5"/>
  </mergeCells>
  <phoneticPr fontId="12" type="noConversion"/>
  <conditionalFormatting sqref="F6:G6 E71:E131 F7:F69 O74:O131 F70:G131">
    <cfRule type="cellIs" dxfId="18914" priority="18918" stopIfTrue="1" operator="equal">
      <formula>0</formula>
    </cfRule>
  </conditionalFormatting>
  <conditionalFormatting sqref="H6 M74:M131">
    <cfRule type="cellIs" dxfId="18913" priority="18917" stopIfTrue="1" operator="equal">
      <formula>0</formula>
    </cfRule>
  </conditionalFormatting>
  <conditionalFormatting sqref="J127:J131">
    <cfRule type="cellIs" dxfId="18912" priority="18907" stopIfTrue="1" operator="equal">
      <formula>0</formula>
    </cfRule>
  </conditionalFormatting>
  <conditionalFormatting sqref="N106:N115">
    <cfRule type="cellIs" dxfId="18911" priority="18916" stopIfTrue="1" operator="equal">
      <formula>0</formula>
    </cfRule>
  </conditionalFormatting>
  <conditionalFormatting sqref="K106">
    <cfRule type="cellIs" dxfId="18910" priority="18915" stopIfTrue="1" operator="equal">
      <formula>0</formula>
    </cfRule>
  </conditionalFormatting>
  <conditionalFormatting sqref="L110">
    <cfRule type="cellIs" dxfId="18909" priority="18911" stopIfTrue="1" operator="equal">
      <formula>0</formula>
    </cfRule>
  </conditionalFormatting>
  <conditionalFormatting sqref="L111:L112">
    <cfRule type="cellIs" dxfId="18908" priority="18910" stopIfTrue="1" operator="equal">
      <formula>0</formula>
    </cfRule>
  </conditionalFormatting>
  <conditionalFormatting sqref="L113">
    <cfRule type="cellIs" dxfId="18907" priority="18909" stopIfTrue="1" operator="equal">
      <formula>0</formula>
    </cfRule>
  </conditionalFormatting>
  <conditionalFormatting sqref="L114:L129 J116:J131">
    <cfRule type="cellIs" dxfId="18906" priority="18908" stopIfTrue="1" operator="equal">
      <formula>0</formula>
    </cfRule>
  </conditionalFormatting>
  <conditionalFormatting sqref="J106:L106">
    <cfRule type="cellIs" dxfId="18905" priority="18914" stopIfTrue="1" operator="equal">
      <formula>0</formula>
    </cfRule>
  </conditionalFormatting>
  <conditionalFormatting sqref="L107:L108">
    <cfRule type="cellIs" dxfId="18904" priority="18913" stopIfTrue="1" operator="equal">
      <formula>0</formula>
    </cfRule>
  </conditionalFormatting>
  <conditionalFormatting sqref="L109">
    <cfRule type="cellIs" dxfId="18903" priority="18912" stopIfTrue="1" operator="equal">
      <formula>0</formula>
    </cfRule>
  </conditionalFormatting>
  <conditionalFormatting sqref="K74:K81">
    <cfRule type="cellIs" dxfId="18902" priority="18896" stopIfTrue="1" operator="equal">
      <formula>0</formula>
    </cfRule>
  </conditionalFormatting>
  <conditionalFormatting sqref="N81:N85">
    <cfRule type="cellIs" dxfId="18901" priority="18893" stopIfTrue="1" operator="equal">
      <formula>0</formula>
    </cfRule>
  </conditionalFormatting>
  <conditionalFormatting sqref="N88">
    <cfRule type="cellIs" dxfId="18900" priority="18889" stopIfTrue="1" operator="equal">
      <formula>0</formula>
    </cfRule>
  </conditionalFormatting>
  <conditionalFormatting sqref="J81">
    <cfRule type="cellIs" dxfId="18899" priority="18884" stopIfTrue="1" operator="equal">
      <formula>0</formula>
    </cfRule>
  </conditionalFormatting>
  <conditionalFormatting sqref="N86">
    <cfRule type="cellIs" dxfId="18898" priority="18891" stopIfTrue="1" operator="equal">
      <formula>0</formula>
    </cfRule>
  </conditionalFormatting>
  <conditionalFormatting sqref="J86">
    <cfRule type="cellIs" dxfId="18897" priority="18879" stopIfTrue="1" operator="equal">
      <formula>0</formula>
    </cfRule>
  </conditionalFormatting>
  <conditionalFormatting sqref="N91:N100">
    <cfRule type="cellIs" dxfId="18896" priority="18886" stopIfTrue="1" operator="equal">
      <formula>0</formula>
    </cfRule>
  </conditionalFormatting>
  <conditionalFormatting sqref="J101:J105">
    <cfRule type="cellIs" dxfId="18895" priority="18874" stopIfTrue="1" operator="equal">
      <formula>0</formula>
    </cfRule>
  </conditionalFormatting>
  <conditionalFormatting sqref="J91">
    <cfRule type="cellIs" dxfId="18894" priority="18881" stopIfTrue="1" operator="equal">
      <formula>0</formula>
    </cfRule>
  </conditionalFormatting>
  <conditionalFormatting sqref="J92:J100">
    <cfRule type="cellIs" dxfId="18893" priority="18869" stopIfTrue="1" operator="equal">
      <formula>0</formula>
    </cfRule>
  </conditionalFormatting>
  <conditionalFormatting sqref="J82:J84">
    <cfRule type="cellIs" dxfId="18892" priority="18876" stopIfTrue="1" operator="equal">
      <formula>0</formula>
    </cfRule>
  </conditionalFormatting>
  <conditionalFormatting sqref="L74:L129">
    <cfRule type="cellIs" dxfId="18891" priority="18864" stopIfTrue="1" operator="equal">
      <formula>0</formula>
    </cfRule>
  </conditionalFormatting>
  <conditionalFormatting sqref="J91">
    <cfRule type="cellIs" dxfId="18890" priority="18878" stopIfTrue="1" operator="equal">
      <formula>0</formula>
    </cfRule>
  </conditionalFormatting>
  <conditionalFormatting sqref="N116:N131">
    <cfRule type="cellIs" dxfId="18889" priority="18859" stopIfTrue="1" operator="equal">
      <formula>0</formula>
    </cfRule>
  </conditionalFormatting>
  <conditionalFormatting sqref="J91">
    <cfRule type="cellIs" dxfId="18888" priority="18873" stopIfTrue="1" operator="equal">
      <formula>0</formula>
    </cfRule>
  </conditionalFormatting>
  <conditionalFormatting sqref="K116:K124">
    <cfRule type="cellIs" dxfId="18887" priority="18854" stopIfTrue="1" operator="equal">
      <formula>0</formula>
    </cfRule>
  </conditionalFormatting>
  <conditionalFormatting sqref="J92:J100">
    <cfRule type="cellIs" dxfId="18886" priority="18868" stopIfTrue="1" operator="equal">
      <formula>0</formula>
    </cfRule>
  </conditionalFormatting>
  <conditionalFormatting sqref="L126:L129">
    <cfRule type="cellIs" dxfId="18885" priority="18849" stopIfTrue="1" operator="equal">
      <formula>0</formula>
    </cfRule>
  </conditionalFormatting>
  <conditionalFormatting sqref="K107:K115">
    <cfRule type="cellIs" dxfId="18884" priority="18863" stopIfTrue="1" operator="equal">
      <formula>0</formula>
    </cfRule>
  </conditionalFormatting>
  <conditionalFormatting sqref="L116:L125">
    <cfRule type="cellIs" dxfId="18883" priority="18858" stopIfTrue="1" operator="equal">
      <formula>0</formula>
    </cfRule>
  </conditionalFormatting>
  <conditionalFormatting sqref="H70:H131">
    <cfRule type="cellIs" dxfId="18882" priority="18906" stopIfTrue="1" operator="equal">
      <formula>0</formula>
    </cfRule>
  </conditionalFormatting>
  <conditionalFormatting sqref="I74:I131">
    <cfRule type="cellIs" dxfId="18881" priority="18905" stopIfTrue="1" operator="equal">
      <formula>0</formula>
    </cfRule>
  </conditionalFormatting>
  <conditionalFormatting sqref="J101:J105">
    <cfRule type="cellIs" dxfId="18880" priority="18880" stopIfTrue="1" operator="equal">
      <formula>0</formula>
    </cfRule>
  </conditionalFormatting>
  <conditionalFormatting sqref="J101:J105">
    <cfRule type="cellIs" dxfId="18879" priority="18877" stopIfTrue="1" operator="equal">
      <formula>0</formula>
    </cfRule>
  </conditionalFormatting>
  <conditionalFormatting sqref="J76:J80">
    <cfRule type="cellIs" dxfId="18878" priority="18904" stopIfTrue="1" operator="equal">
      <formula>0</formula>
    </cfRule>
  </conditionalFormatting>
  <conditionalFormatting sqref="J76:J80">
    <cfRule type="cellIs" dxfId="18877" priority="18903" stopIfTrue="1" operator="equal">
      <formula>0</formula>
    </cfRule>
  </conditionalFormatting>
  <conditionalFormatting sqref="J76:J80">
    <cfRule type="cellIs" dxfId="18876" priority="18902" stopIfTrue="1" operator="equal">
      <formula>0</formula>
    </cfRule>
  </conditionalFormatting>
  <conditionalFormatting sqref="J76:J80">
    <cfRule type="cellIs" dxfId="18875" priority="18901" stopIfTrue="1" operator="equal">
      <formula>0</formula>
    </cfRule>
  </conditionalFormatting>
  <conditionalFormatting sqref="J74:J75">
    <cfRule type="cellIs" dxfId="18874" priority="18900" stopIfTrue="1" operator="equal">
      <formula>0</formula>
    </cfRule>
  </conditionalFormatting>
  <conditionalFormatting sqref="J74:J75">
    <cfRule type="cellIs" dxfId="18873" priority="18899" stopIfTrue="1" operator="equal">
      <formula>0</formula>
    </cfRule>
  </conditionalFormatting>
  <conditionalFormatting sqref="J74:J75">
    <cfRule type="cellIs" dxfId="18872" priority="18898" stopIfTrue="1" operator="equal">
      <formula>0</formula>
    </cfRule>
  </conditionalFormatting>
  <conditionalFormatting sqref="J74:J75">
    <cfRule type="cellIs" dxfId="18871" priority="18897" stopIfTrue="1" operator="equal">
      <formula>0</formula>
    </cfRule>
  </conditionalFormatting>
  <conditionalFormatting sqref="N76:N80">
    <cfRule type="cellIs" dxfId="18870" priority="18895" stopIfTrue="1" operator="equal">
      <formula>0</formula>
    </cfRule>
  </conditionalFormatting>
  <conditionalFormatting sqref="N74:N75">
    <cfRule type="cellIs" dxfId="18869" priority="18894" stopIfTrue="1" operator="equal">
      <formula>0</formula>
    </cfRule>
  </conditionalFormatting>
  <conditionalFormatting sqref="N101:N105">
    <cfRule type="cellIs" dxfId="18868" priority="18892" stopIfTrue="1" operator="equal">
      <formula>0</formula>
    </cfRule>
  </conditionalFormatting>
  <conditionalFormatting sqref="J85">
    <cfRule type="cellIs" dxfId="18867" priority="18883" stopIfTrue="1" operator="equal">
      <formula>0</formula>
    </cfRule>
  </conditionalFormatting>
  <conditionalFormatting sqref="J91">
    <cfRule type="cellIs" dxfId="18866" priority="18875" stopIfTrue="1" operator="equal">
      <formula>0</formula>
    </cfRule>
  </conditionalFormatting>
  <conditionalFormatting sqref="J101:J105">
    <cfRule type="cellIs" dxfId="18865" priority="18872" stopIfTrue="1" operator="equal">
      <formula>0</formula>
    </cfRule>
  </conditionalFormatting>
  <conditionalFormatting sqref="J87:J90">
    <cfRule type="cellIs" dxfId="18864" priority="18871" stopIfTrue="1" operator="equal">
      <formula>0</formula>
    </cfRule>
  </conditionalFormatting>
  <conditionalFormatting sqref="J87:J90">
    <cfRule type="cellIs" dxfId="18863" priority="18870" stopIfTrue="1" operator="equal">
      <formula>0</formula>
    </cfRule>
  </conditionalFormatting>
  <conditionalFormatting sqref="J92:J100">
    <cfRule type="cellIs" dxfId="18862" priority="18867" stopIfTrue="1" operator="equal">
      <formula>0</formula>
    </cfRule>
  </conditionalFormatting>
  <conditionalFormatting sqref="J92:J100">
    <cfRule type="cellIs" dxfId="18861" priority="18866" stopIfTrue="1" operator="equal">
      <formula>0</formula>
    </cfRule>
  </conditionalFormatting>
  <conditionalFormatting sqref="L74:L129">
    <cfRule type="cellIs" dxfId="18860" priority="18865" stopIfTrue="1" operator="equal">
      <formula>0</formula>
    </cfRule>
  </conditionalFormatting>
  <conditionalFormatting sqref="K107:K115">
    <cfRule type="cellIs" dxfId="18859" priority="18862" stopIfTrue="1" operator="equal">
      <formula>0</formula>
    </cfRule>
  </conditionalFormatting>
  <conditionalFormatting sqref="J107:J115">
    <cfRule type="cellIs" dxfId="18858" priority="18861" stopIfTrue="1" operator="equal">
      <formula>0</formula>
    </cfRule>
  </conditionalFormatting>
  <conditionalFormatting sqref="J107:J115">
    <cfRule type="cellIs" dxfId="18857" priority="18860" stopIfTrue="1" operator="equal">
      <formula>0</formula>
    </cfRule>
  </conditionalFormatting>
  <conditionalFormatting sqref="L116:L125">
    <cfRule type="cellIs" dxfId="18856" priority="18857" stopIfTrue="1" operator="equal">
      <formula>0</formula>
    </cfRule>
  </conditionalFormatting>
  <conditionalFormatting sqref="L116:L125">
    <cfRule type="cellIs" dxfId="18855" priority="18856" stopIfTrue="1" operator="equal">
      <formula>0</formula>
    </cfRule>
  </conditionalFormatting>
  <conditionalFormatting sqref="K116:K124">
    <cfRule type="cellIs" dxfId="18854" priority="18855" stopIfTrue="1" operator="equal">
      <formula>0</formula>
    </cfRule>
  </conditionalFormatting>
  <conditionalFormatting sqref="K125:K131">
    <cfRule type="cellIs" dxfId="18853" priority="18852" stopIfTrue="1" operator="equal">
      <formula>0</formula>
    </cfRule>
  </conditionalFormatting>
  <conditionalFormatting sqref="L126:L129">
    <cfRule type="cellIs" dxfId="18852" priority="18851" stopIfTrue="1" operator="equal">
      <formula>0</formula>
    </cfRule>
  </conditionalFormatting>
  <conditionalFormatting sqref="L126:L129">
    <cfRule type="cellIs" dxfId="18851" priority="18850" stopIfTrue="1" operator="equal">
      <formula>0</formula>
    </cfRule>
  </conditionalFormatting>
  <conditionalFormatting sqref="N87">
    <cfRule type="cellIs" dxfId="18850" priority="18890" stopIfTrue="1" operator="equal">
      <formula>0</formula>
    </cfRule>
  </conditionalFormatting>
  <conditionalFormatting sqref="N89">
    <cfRule type="cellIs" dxfId="18849" priority="18888" stopIfTrue="1" operator="equal">
      <formula>0</formula>
    </cfRule>
  </conditionalFormatting>
  <conditionalFormatting sqref="N90">
    <cfRule type="cellIs" dxfId="18848" priority="18887" stopIfTrue="1" operator="equal">
      <formula>0</formula>
    </cfRule>
  </conditionalFormatting>
  <conditionalFormatting sqref="K82:K105">
    <cfRule type="cellIs" dxfId="18847" priority="18885" stopIfTrue="1" operator="equal">
      <formula>0</formula>
    </cfRule>
  </conditionalFormatting>
  <conditionalFormatting sqref="J86">
    <cfRule type="cellIs" dxfId="18846" priority="18882" stopIfTrue="1" operator="equal">
      <formula>0</formula>
    </cfRule>
  </conditionalFormatting>
  <conditionalFormatting sqref="K125:K131">
    <cfRule type="cellIs" dxfId="18845" priority="18853" stopIfTrue="1" operator="equal">
      <formula>0</formula>
    </cfRule>
  </conditionalFormatting>
  <conditionalFormatting sqref="L128:L131">
    <cfRule type="cellIs" dxfId="18844" priority="18848" stopIfTrue="1" operator="equal">
      <formula>0</formula>
    </cfRule>
  </conditionalFormatting>
  <conditionalFormatting sqref="L128:L131">
    <cfRule type="cellIs" dxfId="18843" priority="18847" stopIfTrue="1" operator="equal">
      <formula>0</formula>
    </cfRule>
  </conditionalFormatting>
  <conditionalFormatting sqref="L128:L131">
    <cfRule type="cellIs" dxfId="18842" priority="18846" stopIfTrue="1" operator="equal">
      <formula>0</formula>
    </cfRule>
  </conditionalFormatting>
  <conditionalFormatting sqref="M6">
    <cfRule type="cellIs" dxfId="18841" priority="18845" stopIfTrue="1" operator="equal">
      <formula>0</formula>
    </cfRule>
  </conditionalFormatting>
  <conditionalFormatting sqref="I6">
    <cfRule type="cellIs" dxfId="18840" priority="18844" stopIfTrue="1" operator="equal">
      <formula>0</formula>
    </cfRule>
  </conditionalFormatting>
  <conditionalFormatting sqref="L6">
    <cfRule type="cellIs" dxfId="18839" priority="18843" stopIfTrue="1" operator="equal">
      <formula>0</formula>
    </cfRule>
  </conditionalFormatting>
  <conditionalFormatting sqref="L6">
    <cfRule type="cellIs" dxfId="18838" priority="18842" stopIfTrue="1" operator="equal">
      <formula>0</formula>
    </cfRule>
  </conditionalFormatting>
  <conditionalFormatting sqref="L6">
    <cfRule type="cellIs" dxfId="18837" priority="18841" stopIfTrue="1" operator="equal">
      <formula>0</formula>
    </cfRule>
  </conditionalFormatting>
  <conditionalFormatting sqref="L6">
    <cfRule type="cellIs" dxfId="18836" priority="18840" stopIfTrue="1" operator="equal">
      <formula>0</formula>
    </cfRule>
  </conditionalFormatting>
  <conditionalFormatting sqref="L6">
    <cfRule type="cellIs" dxfId="18835" priority="18839" stopIfTrue="1" operator="equal">
      <formula>0</formula>
    </cfRule>
  </conditionalFormatting>
  <conditionalFormatting sqref="L6">
    <cfRule type="cellIs" dxfId="18834" priority="18838" stopIfTrue="1" operator="equal">
      <formula>0</formula>
    </cfRule>
  </conditionalFormatting>
  <conditionalFormatting sqref="L6">
    <cfRule type="cellIs" dxfId="18833" priority="18837" stopIfTrue="1" operator="equal">
      <formula>0</formula>
    </cfRule>
  </conditionalFormatting>
  <conditionalFormatting sqref="L6">
    <cfRule type="cellIs" dxfId="18832" priority="18836" stopIfTrue="1" operator="equal">
      <formula>0</formula>
    </cfRule>
  </conditionalFormatting>
  <conditionalFormatting sqref="E70">
    <cfRule type="cellIs" dxfId="18831" priority="18835" stopIfTrue="1" operator="equal">
      <formula>0</formula>
    </cfRule>
  </conditionalFormatting>
  <conditionalFormatting sqref="G7:G41 G50:G52">
    <cfRule type="cellIs" dxfId="18830" priority="18834" stopIfTrue="1" operator="equal">
      <formula>0</formula>
    </cfRule>
  </conditionalFormatting>
  <conditionalFormatting sqref="H7:H41 H50:H52">
    <cfRule type="cellIs" dxfId="18829" priority="18833" stopIfTrue="1" operator="equal">
      <formula>0</formula>
    </cfRule>
  </conditionalFormatting>
  <conditionalFormatting sqref="I50 I7:I41">
    <cfRule type="cellIs" dxfId="18828" priority="18832" stopIfTrue="1" operator="equal">
      <formula>0</formula>
    </cfRule>
  </conditionalFormatting>
  <conditionalFormatting sqref="J50:K50">
    <cfRule type="cellIs" dxfId="18827" priority="18831" stopIfTrue="1" operator="equal">
      <formula>0</formula>
    </cfRule>
  </conditionalFormatting>
  <conditionalFormatting sqref="K50">
    <cfRule type="cellIs" dxfId="18826" priority="18830" stopIfTrue="1" operator="equal">
      <formula>0</formula>
    </cfRule>
  </conditionalFormatting>
  <conditionalFormatting sqref="E61:E69 E42:E49">
    <cfRule type="cellIs" dxfId="18825" priority="18829" stopIfTrue="1" operator="equal">
      <formula>0</formula>
    </cfRule>
  </conditionalFormatting>
  <conditionalFormatting sqref="E50:E60">
    <cfRule type="cellIs" dxfId="18824" priority="18828" stopIfTrue="1" operator="equal">
      <formula>0</formula>
    </cfRule>
  </conditionalFormatting>
  <conditionalFormatting sqref="G53:G131">
    <cfRule type="cellIs" dxfId="18823" priority="18827" stopIfTrue="1" operator="equal">
      <formula>0</formula>
    </cfRule>
  </conditionalFormatting>
  <conditionalFormatting sqref="H53:H131">
    <cfRule type="cellIs" dxfId="18822" priority="18826" stopIfTrue="1" operator="equal">
      <formula>0</formula>
    </cfRule>
  </conditionalFormatting>
  <conditionalFormatting sqref="M50 M7:M41">
    <cfRule type="cellIs" dxfId="18821" priority="18825" stopIfTrue="1" operator="equal">
      <formula>0</formula>
    </cfRule>
  </conditionalFormatting>
  <conditionalFormatting sqref="L7:L11 L50">
    <cfRule type="cellIs" dxfId="18820" priority="18824" stopIfTrue="1" operator="equal">
      <formula>0</formula>
    </cfRule>
  </conditionalFormatting>
  <conditionalFormatting sqref="L7:L11 L50">
    <cfRule type="cellIs" dxfId="18819" priority="18823" stopIfTrue="1" operator="equal">
      <formula>0</formula>
    </cfRule>
  </conditionalFormatting>
  <conditionalFormatting sqref="L7:L11 L50">
    <cfRule type="cellIs" dxfId="18818" priority="18822" stopIfTrue="1" operator="equal">
      <formula>0</formula>
    </cfRule>
  </conditionalFormatting>
  <conditionalFormatting sqref="L7:L11 L50">
    <cfRule type="cellIs" dxfId="18817" priority="18821" stopIfTrue="1" operator="equal">
      <formula>0</formula>
    </cfRule>
  </conditionalFormatting>
  <conditionalFormatting sqref="L7:L11 L50">
    <cfRule type="cellIs" dxfId="18816" priority="18820" stopIfTrue="1" operator="equal">
      <formula>0</formula>
    </cfRule>
  </conditionalFormatting>
  <conditionalFormatting sqref="L7:L11 L50">
    <cfRule type="cellIs" dxfId="18815" priority="18819" stopIfTrue="1" operator="equal">
      <formula>0</formula>
    </cfRule>
  </conditionalFormatting>
  <conditionalFormatting sqref="L7:L11 L50">
    <cfRule type="cellIs" dxfId="18814" priority="18818" stopIfTrue="1" operator="equal">
      <formula>0</formula>
    </cfRule>
  </conditionalFormatting>
  <conditionalFormatting sqref="L7:L11 L50">
    <cfRule type="cellIs" dxfId="18813" priority="18817" stopIfTrue="1" operator="equal">
      <formula>0</formula>
    </cfRule>
  </conditionalFormatting>
  <conditionalFormatting sqref="N42 N48:N49">
    <cfRule type="cellIs" dxfId="18812" priority="18816" stopIfTrue="1" operator="equal">
      <formula>0</formula>
    </cfRule>
  </conditionalFormatting>
  <conditionalFormatting sqref="O49">
    <cfRule type="cellIs" dxfId="18811" priority="18815" stopIfTrue="1" operator="equal">
      <formula>0</formula>
    </cfRule>
  </conditionalFormatting>
  <conditionalFormatting sqref="O48 O42 O50">
    <cfRule type="cellIs" dxfId="18810" priority="18814" stopIfTrue="1" operator="equal">
      <formula>0</formula>
    </cfRule>
  </conditionalFormatting>
  <conditionalFormatting sqref="N50">
    <cfRule type="cellIs" dxfId="18809" priority="18813" stopIfTrue="1" operator="equal">
      <formula>0</formula>
    </cfRule>
  </conditionalFormatting>
  <conditionalFormatting sqref="N48:N50">
    <cfRule type="cellIs" dxfId="18808" priority="18812" stopIfTrue="1" operator="equal">
      <formula>0</formula>
    </cfRule>
  </conditionalFormatting>
  <conditionalFormatting sqref="E22 E30:E41 E6:E19">
    <cfRule type="cellIs" dxfId="18807" priority="18811" stopIfTrue="1" operator="equal">
      <formula>0</formula>
    </cfRule>
  </conditionalFormatting>
  <conditionalFormatting sqref="E27:E29">
    <cfRule type="cellIs" dxfId="18806" priority="18805" stopIfTrue="1" operator="equal">
      <formula>0</formula>
    </cfRule>
  </conditionalFormatting>
  <conditionalFormatting sqref="E20:E21">
    <cfRule type="cellIs" dxfId="18805" priority="18810" stopIfTrue="1" operator="equal">
      <formula>0</formula>
    </cfRule>
  </conditionalFormatting>
  <conditionalFormatting sqref="E23">
    <cfRule type="cellIs" dxfId="18804" priority="18809" stopIfTrue="1" operator="equal">
      <formula>0</formula>
    </cfRule>
  </conditionalFormatting>
  <conditionalFormatting sqref="E24">
    <cfRule type="cellIs" dxfId="18803" priority="18808" stopIfTrue="1" operator="equal">
      <formula>0</formula>
    </cfRule>
  </conditionalFormatting>
  <conditionalFormatting sqref="E25">
    <cfRule type="cellIs" dxfId="18802" priority="18807" stopIfTrue="1" operator="equal">
      <formula>0</formula>
    </cfRule>
  </conditionalFormatting>
  <conditionalFormatting sqref="E26">
    <cfRule type="cellIs" dxfId="18801" priority="18806" stopIfTrue="1" operator="equal">
      <formula>0</formula>
    </cfRule>
  </conditionalFormatting>
  <conditionalFormatting sqref="J6">
    <cfRule type="cellIs" dxfId="18800" priority="18804" stopIfTrue="1" operator="equal">
      <formula>0</formula>
    </cfRule>
  </conditionalFormatting>
  <conditionalFormatting sqref="K6">
    <cfRule type="cellIs" dxfId="18799" priority="18803" stopIfTrue="1" operator="equal">
      <formula>0</formula>
    </cfRule>
  </conditionalFormatting>
  <conditionalFormatting sqref="J7:K9 J12:K13 K14">
    <cfRule type="cellIs" dxfId="18798" priority="18802" stopIfTrue="1" operator="equal">
      <formula>0</formula>
    </cfRule>
  </conditionalFormatting>
  <conditionalFormatting sqref="J14">
    <cfRule type="cellIs" dxfId="18797" priority="18801" stopIfTrue="1" operator="equal">
      <formula>0</formula>
    </cfRule>
  </conditionalFormatting>
  <conditionalFormatting sqref="K14">
    <cfRule type="cellIs" dxfId="18796" priority="18800" stopIfTrue="1" operator="equal">
      <formula>0</formula>
    </cfRule>
  </conditionalFormatting>
  <conditionalFormatting sqref="J15:K19 J20:J25">
    <cfRule type="cellIs" dxfId="18795" priority="18799" stopIfTrue="1" operator="equal">
      <formula>0</formula>
    </cfRule>
  </conditionalFormatting>
  <conditionalFormatting sqref="J22">
    <cfRule type="cellIs" dxfId="18794" priority="18798" stopIfTrue="1" operator="equal">
      <formula>0</formula>
    </cfRule>
  </conditionalFormatting>
  <conditionalFormatting sqref="K22">
    <cfRule type="cellIs" dxfId="18793" priority="18797" stopIfTrue="1" operator="equal">
      <formula>0</formula>
    </cfRule>
  </conditionalFormatting>
  <conditionalFormatting sqref="K10:K11">
    <cfRule type="cellIs" dxfId="18792" priority="18794" stopIfTrue="1" operator="equal">
      <formula>0</formula>
    </cfRule>
  </conditionalFormatting>
  <conditionalFormatting sqref="J38:K41">
    <cfRule type="cellIs" dxfId="18791" priority="18796" stopIfTrue="1" operator="equal">
      <formula>0</formula>
    </cfRule>
  </conditionalFormatting>
  <conditionalFormatting sqref="K36">
    <cfRule type="cellIs" dxfId="18790" priority="18778" stopIfTrue="1" operator="equal">
      <formula>0</formula>
    </cfRule>
  </conditionalFormatting>
  <conditionalFormatting sqref="J10:J11">
    <cfRule type="cellIs" dxfId="18789" priority="18795" stopIfTrue="1" operator="equal">
      <formula>0</formula>
    </cfRule>
  </conditionalFormatting>
  <conditionalFormatting sqref="J20:K21">
    <cfRule type="cellIs" dxfId="18788" priority="18793" stopIfTrue="1" operator="equal">
      <formula>0</formula>
    </cfRule>
  </conditionalFormatting>
  <conditionalFormatting sqref="J23:K23">
    <cfRule type="cellIs" dxfId="18787" priority="18792" stopIfTrue="1" operator="equal">
      <formula>0</formula>
    </cfRule>
  </conditionalFormatting>
  <conditionalFormatting sqref="J33:K33">
    <cfRule type="cellIs" dxfId="18786" priority="18782" stopIfTrue="1" operator="equal">
      <formula>0</formula>
    </cfRule>
  </conditionalFormatting>
  <conditionalFormatting sqref="J31:K31">
    <cfRule type="cellIs" dxfId="18785" priority="18785" stopIfTrue="1" operator="equal">
      <formula>0</formula>
    </cfRule>
  </conditionalFormatting>
  <conditionalFormatting sqref="J32:K32">
    <cfRule type="cellIs" dxfId="18784" priority="18784" stopIfTrue="1" operator="equal">
      <formula>0</formula>
    </cfRule>
  </conditionalFormatting>
  <conditionalFormatting sqref="J24:K24">
    <cfRule type="cellIs" dxfId="18783" priority="18791" stopIfTrue="1" operator="equal">
      <formula>0</formula>
    </cfRule>
  </conditionalFormatting>
  <conditionalFormatting sqref="J35:K35">
    <cfRule type="cellIs" dxfId="18782" priority="18780" stopIfTrue="1" operator="equal">
      <formula>0</formula>
    </cfRule>
  </conditionalFormatting>
  <conditionalFormatting sqref="J36:K36">
    <cfRule type="cellIs" dxfId="18781" priority="18779" stopIfTrue="1" operator="equal">
      <formula>0</formula>
    </cfRule>
  </conditionalFormatting>
  <conditionalFormatting sqref="J25:K25">
    <cfRule type="cellIs" dxfId="18780" priority="18790" stopIfTrue="1" operator="equal">
      <formula>0</formula>
    </cfRule>
  </conditionalFormatting>
  <conditionalFormatting sqref="J28:K28">
    <cfRule type="cellIs" dxfId="18779" priority="18789" stopIfTrue="1" operator="equal">
      <formula>0</formula>
    </cfRule>
  </conditionalFormatting>
  <conditionalFormatting sqref="K28">
    <cfRule type="cellIs" dxfId="18778" priority="18788" stopIfTrue="1" operator="equal">
      <formula>0</formula>
    </cfRule>
  </conditionalFormatting>
  <conditionalFormatting sqref="J29:K29">
    <cfRule type="cellIs" dxfId="18777" priority="18787" stopIfTrue="1" operator="equal">
      <formula>0</formula>
    </cfRule>
  </conditionalFormatting>
  <conditionalFormatting sqref="J30:K30">
    <cfRule type="cellIs" dxfId="18776" priority="18786" stopIfTrue="1" operator="equal">
      <formula>0</formula>
    </cfRule>
  </conditionalFormatting>
  <conditionalFormatting sqref="K32">
    <cfRule type="cellIs" dxfId="18775" priority="18783" stopIfTrue="1" operator="equal">
      <formula>0</formula>
    </cfRule>
  </conditionalFormatting>
  <conditionalFormatting sqref="J34:K34">
    <cfRule type="cellIs" dxfId="18774" priority="18781" stopIfTrue="1" operator="equal">
      <formula>0</formula>
    </cfRule>
  </conditionalFormatting>
  <conditionalFormatting sqref="J37:K37">
    <cfRule type="cellIs" dxfId="18773" priority="18777" stopIfTrue="1" operator="equal">
      <formula>0</formula>
    </cfRule>
  </conditionalFormatting>
  <conditionalFormatting sqref="O6">
    <cfRule type="cellIs" dxfId="18772" priority="18776" stopIfTrue="1" operator="equal">
      <formula>0</formula>
    </cfRule>
  </conditionalFormatting>
  <conditionalFormatting sqref="N38:N41">
    <cfRule type="cellIs" dxfId="18771" priority="18775" stopIfTrue="1" operator="equal">
      <formula>0</formula>
    </cfRule>
  </conditionalFormatting>
  <conditionalFormatting sqref="O18 O22">
    <cfRule type="cellIs" dxfId="18770" priority="18774" stopIfTrue="1" operator="equal">
      <formula>0</formula>
    </cfRule>
  </conditionalFormatting>
  <conditionalFormatting sqref="O7:O9 O19 O38:O41 O12:O17">
    <cfRule type="cellIs" dxfId="18769" priority="18773" stopIfTrue="1" operator="equal">
      <formula>0</formula>
    </cfRule>
  </conditionalFormatting>
  <conditionalFormatting sqref="N14:N19 N22">
    <cfRule type="cellIs" dxfId="18768" priority="18772" stopIfTrue="1" operator="equal">
      <formula>0</formula>
    </cfRule>
  </conditionalFormatting>
  <conditionalFormatting sqref="N6:N9 N12:N13">
    <cfRule type="cellIs" dxfId="18767" priority="18771" stopIfTrue="1" operator="equal">
      <formula>0</formula>
    </cfRule>
  </conditionalFormatting>
  <conditionalFormatting sqref="O24">
    <cfRule type="cellIs" dxfId="18766" priority="18763" stopIfTrue="1" operator="equal">
      <formula>0</formula>
    </cfRule>
  </conditionalFormatting>
  <conditionalFormatting sqref="N24">
    <cfRule type="cellIs" dxfId="18765" priority="18762" stopIfTrue="1" operator="equal">
      <formula>0</formula>
    </cfRule>
  </conditionalFormatting>
  <conditionalFormatting sqref="N10:N11">
    <cfRule type="cellIs" dxfId="18764" priority="18770" stopIfTrue="1" operator="equal">
      <formula>0</formula>
    </cfRule>
  </conditionalFormatting>
  <conditionalFormatting sqref="O10">
    <cfRule type="cellIs" dxfId="18763" priority="18769" stopIfTrue="1" operator="equal">
      <formula>0</formula>
    </cfRule>
  </conditionalFormatting>
  <conditionalFormatting sqref="O11">
    <cfRule type="cellIs" dxfId="18762" priority="18768" stopIfTrue="1" operator="equal">
      <formula>0</formula>
    </cfRule>
  </conditionalFormatting>
  <conditionalFormatting sqref="O20:O21">
    <cfRule type="cellIs" dxfId="18761" priority="18767" stopIfTrue="1" operator="equal">
      <formula>0</formula>
    </cfRule>
  </conditionalFormatting>
  <conditionalFormatting sqref="N20:N21">
    <cfRule type="cellIs" dxfId="18760" priority="18766" stopIfTrue="1" operator="equal">
      <formula>0</formula>
    </cfRule>
  </conditionalFormatting>
  <conditionalFormatting sqref="O23">
    <cfRule type="cellIs" dxfId="18759" priority="18765" stopIfTrue="1" operator="equal">
      <formula>0</formula>
    </cfRule>
  </conditionalFormatting>
  <conditionalFormatting sqref="N23">
    <cfRule type="cellIs" dxfId="18758" priority="18764" stopIfTrue="1" operator="equal">
      <formula>0</formula>
    </cfRule>
  </conditionalFormatting>
  <conditionalFormatting sqref="N33">
    <cfRule type="cellIs" dxfId="18757" priority="18748" stopIfTrue="1" operator="equal">
      <formula>0</formula>
    </cfRule>
  </conditionalFormatting>
  <conditionalFormatting sqref="O33">
    <cfRule type="cellIs" dxfId="18756" priority="18747" stopIfTrue="1" operator="equal">
      <formula>0</formula>
    </cfRule>
  </conditionalFormatting>
  <conditionalFormatting sqref="O30:O31">
    <cfRule type="cellIs" dxfId="18755" priority="18752" stopIfTrue="1" operator="equal">
      <formula>0</formula>
    </cfRule>
  </conditionalFormatting>
  <conditionalFormatting sqref="O32">
    <cfRule type="cellIs" dxfId="18754" priority="18751" stopIfTrue="1" operator="equal">
      <formula>0</formula>
    </cfRule>
  </conditionalFormatting>
  <conditionalFormatting sqref="N32">
    <cfRule type="cellIs" dxfId="18753" priority="18750" stopIfTrue="1" operator="equal">
      <formula>0</formula>
    </cfRule>
  </conditionalFormatting>
  <conditionalFormatting sqref="N32">
    <cfRule type="cellIs" dxfId="18752" priority="18749" stopIfTrue="1" operator="equal">
      <formula>0</formula>
    </cfRule>
  </conditionalFormatting>
  <conditionalFormatting sqref="O35">
    <cfRule type="cellIs" dxfId="18751" priority="18743" stopIfTrue="1" operator="equal">
      <formula>0</formula>
    </cfRule>
  </conditionalFormatting>
  <conditionalFormatting sqref="O36">
    <cfRule type="cellIs" dxfId="18750" priority="18742" stopIfTrue="1" operator="equal">
      <formula>0</formula>
    </cfRule>
  </conditionalFormatting>
  <conditionalFormatting sqref="N36">
    <cfRule type="cellIs" dxfId="18749" priority="18741" stopIfTrue="1" operator="equal">
      <formula>0</formula>
    </cfRule>
  </conditionalFormatting>
  <conditionalFormatting sqref="N36">
    <cfRule type="cellIs" dxfId="18748" priority="18740" stopIfTrue="1" operator="equal">
      <formula>0</formula>
    </cfRule>
  </conditionalFormatting>
  <conditionalFormatting sqref="O25">
    <cfRule type="cellIs" dxfId="18747" priority="18761" stopIfTrue="1" operator="equal">
      <formula>0</formula>
    </cfRule>
  </conditionalFormatting>
  <conditionalFormatting sqref="N25">
    <cfRule type="cellIs" dxfId="18746" priority="18760" stopIfTrue="1" operator="equal">
      <formula>0</formula>
    </cfRule>
  </conditionalFormatting>
  <conditionalFormatting sqref="O28">
    <cfRule type="cellIs" dxfId="18745" priority="18759" stopIfTrue="1" operator="equal">
      <formula>0</formula>
    </cfRule>
  </conditionalFormatting>
  <conditionalFormatting sqref="N28">
    <cfRule type="cellIs" dxfId="18744" priority="18758" stopIfTrue="1" operator="equal">
      <formula>0</formula>
    </cfRule>
  </conditionalFormatting>
  <conditionalFormatting sqref="N28">
    <cfRule type="cellIs" dxfId="18743" priority="18757" stopIfTrue="1" operator="equal">
      <formula>0</formula>
    </cfRule>
  </conditionalFormatting>
  <conditionalFormatting sqref="N29">
    <cfRule type="cellIs" dxfId="18742" priority="18756" stopIfTrue="1" operator="equal">
      <formula>0</formula>
    </cfRule>
  </conditionalFormatting>
  <conditionalFormatting sqref="O29">
    <cfRule type="cellIs" dxfId="18741" priority="18755" stopIfTrue="1" operator="equal">
      <formula>0</formula>
    </cfRule>
  </conditionalFormatting>
  <conditionalFormatting sqref="N30">
    <cfRule type="cellIs" dxfId="18740" priority="18754" stopIfTrue="1" operator="equal">
      <formula>0</formula>
    </cfRule>
  </conditionalFormatting>
  <conditionalFormatting sqref="N31">
    <cfRule type="cellIs" dxfId="18739" priority="18753" stopIfTrue="1" operator="equal">
      <formula>0</formula>
    </cfRule>
  </conditionalFormatting>
  <conditionalFormatting sqref="O34">
    <cfRule type="cellIs" dxfId="18738" priority="18746" stopIfTrue="1" operator="equal">
      <formula>0</formula>
    </cfRule>
  </conditionalFormatting>
  <conditionalFormatting sqref="N34">
    <cfRule type="cellIs" dxfId="18737" priority="18745" stopIfTrue="1" operator="equal">
      <formula>0</formula>
    </cfRule>
  </conditionalFormatting>
  <conditionalFormatting sqref="N35">
    <cfRule type="cellIs" dxfId="18736" priority="18744" stopIfTrue="1" operator="equal">
      <formula>0</formula>
    </cfRule>
  </conditionalFormatting>
  <conditionalFormatting sqref="N37">
    <cfRule type="cellIs" dxfId="18735" priority="18739" stopIfTrue="1" operator="equal">
      <formula>0</formula>
    </cfRule>
  </conditionalFormatting>
  <conditionalFormatting sqref="O37">
    <cfRule type="cellIs" dxfId="18734" priority="18738" stopIfTrue="1" operator="equal">
      <formula>0</formula>
    </cfRule>
  </conditionalFormatting>
  <conditionalFormatting sqref="G42:G131">
    <cfRule type="cellIs" dxfId="18733" priority="18737" stopIfTrue="1" operator="equal">
      <formula>0</formula>
    </cfRule>
  </conditionalFormatting>
  <conditionalFormatting sqref="H42:H131">
    <cfRule type="cellIs" dxfId="18732" priority="18736" stopIfTrue="1" operator="equal">
      <formula>0</formula>
    </cfRule>
  </conditionalFormatting>
  <conditionalFormatting sqref="I42">
    <cfRule type="cellIs" dxfId="18731" priority="18735" stopIfTrue="1" operator="equal">
      <formula>0</formula>
    </cfRule>
  </conditionalFormatting>
  <conditionalFormatting sqref="M42">
    <cfRule type="cellIs" dxfId="18730" priority="18734" stopIfTrue="1" operator="equal">
      <formula>0</formula>
    </cfRule>
  </conditionalFormatting>
  <conditionalFormatting sqref="J42:K42">
    <cfRule type="cellIs" dxfId="18729" priority="18733" stopIfTrue="1" operator="equal">
      <formula>0</formula>
    </cfRule>
  </conditionalFormatting>
  <conditionalFormatting sqref="I48:I49">
    <cfRule type="cellIs" dxfId="18728" priority="18732" stopIfTrue="1" operator="equal">
      <formula>0</formula>
    </cfRule>
  </conditionalFormatting>
  <conditionalFormatting sqref="M48:M49">
    <cfRule type="cellIs" dxfId="18727" priority="18731" stopIfTrue="1" operator="equal">
      <formula>0</formula>
    </cfRule>
  </conditionalFormatting>
  <conditionalFormatting sqref="L49">
    <cfRule type="cellIs" dxfId="18726" priority="18730" stopIfTrue="1" operator="equal">
      <formula>0</formula>
    </cfRule>
  </conditionalFormatting>
  <conditionalFormatting sqref="L49">
    <cfRule type="cellIs" dxfId="18725" priority="18729" stopIfTrue="1" operator="equal">
      <formula>0</formula>
    </cfRule>
  </conditionalFormatting>
  <conditionalFormatting sqref="L49">
    <cfRule type="cellIs" dxfId="18724" priority="18728" stopIfTrue="1" operator="equal">
      <formula>0</formula>
    </cfRule>
  </conditionalFormatting>
  <conditionalFormatting sqref="L49">
    <cfRule type="cellIs" dxfId="18723" priority="18727" stopIfTrue="1" operator="equal">
      <formula>0</formula>
    </cfRule>
  </conditionalFormatting>
  <conditionalFormatting sqref="L49">
    <cfRule type="cellIs" dxfId="18722" priority="18726" stopIfTrue="1" operator="equal">
      <formula>0</formula>
    </cfRule>
  </conditionalFormatting>
  <conditionalFormatting sqref="L49">
    <cfRule type="cellIs" dxfId="18721" priority="18725" stopIfTrue="1" operator="equal">
      <formula>0</formula>
    </cfRule>
  </conditionalFormatting>
  <conditionalFormatting sqref="L49">
    <cfRule type="cellIs" dxfId="18720" priority="18724" stopIfTrue="1" operator="equal">
      <formula>0</formula>
    </cfRule>
  </conditionalFormatting>
  <conditionalFormatting sqref="L49">
    <cfRule type="cellIs" dxfId="18719" priority="18723" stopIfTrue="1" operator="equal">
      <formula>0</formula>
    </cfRule>
  </conditionalFormatting>
  <conditionalFormatting sqref="K48">
    <cfRule type="cellIs" dxfId="18718" priority="18721" stopIfTrue="1" operator="equal">
      <formula>0</formula>
    </cfRule>
  </conditionalFormatting>
  <conditionalFormatting sqref="J48:K48">
    <cfRule type="cellIs" dxfId="18717" priority="18722" stopIfTrue="1" operator="equal">
      <formula>0</formula>
    </cfRule>
  </conditionalFormatting>
  <conditionalFormatting sqref="J49:K49">
    <cfRule type="cellIs" dxfId="18716" priority="18720" stopIfTrue="1" operator="equal">
      <formula>0</formula>
    </cfRule>
  </conditionalFormatting>
  <conditionalFormatting sqref="K42">
    <cfRule type="cellIs" dxfId="18715" priority="18719" stopIfTrue="1" operator="equal">
      <formula>0</formula>
    </cfRule>
  </conditionalFormatting>
  <conditionalFormatting sqref="K48">
    <cfRule type="cellIs" dxfId="18714" priority="18718" stopIfTrue="1" operator="equal">
      <formula>0</formula>
    </cfRule>
  </conditionalFormatting>
  <conditionalFormatting sqref="L12:L67">
    <cfRule type="cellIs" dxfId="18713" priority="18717" stopIfTrue="1" operator="equal">
      <formula>0</formula>
    </cfRule>
  </conditionalFormatting>
  <conditionalFormatting sqref="L12:L67">
    <cfRule type="cellIs" dxfId="18712" priority="18716" stopIfTrue="1" operator="equal">
      <formula>0</formula>
    </cfRule>
  </conditionalFormatting>
  <conditionalFormatting sqref="L12:L67">
    <cfRule type="cellIs" dxfId="18711" priority="18715" stopIfTrue="1" operator="equal">
      <formula>0</formula>
    </cfRule>
  </conditionalFormatting>
  <conditionalFormatting sqref="L12:L67">
    <cfRule type="cellIs" dxfId="18710" priority="18714" stopIfTrue="1" operator="equal">
      <formula>0</formula>
    </cfRule>
  </conditionalFormatting>
  <conditionalFormatting sqref="L12:L67">
    <cfRule type="cellIs" dxfId="18709" priority="18713" stopIfTrue="1" operator="equal">
      <formula>0</formula>
    </cfRule>
  </conditionalFormatting>
  <conditionalFormatting sqref="L12:L67">
    <cfRule type="cellIs" dxfId="18708" priority="18712" stopIfTrue="1" operator="equal">
      <formula>0</formula>
    </cfRule>
  </conditionalFormatting>
  <conditionalFormatting sqref="L12:L67">
    <cfRule type="cellIs" dxfId="18707" priority="18711" stopIfTrue="1" operator="equal">
      <formula>0</formula>
    </cfRule>
  </conditionalFormatting>
  <conditionalFormatting sqref="L12:L67">
    <cfRule type="cellIs" dxfId="18706" priority="18710" stopIfTrue="1" operator="equal">
      <formula>0</formula>
    </cfRule>
  </conditionalFormatting>
  <conditionalFormatting sqref="I58:I131">
    <cfRule type="cellIs" dxfId="18705" priority="18709" stopIfTrue="1" operator="equal">
      <formula>0</formula>
    </cfRule>
  </conditionalFormatting>
  <conditionalFormatting sqref="M58:M131">
    <cfRule type="cellIs" dxfId="18704" priority="18708" stopIfTrue="1" operator="equal">
      <formula>0</formula>
    </cfRule>
  </conditionalFormatting>
  <conditionalFormatting sqref="N67:N75">
    <cfRule type="cellIs" dxfId="18703" priority="18707" stopIfTrue="1" operator="equal">
      <formula>0</formula>
    </cfRule>
  </conditionalFormatting>
  <conditionalFormatting sqref="O68">
    <cfRule type="cellIs" dxfId="18702" priority="18706" stopIfTrue="1" operator="equal">
      <formula>0</formula>
    </cfRule>
  </conditionalFormatting>
  <conditionalFormatting sqref="O67 O69:O75">
    <cfRule type="cellIs" dxfId="18701" priority="18705" stopIfTrue="1" operator="equal">
      <formula>0</formula>
    </cfRule>
  </conditionalFormatting>
  <conditionalFormatting sqref="N68">
    <cfRule type="cellIs" dxfId="18700" priority="18704" stopIfTrue="1" operator="equal">
      <formula>0</formula>
    </cfRule>
  </conditionalFormatting>
  <conditionalFormatting sqref="N69:N73">
    <cfRule type="cellIs" dxfId="18699" priority="18703" stopIfTrue="1" operator="equal">
      <formula>0</formula>
    </cfRule>
  </conditionalFormatting>
  <conditionalFormatting sqref="J63:K66">
    <cfRule type="cellIs" dxfId="18698" priority="18702" stopIfTrue="1" operator="equal">
      <formula>0</formula>
    </cfRule>
  </conditionalFormatting>
  <conditionalFormatting sqref="K61">
    <cfRule type="cellIs" dxfId="18697" priority="18697" stopIfTrue="1" operator="equal">
      <formula>0</formula>
    </cfRule>
  </conditionalFormatting>
  <conditionalFormatting sqref="J58:K58">
    <cfRule type="cellIs" dxfId="18696" priority="18701" stopIfTrue="1" operator="equal">
      <formula>0</formula>
    </cfRule>
  </conditionalFormatting>
  <conditionalFormatting sqref="J60:K60">
    <cfRule type="cellIs" dxfId="18695" priority="18699" stopIfTrue="1" operator="equal">
      <formula>0</formula>
    </cfRule>
  </conditionalFormatting>
  <conditionalFormatting sqref="J61:K61">
    <cfRule type="cellIs" dxfId="18694" priority="18698" stopIfTrue="1" operator="equal">
      <formula>0</formula>
    </cfRule>
  </conditionalFormatting>
  <conditionalFormatting sqref="J59:K59">
    <cfRule type="cellIs" dxfId="18693" priority="18700" stopIfTrue="1" operator="equal">
      <formula>0</formula>
    </cfRule>
  </conditionalFormatting>
  <conditionalFormatting sqref="J62:K62">
    <cfRule type="cellIs" dxfId="18692" priority="18696" stopIfTrue="1" operator="equal">
      <formula>0</formula>
    </cfRule>
  </conditionalFormatting>
  <conditionalFormatting sqref="N63:N66">
    <cfRule type="cellIs" dxfId="18691" priority="18695" stopIfTrue="1" operator="equal">
      <formula>0</formula>
    </cfRule>
  </conditionalFormatting>
  <conditionalFormatting sqref="O63:O66">
    <cfRule type="cellIs" dxfId="18690" priority="18694" stopIfTrue="1" operator="equal">
      <formula>0</formula>
    </cfRule>
  </conditionalFormatting>
  <conditionalFormatting sqref="N58">
    <cfRule type="cellIs" dxfId="18689" priority="18693" stopIfTrue="1" operator="equal">
      <formula>0</formula>
    </cfRule>
  </conditionalFormatting>
  <conditionalFormatting sqref="O58">
    <cfRule type="cellIs" dxfId="18688" priority="18692" stopIfTrue="1" operator="equal">
      <formula>0</formula>
    </cfRule>
  </conditionalFormatting>
  <conditionalFormatting sqref="O60">
    <cfRule type="cellIs" dxfId="18687" priority="18688" stopIfTrue="1" operator="equal">
      <formula>0</formula>
    </cfRule>
  </conditionalFormatting>
  <conditionalFormatting sqref="O61">
    <cfRule type="cellIs" dxfId="18686" priority="18687" stopIfTrue="1" operator="equal">
      <formula>0</formula>
    </cfRule>
  </conditionalFormatting>
  <conditionalFormatting sqref="N61">
    <cfRule type="cellIs" dxfId="18685" priority="18686" stopIfTrue="1" operator="equal">
      <formula>0</formula>
    </cfRule>
  </conditionalFormatting>
  <conditionalFormatting sqref="N61">
    <cfRule type="cellIs" dxfId="18684" priority="18685" stopIfTrue="1" operator="equal">
      <formula>0</formula>
    </cfRule>
  </conditionalFormatting>
  <conditionalFormatting sqref="O59">
    <cfRule type="cellIs" dxfId="18683" priority="18691" stopIfTrue="1" operator="equal">
      <formula>0</formula>
    </cfRule>
  </conditionalFormatting>
  <conditionalFormatting sqref="N59">
    <cfRule type="cellIs" dxfId="18682" priority="18690" stopIfTrue="1" operator="equal">
      <formula>0</formula>
    </cfRule>
  </conditionalFormatting>
  <conditionalFormatting sqref="N60">
    <cfRule type="cellIs" dxfId="18681" priority="18689" stopIfTrue="1" operator="equal">
      <formula>0</formula>
    </cfRule>
  </conditionalFormatting>
  <conditionalFormatting sqref="N62">
    <cfRule type="cellIs" dxfId="18680" priority="18684" stopIfTrue="1" operator="equal">
      <formula>0</formula>
    </cfRule>
  </conditionalFormatting>
  <conditionalFormatting sqref="O62">
    <cfRule type="cellIs" dxfId="18679" priority="18683" stopIfTrue="1" operator="equal">
      <formula>0</formula>
    </cfRule>
  </conditionalFormatting>
  <conditionalFormatting sqref="I67:I70">
    <cfRule type="cellIs" dxfId="18678" priority="18682" stopIfTrue="1" operator="equal">
      <formula>0</formula>
    </cfRule>
  </conditionalFormatting>
  <conditionalFormatting sqref="M67:M70">
    <cfRule type="cellIs" dxfId="18677" priority="18681" stopIfTrue="1" operator="equal">
      <formula>0</formula>
    </cfRule>
  </conditionalFormatting>
  <conditionalFormatting sqref="K69">
    <cfRule type="cellIs" dxfId="18676" priority="18677" stopIfTrue="1" operator="equal">
      <formula>0</formula>
    </cfRule>
  </conditionalFormatting>
  <conditionalFormatting sqref="J68:K68">
    <cfRule type="cellIs" dxfId="18675" priority="18679" stopIfTrue="1" operator="equal">
      <formula>0</formula>
    </cfRule>
  </conditionalFormatting>
  <conditionalFormatting sqref="J69:K69">
    <cfRule type="cellIs" dxfId="18674" priority="18678" stopIfTrue="1" operator="equal">
      <formula>0</formula>
    </cfRule>
  </conditionalFormatting>
  <conditionalFormatting sqref="J67:K67">
    <cfRule type="cellIs" dxfId="18673" priority="18680" stopIfTrue="1" operator="equal">
      <formula>0</formula>
    </cfRule>
  </conditionalFormatting>
  <conditionalFormatting sqref="J70:K70">
    <cfRule type="cellIs" dxfId="18672" priority="18676" stopIfTrue="1" operator="equal">
      <formula>0</formula>
    </cfRule>
  </conditionalFormatting>
  <conditionalFormatting sqref="I71:I73">
    <cfRule type="cellIs" dxfId="18671" priority="18675" stopIfTrue="1" operator="equal">
      <formula>0</formula>
    </cfRule>
  </conditionalFormatting>
  <conditionalFormatting sqref="M71:M73">
    <cfRule type="cellIs" dxfId="18670" priority="18674" stopIfTrue="1" operator="equal">
      <formula>0</formula>
    </cfRule>
  </conditionalFormatting>
  <conditionalFormatting sqref="K73">
    <cfRule type="cellIs" dxfId="18669" priority="18670" stopIfTrue="1" operator="equal">
      <formula>0</formula>
    </cfRule>
  </conditionalFormatting>
  <conditionalFormatting sqref="J72:K72">
    <cfRule type="cellIs" dxfId="18668" priority="18672" stopIfTrue="1" operator="equal">
      <formula>0</formula>
    </cfRule>
  </conditionalFormatting>
  <conditionalFormatting sqref="J73:K73">
    <cfRule type="cellIs" dxfId="18667" priority="18671" stopIfTrue="1" operator="equal">
      <formula>0</formula>
    </cfRule>
  </conditionalFormatting>
  <conditionalFormatting sqref="J71:K71">
    <cfRule type="cellIs" dxfId="18666" priority="18673" stopIfTrue="1" operator="equal">
      <formula>0</formula>
    </cfRule>
  </conditionalFormatting>
  <conditionalFormatting sqref="K68">
    <cfRule type="cellIs" dxfId="18665" priority="18667" stopIfTrue="1" operator="equal">
      <formula>0</formula>
    </cfRule>
  </conditionalFormatting>
  <conditionalFormatting sqref="K67">
    <cfRule type="cellIs" dxfId="18664" priority="18669" stopIfTrue="1" operator="equal">
      <formula>0</formula>
    </cfRule>
  </conditionalFormatting>
  <conditionalFormatting sqref="K68">
    <cfRule type="cellIs" dxfId="18663" priority="18668" stopIfTrue="1" operator="equal">
      <formula>0</formula>
    </cfRule>
  </conditionalFormatting>
  <conditionalFormatting sqref="K69">
    <cfRule type="cellIs" dxfId="18662" priority="18666" stopIfTrue="1" operator="equal">
      <formula>0</formula>
    </cfRule>
  </conditionalFormatting>
  <conditionalFormatting sqref="K72">
    <cfRule type="cellIs" dxfId="18661" priority="18662" stopIfTrue="1" operator="equal">
      <formula>0</formula>
    </cfRule>
  </conditionalFormatting>
  <conditionalFormatting sqref="K71">
    <cfRule type="cellIs" dxfId="18660" priority="18664" stopIfTrue="1" operator="equal">
      <formula>0</formula>
    </cfRule>
  </conditionalFormatting>
  <conditionalFormatting sqref="K72">
    <cfRule type="cellIs" dxfId="18659" priority="18663" stopIfTrue="1" operator="equal">
      <formula>0</formula>
    </cfRule>
  </conditionalFormatting>
  <conditionalFormatting sqref="K70">
    <cfRule type="cellIs" dxfId="18658" priority="18665" stopIfTrue="1" operator="equal">
      <formula>0</formula>
    </cfRule>
  </conditionalFormatting>
  <conditionalFormatting sqref="K73">
    <cfRule type="cellIs" dxfId="18657" priority="18661" stopIfTrue="1" operator="equal">
      <formula>0</formula>
    </cfRule>
  </conditionalFormatting>
  <conditionalFormatting sqref="L58:L105">
    <cfRule type="cellIs" dxfId="18656" priority="18660" stopIfTrue="1" operator="equal">
      <formula>0</formula>
    </cfRule>
  </conditionalFormatting>
  <conditionalFormatting sqref="L58:L105">
    <cfRule type="cellIs" dxfId="18655" priority="18659" stopIfTrue="1" operator="equal">
      <formula>0</formula>
    </cfRule>
  </conditionalFormatting>
  <conditionalFormatting sqref="L58:L105">
    <cfRule type="cellIs" dxfId="18654" priority="18658" stopIfTrue="1" operator="equal">
      <formula>0</formula>
    </cfRule>
  </conditionalFormatting>
  <conditionalFormatting sqref="L58:L105">
    <cfRule type="cellIs" dxfId="18653" priority="18657" stopIfTrue="1" operator="equal">
      <formula>0</formula>
    </cfRule>
  </conditionalFormatting>
  <conditionalFormatting sqref="L58:L105">
    <cfRule type="cellIs" dxfId="18652" priority="18656" stopIfTrue="1" operator="equal">
      <formula>0</formula>
    </cfRule>
  </conditionalFormatting>
  <conditionalFormatting sqref="L58:L105">
    <cfRule type="cellIs" dxfId="18651" priority="18655" stopIfTrue="1" operator="equal">
      <formula>0</formula>
    </cfRule>
  </conditionalFormatting>
  <conditionalFormatting sqref="L58:L105">
    <cfRule type="cellIs" dxfId="18650" priority="18654" stopIfTrue="1" operator="equal">
      <formula>0</formula>
    </cfRule>
  </conditionalFormatting>
  <conditionalFormatting sqref="L58:L105">
    <cfRule type="cellIs" dxfId="18649" priority="18653" stopIfTrue="1" operator="equal">
      <formula>0</formula>
    </cfRule>
  </conditionalFormatting>
  <conditionalFormatting sqref="M26:M27">
    <cfRule type="cellIs" dxfId="18648" priority="18652" stopIfTrue="1" operator="equal">
      <formula>0</formula>
    </cfRule>
  </conditionalFormatting>
  <conditionalFormatting sqref="J26:K26">
    <cfRule type="cellIs" dxfId="18647" priority="18651" stopIfTrue="1" operator="equal">
      <formula>0</formula>
    </cfRule>
  </conditionalFormatting>
  <conditionalFormatting sqref="K26">
    <cfRule type="cellIs" dxfId="18646" priority="18650" stopIfTrue="1" operator="equal">
      <formula>0</formula>
    </cfRule>
  </conditionalFormatting>
  <conditionalFormatting sqref="J27:K27">
    <cfRule type="cellIs" dxfId="18645" priority="18649" stopIfTrue="1" operator="equal">
      <formula>0</formula>
    </cfRule>
  </conditionalFormatting>
  <conditionalFormatting sqref="O26">
    <cfRule type="cellIs" dxfId="18644" priority="18648" stopIfTrue="1" operator="equal">
      <formula>0</formula>
    </cfRule>
  </conditionalFormatting>
  <conditionalFormatting sqref="N26">
    <cfRule type="cellIs" dxfId="18643" priority="18647" stopIfTrue="1" operator="equal">
      <formula>0</formula>
    </cfRule>
  </conditionalFormatting>
  <conditionalFormatting sqref="N26">
    <cfRule type="cellIs" dxfId="18642" priority="18646" stopIfTrue="1" operator="equal">
      <formula>0</formula>
    </cfRule>
  </conditionalFormatting>
  <conditionalFormatting sqref="N27">
    <cfRule type="cellIs" dxfId="18641" priority="18645" stopIfTrue="1" operator="equal">
      <formula>0</formula>
    </cfRule>
  </conditionalFormatting>
  <conditionalFormatting sqref="O27">
    <cfRule type="cellIs" dxfId="18640" priority="18644" stopIfTrue="1" operator="equal">
      <formula>0</formula>
    </cfRule>
  </conditionalFormatting>
  <conditionalFormatting sqref="L26:L27">
    <cfRule type="cellIs" dxfId="18639" priority="18643" stopIfTrue="1" operator="equal">
      <formula>0</formula>
    </cfRule>
  </conditionalFormatting>
  <conditionalFormatting sqref="L26:L27">
    <cfRule type="cellIs" dxfId="18638" priority="18642" stopIfTrue="1" operator="equal">
      <formula>0</formula>
    </cfRule>
  </conditionalFormatting>
  <conditionalFormatting sqref="L26:L27">
    <cfRule type="cellIs" dxfId="18637" priority="18641" stopIfTrue="1" operator="equal">
      <formula>0</formula>
    </cfRule>
  </conditionalFormatting>
  <conditionalFormatting sqref="L26:L27">
    <cfRule type="cellIs" dxfId="18636" priority="18640" stopIfTrue="1" operator="equal">
      <formula>0</formula>
    </cfRule>
  </conditionalFormatting>
  <conditionalFormatting sqref="L26:L27">
    <cfRule type="cellIs" dxfId="18635" priority="18639" stopIfTrue="1" operator="equal">
      <formula>0</formula>
    </cfRule>
  </conditionalFormatting>
  <conditionalFormatting sqref="L26:L27">
    <cfRule type="cellIs" dxfId="18634" priority="18638" stopIfTrue="1" operator="equal">
      <formula>0</formula>
    </cfRule>
  </conditionalFormatting>
  <conditionalFormatting sqref="L26:L27">
    <cfRule type="cellIs" dxfId="18633" priority="18637" stopIfTrue="1" operator="equal">
      <formula>0</formula>
    </cfRule>
  </conditionalFormatting>
  <conditionalFormatting sqref="L26:L27">
    <cfRule type="cellIs" dxfId="18632" priority="18636" stopIfTrue="1" operator="equal">
      <formula>0</formula>
    </cfRule>
  </conditionalFormatting>
  <conditionalFormatting sqref="N51:N59">
    <cfRule type="cellIs" dxfId="18631" priority="18635" stopIfTrue="1" operator="equal">
      <formula>0</formula>
    </cfRule>
  </conditionalFormatting>
  <conditionalFormatting sqref="O52">
    <cfRule type="cellIs" dxfId="18630" priority="18634" stopIfTrue="1" operator="equal">
      <formula>0</formula>
    </cfRule>
  </conditionalFormatting>
  <conditionalFormatting sqref="O51 O53:O59">
    <cfRule type="cellIs" dxfId="18629" priority="18633" stopIfTrue="1" operator="equal">
      <formula>0</formula>
    </cfRule>
  </conditionalFormatting>
  <conditionalFormatting sqref="N52">
    <cfRule type="cellIs" dxfId="18628" priority="18632" stopIfTrue="1" operator="equal">
      <formula>0</formula>
    </cfRule>
  </conditionalFormatting>
  <conditionalFormatting sqref="N53:N59">
    <cfRule type="cellIs" dxfId="18627" priority="18631" stopIfTrue="1" operator="equal">
      <formula>0</formula>
    </cfRule>
  </conditionalFormatting>
  <conditionalFormatting sqref="I51:I54">
    <cfRule type="cellIs" dxfId="18626" priority="18630" stopIfTrue="1" operator="equal">
      <formula>0</formula>
    </cfRule>
  </conditionalFormatting>
  <conditionalFormatting sqref="M51:M54">
    <cfRule type="cellIs" dxfId="18625" priority="18629" stopIfTrue="1" operator="equal">
      <formula>0</formula>
    </cfRule>
  </conditionalFormatting>
  <conditionalFormatting sqref="K53">
    <cfRule type="cellIs" dxfId="18624" priority="18625" stopIfTrue="1" operator="equal">
      <formula>0</formula>
    </cfRule>
  </conditionalFormatting>
  <conditionalFormatting sqref="J52:K52">
    <cfRule type="cellIs" dxfId="18623" priority="18627" stopIfTrue="1" operator="equal">
      <formula>0</formula>
    </cfRule>
  </conditionalFormatting>
  <conditionalFormatting sqref="J53:K53">
    <cfRule type="cellIs" dxfId="18622" priority="18626" stopIfTrue="1" operator="equal">
      <formula>0</formula>
    </cfRule>
  </conditionalFormatting>
  <conditionalFormatting sqref="J51:K51">
    <cfRule type="cellIs" dxfId="18621" priority="18628" stopIfTrue="1" operator="equal">
      <formula>0</formula>
    </cfRule>
  </conditionalFormatting>
  <conditionalFormatting sqref="J54:K54">
    <cfRule type="cellIs" dxfId="18620" priority="18624" stopIfTrue="1" operator="equal">
      <formula>0</formula>
    </cfRule>
  </conditionalFormatting>
  <conditionalFormatting sqref="I55:I57">
    <cfRule type="cellIs" dxfId="18619" priority="18623" stopIfTrue="1" operator="equal">
      <formula>0</formula>
    </cfRule>
  </conditionalFormatting>
  <conditionalFormatting sqref="M55:M57">
    <cfRule type="cellIs" dxfId="18618" priority="18622" stopIfTrue="1" operator="equal">
      <formula>0</formula>
    </cfRule>
  </conditionalFormatting>
  <conditionalFormatting sqref="K57">
    <cfRule type="cellIs" dxfId="18617" priority="18618" stopIfTrue="1" operator="equal">
      <formula>0</formula>
    </cfRule>
  </conditionalFormatting>
  <conditionalFormatting sqref="J56:K56">
    <cfRule type="cellIs" dxfId="18616" priority="18620" stopIfTrue="1" operator="equal">
      <formula>0</formula>
    </cfRule>
  </conditionalFormatting>
  <conditionalFormatting sqref="J57:K57">
    <cfRule type="cellIs" dxfId="18615" priority="18619" stopIfTrue="1" operator="equal">
      <formula>0</formula>
    </cfRule>
  </conditionalFormatting>
  <conditionalFormatting sqref="J55:K55">
    <cfRule type="cellIs" dxfId="18614" priority="18621" stopIfTrue="1" operator="equal">
      <formula>0</formula>
    </cfRule>
  </conditionalFormatting>
  <conditionalFormatting sqref="K52">
    <cfRule type="cellIs" dxfId="18613" priority="18615" stopIfTrue="1" operator="equal">
      <formula>0</formula>
    </cfRule>
  </conditionalFormatting>
  <conditionalFormatting sqref="K51">
    <cfRule type="cellIs" dxfId="18612" priority="18617" stopIfTrue="1" operator="equal">
      <formula>0</formula>
    </cfRule>
  </conditionalFormatting>
  <conditionalFormatting sqref="K52">
    <cfRule type="cellIs" dxfId="18611" priority="18616" stopIfTrue="1" operator="equal">
      <formula>0</formula>
    </cfRule>
  </conditionalFormatting>
  <conditionalFormatting sqref="K53">
    <cfRule type="cellIs" dxfId="18610" priority="18614" stopIfTrue="1" operator="equal">
      <formula>0</formula>
    </cfRule>
  </conditionalFormatting>
  <conditionalFormatting sqref="K56">
    <cfRule type="cellIs" dxfId="18609" priority="18610" stopIfTrue="1" operator="equal">
      <formula>0</formula>
    </cfRule>
  </conditionalFormatting>
  <conditionalFormatting sqref="K55">
    <cfRule type="cellIs" dxfId="18608" priority="18612" stopIfTrue="1" operator="equal">
      <formula>0</formula>
    </cfRule>
  </conditionalFormatting>
  <conditionalFormatting sqref="K56">
    <cfRule type="cellIs" dxfId="18607" priority="18611" stopIfTrue="1" operator="equal">
      <formula>0</formula>
    </cfRule>
  </conditionalFormatting>
  <conditionalFormatting sqref="K54">
    <cfRule type="cellIs" dxfId="18606" priority="18613" stopIfTrue="1" operator="equal">
      <formula>0</formula>
    </cfRule>
  </conditionalFormatting>
  <conditionalFormatting sqref="K57">
    <cfRule type="cellIs" dxfId="18605" priority="18609" stopIfTrue="1" operator="equal">
      <formula>0</formula>
    </cfRule>
  </conditionalFormatting>
  <conditionalFormatting sqref="L51:L59">
    <cfRule type="cellIs" dxfId="18604" priority="18608" stopIfTrue="1" operator="equal">
      <formula>0</formula>
    </cfRule>
  </conditionalFormatting>
  <conditionalFormatting sqref="L51:L59">
    <cfRule type="cellIs" dxfId="18603" priority="18607" stopIfTrue="1" operator="equal">
      <formula>0</formula>
    </cfRule>
  </conditionalFormatting>
  <conditionalFormatting sqref="L51:L59">
    <cfRule type="cellIs" dxfId="18602" priority="18606" stopIfTrue="1" operator="equal">
      <formula>0</formula>
    </cfRule>
  </conditionalFormatting>
  <conditionalFormatting sqref="L51:L59">
    <cfRule type="cellIs" dxfId="18601" priority="18605" stopIfTrue="1" operator="equal">
      <formula>0</formula>
    </cfRule>
  </conditionalFormatting>
  <conditionalFormatting sqref="L51:L59">
    <cfRule type="cellIs" dxfId="18600" priority="18604" stopIfTrue="1" operator="equal">
      <formula>0</formula>
    </cfRule>
  </conditionalFormatting>
  <conditionalFormatting sqref="L51:L59">
    <cfRule type="cellIs" dxfId="18599" priority="18603" stopIfTrue="1" operator="equal">
      <formula>0</formula>
    </cfRule>
  </conditionalFormatting>
  <conditionalFormatting sqref="L51:L59">
    <cfRule type="cellIs" dxfId="18598" priority="18602" stopIfTrue="1" operator="equal">
      <formula>0</formula>
    </cfRule>
  </conditionalFormatting>
  <conditionalFormatting sqref="L51:L59">
    <cfRule type="cellIs" dxfId="18597" priority="18601" stopIfTrue="1" operator="equal">
      <formula>0</formula>
    </cfRule>
  </conditionalFormatting>
  <conditionalFormatting sqref="N43">
    <cfRule type="cellIs" dxfId="18596" priority="18600" stopIfTrue="1" operator="equal">
      <formula>0</formula>
    </cfRule>
  </conditionalFormatting>
  <conditionalFormatting sqref="O43">
    <cfRule type="cellIs" dxfId="18595" priority="18599" stopIfTrue="1" operator="equal">
      <formula>0</formula>
    </cfRule>
  </conditionalFormatting>
  <conditionalFormatting sqref="N43">
    <cfRule type="cellIs" dxfId="18594" priority="18598" stopIfTrue="1" operator="equal">
      <formula>0</formula>
    </cfRule>
  </conditionalFormatting>
  <conditionalFormatting sqref="I43">
    <cfRule type="cellIs" dxfId="18593" priority="18597" stopIfTrue="1" operator="equal">
      <formula>0</formula>
    </cfRule>
  </conditionalFormatting>
  <conditionalFormatting sqref="M43">
    <cfRule type="cellIs" dxfId="18592" priority="18596" stopIfTrue="1" operator="equal">
      <formula>0</formula>
    </cfRule>
  </conditionalFormatting>
  <conditionalFormatting sqref="J43:K43">
    <cfRule type="cellIs" dxfId="18591" priority="18595" stopIfTrue="1" operator="equal">
      <formula>0</formula>
    </cfRule>
  </conditionalFormatting>
  <conditionalFormatting sqref="K43">
    <cfRule type="cellIs" dxfId="18590" priority="18594" stopIfTrue="1" operator="equal">
      <formula>0</formula>
    </cfRule>
  </conditionalFormatting>
  <conditionalFormatting sqref="L43">
    <cfRule type="cellIs" dxfId="18589" priority="18593" stopIfTrue="1" operator="equal">
      <formula>0</formula>
    </cfRule>
  </conditionalFormatting>
  <conditionalFormatting sqref="L43">
    <cfRule type="cellIs" dxfId="18588" priority="18592" stopIfTrue="1" operator="equal">
      <formula>0</formula>
    </cfRule>
  </conditionalFormatting>
  <conditionalFormatting sqref="L43">
    <cfRule type="cellIs" dxfId="18587" priority="18591" stopIfTrue="1" operator="equal">
      <formula>0</formula>
    </cfRule>
  </conditionalFormatting>
  <conditionalFormatting sqref="L43">
    <cfRule type="cellIs" dxfId="18586" priority="18590" stopIfTrue="1" operator="equal">
      <formula>0</formula>
    </cfRule>
  </conditionalFormatting>
  <conditionalFormatting sqref="L43">
    <cfRule type="cellIs" dxfId="18585" priority="18589" stopIfTrue="1" operator="equal">
      <formula>0</formula>
    </cfRule>
  </conditionalFormatting>
  <conditionalFormatting sqref="L43">
    <cfRule type="cellIs" dxfId="18584" priority="18588" stopIfTrue="1" operator="equal">
      <formula>0</formula>
    </cfRule>
  </conditionalFormatting>
  <conditionalFormatting sqref="L43">
    <cfRule type="cellIs" dxfId="18583" priority="18587" stopIfTrue="1" operator="equal">
      <formula>0</formula>
    </cfRule>
  </conditionalFormatting>
  <conditionalFormatting sqref="L43">
    <cfRule type="cellIs" dxfId="18582" priority="18586" stopIfTrue="1" operator="equal">
      <formula>0</formula>
    </cfRule>
  </conditionalFormatting>
  <conditionalFormatting sqref="N44">
    <cfRule type="cellIs" dxfId="18581" priority="18585" stopIfTrue="1" operator="equal">
      <formula>0</formula>
    </cfRule>
  </conditionalFormatting>
  <conditionalFormatting sqref="O44">
    <cfRule type="cellIs" dxfId="18580" priority="18584" stopIfTrue="1" operator="equal">
      <formula>0</formula>
    </cfRule>
  </conditionalFormatting>
  <conditionalFormatting sqref="N44">
    <cfRule type="cellIs" dxfId="18579" priority="18583" stopIfTrue="1" operator="equal">
      <formula>0</formula>
    </cfRule>
  </conditionalFormatting>
  <conditionalFormatting sqref="I44">
    <cfRule type="cellIs" dxfId="18578" priority="18582" stopIfTrue="1" operator="equal">
      <formula>0</formula>
    </cfRule>
  </conditionalFormatting>
  <conditionalFormatting sqref="M44">
    <cfRule type="cellIs" dxfId="18577" priority="18581" stopIfTrue="1" operator="equal">
      <formula>0</formula>
    </cfRule>
  </conditionalFormatting>
  <conditionalFormatting sqref="J44:K44">
    <cfRule type="cellIs" dxfId="18576" priority="18580" stopIfTrue="1" operator="equal">
      <formula>0</formula>
    </cfRule>
  </conditionalFormatting>
  <conditionalFormatting sqref="K44">
    <cfRule type="cellIs" dxfId="18575" priority="18579" stopIfTrue="1" operator="equal">
      <formula>0</formula>
    </cfRule>
  </conditionalFormatting>
  <conditionalFormatting sqref="L44">
    <cfRule type="cellIs" dxfId="18574" priority="18578" stopIfTrue="1" operator="equal">
      <formula>0</formula>
    </cfRule>
  </conditionalFormatting>
  <conditionalFormatting sqref="L44">
    <cfRule type="cellIs" dxfId="18573" priority="18577" stopIfTrue="1" operator="equal">
      <formula>0</formula>
    </cfRule>
  </conditionalFormatting>
  <conditionalFormatting sqref="L44">
    <cfRule type="cellIs" dxfId="18572" priority="18576" stopIfTrue="1" operator="equal">
      <formula>0</formula>
    </cfRule>
  </conditionalFormatting>
  <conditionalFormatting sqref="L44">
    <cfRule type="cellIs" dxfId="18571" priority="18575" stopIfTrue="1" operator="equal">
      <formula>0</formula>
    </cfRule>
  </conditionalFormatting>
  <conditionalFormatting sqref="L44">
    <cfRule type="cellIs" dxfId="18570" priority="18574" stopIfTrue="1" operator="equal">
      <formula>0</formula>
    </cfRule>
  </conditionalFormatting>
  <conditionalFormatting sqref="L44">
    <cfRule type="cellIs" dxfId="18569" priority="18573" stopIfTrue="1" operator="equal">
      <formula>0</formula>
    </cfRule>
  </conditionalFormatting>
  <conditionalFormatting sqref="L44">
    <cfRule type="cellIs" dxfId="18568" priority="18572" stopIfTrue="1" operator="equal">
      <formula>0</formula>
    </cfRule>
  </conditionalFormatting>
  <conditionalFormatting sqref="L44">
    <cfRule type="cellIs" dxfId="18567" priority="18571" stopIfTrue="1" operator="equal">
      <formula>0</formula>
    </cfRule>
  </conditionalFormatting>
  <conditionalFormatting sqref="N45">
    <cfRule type="cellIs" dxfId="18566" priority="18570" stopIfTrue="1" operator="equal">
      <formula>0</formula>
    </cfRule>
  </conditionalFormatting>
  <conditionalFormatting sqref="O45">
    <cfRule type="cellIs" dxfId="18565" priority="18569" stopIfTrue="1" operator="equal">
      <formula>0</formula>
    </cfRule>
  </conditionalFormatting>
  <conditionalFormatting sqref="N45">
    <cfRule type="cellIs" dxfId="18564" priority="18568" stopIfTrue="1" operator="equal">
      <formula>0</formula>
    </cfRule>
  </conditionalFormatting>
  <conditionalFormatting sqref="I45">
    <cfRule type="cellIs" dxfId="18563" priority="18567" stopIfTrue="1" operator="equal">
      <formula>0</formula>
    </cfRule>
  </conditionalFormatting>
  <conditionalFormatting sqref="M45">
    <cfRule type="cellIs" dxfId="18562" priority="18566" stopIfTrue="1" operator="equal">
      <formula>0</formula>
    </cfRule>
  </conditionalFormatting>
  <conditionalFormatting sqref="J45:K45">
    <cfRule type="cellIs" dxfId="18561" priority="18565" stopIfTrue="1" operator="equal">
      <formula>0</formula>
    </cfRule>
  </conditionalFormatting>
  <conditionalFormatting sqref="K45">
    <cfRule type="cellIs" dxfId="18560" priority="18563" stopIfTrue="1" operator="equal">
      <formula>0</formula>
    </cfRule>
  </conditionalFormatting>
  <conditionalFormatting sqref="K45">
    <cfRule type="cellIs" dxfId="18559" priority="18564" stopIfTrue="1" operator="equal">
      <formula>0</formula>
    </cfRule>
  </conditionalFormatting>
  <conditionalFormatting sqref="L45">
    <cfRule type="cellIs" dxfId="18558" priority="18562" stopIfTrue="1" operator="equal">
      <formula>0</formula>
    </cfRule>
  </conditionalFormatting>
  <conditionalFormatting sqref="L45">
    <cfRule type="cellIs" dxfId="18557" priority="18561" stopIfTrue="1" operator="equal">
      <formula>0</formula>
    </cfRule>
  </conditionalFormatting>
  <conditionalFormatting sqref="L45">
    <cfRule type="cellIs" dxfId="18556" priority="18560" stopIfTrue="1" operator="equal">
      <formula>0</formula>
    </cfRule>
  </conditionalFormatting>
  <conditionalFormatting sqref="L45">
    <cfRule type="cellIs" dxfId="18555" priority="18559" stopIfTrue="1" operator="equal">
      <formula>0</formula>
    </cfRule>
  </conditionalFormatting>
  <conditionalFormatting sqref="L45">
    <cfRule type="cellIs" dxfId="18554" priority="18558" stopIfTrue="1" operator="equal">
      <formula>0</formula>
    </cfRule>
  </conditionalFormatting>
  <conditionalFormatting sqref="L45">
    <cfRule type="cellIs" dxfId="18553" priority="18557" stopIfTrue="1" operator="equal">
      <formula>0</formula>
    </cfRule>
  </conditionalFormatting>
  <conditionalFormatting sqref="L45">
    <cfRule type="cellIs" dxfId="18552" priority="18556" stopIfTrue="1" operator="equal">
      <formula>0</formula>
    </cfRule>
  </conditionalFormatting>
  <conditionalFormatting sqref="L45">
    <cfRule type="cellIs" dxfId="18551" priority="18555" stopIfTrue="1" operator="equal">
      <formula>0</formula>
    </cfRule>
  </conditionalFormatting>
  <conditionalFormatting sqref="N46">
    <cfRule type="cellIs" dxfId="18550" priority="18554" stopIfTrue="1" operator="equal">
      <formula>0</formula>
    </cfRule>
  </conditionalFormatting>
  <conditionalFormatting sqref="O46">
    <cfRule type="cellIs" dxfId="18549" priority="18553" stopIfTrue="1" operator="equal">
      <formula>0</formula>
    </cfRule>
  </conditionalFormatting>
  <conditionalFormatting sqref="N46">
    <cfRule type="cellIs" dxfId="18548" priority="18552" stopIfTrue="1" operator="equal">
      <formula>0</formula>
    </cfRule>
  </conditionalFormatting>
  <conditionalFormatting sqref="I46">
    <cfRule type="cellIs" dxfId="18547" priority="18551" stopIfTrue="1" operator="equal">
      <formula>0</formula>
    </cfRule>
  </conditionalFormatting>
  <conditionalFormatting sqref="M46">
    <cfRule type="cellIs" dxfId="18546" priority="18550" stopIfTrue="1" operator="equal">
      <formula>0</formula>
    </cfRule>
  </conditionalFormatting>
  <conditionalFormatting sqref="J46:K46">
    <cfRule type="cellIs" dxfId="18545" priority="18549" stopIfTrue="1" operator="equal">
      <formula>0</formula>
    </cfRule>
  </conditionalFormatting>
  <conditionalFormatting sqref="K46">
    <cfRule type="cellIs" dxfId="18544" priority="18547" stopIfTrue="1" operator="equal">
      <formula>0</formula>
    </cfRule>
  </conditionalFormatting>
  <conditionalFormatting sqref="K46">
    <cfRule type="cellIs" dxfId="18543" priority="18548" stopIfTrue="1" operator="equal">
      <formula>0</formula>
    </cfRule>
  </conditionalFormatting>
  <conditionalFormatting sqref="L46">
    <cfRule type="cellIs" dxfId="18542" priority="18546" stopIfTrue="1" operator="equal">
      <formula>0</formula>
    </cfRule>
  </conditionalFormatting>
  <conditionalFormatting sqref="L46">
    <cfRule type="cellIs" dxfId="18541" priority="18545" stopIfTrue="1" operator="equal">
      <formula>0</formula>
    </cfRule>
  </conditionalFormatting>
  <conditionalFormatting sqref="L46">
    <cfRule type="cellIs" dxfId="18540" priority="18544" stopIfTrue="1" operator="equal">
      <formula>0</formula>
    </cfRule>
  </conditionalFormatting>
  <conditionalFormatting sqref="L46">
    <cfRule type="cellIs" dxfId="18539" priority="18543" stopIfTrue="1" operator="equal">
      <formula>0</formula>
    </cfRule>
  </conditionalFormatting>
  <conditionalFormatting sqref="L46">
    <cfRule type="cellIs" dxfId="18538" priority="18542" stopIfTrue="1" operator="equal">
      <formula>0</formula>
    </cfRule>
  </conditionalFormatting>
  <conditionalFormatting sqref="L46">
    <cfRule type="cellIs" dxfId="18537" priority="18541" stopIfTrue="1" operator="equal">
      <formula>0</formula>
    </cfRule>
  </conditionalFormatting>
  <conditionalFormatting sqref="L46">
    <cfRule type="cellIs" dxfId="18536" priority="18540" stopIfTrue="1" operator="equal">
      <formula>0</formula>
    </cfRule>
  </conditionalFormatting>
  <conditionalFormatting sqref="L46">
    <cfRule type="cellIs" dxfId="18535" priority="18539" stopIfTrue="1" operator="equal">
      <formula>0</formula>
    </cfRule>
  </conditionalFormatting>
  <conditionalFormatting sqref="N47">
    <cfRule type="cellIs" dxfId="18534" priority="18538" stopIfTrue="1" operator="equal">
      <formula>0</formula>
    </cfRule>
  </conditionalFormatting>
  <conditionalFormatting sqref="O47">
    <cfRule type="cellIs" dxfId="18533" priority="18537" stopIfTrue="1" operator="equal">
      <formula>0</formula>
    </cfRule>
  </conditionalFormatting>
  <conditionalFormatting sqref="N47">
    <cfRule type="cellIs" dxfId="18532" priority="18536" stopIfTrue="1" operator="equal">
      <formula>0</formula>
    </cfRule>
  </conditionalFormatting>
  <conditionalFormatting sqref="I47">
    <cfRule type="cellIs" dxfId="18531" priority="18535" stopIfTrue="1" operator="equal">
      <formula>0</formula>
    </cfRule>
  </conditionalFormatting>
  <conditionalFormatting sqref="M47">
    <cfRule type="cellIs" dxfId="18530" priority="18534" stopIfTrue="1" operator="equal">
      <formula>0</formula>
    </cfRule>
  </conditionalFormatting>
  <conditionalFormatting sqref="K47">
    <cfRule type="cellIs" dxfId="18529" priority="18532" stopIfTrue="1" operator="equal">
      <formula>0</formula>
    </cfRule>
  </conditionalFormatting>
  <conditionalFormatting sqref="J47:K47">
    <cfRule type="cellIs" dxfId="18528" priority="18533" stopIfTrue="1" operator="equal">
      <formula>0</formula>
    </cfRule>
  </conditionalFormatting>
  <conditionalFormatting sqref="K47">
    <cfRule type="cellIs" dxfId="18527" priority="18531" stopIfTrue="1" operator="equal">
      <formula>0</formula>
    </cfRule>
  </conditionalFormatting>
  <conditionalFormatting sqref="L47">
    <cfRule type="cellIs" dxfId="18526" priority="18530" stopIfTrue="1" operator="equal">
      <formula>0</formula>
    </cfRule>
  </conditionalFormatting>
  <conditionalFormatting sqref="L47">
    <cfRule type="cellIs" dxfId="18525" priority="18529" stopIfTrue="1" operator="equal">
      <formula>0</formula>
    </cfRule>
  </conditionalFormatting>
  <conditionalFormatting sqref="L47">
    <cfRule type="cellIs" dxfId="18524" priority="18528" stopIfTrue="1" operator="equal">
      <formula>0</formula>
    </cfRule>
  </conditionalFormatting>
  <conditionalFormatting sqref="L47">
    <cfRule type="cellIs" dxfId="18523" priority="18527" stopIfTrue="1" operator="equal">
      <formula>0</formula>
    </cfRule>
  </conditionalFormatting>
  <conditionalFormatting sqref="L47">
    <cfRule type="cellIs" dxfId="18522" priority="18526" stopIfTrue="1" operator="equal">
      <formula>0</formula>
    </cfRule>
  </conditionalFormatting>
  <conditionalFormatting sqref="L47">
    <cfRule type="cellIs" dxfId="18521" priority="18525" stopIfTrue="1" operator="equal">
      <formula>0</formula>
    </cfRule>
  </conditionalFormatting>
  <conditionalFormatting sqref="L47">
    <cfRule type="cellIs" dxfId="18520" priority="18524" stopIfTrue="1" operator="equal">
      <formula>0</formula>
    </cfRule>
  </conditionalFormatting>
  <conditionalFormatting sqref="L47">
    <cfRule type="cellIs" dxfId="18519" priority="18523" stopIfTrue="1" operator="equal">
      <formula>0</formula>
    </cfRule>
  </conditionalFormatting>
  <conditionalFormatting sqref="I68">
    <cfRule type="cellIs" dxfId="18518" priority="18522" stopIfTrue="1" operator="equal">
      <formula>0</formula>
    </cfRule>
  </conditionalFormatting>
  <conditionalFormatting sqref="M68">
    <cfRule type="cellIs" dxfId="18517" priority="18521" stopIfTrue="1" operator="equal">
      <formula>0</formula>
    </cfRule>
  </conditionalFormatting>
  <conditionalFormatting sqref="L68">
    <cfRule type="cellIs" dxfId="18516" priority="18520" stopIfTrue="1" operator="equal">
      <formula>0</formula>
    </cfRule>
  </conditionalFormatting>
  <conditionalFormatting sqref="L68">
    <cfRule type="cellIs" dxfId="18515" priority="18519" stopIfTrue="1" operator="equal">
      <formula>0</formula>
    </cfRule>
  </conditionalFormatting>
  <conditionalFormatting sqref="L68">
    <cfRule type="cellIs" dxfId="18514" priority="18518" stopIfTrue="1" operator="equal">
      <formula>0</formula>
    </cfRule>
  </conditionalFormatting>
  <conditionalFormatting sqref="L68">
    <cfRule type="cellIs" dxfId="18513" priority="18517" stopIfTrue="1" operator="equal">
      <formula>0</formula>
    </cfRule>
  </conditionalFormatting>
  <conditionalFormatting sqref="L68">
    <cfRule type="cellIs" dxfId="18512" priority="18516" stopIfTrue="1" operator="equal">
      <formula>0</formula>
    </cfRule>
  </conditionalFormatting>
  <conditionalFormatting sqref="L68">
    <cfRule type="cellIs" dxfId="18511" priority="18515" stopIfTrue="1" operator="equal">
      <formula>0</formula>
    </cfRule>
  </conditionalFormatting>
  <conditionalFormatting sqref="L68">
    <cfRule type="cellIs" dxfId="18510" priority="18514" stopIfTrue="1" operator="equal">
      <formula>0</formula>
    </cfRule>
  </conditionalFormatting>
  <conditionalFormatting sqref="L68">
    <cfRule type="cellIs" dxfId="18509" priority="18513" stopIfTrue="1" operator="equal">
      <formula>0</formula>
    </cfRule>
  </conditionalFormatting>
  <conditionalFormatting sqref="J68:K68">
    <cfRule type="cellIs" dxfId="18508" priority="18512" stopIfTrue="1" operator="equal">
      <formula>0</formula>
    </cfRule>
  </conditionalFormatting>
  <conditionalFormatting sqref="O68">
    <cfRule type="cellIs" dxfId="18507" priority="18511" stopIfTrue="1" operator="equal">
      <formula>0</formula>
    </cfRule>
  </conditionalFormatting>
  <conditionalFormatting sqref="N68">
    <cfRule type="cellIs" dxfId="18506" priority="18510" stopIfTrue="1" operator="equal">
      <formula>0</formula>
    </cfRule>
  </conditionalFormatting>
  <conditionalFormatting sqref="I69">
    <cfRule type="cellIs" dxfId="18505" priority="18509" stopIfTrue="1" operator="equal">
      <formula>0</formula>
    </cfRule>
  </conditionalFormatting>
  <conditionalFormatting sqref="M69">
    <cfRule type="cellIs" dxfId="18504" priority="18508" stopIfTrue="1" operator="equal">
      <formula>0</formula>
    </cfRule>
  </conditionalFormatting>
  <conditionalFormatting sqref="L69">
    <cfRule type="cellIs" dxfId="18503" priority="18507" stopIfTrue="1" operator="equal">
      <formula>0</formula>
    </cfRule>
  </conditionalFormatting>
  <conditionalFormatting sqref="L69">
    <cfRule type="cellIs" dxfId="18502" priority="18506" stopIfTrue="1" operator="equal">
      <formula>0</formula>
    </cfRule>
  </conditionalFormatting>
  <conditionalFormatting sqref="L69">
    <cfRule type="cellIs" dxfId="18501" priority="18505" stopIfTrue="1" operator="equal">
      <formula>0</formula>
    </cfRule>
  </conditionalFormatting>
  <conditionalFormatting sqref="L69">
    <cfRule type="cellIs" dxfId="18500" priority="18504" stopIfTrue="1" operator="equal">
      <formula>0</formula>
    </cfRule>
  </conditionalFormatting>
  <conditionalFormatting sqref="L69">
    <cfRule type="cellIs" dxfId="18499" priority="18503" stopIfTrue="1" operator="equal">
      <formula>0</formula>
    </cfRule>
  </conditionalFormatting>
  <conditionalFormatting sqref="L69">
    <cfRule type="cellIs" dxfId="18498" priority="18502" stopIfTrue="1" operator="equal">
      <formula>0</formula>
    </cfRule>
  </conditionalFormatting>
  <conditionalFormatting sqref="L69">
    <cfRule type="cellIs" dxfId="18497" priority="18501" stopIfTrue="1" operator="equal">
      <formula>0</formula>
    </cfRule>
  </conditionalFormatting>
  <conditionalFormatting sqref="L69">
    <cfRule type="cellIs" dxfId="18496" priority="18500" stopIfTrue="1" operator="equal">
      <formula>0</formula>
    </cfRule>
  </conditionalFormatting>
  <conditionalFormatting sqref="J69:K69">
    <cfRule type="cellIs" dxfId="18495" priority="18499" stopIfTrue="1" operator="equal">
      <formula>0</formula>
    </cfRule>
  </conditionalFormatting>
  <conditionalFormatting sqref="O69">
    <cfRule type="cellIs" dxfId="18494" priority="18498" stopIfTrue="1" operator="equal">
      <formula>0</formula>
    </cfRule>
  </conditionalFormatting>
  <conditionalFormatting sqref="N69">
    <cfRule type="cellIs" dxfId="18493" priority="18497" stopIfTrue="1" operator="equal">
      <formula>0</formula>
    </cfRule>
  </conditionalFormatting>
  <conditionalFormatting sqref="I70">
    <cfRule type="cellIs" dxfId="18492" priority="18496" stopIfTrue="1" operator="equal">
      <formula>0</formula>
    </cfRule>
  </conditionalFormatting>
  <conditionalFormatting sqref="M70">
    <cfRule type="cellIs" dxfId="18491" priority="18495" stopIfTrue="1" operator="equal">
      <formula>0</formula>
    </cfRule>
  </conditionalFormatting>
  <conditionalFormatting sqref="L70">
    <cfRule type="cellIs" dxfId="18490" priority="18494" stopIfTrue="1" operator="equal">
      <formula>0</formula>
    </cfRule>
  </conditionalFormatting>
  <conditionalFormatting sqref="L70">
    <cfRule type="cellIs" dxfId="18489" priority="18493" stopIfTrue="1" operator="equal">
      <formula>0</formula>
    </cfRule>
  </conditionalFormatting>
  <conditionalFormatting sqref="L70">
    <cfRule type="cellIs" dxfId="18488" priority="18492" stopIfTrue="1" operator="equal">
      <formula>0</formula>
    </cfRule>
  </conditionalFormatting>
  <conditionalFormatting sqref="L70">
    <cfRule type="cellIs" dxfId="18487" priority="18491" stopIfTrue="1" operator="equal">
      <formula>0</formula>
    </cfRule>
  </conditionalFormatting>
  <conditionalFormatting sqref="L70">
    <cfRule type="cellIs" dxfId="18486" priority="18490" stopIfTrue="1" operator="equal">
      <formula>0</formula>
    </cfRule>
  </conditionalFormatting>
  <conditionalFormatting sqref="L70">
    <cfRule type="cellIs" dxfId="18485" priority="18489" stopIfTrue="1" operator="equal">
      <formula>0</formula>
    </cfRule>
  </conditionalFormatting>
  <conditionalFormatting sqref="L70">
    <cfRule type="cellIs" dxfId="18484" priority="18488" stopIfTrue="1" operator="equal">
      <formula>0</formula>
    </cfRule>
  </conditionalFormatting>
  <conditionalFormatting sqref="L70">
    <cfRule type="cellIs" dxfId="18483" priority="18487" stopIfTrue="1" operator="equal">
      <formula>0</formula>
    </cfRule>
  </conditionalFormatting>
  <conditionalFormatting sqref="K70">
    <cfRule type="cellIs" dxfId="18482" priority="18486" stopIfTrue="1" operator="equal">
      <formula>0</formula>
    </cfRule>
  </conditionalFormatting>
  <conditionalFormatting sqref="J70">
    <cfRule type="cellIs" dxfId="18481" priority="18485" stopIfTrue="1" operator="equal">
      <formula>0</formula>
    </cfRule>
  </conditionalFormatting>
  <conditionalFormatting sqref="N70">
    <cfRule type="cellIs" dxfId="18480" priority="18484" stopIfTrue="1" operator="equal">
      <formula>0</formula>
    </cfRule>
  </conditionalFormatting>
  <conditionalFormatting sqref="O70">
    <cfRule type="cellIs" dxfId="18479" priority="18483" stopIfTrue="1" operator="equal">
      <formula>0</formula>
    </cfRule>
  </conditionalFormatting>
  <conditionalFormatting sqref="I71">
    <cfRule type="cellIs" dxfId="18478" priority="18482" stopIfTrue="1" operator="equal">
      <formula>0</formula>
    </cfRule>
  </conditionalFormatting>
  <conditionalFormatting sqref="M71">
    <cfRule type="cellIs" dxfId="18477" priority="18481" stopIfTrue="1" operator="equal">
      <formula>0</formula>
    </cfRule>
  </conditionalFormatting>
  <conditionalFormatting sqref="J71:K71">
    <cfRule type="cellIs" dxfId="18476" priority="18480" stopIfTrue="1" operator="equal">
      <formula>0</formula>
    </cfRule>
  </conditionalFormatting>
  <conditionalFormatting sqref="O71">
    <cfRule type="cellIs" dxfId="18475" priority="18479" stopIfTrue="1" operator="equal">
      <formula>0</formula>
    </cfRule>
  </conditionalFormatting>
  <conditionalFormatting sqref="N71">
    <cfRule type="cellIs" dxfId="18474" priority="18478" stopIfTrue="1" operator="equal">
      <formula>0</formula>
    </cfRule>
  </conditionalFormatting>
  <conditionalFormatting sqref="L71">
    <cfRule type="cellIs" dxfId="18473" priority="18477" stopIfTrue="1" operator="equal">
      <formula>0</formula>
    </cfRule>
  </conditionalFormatting>
  <conditionalFormatting sqref="L71">
    <cfRule type="cellIs" dxfId="18472" priority="18476" stopIfTrue="1" operator="equal">
      <formula>0</formula>
    </cfRule>
  </conditionalFormatting>
  <conditionalFormatting sqref="L71">
    <cfRule type="cellIs" dxfId="18471" priority="18475" stopIfTrue="1" operator="equal">
      <formula>0</formula>
    </cfRule>
  </conditionalFormatting>
  <conditionalFormatting sqref="L71">
    <cfRule type="cellIs" dxfId="18470" priority="18474" stopIfTrue="1" operator="equal">
      <formula>0</formula>
    </cfRule>
  </conditionalFormatting>
  <conditionalFormatting sqref="L71">
    <cfRule type="cellIs" dxfId="18469" priority="18473" stopIfTrue="1" operator="equal">
      <formula>0</formula>
    </cfRule>
  </conditionalFormatting>
  <conditionalFormatting sqref="L71">
    <cfRule type="cellIs" dxfId="18468" priority="18472" stopIfTrue="1" operator="equal">
      <formula>0</formula>
    </cfRule>
  </conditionalFormatting>
  <conditionalFormatting sqref="L71">
    <cfRule type="cellIs" dxfId="18467" priority="18471" stopIfTrue="1" operator="equal">
      <formula>0</formula>
    </cfRule>
  </conditionalFormatting>
  <conditionalFormatting sqref="L71">
    <cfRule type="cellIs" dxfId="18466" priority="18470" stopIfTrue="1" operator="equal">
      <formula>0</formula>
    </cfRule>
  </conditionalFormatting>
  <conditionalFormatting sqref="I72">
    <cfRule type="cellIs" dxfId="18465" priority="18469" stopIfTrue="1" operator="equal">
      <formula>0</formula>
    </cfRule>
  </conditionalFormatting>
  <conditionalFormatting sqref="M72">
    <cfRule type="cellIs" dxfId="18464" priority="18468" stopIfTrue="1" operator="equal">
      <formula>0</formula>
    </cfRule>
  </conditionalFormatting>
  <conditionalFormatting sqref="J72:K72">
    <cfRule type="cellIs" dxfId="18463" priority="18467" stopIfTrue="1" operator="equal">
      <formula>0</formula>
    </cfRule>
  </conditionalFormatting>
  <conditionalFormatting sqref="O72">
    <cfRule type="cellIs" dxfId="18462" priority="18466" stopIfTrue="1" operator="equal">
      <formula>0</formula>
    </cfRule>
  </conditionalFormatting>
  <conditionalFormatting sqref="N72">
    <cfRule type="cellIs" dxfId="18461" priority="18465" stopIfTrue="1" operator="equal">
      <formula>0</formula>
    </cfRule>
  </conditionalFormatting>
  <conditionalFormatting sqref="L72">
    <cfRule type="cellIs" dxfId="18460" priority="18464" stopIfTrue="1" operator="equal">
      <formula>0</formula>
    </cfRule>
  </conditionalFormatting>
  <conditionalFormatting sqref="L72">
    <cfRule type="cellIs" dxfId="18459" priority="18463" stopIfTrue="1" operator="equal">
      <formula>0</formula>
    </cfRule>
  </conditionalFormatting>
  <conditionalFormatting sqref="L72">
    <cfRule type="cellIs" dxfId="18458" priority="18462" stopIfTrue="1" operator="equal">
      <formula>0</formula>
    </cfRule>
  </conditionalFormatting>
  <conditionalFormatting sqref="L72">
    <cfRule type="cellIs" dxfId="18457" priority="18461" stopIfTrue="1" operator="equal">
      <formula>0</formula>
    </cfRule>
  </conditionalFormatting>
  <conditionalFormatting sqref="L72">
    <cfRule type="cellIs" dxfId="18456" priority="18460" stopIfTrue="1" operator="equal">
      <formula>0</formula>
    </cfRule>
  </conditionalFormatting>
  <conditionalFormatting sqref="L72">
    <cfRule type="cellIs" dxfId="18455" priority="18459" stopIfTrue="1" operator="equal">
      <formula>0</formula>
    </cfRule>
  </conditionalFormatting>
  <conditionalFormatting sqref="L72">
    <cfRule type="cellIs" dxfId="18454" priority="18458" stopIfTrue="1" operator="equal">
      <formula>0</formula>
    </cfRule>
  </conditionalFormatting>
  <conditionalFormatting sqref="L72">
    <cfRule type="cellIs" dxfId="18453" priority="18457" stopIfTrue="1" operator="equal">
      <formula>0</formula>
    </cfRule>
  </conditionalFormatting>
  <conditionalFormatting sqref="I6:I60">
    <cfRule type="cellIs" dxfId="18452" priority="18456" stopIfTrue="1" operator="equal">
      <formula>0</formula>
    </cfRule>
  </conditionalFormatting>
  <conditionalFormatting sqref="O14">
    <cfRule type="cellIs" dxfId="18451" priority="18455" stopIfTrue="1" operator="equal">
      <formula>0</formula>
    </cfRule>
  </conditionalFormatting>
  <conditionalFormatting sqref="O23">
    <cfRule type="cellIs" dxfId="18450" priority="18454" stopIfTrue="1" operator="equal">
      <formula>0</formula>
    </cfRule>
  </conditionalFormatting>
  <conditionalFormatting sqref="O30">
    <cfRule type="cellIs" dxfId="18449" priority="18453" stopIfTrue="1" operator="equal">
      <formula>0</formula>
    </cfRule>
  </conditionalFormatting>
  <conditionalFormatting sqref="O31">
    <cfRule type="cellIs" dxfId="18448" priority="18452" stopIfTrue="1" operator="equal">
      <formula>0</formula>
    </cfRule>
  </conditionalFormatting>
  <conditionalFormatting sqref="O35">
    <cfRule type="cellIs" dxfId="18447" priority="18451" stopIfTrue="1" operator="equal">
      <formula>0</formula>
    </cfRule>
  </conditionalFormatting>
  <conditionalFormatting sqref="O18">
    <cfRule type="cellIs" dxfId="18446" priority="18450" stopIfTrue="1" operator="equal">
      <formula>0</formula>
    </cfRule>
  </conditionalFormatting>
  <conditionalFormatting sqref="O24">
    <cfRule type="cellIs" dxfId="18445" priority="18449" stopIfTrue="1" operator="equal">
      <formula>0</formula>
    </cfRule>
  </conditionalFormatting>
  <conditionalFormatting sqref="O11 O19 O26 O28 O32 O36">
    <cfRule type="cellIs" dxfId="18444" priority="18448" stopIfTrue="1" operator="equal">
      <formula>0</formula>
    </cfRule>
  </conditionalFormatting>
  <conditionalFormatting sqref="O12 O20 O40 O25">
    <cfRule type="cellIs" dxfId="18443" priority="18447" stopIfTrue="1" operator="equal">
      <formula>0</formula>
    </cfRule>
  </conditionalFormatting>
  <conditionalFormatting sqref="O13 O21 O27 O29 O33 O37 O41">
    <cfRule type="cellIs" dxfId="18442" priority="18446" stopIfTrue="1" operator="equal">
      <formula>0</formula>
    </cfRule>
  </conditionalFormatting>
  <conditionalFormatting sqref="I42:I51">
    <cfRule type="cellIs" dxfId="18441" priority="18445" stopIfTrue="1" operator="equal">
      <formula>0</formula>
    </cfRule>
  </conditionalFormatting>
  <conditionalFormatting sqref="I41">
    <cfRule type="cellIs" dxfId="18440" priority="18444" stopIfTrue="1" operator="equal">
      <formula>0</formula>
    </cfRule>
  </conditionalFormatting>
  <conditionalFormatting sqref="N42:N46">
    <cfRule type="cellIs" dxfId="18439" priority="18443" stopIfTrue="1" operator="equal">
      <formula>0</formula>
    </cfRule>
  </conditionalFormatting>
  <conditionalFormatting sqref="O42">
    <cfRule type="cellIs" dxfId="18438" priority="18442" stopIfTrue="1" operator="equal">
      <formula>0</formula>
    </cfRule>
  </conditionalFormatting>
  <conditionalFormatting sqref="O43:O46">
    <cfRule type="cellIs" dxfId="18437" priority="18441" stopIfTrue="1" operator="equal">
      <formula>0</formula>
    </cfRule>
  </conditionalFormatting>
  <conditionalFormatting sqref="N42">
    <cfRule type="cellIs" dxfId="18436" priority="18440" stopIfTrue="1" operator="equal">
      <formula>0</formula>
    </cfRule>
  </conditionalFormatting>
  <conditionalFormatting sqref="N43:N46">
    <cfRule type="cellIs" dxfId="18435" priority="18439" stopIfTrue="1" operator="equal">
      <formula>0</formula>
    </cfRule>
  </conditionalFormatting>
  <conditionalFormatting sqref="I42:I44">
    <cfRule type="cellIs" dxfId="18434" priority="18438" stopIfTrue="1" operator="equal">
      <formula>0</formula>
    </cfRule>
  </conditionalFormatting>
  <conditionalFormatting sqref="M42:M44">
    <cfRule type="cellIs" dxfId="18433" priority="18437" stopIfTrue="1" operator="equal">
      <formula>0</formula>
    </cfRule>
  </conditionalFormatting>
  <conditionalFormatting sqref="K43">
    <cfRule type="cellIs" dxfId="18432" priority="18436" stopIfTrue="1" operator="equal">
      <formula>0</formula>
    </cfRule>
  </conditionalFormatting>
  <conditionalFormatting sqref="J42:K42">
    <cfRule type="cellIs" dxfId="18431" priority="18435" stopIfTrue="1" operator="equal">
      <formula>0</formula>
    </cfRule>
  </conditionalFormatting>
  <conditionalFormatting sqref="J43:K43">
    <cfRule type="cellIs" dxfId="18430" priority="18434" stopIfTrue="1" operator="equal">
      <formula>0</formula>
    </cfRule>
  </conditionalFormatting>
  <conditionalFormatting sqref="J44:K44">
    <cfRule type="cellIs" dxfId="18429" priority="18433" stopIfTrue="1" operator="equal">
      <formula>0</formula>
    </cfRule>
  </conditionalFormatting>
  <conditionalFormatting sqref="I45:I46">
    <cfRule type="cellIs" dxfId="18428" priority="18432" stopIfTrue="1" operator="equal">
      <formula>0</formula>
    </cfRule>
  </conditionalFormatting>
  <conditionalFormatting sqref="M45:M46">
    <cfRule type="cellIs" dxfId="18427" priority="18431" stopIfTrue="1" operator="equal">
      <formula>0</formula>
    </cfRule>
  </conditionalFormatting>
  <conditionalFormatting sqref="J46:K46">
    <cfRule type="cellIs" dxfId="18426" priority="18430" stopIfTrue="1" operator="equal">
      <formula>0</formula>
    </cfRule>
  </conditionalFormatting>
  <conditionalFormatting sqref="J45:K45">
    <cfRule type="cellIs" dxfId="18425" priority="18429" stopIfTrue="1" operator="equal">
      <formula>0</formula>
    </cfRule>
  </conditionalFormatting>
  <conditionalFormatting sqref="K42">
    <cfRule type="cellIs" dxfId="18424" priority="18428" stopIfTrue="1" operator="equal">
      <formula>0</formula>
    </cfRule>
  </conditionalFormatting>
  <conditionalFormatting sqref="K42">
    <cfRule type="cellIs" dxfId="18423" priority="18427" stopIfTrue="1" operator="equal">
      <formula>0</formula>
    </cfRule>
  </conditionalFormatting>
  <conditionalFormatting sqref="K43">
    <cfRule type="cellIs" dxfId="18422" priority="18426" stopIfTrue="1" operator="equal">
      <formula>0</formula>
    </cfRule>
  </conditionalFormatting>
  <conditionalFormatting sqref="K46">
    <cfRule type="cellIs" dxfId="18421" priority="18425" stopIfTrue="1" operator="equal">
      <formula>0</formula>
    </cfRule>
  </conditionalFormatting>
  <conditionalFormatting sqref="K45">
    <cfRule type="cellIs" dxfId="18420" priority="18424" stopIfTrue="1" operator="equal">
      <formula>0</formula>
    </cfRule>
  </conditionalFormatting>
  <conditionalFormatting sqref="K46">
    <cfRule type="cellIs" dxfId="18419" priority="18423" stopIfTrue="1" operator="equal">
      <formula>0</formula>
    </cfRule>
  </conditionalFormatting>
  <conditionalFormatting sqref="K44">
    <cfRule type="cellIs" dxfId="18418" priority="18422" stopIfTrue="1" operator="equal">
      <formula>0</formula>
    </cfRule>
  </conditionalFormatting>
  <conditionalFormatting sqref="L42:L46">
    <cfRule type="cellIs" dxfId="18417" priority="18421" stopIfTrue="1" operator="equal">
      <formula>0</formula>
    </cfRule>
  </conditionalFormatting>
  <conditionalFormatting sqref="L42:L46">
    <cfRule type="cellIs" dxfId="18416" priority="18420" stopIfTrue="1" operator="equal">
      <formula>0</formula>
    </cfRule>
  </conditionalFormatting>
  <conditionalFormatting sqref="L42:L46">
    <cfRule type="cellIs" dxfId="18415" priority="18419" stopIfTrue="1" operator="equal">
      <formula>0</formula>
    </cfRule>
  </conditionalFormatting>
  <conditionalFormatting sqref="L42:L46">
    <cfRule type="cellIs" dxfId="18414" priority="18418" stopIfTrue="1" operator="equal">
      <formula>0</formula>
    </cfRule>
  </conditionalFormatting>
  <conditionalFormatting sqref="L42:L46">
    <cfRule type="cellIs" dxfId="18413" priority="18417" stopIfTrue="1" operator="equal">
      <formula>0</formula>
    </cfRule>
  </conditionalFormatting>
  <conditionalFormatting sqref="L42:L46">
    <cfRule type="cellIs" dxfId="18412" priority="18416" stopIfTrue="1" operator="equal">
      <formula>0</formula>
    </cfRule>
  </conditionalFormatting>
  <conditionalFormatting sqref="L42:L46">
    <cfRule type="cellIs" dxfId="18411" priority="18415" stopIfTrue="1" operator="equal">
      <formula>0</formula>
    </cfRule>
  </conditionalFormatting>
  <conditionalFormatting sqref="L42:L46">
    <cfRule type="cellIs" dxfId="18410" priority="18414" stopIfTrue="1" operator="equal">
      <formula>0</formula>
    </cfRule>
  </conditionalFormatting>
  <conditionalFormatting sqref="I42">
    <cfRule type="cellIs" dxfId="18409" priority="18413" stopIfTrue="1" operator="equal">
      <formula>0</formula>
    </cfRule>
  </conditionalFormatting>
  <conditionalFormatting sqref="M42">
    <cfRule type="cellIs" dxfId="18408" priority="18412" stopIfTrue="1" operator="equal">
      <formula>0</formula>
    </cfRule>
  </conditionalFormatting>
  <conditionalFormatting sqref="L42">
    <cfRule type="cellIs" dxfId="18407" priority="18411" stopIfTrue="1" operator="equal">
      <formula>0</formula>
    </cfRule>
  </conditionalFormatting>
  <conditionalFormatting sqref="L42">
    <cfRule type="cellIs" dxfId="18406" priority="18410" stopIfTrue="1" operator="equal">
      <formula>0</formula>
    </cfRule>
  </conditionalFormatting>
  <conditionalFormatting sqref="L42">
    <cfRule type="cellIs" dxfId="18405" priority="18409" stopIfTrue="1" operator="equal">
      <formula>0</formula>
    </cfRule>
  </conditionalFormatting>
  <conditionalFormatting sqref="L42">
    <cfRule type="cellIs" dxfId="18404" priority="18408" stopIfTrue="1" operator="equal">
      <formula>0</formula>
    </cfRule>
  </conditionalFormatting>
  <conditionalFormatting sqref="L42">
    <cfRule type="cellIs" dxfId="18403" priority="18407" stopIfTrue="1" operator="equal">
      <formula>0</formula>
    </cfRule>
  </conditionalFormatting>
  <conditionalFormatting sqref="L42">
    <cfRule type="cellIs" dxfId="18402" priority="18406" stopIfTrue="1" operator="equal">
      <formula>0</formula>
    </cfRule>
  </conditionalFormatting>
  <conditionalFormatting sqref="L42">
    <cfRule type="cellIs" dxfId="18401" priority="18405" stopIfTrue="1" operator="equal">
      <formula>0</formula>
    </cfRule>
  </conditionalFormatting>
  <conditionalFormatting sqref="L42">
    <cfRule type="cellIs" dxfId="18400" priority="18404" stopIfTrue="1" operator="equal">
      <formula>0</formula>
    </cfRule>
  </conditionalFormatting>
  <conditionalFormatting sqref="J42:K42">
    <cfRule type="cellIs" dxfId="18399" priority="18403" stopIfTrue="1" operator="equal">
      <formula>0</formula>
    </cfRule>
  </conditionalFormatting>
  <conditionalFormatting sqref="O42">
    <cfRule type="cellIs" dxfId="18398" priority="18402" stopIfTrue="1" operator="equal">
      <formula>0</formula>
    </cfRule>
  </conditionalFormatting>
  <conditionalFormatting sqref="N42">
    <cfRule type="cellIs" dxfId="18397" priority="18401" stopIfTrue="1" operator="equal">
      <formula>0</formula>
    </cfRule>
  </conditionalFormatting>
  <conditionalFormatting sqref="I43">
    <cfRule type="cellIs" dxfId="18396" priority="18400" stopIfTrue="1" operator="equal">
      <formula>0</formula>
    </cfRule>
  </conditionalFormatting>
  <conditionalFormatting sqref="M43">
    <cfRule type="cellIs" dxfId="18395" priority="18399" stopIfTrue="1" operator="equal">
      <formula>0</formula>
    </cfRule>
  </conditionalFormatting>
  <conditionalFormatting sqref="L43">
    <cfRule type="cellIs" dxfId="18394" priority="18398" stopIfTrue="1" operator="equal">
      <formula>0</formula>
    </cfRule>
  </conditionalFormatting>
  <conditionalFormatting sqref="L43">
    <cfRule type="cellIs" dxfId="18393" priority="18397" stopIfTrue="1" operator="equal">
      <formula>0</formula>
    </cfRule>
  </conditionalFormatting>
  <conditionalFormatting sqref="L43">
    <cfRule type="cellIs" dxfId="18392" priority="18396" stopIfTrue="1" operator="equal">
      <formula>0</formula>
    </cfRule>
  </conditionalFormatting>
  <conditionalFormatting sqref="L43">
    <cfRule type="cellIs" dxfId="18391" priority="18395" stopIfTrue="1" operator="equal">
      <formula>0</formula>
    </cfRule>
  </conditionalFormatting>
  <conditionalFormatting sqref="L43">
    <cfRule type="cellIs" dxfId="18390" priority="18394" stopIfTrue="1" operator="equal">
      <formula>0</formula>
    </cfRule>
  </conditionalFormatting>
  <conditionalFormatting sqref="L43">
    <cfRule type="cellIs" dxfId="18389" priority="18393" stopIfTrue="1" operator="equal">
      <formula>0</formula>
    </cfRule>
  </conditionalFormatting>
  <conditionalFormatting sqref="L43">
    <cfRule type="cellIs" dxfId="18388" priority="18392" stopIfTrue="1" operator="equal">
      <formula>0</formula>
    </cfRule>
  </conditionalFormatting>
  <conditionalFormatting sqref="L43">
    <cfRule type="cellIs" dxfId="18387" priority="18391" stopIfTrue="1" operator="equal">
      <formula>0</formula>
    </cfRule>
  </conditionalFormatting>
  <conditionalFormatting sqref="J43:K43">
    <cfRule type="cellIs" dxfId="18386" priority="18390" stopIfTrue="1" operator="equal">
      <formula>0</formula>
    </cfRule>
  </conditionalFormatting>
  <conditionalFormatting sqref="O43">
    <cfRule type="cellIs" dxfId="18385" priority="18389" stopIfTrue="1" operator="equal">
      <formula>0</formula>
    </cfRule>
  </conditionalFormatting>
  <conditionalFormatting sqref="N43">
    <cfRule type="cellIs" dxfId="18384" priority="18388" stopIfTrue="1" operator="equal">
      <formula>0</formula>
    </cfRule>
  </conditionalFormatting>
  <conditionalFormatting sqref="I44">
    <cfRule type="cellIs" dxfId="18383" priority="18387" stopIfTrue="1" operator="equal">
      <formula>0</formula>
    </cfRule>
  </conditionalFormatting>
  <conditionalFormatting sqref="M44">
    <cfRule type="cellIs" dxfId="18382" priority="18386" stopIfTrue="1" operator="equal">
      <formula>0</formula>
    </cfRule>
  </conditionalFormatting>
  <conditionalFormatting sqref="L44">
    <cfRule type="cellIs" dxfId="18381" priority="18385" stopIfTrue="1" operator="equal">
      <formula>0</formula>
    </cfRule>
  </conditionalFormatting>
  <conditionalFormatting sqref="L44">
    <cfRule type="cellIs" dxfId="18380" priority="18384" stopIfTrue="1" operator="equal">
      <formula>0</formula>
    </cfRule>
  </conditionalFormatting>
  <conditionalFormatting sqref="L44">
    <cfRule type="cellIs" dxfId="18379" priority="18383" stopIfTrue="1" operator="equal">
      <formula>0</formula>
    </cfRule>
  </conditionalFormatting>
  <conditionalFormatting sqref="L44">
    <cfRule type="cellIs" dxfId="18378" priority="18382" stopIfTrue="1" operator="equal">
      <formula>0</formula>
    </cfRule>
  </conditionalFormatting>
  <conditionalFormatting sqref="L44">
    <cfRule type="cellIs" dxfId="18377" priority="18381" stopIfTrue="1" operator="equal">
      <formula>0</formula>
    </cfRule>
  </conditionalFormatting>
  <conditionalFormatting sqref="L44">
    <cfRule type="cellIs" dxfId="18376" priority="18380" stopIfTrue="1" operator="equal">
      <formula>0</formula>
    </cfRule>
  </conditionalFormatting>
  <conditionalFormatting sqref="L44">
    <cfRule type="cellIs" dxfId="18375" priority="18379" stopIfTrue="1" operator="equal">
      <formula>0</formula>
    </cfRule>
  </conditionalFormatting>
  <conditionalFormatting sqref="L44">
    <cfRule type="cellIs" dxfId="18374" priority="18378" stopIfTrue="1" operator="equal">
      <formula>0</formula>
    </cfRule>
  </conditionalFormatting>
  <conditionalFormatting sqref="K44">
    <cfRule type="cellIs" dxfId="18373" priority="18377" stopIfTrue="1" operator="equal">
      <formula>0</formula>
    </cfRule>
  </conditionalFormatting>
  <conditionalFormatting sqref="J44">
    <cfRule type="cellIs" dxfId="18372" priority="18376" stopIfTrue="1" operator="equal">
      <formula>0</formula>
    </cfRule>
  </conditionalFormatting>
  <conditionalFormatting sqref="N44">
    <cfRule type="cellIs" dxfId="18371" priority="18375" stopIfTrue="1" operator="equal">
      <formula>0</formula>
    </cfRule>
  </conditionalFormatting>
  <conditionalFormatting sqref="O44">
    <cfRule type="cellIs" dxfId="18370" priority="18374" stopIfTrue="1" operator="equal">
      <formula>0</formula>
    </cfRule>
  </conditionalFormatting>
  <conditionalFormatting sqref="I45">
    <cfRule type="cellIs" dxfId="18369" priority="18373" stopIfTrue="1" operator="equal">
      <formula>0</formula>
    </cfRule>
  </conditionalFormatting>
  <conditionalFormatting sqref="M45">
    <cfRule type="cellIs" dxfId="18368" priority="18372" stopIfTrue="1" operator="equal">
      <formula>0</formula>
    </cfRule>
  </conditionalFormatting>
  <conditionalFormatting sqref="J45:K45">
    <cfRule type="cellIs" dxfId="18367" priority="18371" stopIfTrue="1" operator="equal">
      <formula>0</formula>
    </cfRule>
  </conditionalFormatting>
  <conditionalFormatting sqref="O45">
    <cfRule type="cellIs" dxfId="18366" priority="18370" stopIfTrue="1" operator="equal">
      <formula>0</formula>
    </cfRule>
  </conditionalFormatting>
  <conditionalFormatting sqref="N45">
    <cfRule type="cellIs" dxfId="18365" priority="18369" stopIfTrue="1" operator="equal">
      <formula>0</formula>
    </cfRule>
  </conditionalFormatting>
  <conditionalFormatting sqref="L45">
    <cfRule type="cellIs" dxfId="18364" priority="18368" stopIfTrue="1" operator="equal">
      <formula>0</formula>
    </cfRule>
  </conditionalFormatting>
  <conditionalFormatting sqref="L45">
    <cfRule type="cellIs" dxfId="18363" priority="18367" stopIfTrue="1" operator="equal">
      <formula>0</formula>
    </cfRule>
  </conditionalFormatting>
  <conditionalFormatting sqref="L45">
    <cfRule type="cellIs" dxfId="18362" priority="18366" stopIfTrue="1" operator="equal">
      <formula>0</formula>
    </cfRule>
  </conditionalFormatting>
  <conditionalFormatting sqref="L45">
    <cfRule type="cellIs" dxfId="18361" priority="18365" stopIfTrue="1" operator="equal">
      <formula>0</formula>
    </cfRule>
  </conditionalFormatting>
  <conditionalFormatting sqref="L45">
    <cfRule type="cellIs" dxfId="18360" priority="18364" stopIfTrue="1" operator="equal">
      <formula>0</formula>
    </cfRule>
  </conditionalFormatting>
  <conditionalFormatting sqref="L45">
    <cfRule type="cellIs" dxfId="18359" priority="18363" stopIfTrue="1" operator="equal">
      <formula>0</formula>
    </cfRule>
  </conditionalFormatting>
  <conditionalFormatting sqref="L45">
    <cfRule type="cellIs" dxfId="18358" priority="18362" stopIfTrue="1" operator="equal">
      <formula>0</formula>
    </cfRule>
  </conditionalFormatting>
  <conditionalFormatting sqref="L45">
    <cfRule type="cellIs" dxfId="18357" priority="18361" stopIfTrue="1" operator="equal">
      <formula>0</formula>
    </cfRule>
  </conditionalFormatting>
  <conditionalFormatting sqref="I46">
    <cfRule type="cellIs" dxfId="18356" priority="18360" stopIfTrue="1" operator="equal">
      <formula>0</formula>
    </cfRule>
  </conditionalFormatting>
  <conditionalFormatting sqref="M46">
    <cfRule type="cellIs" dxfId="18355" priority="18359" stopIfTrue="1" operator="equal">
      <formula>0</formula>
    </cfRule>
  </conditionalFormatting>
  <conditionalFormatting sqref="J46:K46">
    <cfRule type="cellIs" dxfId="18354" priority="18358" stopIfTrue="1" operator="equal">
      <formula>0</formula>
    </cfRule>
  </conditionalFormatting>
  <conditionalFormatting sqref="O46">
    <cfRule type="cellIs" dxfId="18353" priority="18357" stopIfTrue="1" operator="equal">
      <formula>0</formula>
    </cfRule>
  </conditionalFormatting>
  <conditionalFormatting sqref="N46">
    <cfRule type="cellIs" dxfId="18352" priority="18356" stopIfTrue="1" operator="equal">
      <formula>0</formula>
    </cfRule>
  </conditionalFormatting>
  <conditionalFormatting sqref="L46">
    <cfRule type="cellIs" dxfId="18351" priority="18355" stopIfTrue="1" operator="equal">
      <formula>0</formula>
    </cfRule>
  </conditionalFormatting>
  <conditionalFormatting sqref="L46">
    <cfRule type="cellIs" dxfId="18350" priority="18354" stopIfTrue="1" operator="equal">
      <formula>0</formula>
    </cfRule>
  </conditionalFormatting>
  <conditionalFormatting sqref="L46">
    <cfRule type="cellIs" dxfId="18349" priority="18353" stopIfTrue="1" operator="equal">
      <formula>0</formula>
    </cfRule>
  </conditionalFormatting>
  <conditionalFormatting sqref="L46">
    <cfRule type="cellIs" dxfId="18348" priority="18352" stopIfTrue="1" operator="equal">
      <formula>0</formula>
    </cfRule>
  </conditionalFormatting>
  <conditionalFormatting sqref="L46">
    <cfRule type="cellIs" dxfId="18347" priority="18351" stopIfTrue="1" operator="equal">
      <formula>0</formula>
    </cfRule>
  </conditionalFormatting>
  <conditionalFormatting sqref="L46">
    <cfRule type="cellIs" dxfId="18346" priority="18350" stopIfTrue="1" operator="equal">
      <formula>0</formula>
    </cfRule>
  </conditionalFormatting>
  <conditionalFormatting sqref="L46">
    <cfRule type="cellIs" dxfId="18345" priority="18349" stopIfTrue="1" operator="equal">
      <formula>0</formula>
    </cfRule>
  </conditionalFormatting>
  <conditionalFormatting sqref="L46">
    <cfRule type="cellIs" dxfId="18344" priority="18348" stopIfTrue="1" operator="equal">
      <formula>0</formula>
    </cfRule>
  </conditionalFormatting>
  <conditionalFormatting sqref="N47">
    <cfRule type="cellIs" dxfId="18343" priority="18347" stopIfTrue="1" operator="equal">
      <formula>0</formula>
    </cfRule>
  </conditionalFormatting>
  <conditionalFormatting sqref="O47">
    <cfRule type="cellIs" dxfId="18342" priority="18346" stopIfTrue="1" operator="equal">
      <formula>0</formula>
    </cfRule>
  </conditionalFormatting>
  <conditionalFormatting sqref="N47">
    <cfRule type="cellIs" dxfId="18341" priority="18345" stopIfTrue="1" operator="equal">
      <formula>0</formula>
    </cfRule>
  </conditionalFormatting>
  <conditionalFormatting sqref="I47">
    <cfRule type="cellIs" dxfId="18340" priority="18344" stopIfTrue="1" operator="equal">
      <formula>0</formula>
    </cfRule>
  </conditionalFormatting>
  <conditionalFormatting sqref="M47">
    <cfRule type="cellIs" dxfId="18339" priority="18343" stopIfTrue="1" operator="equal">
      <formula>0</formula>
    </cfRule>
  </conditionalFormatting>
  <conditionalFormatting sqref="J47:K47">
    <cfRule type="cellIs" dxfId="18338" priority="18342" stopIfTrue="1" operator="equal">
      <formula>0</formula>
    </cfRule>
  </conditionalFormatting>
  <conditionalFormatting sqref="K47">
    <cfRule type="cellIs" dxfId="18337" priority="18341" stopIfTrue="1" operator="equal">
      <formula>0</formula>
    </cfRule>
  </conditionalFormatting>
  <conditionalFormatting sqref="L47">
    <cfRule type="cellIs" dxfId="18336" priority="18340" stopIfTrue="1" operator="equal">
      <formula>0</formula>
    </cfRule>
  </conditionalFormatting>
  <conditionalFormatting sqref="L47">
    <cfRule type="cellIs" dxfId="18335" priority="18339" stopIfTrue="1" operator="equal">
      <formula>0</formula>
    </cfRule>
  </conditionalFormatting>
  <conditionalFormatting sqref="L47">
    <cfRule type="cellIs" dxfId="18334" priority="18338" stopIfTrue="1" operator="equal">
      <formula>0</formula>
    </cfRule>
  </conditionalFormatting>
  <conditionalFormatting sqref="L47">
    <cfRule type="cellIs" dxfId="18333" priority="18337" stopIfTrue="1" operator="equal">
      <formula>0</formula>
    </cfRule>
  </conditionalFormatting>
  <conditionalFormatting sqref="L47">
    <cfRule type="cellIs" dxfId="18332" priority="18336" stopIfTrue="1" operator="equal">
      <formula>0</formula>
    </cfRule>
  </conditionalFormatting>
  <conditionalFormatting sqref="L47">
    <cfRule type="cellIs" dxfId="18331" priority="18335" stopIfTrue="1" operator="equal">
      <formula>0</formula>
    </cfRule>
  </conditionalFormatting>
  <conditionalFormatting sqref="L47">
    <cfRule type="cellIs" dxfId="18330" priority="18334" stopIfTrue="1" operator="equal">
      <formula>0</formula>
    </cfRule>
  </conditionalFormatting>
  <conditionalFormatting sqref="L47">
    <cfRule type="cellIs" dxfId="18329" priority="18333" stopIfTrue="1" operator="equal">
      <formula>0</formula>
    </cfRule>
  </conditionalFormatting>
  <conditionalFormatting sqref="N48">
    <cfRule type="cellIs" dxfId="18328" priority="18332" stopIfTrue="1" operator="equal">
      <formula>0</formula>
    </cfRule>
  </conditionalFormatting>
  <conditionalFormatting sqref="O48">
    <cfRule type="cellIs" dxfId="18327" priority="18331" stopIfTrue="1" operator="equal">
      <formula>0</formula>
    </cfRule>
  </conditionalFormatting>
  <conditionalFormatting sqref="N48">
    <cfRule type="cellIs" dxfId="18326" priority="18330" stopIfTrue="1" operator="equal">
      <formula>0</formula>
    </cfRule>
  </conditionalFormatting>
  <conditionalFormatting sqref="I48">
    <cfRule type="cellIs" dxfId="18325" priority="18329" stopIfTrue="1" operator="equal">
      <formula>0</formula>
    </cfRule>
  </conditionalFormatting>
  <conditionalFormatting sqref="M48">
    <cfRule type="cellIs" dxfId="18324" priority="18328" stopIfTrue="1" operator="equal">
      <formula>0</formula>
    </cfRule>
  </conditionalFormatting>
  <conditionalFormatting sqref="J48:K48">
    <cfRule type="cellIs" dxfId="18323" priority="18327" stopIfTrue="1" operator="equal">
      <formula>0</formula>
    </cfRule>
  </conditionalFormatting>
  <conditionalFormatting sqref="K48">
    <cfRule type="cellIs" dxfId="18322" priority="18326" stopIfTrue="1" operator="equal">
      <formula>0</formula>
    </cfRule>
  </conditionalFormatting>
  <conditionalFormatting sqref="L48">
    <cfRule type="cellIs" dxfId="18321" priority="18325" stopIfTrue="1" operator="equal">
      <formula>0</formula>
    </cfRule>
  </conditionalFormatting>
  <conditionalFormatting sqref="L48">
    <cfRule type="cellIs" dxfId="18320" priority="18324" stopIfTrue="1" operator="equal">
      <formula>0</formula>
    </cfRule>
  </conditionalFormatting>
  <conditionalFormatting sqref="L48">
    <cfRule type="cellIs" dxfId="18319" priority="18323" stopIfTrue="1" operator="equal">
      <formula>0</formula>
    </cfRule>
  </conditionalFormatting>
  <conditionalFormatting sqref="L48">
    <cfRule type="cellIs" dxfId="18318" priority="18322" stopIfTrue="1" operator="equal">
      <formula>0</formula>
    </cfRule>
  </conditionalFormatting>
  <conditionalFormatting sqref="L48">
    <cfRule type="cellIs" dxfId="18317" priority="18321" stopIfTrue="1" operator="equal">
      <formula>0</formula>
    </cfRule>
  </conditionalFormatting>
  <conditionalFormatting sqref="L48">
    <cfRule type="cellIs" dxfId="18316" priority="18320" stopIfTrue="1" operator="equal">
      <formula>0</formula>
    </cfRule>
  </conditionalFormatting>
  <conditionalFormatting sqref="L48">
    <cfRule type="cellIs" dxfId="18315" priority="18319" stopIfTrue="1" operator="equal">
      <formula>0</formula>
    </cfRule>
  </conditionalFormatting>
  <conditionalFormatting sqref="L48">
    <cfRule type="cellIs" dxfId="18314" priority="18318" stopIfTrue="1" operator="equal">
      <formula>0</formula>
    </cfRule>
  </conditionalFormatting>
  <conditionalFormatting sqref="N49">
    <cfRule type="cellIs" dxfId="18313" priority="18317" stopIfTrue="1" operator="equal">
      <formula>0</formula>
    </cfRule>
  </conditionalFormatting>
  <conditionalFormatting sqref="O49">
    <cfRule type="cellIs" dxfId="18312" priority="18316" stopIfTrue="1" operator="equal">
      <formula>0</formula>
    </cfRule>
  </conditionalFormatting>
  <conditionalFormatting sqref="N49">
    <cfRule type="cellIs" dxfId="18311" priority="18315" stopIfTrue="1" operator="equal">
      <formula>0</formula>
    </cfRule>
  </conditionalFormatting>
  <conditionalFormatting sqref="I49">
    <cfRule type="cellIs" dxfId="18310" priority="18314" stopIfTrue="1" operator="equal">
      <formula>0</formula>
    </cfRule>
  </conditionalFormatting>
  <conditionalFormatting sqref="M49">
    <cfRule type="cellIs" dxfId="18309" priority="18313" stopIfTrue="1" operator="equal">
      <formula>0</formula>
    </cfRule>
  </conditionalFormatting>
  <conditionalFormatting sqref="J49:K49">
    <cfRule type="cellIs" dxfId="18308" priority="18312" stopIfTrue="1" operator="equal">
      <formula>0</formula>
    </cfRule>
  </conditionalFormatting>
  <conditionalFormatting sqref="K49">
    <cfRule type="cellIs" dxfId="18307" priority="18311" stopIfTrue="1" operator="equal">
      <formula>0</formula>
    </cfRule>
  </conditionalFormatting>
  <conditionalFormatting sqref="K49">
    <cfRule type="cellIs" dxfId="18306" priority="18310" stopIfTrue="1" operator="equal">
      <formula>0</formula>
    </cfRule>
  </conditionalFormatting>
  <conditionalFormatting sqref="L49">
    <cfRule type="cellIs" dxfId="18305" priority="18309" stopIfTrue="1" operator="equal">
      <formula>0</formula>
    </cfRule>
  </conditionalFormatting>
  <conditionalFormatting sqref="L49">
    <cfRule type="cellIs" dxfId="18304" priority="18308" stopIfTrue="1" operator="equal">
      <formula>0</formula>
    </cfRule>
  </conditionalFormatting>
  <conditionalFormatting sqref="L49">
    <cfRule type="cellIs" dxfId="18303" priority="18307" stopIfTrue="1" operator="equal">
      <formula>0</formula>
    </cfRule>
  </conditionalFormatting>
  <conditionalFormatting sqref="L49">
    <cfRule type="cellIs" dxfId="18302" priority="18306" stopIfTrue="1" operator="equal">
      <formula>0</formula>
    </cfRule>
  </conditionalFormatting>
  <conditionalFormatting sqref="L49">
    <cfRule type="cellIs" dxfId="18301" priority="18305" stopIfTrue="1" operator="equal">
      <formula>0</formula>
    </cfRule>
  </conditionalFormatting>
  <conditionalFormatting sqref="L49">
    <cfRule type="cellIs" dxfId="18300" priority="18304" stopIfTrue="1" operator="equal">
      <formula>0</formula>
    </cfRule>
  </conditionalFormatting>
  <conditionalFormatting sqref="L49">
    <cfRule type="cellIs" dxfId="18299" priority="18303" stopIfTrue="1" operator="equal">
      <formula>0</formula>
    </cfRule>
  </conditionalFormatting>
  <conditionalFormatting sqref="L49">
    <cfRule type="cellIs" dxfId="18298" priority="18302" stopIfTrue="1" operator="equal">
      <formula>0</formula>
    </cfRule>
  </conditionalFormatting>
  <conditionalFormatting sqref="N50">
    <cfRule type="cellIs" dxfId="18297" priority="18301" stopIfTrue="1" operator="equal">
      <formula>0</formula>
    </cfRule>
  </conditionalFormatting>
  <conditionalFormatting sqref="O50">
    <cfRule type="cellIs" dxfId="18296" priority="18300" stopIfTrue="1" operator="equal">
      <formula>0</formula>
    </cfRule>
  </conditionalFormatting>
  <conditionalFormatting sqref="N50">
    <cfRule type="cellIs" dxfId="18295" priority="18299" stopIfTrue="1" operator="equal">
      <formula>0</formula>
    </cfRule>
  </conditionalFormatting>
  <conditionalFormatting sqref="I50">
    <cfRule type="cellIs" dxfId="18294" priority="18298" stopIfTrue="1" operator="equal">
      <formula>0</formula>
    </cfRule>
  </conditionalFormatting>
  <conditionalFormatting sqref="M50">
    <cfRule type="cellIs" dxfId="18293" priority="18297" stopIfTrue="1" operator="equal">
      <formula>0</formula>
    </cfRule>
  </conditionalFormatting>
  <conditionalFormatting sqref="J50:K50">
    <cfRule type="cellIs" dxfId="18292" priority="18296" stopIfTrue="1" operator="equal">
      <formula>0</formula>
    </cfRule>
  </conditionalFormatting>
  <conditionalFormatting sqref="K50">
    <cfRule type="cellIs" dxfId="18291" priority="18295" stopIfTrue="1" operator="equal">
      <formula>0</formula>
    </cfRule>
  </conditionalFormatting>
  <conditionalFormatting sqref="K50">
    <cfRule type="cellIs" dxfId="18290" priority="18294" stopIfTrue="1" operator="equal">
      <formula>0</formula>
    </cfRule>
  </conditionalFormatting>
  <conditionalFormatting sqref="L50">
    <cfRule type="cellIs" dxfId="18289" priority="18293" stopIfTrue="1" operator="equal">
      <formula>0</formula>
    </cfRule>
  </conditionalFormatting>
  <conditionalFormatting sqref="L50">
    <cfRule type="cellIs" dxfId="18288" priority="18292" stopIfTrue="1" operator="equal">
      <formula>0</formula>
    </cfRule>
  </conditionalFormatting>
  <conditionalFormatting sqref="L50">
    <cfRule type="cellIs" dxfId="18287" priority="18291" stopIfTrue="1" operator="equal">
      <formula>0</formula>
    </cfRule>
  </conditionalFormatting>
  <conditionalFormatting sqref="L50">
    <cfRule type="cellIs" dxfId="18286" priority="18290" stopIfTrue="1" operator="equal">
      <formula>0</formula>
    </cfRule>
  </conditionalFormatting>
  <conditionalFormatting sqref="L50">
    <cfRule type="cellIs" dxfId="18285" priority="18289" stopIfTrue="1" operator="equal">
      <formula>0</formula>
    </cfRule>
  </conditionalFormatting>
  <conditionalFormatting sqref="L50">
    <cfRule type="cellIs" dxfId="18284" priority="18288" stopIfTrue="1" operator="equal">
      <formula>0</formula>
    </cfRule>
  </conditionalFormatting>
  <conditionalFormatting sqref="L50">
    <cfRule type="cellIs" dxfId="18283" priority="18287" stopIfTrue="1" operator="equal">
      <formula>0</formula>
    </cfRule>
  </conditionalFormatting>
  <conditionalFormatting sqref="L50">
    <cfRule type="cellIs" dxfId="18282" priority="18286" stopIfTrue="1" operator="equal">
      <formula>0</formula>
    </cfRule>
  </conditionalFormatting>
  <conditionalFormatting sqref="N47:N50">
    <cfRule type="cellIs" dxfId="18281" priority="18285" stopIfTrue="1" operator="equal">
      <formula>0</formula>
    </cfRule>
  </conditionalFormatting>
  <conditionalFormatting sqref="O47:O50">
    <cfRule type="cellIs" dxfId="18280" priority="18284" stopIfTrue="1" operator="equal">
      <formula>0</formula>
    </cfRule>
  </conditionalFormatting>
  <conditionalFormatting sqref="N47:N50">
    <cfRule type="cellIs" dxfId="18279" priority="18283" stopIfTrue="1" operator="equal">
      <formula>0</formula>
    </cfRule>
  </conditionalFormatting>
  <conditionalFormatting sqref="I47:I48">
    <cfRule type="cellIs" dxfId="18278" priority="18282" stopIfTrue="1" operator="equal">
      <formula>0</formula>
    </cfRule>
  </conditionalFormatting>
  <conditionalFormatting sqref="M47:M48">
    <cfRule type="cellIs" dxfId="18277" priority="18281" stopIfTrue="1" operator="equal">
      <formula>0</formula>
    </cfRule>
  </conditionalFormatting>
  <conditionalFormatting sqref="K47">
    <cfRule type="cellIs" dxfId="18276" priority="18280" stopIfTrue="1" operator="equal">
      <formula>0</formula>
    </cfRule>
  </conditionalFormatting>
  <conditionalFormatting sqref="J47:K47">
    <cfRule type="cellIs" dxfId="18275" priority="18279" stopIfTrue="1" operator="equal">
      <formula>0</formula>
    </cfRule>
  </conditionalFormatting>
  <conditionalFormatting sqref="J48:K48">
    <cfRule type="cellIs" dxfId="18274" priority="18278" stopIfTrue="1" operator="equal">
      <formula>0</formula>
    </cfRule>
  </conditionalFormatting>
  <conditionalFormatting sqref="I49:I50">
    <cfRule type="cellIs" dxfId="18273" priority="18277" stopIfTrue="1" operator="equal">
      <formula>0</formula>
    </cfRule>
  </conditionalFormatting>
  <conditionalFormatting sqref="M49:M50">
    <cfRule type="cellIs" dxfId="18272" priority="18276" stopIfTrue="1" operator="equal">
      <formula>0</formula>
    </cfRule>
  </conditionalFormatting>
  <conditionalFormatting sqref="J50:K50">
    <cfRule type="cellIs" dxfId="18271" priority="18275" stopIfTrue="1" operator="equal">
      <formula>0</formula>
    </cfRule>
  </conditionalFormatting>
  <conditionalFormatting sqref="J49:K49">
    <cfRule type="cellIs" dxfId="18270" priority="18274" stopIfTrue="1" operator="equal">
      <formula>0</formula>
    </cfRule>
  </conditionalFormatting>
  <conditionalFormatting sqref="K47">
    <cfRule type="cellIs" dxfId="18269" priority="18273" stopIfTrue="1" operator="equal">
      <formula>0</formula>
    </cfRule>
  </conditionalFormatting>
  <conditionalFormatting sqref="K50">
    <cfRule type="cellIs" dxfId="18268" priority="18272" stopIfTrue="1" operator="equal">
      <formula>0</formula>
    </cfRule>
  </conditionalFormatting>
  <conditionalFormatting sqref="K49">
    <cfRule type="cellIs" dxfId="18267" priority="18271" stopIfTrue="1" operator="equal">
      <formula>0</formula>
    </cfRule>
  </conditionalFormatting>
  <conditionalFormatting sqref="K50">
    <cfRule type="cellIs" dxfId="18266" priority="18270" stopIfTrue="1" operator="equal">
      <formula>0</formula>
    </cfRule>
  </conditionalFormatting>
  <conditionalFormatting sqref="K48">
    <cfRule type="cellIs" dxfId="18265" priority="18269" stopIfTrue="1" operator="equal">
      <formula>0</formula>
    </cfRule>
  </conditionalFormatting>
  <conditionalFormatting sqref="L47:L50">
    <cfRule type="cellIs" dxfId="18264" priority="18268" stopIfTrue="1" operator="equal">
      <formula>0</formula>
    </cfRule>
  </conditionalFormatting>
  <conditionalFormatting sqref="L47:L50">
    <cfRule type="cellIs" dxfId="18263" priority="18267" stopIfTrue="1" operator="equal">
      <formula>0</formula>
    </cfRule>
  </conditionalFormatting>
  <conditionalFormatting sqref="L47:L50">
    <cfRule type="cellIs" dxfId="18262" priority="18266" stopIfTrue="1" operator="equal">
      <formula>0</formula>
    </cfRule>
  </conditionalFormatting>
  <conditionalFormatting sqref="L47:L50">
    <cfRule type="cellIs" dxfId="18261" priority="18265" stopIfTrue="1" operator="equal">
      <formula>0</formula>
    </cfRule>
  </conditionalFormatting>
  <conditionalFormatting sqref="L47:L50">
    <cfRule type="cellIs" dxfId="18260" priority="18264" stopIfTrue="1" operator="equal">
      <formula>0</formula>
    </cfRule>
  </conditionalFormatting>
  <conditionalFormatting sqref="L47:L50">
    <cfRule type="cellIs" dxfId="18259" priority="18263" stopIfTrue="1" operator="equal">
      <formula>0</formula>
    </cfRule>
  </conditionalFormatting>
  <conditionalFormatting sqref="L47:L50">
    <cfRule type="cellIs" dxfId="18258" priority="18262" stopIfTrue="1" operator="equal">
      <formula>0</formula>
    </cfRule>
  </conditionalFormatting>
  <conditionalFormatting sqref="L47:L50">
    <cfRule type="cellIs" dxfId="18257" priority="18261" stopIfTrue="1" operator="equal">
      <formula>0</formula>
    </cfRule>
  </conditionalFormatting>
  <conditionalFormatting sqref="I47">
    <cfRule type="cellIs" dxfId="18256" priority="18260" stopIfTrue="1" operator="equal">
      <formula>0</formula>
    </cfRule>
  </conditionalFormatting>
  <conditionalFormatting sqref="M47">
    <cfRule type="cellIs" dxfId="18255" priority="18259" stopIfTrue="1" operator="equal">
      <formula>0</formula>
    </cfRule>
  </conditionalFormatting>
  <conditionalFormatting sqref="L47">
    <cfRule type="cellIs" dxfId="18254" priority="18258" stopIfTrue="1" operator="equal">
      <formula>0</formula>
    </cfRule>
  </conditionalFormatting>
  <conditionalFormatting sqref="L47">
    <cfRule type="cellIs" dxfId="18253" priority="18257" stopIfTrue="1" operator="equal">
      <formula>0</formula>
    </cfRule>
  </conditionalFormatting>
  <conditionalFormatting sqref="L47">
    <cfRule type="cellIs" dxfId="18252" priority="18256" stopIfTrue="1" operator="equal">
      <formula>0</formula>
    </cfRule>
  </conditionalFormatting>
  <conditionalFormatting sqref="L47">
    <cfRule type="cellIs" dxfId="18251" priority="18255" stopIfTrue="1" operator="equal">
      <formula>0</formula>
    </cfRule>
  </conditionalFormatting>
  <conditionalFormatting sqref="L47">
    <cfRule type="cellIs" dxfId="18250" priority="18254" stopIfTrue="1" operator="equal">
      <formula>0</formula>
    </cfRule>
  </conditionalFormatting>
  <conditionalFormatting sqref="L47">
    <cfRule type="cellIs" dxfId="18249" priority="18253" stopIfTrue="1" operator="equal">
      <formula>0</formula>
    </cfRule>
  </conditionalFormatting>
  <conditionalFormatting sqref="L47">
    <cfRule type="cellIs" dxfId="18248" priority="18252" stopIfTrue="1" operator="equal">
      <formula>0</formula>
    </cfRule>
  </conditionalFormatting>
  <conditionalFormatting sqref="L47">
    <cfRule type="cellIs" dxfId="18247" priority="18251" stopIfTrue="1" operator="equal">
      <formula>0</formula>
    </cfRule>
  </conditionalFormatting>
  <conditionalFormatting sqref="J47:K47">
    <cfRule type="cellIs" dxfId="18246" priority="18250" stopIfTrue="1" operator="equal">
      <formula>0</formula>
    </cfRule>
  </conditionalFormatting>
  <conditionalFormatting sqref="O47">
    <cfRule type="cellIs" dxfId="18245" priority="18249" stopIfTrue="1" operator="equal">
      <formula>0</formula>
    </cfRule>
  </conditionalFormatting>
  <conditionalFormatting sqref="N47">
    <cfRule type="cellIs" dxfId="18244" priority="18248" stopIfTrue="1" operator="equal">
      <formula>0</formula>
    </cfRule>
  </conditionalFormatting>
  <conditionalFormatting sqref="I48">
    <cfRule type="cellIs" dxfId="18243" priority="18247" stopIfTrue="1" operator="equal">
      <formula>0</formula>
    </cfRule>
  </conditionalFormatting>
  <conditionalFormatting sqref="M48">
    <cfRule type="cellIs" dxfId="18242" priority="18246" stopIfTrue="1" operator="equal">
      <formula>0</formula>
    </cfRule>
  </conditionalFormatting>
  <conditionalFormatting sqref="L48">
    <cfRule type="cellIs" dxfId="18241" priority="18245" stopIfTrue="1" operator="equal">
      <formula>0</formula>
    </cfRule>
  </conditionalFormatting>
  <conditionalFormatting sqref="L48">
    <cfRule type="cellIs" dxfId="18240" priority="18244" stopIfTrue="1" operator="equal">
      <formula>0</formula>
    </cfRule>
  </conditionalFormatting>
  <conditionalFormatting sqref="L48">
    <cfRule type="cellIs" dxfId="18239" priority="18243" stopIfTrue="1" operator="equal">
      <formula>0</formula>
    </cfRule>
  </conditionalFormatting>
  <conditionalFormatting sqref="L48">
    <cfRule type="cellIs" dxfId="18238" priority="18242" stopIfTrue="1" operator="equal">
      <formula>0</formula>
    </cfRule>
  </conditionalFormatting>
  <conditionalFormatting sqref="L48">
    <cfRule type="cellIs" dxfId="18237" priority="18241" stopIfTrue="1" operator="equal">
      <formula>0</formula>
    </cfRule>
  </conditionalFormatting>
  <conditionalFormatting sqref="L48">
    <cfRule type="cellIs" dxfId="18236" priority="18240" stopIfTrue="1" operator="equal">
      <formula>0</formula>
    </cfRule>
  </conditionalFormatting>
  <conditionalFormatting sqref="L48">
    <cfRule type="cellIs" dxfId="18235" priority="18239" stopIfTrue="1" operator="equal">
      <formula>0</formula>
    </cfRule>
  </conditionalFormatting>
  <conditionalFormatting sqref="L48">
    <cfRule type="cellIs" dxfId="18234" priority="18238" stopIfTrue="1" operator="equal">
      <formula>0</formula>
    </cfRule>
  </conditionalFormatting>
  <conditionalFormatting sqref="K48">
    <cfRule type="cellIs" dxfId="18233" priority="18237" stopIfTrue="1" operator="equal">
      <formula>0</formula>
    </cfRule>
  </conditionalFormatting>
  <conditionalFormatting sqref="J48">
    <cfRule type="cellIs" dxfId="18232" priority="18236" stopIfTrue="1" operator="equal">
      <formula>0</formula>
    </cfRule>
  </conditionalFormatting>
  <conditionalFormatting sqref="N48">
    <cfRule type="cellIs" dxfId="18231" priority="18235" stopIfTrue="1" operator="equal">
      <formula>0</formula>
    </cfRule>
  </conditionalFormatting>
  <conditionalFormatting sqref="O48">
    <cfRule type="cellIs" dxfId="18230" priority="18234" stopIfTrue="1" operator="equal">
      <formula>0</formula>
    </cfRule>
  </conditionalFormatting>
  <conditionalFormatting sqref="I49">
    <cfRule type="cellIs" dxfId="18229" priority="18233" stopIfTrue="1" operator="equal">
      <formula>0</formula>
    </cfRule>
  </conditionalFormatting>
  <conditionalFormatting sqref="M49">
    <cfRule type="cellIs" dxfId="18228" priority="18232" stopIfTrue="1" operator="equal">
      <formula>0</formula>
    </cfRule>
  </conditionalFormatting>
  <conditionalFormatting sqref="J49:K49">
    <cfRule type="cellIs" dxfId="18227" priority="18231" stopIfTrue="1" operator="equal">
      <formula>0</formula>
    </cfRule>
  </conditionalFormatting>
  <conditionalFormatting sqref="O49">
    <cfRule type="cellIs" dxfId="18226" priority="18230" stopIfTrue="1" operator="equal">
      <formula>0</formula>
    </cfRule>
  </conditionalFormatting>
  <conditionalFormatting sqref="N49">
    <cfRule type="cellIs" dxfId="18225" priority="18229" stopIfTrue="1" operator="equal">
      <formula>0</formula>
    </cfRule>
  </conditionalFormatting>
  <conditionalFormatting sqref="L49">
    <cfRule type="cellIs" dxfId="18224" priority="18228" stopIfTrue="1" operator="equal">
      <formula>0</formula>
    </cfRule>
  </conditionalFormatting>
  <conditionalFormatting sqref="L49">
    <cfRule type="cellIs" dxfId="18223" priority="18227" stopIfTrue="1" operator="equal">
      <formula>0</formula>
    </cfRule>
  </conditionalFormatting>
  <conditionalFormatting sqref="L49">
    <cfRule type="cellIs" dxfId="18222" priority="18226" stopIfTrue="1" operator="equal">
      <formula>0</formula>
    </cfRule>
  </conditionalFormatting>
  <conditionalFormatting sqref="L49">
    <cfRule type="cellIs" dxfId="18221" priority="18225" stopIfTrue="1" operator="equal">
      <formula>0</formula>
    </cfRule>
  </conditionalFormatting>
  <conditionalFormatting sqref="L49">
    <cfRule type="cellIs" dxfId="18220" priority="18224" stopIfTrue="1" operator="equal">
      <formula>0</formula>
    </cfRule>
  </conditionalFormatting>
  <conditionalFormatting sqref="L49">
    <cfRule type="cellIs" dxfId="18219" priority="18223" stopIfTrue="1" operator="equal">
      <formula>0</formula>
    </cfRule>
  </conditionalFormatting>
  <conditionalFormatting sqref="L49">
    <cfRule type="cellIs" dxfId="18218" priority="18222" stopIfTrue="1" operator="equal">
      <formula>0</formula>
    </cfRule>
  </conditionalFormatting>
  <conditionalFormatting sqref="L49">
    <cfRule type="cellIs" dxfId="18217" priority="18221" stopIfTrue="1" operator="equal">
      <formula>0</formula>
    </cfRule>
  </conditionalFormatting>
  <conditionalFormatting sqref="I50">
    <cfRule type="cellIs" dxfId="18216" priority="18220" stopIfTrue="1" operator="equal">
      <formula>0</formula>
    </cfRule>
  </conditionalFormatting>
  <conditionalFormatting sqref="M50">
    <cfRule type="cellIs" dxfId="18215" priority="18219" stopIfTrue="1" operator="equal">
      <formula>0</formula>
    </cfRule>
  </conditionalFormatting>
  <conditionalFormatting sqref="J50:K50">
    <cfRule type="cellIs" dxfId="18214" priority="18218" stopIfTrue="1" operator="equal">
      <formula>0</formula>
    </cfRule>
  </conditionalFormatting>
  <conditionalFormatting sqref="O50">
    <cfRule type="cellIs" dxfId="18213" priority="18217" stopIfTrue="1" operator="equal">
      <formula>0</formula>
    </cfRule>
  </conditionalFormatting>
  <conditionalFormatting sqref="N50">
    <cfRule type="cellIs" dxfId="18212" priority="18216" stopIfTrue="1" operator="equal">
      <formula>0</formula>
    </cfRule>
  </conditionalFormatting>
  <conditionalFormatting sqref="L50">
    <cfRule type="cellIs" dxfId="18211" priority="18215" stopIfTrue="1" operator="equal">
      <formula>0</formula>
    </cfRule>
  </conditionalFormatting>
  <conditionalFormatting sqref="L50">
    <cfRule type="cellIs" dxfId="18210" priority="18214" stopIfTrue="1" operator="equal">
      <formula>0</formula>
    </cfRule>
  </conditionalFormatting>
  <conditionalFormatting sqref="L50">
    <cfRule type="cellIs" dxfId="18209" priority="18213" stopIfTrue="1" operator="equal">
      <formula>0</formula>
    </cfRule>
  </conditionalFormatting>
  <conditionalFormatting sqref="L50">
    <cfRule type="cellIs" dxfId="18208" priority="18212" stopIfTrue="1" operator="equal">
      <formula>0</formula>
    </cfRule>
  </conditionalFormatting>
  <conditionalFormatting sqref="L50">
    <cfRule type="cellIs" dxfId="18207" priority="18211" stopIfTrue="1" operator="equal">
      <formula>0</formula>
    </cfRule>
  </conditionalFormatting>
  <conditionalFormatting sqref="L50">
    <cfRule type="cellIs" dxfId="18206" priority="18210" stopIfTrue="1" operator="equal">
      <formula>0</formula>
    </cfRule>
  </conditionalFormatting>
  <conditionalFormatting sqref="L50">
    <cfRule type="cellIs" dxfId="18205" priority="18209" stopIfTrue="1" operator="equal">
      <formula>0</formula>
    </cfRule>
  </conditionalFormatting>
  <conditionalFormatting sqref="L50">
    <cfRule type="cellIs" dxfId="18204" priority="18208" stopIfTrue="1" operator="equal">
      <formula>0</formula>
    </cfRule>
  </conditionalFormatting>
  <conditionalFormatting sqref="N47">
    <cfRule type="cellIs" dxfId="18203" priority="18207" stopIfTrue="1" operator="equal">
      <formula>0</formula>
    </cfRule>
  </conditionalFormatting>
  <conditionalFormatting sqref="O47">
    <cfRule type="cellIs" dxfId="18202" priority="18206" stopIfTrue="1" operator="equal">
      <formula>0</formula>
    </cfRule>
  </conditionalFormatting>
  <conditionalFormatting sqref="I47">
    <cfRule type="cellIs" dxfId="18201" priority="18205" stopIfTrue="1" operator="equal">
      <formula>0</formula>
    </cfRule>
  </conditionalFormatting>
  <conditionalFormatting sqref="M47">
    <cfRule type="cellIs" dxfId="18200" priority="18204" stopIfTrue="1" operator="equal">
      <formula>0</formula>
    </cfRule>
  </conditionalFormatting>
  <conditionalFormatting sqref="J47:K47">
    <cfRule type="cellIs" dxfId="18199" priority="18203" stopIfTrue="1" operator="equal">
      <formula>0</formula>
    </cfRule>
  </conditionalFormatting>
  <conditionalFormatting sqref="K47">
    <cfRule type="cellIs" dxfId="18198" priority="18202" stopIfTrue="1" operator="equal">
      <formula>0</formula>
    </cfRule>
  </conditionalFormatting>
  <conditionalFormatting sqref="L47">
    <cfRule type="cellIs" dxfId="18197" priority="18201" stopIfTrue="1" operator="equal">
      <formula>0</formula>
    </cfRule>
  </conditionalFormatting>
  <conditionalFormatting sqref="L47">
    <cfRule type="cellIs" dxfId="18196" priority="18200" stopIfTrue="1" operator="equal">
      <formula>0</formula>
    </cfRule>
  </conditionalFormatting>
  <conditionalFormatting sqref="L47">
    <cfRule type="cellIs" dxfId="18195" priority="18199" stopIfTrue="1" operator="equal">
      <formula>0</formula>
    </cfRule>
  </conditionalFormatting>
  <conditionalFormatting sqref="L47">
    <cfRule type="cellIs" dxfId="18194" priority="18198" stopIfTrue="1" operator="equal">
      <formula>0</formula>
    </cfRule>
  </conditionalFormatting>
  <conditionalFormatting sqref="L47">
    <cfRule type="cellIs" dxfId="18193" priority="18197" stopIfTrue="1" operator="equal">
      <formula>0</formula>
    </cfRule>
  </conditionalFormatting>
  <conditionalFormatting sqref="L47">
    <cfRule type="cellIs" dxfId="18192" priority="18196" stopIfTrue="1" operator="equal">
      <formula>0</formula>
    </cfRule>
  </conditionalFormatting>
  <conditionalFormatting sqref="L47">
    <cfRule type="cellIs" dxfId="18191" priority="18195" stopIfTrue="1" operator="equal">
      <formula>0</formula>
    </cfRule>
  </conditionalFormatting>
  <conditionalFormatting sqref="L47">
    <cfRule type="cellIs" dxfId="18190" priority="18194" stopIfTrue="1" operator="equal">
      <formula>0</formula>
    </cfRule>
  </conditionalFormatting>
  <conditionalFormatting sqref="N48">
    <cfRule type="cellIs" dxfId="18189" priority="18193" stopIfTrue="1" operator="equal">
      <formula>0</formula>
    </cfRule>
  </conditionalFormatting>
  <conditionalFormatting sqref="O48">
    <cfRule type="cellIs" dxfId="18188" priority="18192" stopIfTrue="1" operator="equal">
      <formula>0</formula>
    </cfRule>
  </conditionalFormatting>
  <conditionalFormatting sqref="N48">
    <cfRule type="cellIs" dxfId="18187" priority="18191" stopIfTrue="1" operator="equal">
      <formula>0</formula>
    </cfRule>
  </conditionalFormatting>
  <conditionalFormatting sqref="I48">
    <cfRule type="cellIs" dxfId="18186" priority="18190" stopIfTrue="1" operator="equal">
      <formula>0</formula>
    </cfRule>
  </conditionalFormatting>
  <conditionalFormatting sqref="M48">
    <cfRule type="cellIs" dxfId="18185" priority="18189" stopIfTrue="1" operator="equal">
      <formula>0</formula>
    </cfRule>
  </conditionalFormatting>
  <conditionalFormatting sqref="J48:K48">
    <cfRule type="cellIs" dxfId="18184" priority="18188" stopIfTrue="1" operator="equal">
      <formula>0</formula>
    </cfRule>
  </conditionalFormatting>
  <conditionalFormatting sqref="K48">
    <cfRule type="cellIs" dxfId="18183" priority="18187" stopIfTrue="1" operator="equal">
      <formula>0</formula>
    </cfRule>
  </conditionalFormatting>
  <conditionalFormatting sqref="L48">
    <cfRule type="cellIs" dxfId="18182" priority="18186" stopIfTrue="1" operator="equal">
      <formula>0</formula>
    </cfRule>
  </conditionalFormatting>
  <conditionalFormatting sqref="L48">
    <cfRule type="cellIs" dxfId="18181" priority="18185" stopIfTrue="1" operator="equal">
      <formula>0</formula>
    </cfRule>
  </conditionalFormatting>
  <conditionalFormatting sqref="L48">
    <cfRule type="cellIs" dxfId="18180" priority="18184" stopIfTrue="1" operator="equal">
      <formula>0</formula>
    </cfRule>
  </conditionalFormatting>
  <conditionalFormatting sqref="L48">
    <cfRule type="cellIs" dxfId="18179" priority="18183" stopIfTrue="1" operator="equal">
      <formula>0</formula>
    </cfRule>
  </conditionalFormatting>
  <conditionalFormatting sqref="L48">
    <cfRule type="cellIs" dxfId="18178" priority="18182" stopIfTrue="1" operator="equal">
      <formula>0</formula>
    </cfRule>
  </conditionalFormatting>
  <conditionalFormatting sqref="L48">
    <cfRule type="cellIs" dxfId="18177" priority="18181" stopIfTrue="1" operator="equal">
      <formula>0</formula>
    </cfRule>
  </conditionalFormatting>
  <conditionalFormatting sqref="L48">
    <cfRule type="cellIs" dxfId="18176" priority="18180" stopIfTrue="1" operator="equal">
      <formula>0</formula>
    </cfRule>
  </conditionalFormatting>
  <conditionalFormatting sqref="L48">
    <cfRule type="cellIs" dxfId="18175" priority="18179" stopIfTrue="1" operator="equal">
      <formula>0</formula>
    </cfRule>
  </conditionalFormatting>
  <conditionalFormatting sqref="N49">
    <cfRule type="cellIs" dxfId="18174" priority="18178" stopIfTrue="1" operator="equal">
      <formula>0</formula>
    </cfRule>
  </conditionalFormatting>
  <conditionalFormatting sqref="O49">
    <cfRule type="cellIs" dxfId="18173" priority="18177" stopIfTrue="1" operator="equal">
      <formula>0</formula>
    </cfRule>
  </conditionalFormatting>
  <conditionalFormatting sqref="N49">
    <cfRule type="cellIs" dxfId="18172" priority="18176" stopIfTrue="1" operator="equal">
      <formula>0</formula>
    </cfRule>
  </conditionalFormatting>
  <conditionalFormatting sqref="I49">
    <cfRule type="cellIs" dxfId="18171" priority="18175" stopIfTrue="1" operator="equal">
      <formula>0</formula>
    </cfRule>
  </conditionalFormatting>
  <conditionalFormatting sqref="M49">
    <cfRule type="cellIs" dxfId="18170" priority="18174" stopIfTrue="1" operator="equal">
      <formula>0</formula>
    </cfRule>
  </conditionalFormatting>
  <conditionalFormatting sqref="J49:K49">
    <cfRule type="cellIs" dxfId="18169" priority="18173" stopIfTrue="1" operator="equal">
      <formula>0</formula>
    </cfRule>
  </conditionalFormatting>
  <conditionalFormatting sqref="K49">
    <cfRule type="cellIs" dxfId="18168" priority="18172" stopIfTrue="1" operator="equal">
      <formula>0</formula>
    </cfRule>
  </conditionalFormatting>
  <conditionalFormatting sqref="L49">
    <cfRule type="cellIs" dxfId="18167" priority="18171" stopIfTrue="1" operator="equal">
      <formula>0</formula>
    </cfRule>
  </conditionalFormatting>
  <conditionalFormatting sqref="L49">
    <cfRule type="cellIs" dxfId="18166" priority="18170" stopIfTrue="1" operator="equal">
      <formula>0</formula>
    </cfRule>
  </conditionalFormatting>
  <conditionalFormatting sqref="L49">
    <cfRule type="cellIs" dxfId="18165" priority="18169" stopIfTrue="1" operator="equal">
      <formula>0</formula>
    </cfRule>
  </conditionalFormatting>
  <conditionalFormatting sqref="L49">
    <cfRule type="cellIs" dxfId="18164" priority="18168" stopIfTrue="1" operator="equal">
      <formula>0</formula>
    </cfRule>
  </conditionalFormatting>
  <conditionalFormatting sqref="L49">
    <cfRule type="cellIs" dxfId="18163" priority="18167" stopIfTrue="1" operator="equal">
      <formula>0</formula>
    </cfRule>
  </conditionalFormatting>
  <conditionalFormatting sqref="L49">
    <cfRule type="cellIs" dxfId="18162" priority="18166" stopIfTrue="1" operator="equal">
      <formula>0</formula>
    </cfRule>
  </conditionalFormatting>
  <conditionalFormatting sqref="L49">
    <cfRule type="cellIs" dxfId="18161" priority="18165" stopIfTrue="1" operator="equal">
      <formula>0</formula>
    </cfRule>
  </conditionalFormatting>
  <conditionalFormatting sqref="L49">
    <cfRule type="cellIs" dxfId="18160" priority="18164" stopIfTrue="1" operator="equal">
      <formula>0</formula>
    </cfRule>
  </conditionalFormatting>
  <conditionalFormatting sqref="N50">
    <cfRule type="cellIs" dxfId="18159" priority="18163" stopIfTrue="1" operator="equal">
      <formula>0</formula>
    </cfRule>
  </conditionalFormatting>
  <conditionalFormatting sqref="O50">
    <cfRule type="cellIs" dxfId="18158" priority="18162" stopIfTrue="1" operator="equal">
      <formula>0</formula>
    </cfRule>
  </conditionalFormatting>
  <conditionalFormatting sqref="N50">
    <cfRule type="cellIs" dxfId="18157" priority="18161" stopIfTrue="1" operator="equal">
      <formula>0</formula>
    </cfRule>
  </conditionalFormatting>
  <conditionalFormatting sqref="I50">
    <cfRule type="cellIs" dxfId="18156" priority="18160" stopIfTrue="1" operator="equal">
      <formula>0</formula>
    </cfRule>
  </conditionalFormatting>
  <conditionalFormatting sqref="M50">
    <cfRule type="cellIs" dxfId="18155" priority="18159" stopIfTrue="1" operator="equal">
      <formula>0</formula>
    </cfRule>
  </conditionalFormatting>
  <conditionalFormatting sqref="J50:K50">
    <cfRule type="cellIs" dxfId="18154" priority="18158" stopIfTrue="1" operator="equal">
      <formula>0</formula>
    </cfRule>
  </conditionalFormatting>
  <conditionalFormatting sqref="K50">
    <cfRule type="cellIs" dxfId="18153" priority="18157" stopIfTrue="1" operator="equal">
      <formula>0</formula>
    </cfRule>
  </conditionalFormatting>
  <conditionalFormatting sqref="K50">
    <cfRule type="cellIs" dxfId="18152" priority="18156" stopIfTrue="1" operator="equal">
      <formula>0</formula>
    </cfRule>
  </conditionalFormatting>
  <conditionalFormatting sqref="L50">
    <cfRule type="cellIs" dxfId="18151" priority="18155" stopIfTrue="1" operator="equal">
      <formula>0</formula>
    </cfRule>
  </conditionalFormatting>
  <conditionalFormatting sqref="L50">
    <cfRule type="cellIs" dxfId="18150" priority="18154" stopIfTrue="1" operator="equal">
      <formula>0</formula>
    </cfRule>
  </conditionalFormatting>
  <conditionalFormatting sqref="L50">
    <cfRule type="cellIs" dxfId="18149" priority="18153" stopIfTrue="1" operator="equal">
      <formula>0</formula>
    </cfRule>
  </conditionalFormatting>
  <conditionalFormatting sqref="L50">
    <cfRule type="cellIs" dxfId="18148" priority="18152" stopIfTrue="1" operator="equal">
      <formula>0</formula>
    </cfRule>
  </conditionalFormatting>
  <conditionalFormatting sqref="L50">
    <cfRule type="cellIs" dxfId="18147" priority="18151" stopIfTrue="1" operator="equal">
      <formula>0</formula>
    </cfRule>
  </conditionalFormatting>
  <conditionalFormatting sqref="L50">
    <cfRule type="cellIs" dxfId="18146" priority="18150" stopIfTrue="1" operator="equal">
      <formula>0</formula>
    </cfRule>
  </conditionalFormatting>
  <conditionalFormatting sqref="L50">
    <cfRule type="cellIs" dxfId="18145" priority="18149" stopIfTrue="1" operator="equal">
      <formula>0</formula>
    </cfRule>
  </conditionalFormatting>
  <conditionalFormatting sqref="L50">
    <cfRule type="cellIs" dxfId="18144" priority="18148" stopIfTrue="1" operator="equal">
      <formula>0</formula>
    </cfRule>
  </conditionalFormatting>
  <conditionalFormatting sqref="N51">
    <cfRule type="cellIs" dxfId="18143" priority="18147" stopIfTrue="1" operator="equal">
      <formula>0</formula>
    </cfRule>
  </conditionalFormatting>
  <conditionalFormatting sqref="O51">
    <cfRule type="cellIs" dxfId="18142" priority="18146" stopIfTrue="1" operator="equal">
      <formula>0</formula>
    </cfRule>
  </conditionalFormatting>
  <conditionalFormatting sqref="N51">
    <cfRule type="cellIs" dxfId="18141" priority="18145" stopIfTrue="1" operator="equal">
      <formula>0</formula>
    </cfRule>
  </conditionalFormatting>
  <conditionalFormatting sqref="I51">
    <cfRule type="cellIs" dxfId="18140" priority="18144" stopIfTrue="1" operator="equal">
      <formula>0</formula>
    </cfRule>
  </conditionalFormatting>
  <conditionalFormatting sqref="M51">
    <cfRule type="cellIs" dxfId="18139" priority="18143" stopIfTrue="1" operator="equal">
      <formula>0</formula>
    </cfRule>
  </conditionalFormatting>
  <conditionalFormatting sqref="J51:K51">
    <cfRule type="cellIs" dxfId="18138" priority="18142" stopIfTrue="1" operator="equal">
      <formula>0</formula>
    </cfRule>
  </conditionalFormatting>
  <conditionalFormatting sqref="K51">
    <cfRule type="cellIs" dxfId="18137" priority="18141" stopIfTrue="1" operator="equal">
      <formula>0</formula>
    </cfRule>
  </conditionalFormatting>
  <conditionalFormatting sqref="K51">
    <cfRule type="cellIs" dxfId="18136" priority="18140" stopIfTrue="1" operator="equal">
      <formula>0</formula>
    </cfRule>
  </conditionalFormatting>
  <conditionalFormatting sqref="L51">
    <cfRule type="cellIs" dxfId="18135" priority="18139" stopIfTrue="1" operator="equal">
      <formula>0</formula>
    </cfRule>
  </conditionalFormatting>
  <conditionalFormatting sqref="L51">
    <cfRule type="cellIs" dxfId="18134" priority="18138" stopIfTrue="1" operator="equal">
      <formula>0</formula>
    </cfRule>
  </conditionalFormatting>
  <conditionalFormatting sqref="L51">
    <cfRule type="cellIs" dxfId="18133" priority="18137" stopIfTrue="1" operator="equal">
      <formula>0</formula>
    </cfRule>
  </conditionalFormatting>
  <conditionalFormatting sqref="L51">
    <cfRule type="cellIs" dxfId="18132" priority="18136" stopIfTrue="1" operator="equal">
      <formula>0</formula>
    </cfRule>
  </conditionalFormatting>
  <conditionalFormatting sqref="L51">
    <cfRule type="cellIs" dxfId="18131" priority="18135" stopIfTrue="1" operator="equal">
      <formula>0</formula>
    </cfRule>
  </conditionalFormatting>
  <conditionalFormatting sqref="L51">
    <cfRule type="cellIs" dxfId="18130" priority="18134" stopIfTrue="1" operator="equal">
      <formula>0</formula>
    </cfRule>
  </conditionalFormatting>
  <conditionalFormatting sqref="L51">
    <cfRule type="cellIs" dxfId="18129" priority="18133" stopIfTrue="1" operator="equal">
      <formula>0</formula>
    </cfRule>
  </conditionalFormatting>
  <conditionalFormatting sqref="L51">
    <cfRule type="cellIs" dxfId="18128" priority="18132" stopIfTrue="1" operator="equal">
      <formula>0</formula>
    </cfRule>
  </conditionalFormatting>
  <conditionalFormatting sqref="N47:N51">
    <cfRule type="cellIs" dxfId="18127" priority="18131" stopIfTrue="1" operator="equal">
      <formula>0</formula>
    </cfRule>
  </conditionalFormatting>
  <conditionalFormatting sqref="O47">
    <cfRule type="cellIs" dxfId="18126" priority="18130" stopIfTrue="1" operator="equal">
      <formula>0</formula>
    </cfRule>
  </conditionalFormatting>
  <conditionalFormatting sqref="O48:O51">
    <cfRule type="cellIs" dxfId="18125" priority="18129" stopIfTrue="1" operator="equal">
      <formula>0</formula>
    </cfRule>
  </conditionalFormatting>
  <conditionalFormatting sqref="N47">
    <cfRule type="cellIs" dxfId="18124" priority="18128" stopIfTrue="1" operator="equal">
      <formula>0</formula>
    </cfRule>
  </conditionalFormatting>
  <conditionalFormatting sqref="N48:N51">
    <cfRule type="cellIs" dxfId="18123" priority="18127" stopIfTrue="1" operator="equal">
      <formula>0</formula>
    </cfRule>
  </conditionalFormatting>
  <conditionalFormatting sqref="I47:I49">
    <cfRule type="cellIs" dxfId="18122" priority="18126" stopIfTrue="1" operator="equal">
      <formula>0</formula>
    </cfRule>
  </conditionalFormatting>
  <conditionalFormatting sqref="M47:M49">
    <cfRule type="cellIs" dxfId="18121" priority="18125" stopIfTrue="1" operator="equal">
      <formula>0</formula>
    </cfRule>
  </conditionalFormatting>
  <conditionalFormatting sqref="K48">
    <cfRule type="cellIs" dxfId="18120" priority="18124" stopIfTrue="1" operator="equal">
      <formula>0</formula>
    </cfRule>
  </conditionalFormatting>
  <conditionalFormatting sqref="J47:K47">
    <cfRule type="cellIs" dxfId="18119" priority="18123" stopIfTrue="1" operator="equal">
      <formula>0</formula>
    </cfRule>
  </conditionalFormatting>
  <conditionalFormatting sqref="J48:K48">
    <cfRule type="cellIs" dxfId="18118" priority="18122" stopIfTrue="1" operator="equal">
      <formula>0</formula>
    </cfRule>
  </conditionalFormatting>
  <conditionalFormatting sqref="J49:K49">
    <cfRule type="cellIs" dxfId="18117" priority="18121" stopIfTrue="1" operator="equal">
      <formula>0</formula>
    </cfRule>
  </conditionalFormatting>
  <conditionalFormatting sqref="I50:I51">
    <cfRule type="cellIs" dxfId="18116" priority="18120" stopIfTrue="1" operator="equal">
      <formula>0</formula>
    </cfRule>
  </conditionalFormatting>
  <conditionalFormatting sqref="M50:M51">
    <cfRule type="cellIs" dxfId="18115" priority="18119" stopIfTrue="1" operator="equal">
      <formula>0</formula>
    </cfRule>
  </conditionalFormatting>
  <conditionalFormatting sqref="J51:K51">
    <cfRule type="cellIs" dxfId="18114" priority="18118" stopIfTrue="1" operator="equal">
      <formula>0</formula>
    </cfRule>
  </conditionalFormatting>
  <conditionalFormatting sqref="J50:K50">
    <cfRule type="cellIs" dxfId="18113" priority="18117" stopIfTrue="1" operator="equal">
      <formula>0</formula>
    </cfRule>
  </conditionalFormatting>
  <conditionalFormatting sqref="K47">
    <cfRule type="cellIs" dxfId="18112" priority="18116" stopIfTrue="1" operator="equal">
      <formula>0</formula>
    </cfRule>
  </conditionalFormatting>
  <conditionalFormatting sqref="K47">
    <cfRule type="cellIs" dxfId="18111" priority="18115" stopIfTrue="1" operator="equal">
      <formula>0</formula>
    </cfRule>
  </conditionalFormatting>
  <conditionalFormatting sqref="K48">
    <cfRule type="cellIs" dxfId="18110" priority="18114" stopIfTrue="1" operator="equal">
      <formula>0</formula>
    </cfRule>
  </conditionalFormatting>
  <conditionalFormatting sqref="K51">
    <cfRule type="cellIs" dxfId="18109" priority="18113" stopIfTrue="1" operator="equal">
      <formula>0</formula>
    </cfRule>
  </conditionalFormatting>
  <conditionalFormatting sqref="K50">
    <cfRule type="cellIs" dxfId="18108" priority="18112" stopIfTrue="1" operator="equal">
      <formula>0</formula>
    </cfRule>
  </conditionalFormatting>
  <conditionalFormatting sqref="K51">
    <cfRule type="cellIs" dxfId="18107" priority="18111" stopIfTrue="1" operator="equal">
      <formula>0</formula>
    </cfRule>
  </conditionalFormatting>
  <conditionalFormatting sqref="K49">
    <cfRule type="cellIs" dxfId="18106" priority="18110" stopIfTrue="1" operator="equal">
      <formula>0</formula>
    </cfRule>
  </conditionalFormatting>
  <conditionalFormatting sqref="L47:L51">
    <cfRule type="cellIs" dxfId="18105" priority="18109" stopIfTrue="1" operator="equal">
      <formula>0</formula>
    </cfRule>
  </conditionalFormatting>
  <conditionalFormatting sqref="L47:L51">
    <cfRule type="cellIs" dxfId="18104" priority="18108" stopIfTrue="1" operator="equal">
      <formula>0</formula>
    </cfRule>
  </conditionalFormatting>
  <conditionalFormatting sqref="L47:L51">
    <cfRule type="cellIs" dxfId="18103" priority="18107" stopIfTrue="1" operator="equal">
      <formula>0</formula>
    </cfRule>
  </conditionalFormatting>
  <conditionalFormatting sqref="L47:L51">
    <cfRule type="cellIs" dxfId="18102" priority="18106" stopIfTrue="1" operator="equal">
      <formula>0</formula>
    </cfRule>
  </conditionalFormatting>
  <conditionalFormatting sqref="L47:L51">
    <cfRule type="cellIs" dxfId="18101" priority="18105" stopIfTrue="1" operator="equal">
      <formula>0</formula>
    </cfRule>
  </conditionalFormatting>
  <conditionalFormatting sqref="L47:L51">
    <cfRule type="cellIs" dxfId="18100" priority="18104" stopIfTrue="1" operator="equal">
      <formula>0</formula>
    </cfRule>
  </conditionalFormatting>
  <conditionalFormatting sqref="L47:L51">
    <cfRule type="cellIs" dxfId="18099" priority="18103" stopIfTrue="1" operator="equal">
      <formula>0</formula>
    </cfRule>
  </conditionalFormatting>
  <conditionalFormatting sqref="L47:L51">
    <cfRule type="cellIs" dxfId="18098" priority="18102" stopIfTrue="1" operator="equal">
      <formula>0</formula>
    </cfRule>
  </conditionalFormatting>
  <conditionalFormatting sqref="I47">
    <cfRule type="cellIs" dxfId="18097" priority="18101" stopIfTrue="1" operator="equal">
      <formula>0</formula>
    </cfRule>
  </conditionalFormatting>
  <conditionalFormatting sqref="M47">
    <cfRule type="cellIs" dxfId="18096" priority="18100" stopIfTrue="1" operator="equal">
      <formula>0</formula>
    </cfRule>
  </conditionalFormatting>
  <conditionalFormatting sqref="L47">
    <cfRule type="cellIs" dxfId="18095" priority="18099" stopIfTrue="1" operator="equal">
      <formula>0</formula>
    </cfRule>
  </conditionalFormatting>
  <conditionalFormatting sqref="L47">
    <cfRule type="cellIs" dxfId="18094" priority="18098" stopIfTrue="1" operator="equal">
      <formula>0</formula>
    </cfRule>
  </conditionalFormatting>
  <conditionalFormatting sqref="L47">
    <cfRule type="cellIs" dxfId="18093" priority="18097" stopIfTrue="1" operator="equal">
      <formula>0</formula>
    </cfRule>
  </conditionalFormatting>
  <conditionalFormatting sqref="L47">
    <cfRule type="cellIs" dxfId="18092" priority="18096" stopIfTrue="1" operator="equal">
      <formula>0</formula>
    </cfRule>
  </conditionalFormatting>
  <conditionalFormatting sqref="L47">
    <cfRule type="cellIs" dxfId="18091" priority="18095" stopIfTrue="1" operator="equal">
      <formula>0</formula>
    </cfRule>
  </conditionalFormatting>
  <conditionalFormatting sqref="L47">
    <cfRule type="cellIs" dxfId="18090" priority="18094" stopIfTrue="1" operator="equal">
      <formula>0</formula>
    </cfRule>
  </conditionalFormatting>
  <conditionalFormatting sqref="L47">
    <cfRule type="cellIs" dxfId="18089" priority="18093" stopIfTrue="1" operator="equal">
      <formula>0</formula>
    </cfRule>
  </conditionalFormatting>
  <conditionalFormatting sqref="L47">
    <cfRule type="cellIs" dxfId="18088" priority="18092" stopIfTrue="1" operator="equal">
      <formula>0</formula>
    </cfRule>
  </conditionalFormatting>
  <conditionalFormatting sqref="J47:K47">
    <cfRule type="cellIs" dxfId="18087" priority="18091" stopIfTrue="1" operator="equal">
      <formula>0</formula>
    </cfRule>
  </conditionalFormatting>
  <conditionalFormatting sqref="O47">
    <cfRule type="cellIs" dxfId="18086" priority="18090" stopIfTrue="1" operator="equal">
      <formula>0</formula>
    </cfRule>
  </conditionalFormatting>
  <conditionalFormatting sqref="N47">
    <cfRule type="cellIs" dxfId="18085" priority="18089" stopIfTrue="1" operator="equal">
      <formula>0</formula>
    </cfRule>
  </conditionalFormatting>
  <conditionalFormatting sqref="I48">
    <cfRule type="cellIs" dxfId="18084" priority="18088" stopIfTrue="1" operator="equal">
      <formula>0</formula>
    </cfRule>
  </conditionalFormatting>
  <conditionalFormatting sqref="M48">
    <cfRule type="cellIs" dxfId="18083" priority="18087" stopIfTrue="1" operator="equal">
      <formula>0</formula>
    </cfRule>
  </conditionalFormatting>
  <conditionalFormatting sqref="L48">
    <cfRule type="cellIs" dxfId="18082" priority="18086" stopIfTrue="1" operator="equal">
      <formula>0</formula>
    </cfRule>
  </conditionalFormatting>
  <conditionalFormatting sqref="L48">
    <cfRule type="cellIs" dxfId="18081" priority="18085" stopIfTrue="1" operator="equal">
      <formula>0</formula>
    </cfRule>
  </conditionalFormatting>
  <conditionalFormatting sqref="L48">
    <cfRule type="cellIs" dxfId="18080" priority="18084" stopIfTrue="1" operator="equal">
      <formula>0</formula>
    </cfRule>
  </conditionalFormatting>
  <conditionalFormatting sqref="L48">
    <cfRule type="cellIs" dxfId="18079" priority="18083" stopIfTrue="1" operator="equal">
      <formula>0</formula>
    </cfRule>
  </conditionalFormatting>
  <conditionalFormatting sqref="L48">
    <cfRule type="cellIs" dxfId="18078" priority="18082" stopIfTrue="1" operator="equal">
      <formula>0</formula>
    </cfRule>
  </conditionalFormatting>
  <conditionalFormatting sqref="L48">
    <cfRule type="cellIs" dxfId="18077" priority="18081" stopIfTrue="1" operator="equal">
      <formula>0</formula>
    </cfRule>
  </conditionalFormatting>
  <conditionalFormatting sqref="L48">
    <cfRule type="cellIs" dxfId="18076" priority="18080" stopIfTrue="1" operator="equal">
      <formula>0</formula>
    </cfRule>
  </conditionalFormatting>
  <conditionalFormatting sqref="L48">
    <cfRule type="cellIs" dxfId="18075" priority="18079" stopIfTrue="1" operator="equal">
      <formula>0</formula>
    </cfRule>
  </conditionalFormatting>
  <conditionalFormatting sqref="J48:K48">
    <cfRule type="cellIs" dxfId="18074" priority="18078" stopIfTrue="1" operator="equal">
      <formula>0</formula>
    </cfRule>
  </conditionalFormatting>
  <conditionalFormatting sqref="O48">
    <cfRule type="cellIs" dxfId="18073" priority="18077" stopIfTrue="1" operator="equal">
      <formula>0</formula>
    </cfRule>
  </conditionalFormatting>
  <conditionalFormatting sqref="N48">
    <cfRule type="cellIs" dxfId="18072" priority="18076" stopIfTrue="1" operator="equal">
      <formula>0</formula>
    </cfRule>
  </conditionalFormatting>
  <conditionalFormatting sqref="I49">
    <cfRule type="cellIs" dxfId="18071" priority="18075" stopIfTrue="1" operator="equal">
      <formula>0</formula>
    </cfRule>
  </conditionalFormatting>
  <conditionalFormatting sqref="M49">
    <cfRule type="cellIs" dxfId="18070" priority="18074" stopIfTrue="1" operator="equal">
      <formula>0</formula>
    </cfRule>
  </conditionalFormatting>
  <conditionalFormatting sqref="L49">
    <cfRule type="cellIs" dxfId="18069" priority="18073" stopIfTrue="1" operator="equal">
      <formula>0</formula>
    </cfRule>
  </conditionalFormatting>
  <conditionalFormatting sqref="L49">
    <cfRule type="cellIs" dxfId="18068" priority="18072" stopIfTrue="1" operator="equal">
      <formula>0</formula>
    </cfRule>
  </conditionalFormatting>
  <conditionalFormatting sqref="L49">
    <cfRule type="cellIs" dxfId="18067" priority="18071" stopIfTrue="1" operator="equal">
      <formula>0</formula>
    </cfRule>
  </conditionalFormatting>
  <conditionalFormatting sqref="L49">
    <cfRule type="cellIs" dxfId="18066" priority="18070" stopIfTrue="1" operator="equal">
      <formula>0</formula>
    </cfRule>
  </conditionalFormatting>
  <conditionalFormatting sqref="L49">
    <cfRule type="cellIs" dxfId="18065" priority="18069" stopIfTrue="1" operator="equal">
      <formula>0</formula>
    </cfRule>
  </conditionalFormatting>
  <conditionalFormatting sqref="L49">
    <cfRule type="cellIs" dxfId="18064" priority="18068" stopIfTrue="1" operator="equal">
      <formula>0</formula>
    </cfRule>
  </conditionalFormatting>
  <conditionalFormatting sqref="L49">
    <cfRule type="cellIs" dxfId="18063" priority="18067" stopIfTrue="1" operator="equal">
      <formula>0</formula>
    </cfRule>
  </conditionalFormatting>
  <conditionalFormatting sqref="L49">
    <cfRule type="cellIs" dxfId="18062" priority="18066" stopIfTrue="1" operator="equal">
      <formula>0</formula>
    </cfRule>
  </conditionalFormatting>
  <conditionalFormatting sqref="K49">
    <cfRule type="cellIs" dxfId="18061" priority="18065" stopIfTrue="1" operator="equal">
      <formula>0</formula>
    </cfRule>
  </conditionalFormatting>
  <conditionalFormatting sqref="J49">
    <cfRule type="cellIs" dxfId="18060" priority="18064" stopIfTrue="1" operator="equal">
      <formula>0</formula>
    </cfRule>
  </conditionalFormatting>
  <conditionalFormatting sqref="N49">
    <cfRule type="cellIs" dxfId="18059" priority="18063" stopIfTrue="1" operator="equal">
      <formula>0</formula>
    </cfRule>
  </conditionalFormatting>
  <conditionalFormatting sqref="O49">
    <cfRule type="cellIs" dxfId="18058" priority="18062" stopIfTrue="1" operator="equal">
      <formula>0</formula>
    </cfRule>
  </conditionalFormatting>
  <conditionalFormatting sqref="I50">
    <cfRule type="cellIs" dxfId="18057" priority="18061" stopIfTrue="1" operator="equal">
      <formula>0</formula>
    </cfRule>
  </conditionalFormatting>
  <conditionalFormatting sqref="M50">
    <cfRule type="cellIs" dxfId="18056" priority="18060" stopIfTrue="1" operator="equal">
      <formula>0</formula>
    </cfRule>
  </conditionalFormatting>
  <conditionalFormatting sqref="J50:K50">
    <cfRule type="cellIs" dxfId="18055" priority="18059" stopIfTrue="1" operator="equal">
      <formula>0</formula>
    </cfRule>
  </conditionalFormatting>
  <conditionalFormatting sqref="O50">
    <cfRule type="cellIs" dxfId="18054" priority="18058" stopIfTrue="1" operator="equal">
      <formula>0</formula>
    </cfRule>
  </conditionalFormatting>
  <conditionalFormatting sqref="N50">
    <cfRule type="cellIs" dxfId="18053" priority="18057" stopIfTrue="1" operator="equal">
      <formula>0</formula>
    </cfRule>
  </conditionalFormatting>
  <conditionalFormatting sqref="L50">
    <cfRule type="cellIs" dxfId="18052" priority="18056" stopIfTrue="1" operator="equal">
      <formula>0</formula>
    </cfRule>
  </conditionalFormatting>
  <conditionalFormatting sqref="L50">
    <cfRule type="cellIs" dxfId="18051" priority="18055" stopIfTrue="1" operator="equal">
      <formula>0</formula>
    </cfRule>
  </conditionalFormatting>
  <conditionalFormatting sqref="L50">
    <cfRule type="cellIs" dxfId="18050" priority="18054" stopIfTrue="1" operator="equal">
      <formula>0</formula>
    </cfRule>
  </conditionalFormatting>
  <conditionalFormatting sqref="L50">
    <cfRule type="cellIs" dxfId="18049" priority="18053" stopIfTrue="1" operator="equal">
      <formula>0</formula>
    </cfRule>
  </conditionalFormatting>
  <conditionalFormatting sqref="L50">
    <cfRule type="cellIs" dxfId="18048" priority="18052" stopIfTrue="1" operator="equal">
      <formula>0</formula>
    </cfRule>
  </conditionalFormatting>
  <conditionalFormatting sqref="L50">
    <cfRule type="cellIs" dxfId="18047" priority="18051" stopIfTrue="1" operator="equal">
      <formula>0</formula>
    </cfRule>
  </conditionalFormatting>
  <conditionalFormatting sqref="L50">
    <cfRule type="cellIs" dxfId="18046" priority="18050" stopIfTrue="1" operator="equal">
      <formula>0</formula>
    </cfRule>
  </conditionalFormatting>
  <conditionalFormatting sqref="L50">
    <cfRule type="cellIs" dxfId="18045" priority="18049" stopIfTrue="1" operator="equal">
      <formula>0</formula>
    </cfRule>
  </conditionalFormatting>
  <conditionalFormatting sqref="I51">
    <cfRule type="cellIs" dxfId="18044" priority="18048" stopIfTrue="1" operator="equal">
      <formula>0</formula>
    </cfRule>
  </conditionalFormatting>
  <conditionalFormatting sqref="M51">
    <cfRule type="cellIs" dxfId="18043" priority="18047" stopIfTrue="1" operator="equal">
      <formula>0</formula>
    </cfRule>
  </conditionalFormatting>
  <conditionalFormatting sqref="J51:K51">
    <cfRule type="cellIs" dxfId="18042" priority="18046" stopIfTrue="1" operator="equal">
      <formula>0</formula>
    </cfRule>
  </conditionalFormatting>
  <conditionalFormatting sqref="O51">
    <cfRule type="cellIs" dxfId="18041" priority="18045" stopIfTrue="1" operator="equal">
      <formula>0</formula>
    </cfRule>
  </conditionalFormatting>
  <conditionalFormatting sqref="N51">
    <cfRule type="cellIs" dxfId="18040" priority="18044" stopIfTrue="1" operator="equal">
      <formula>0</formula>
    </cfRule>
  </conditionalFormatting>
  <conditionalFormatting sqref="L51">
    <cfRule type="cellIs" dxfId="18039" priority="18043" stopIfTrue="1" operator="equal">
      <formula>0</formula>
    </cfRule>
  </conditionalFormatting>
  <conditionalFormatting sqref="L51">
    <cfRule type="cellIs" dxfId="18038" priority="18042" stopIfTrue="1" operator="equal">
      <formula>0</formula>
    </cfRule>
  </conditionalFormatting>
  <conditionalFormatting sqref="L51">
    <cfRule type="cellIs" dxfId="18037" priority="18041" stopIfTrue="1" operator="equal">
      <formula>0</formula>
    </cfRule>
  </conditionalFormatting>
  <conditionalFormatting sqref="L51">
    <cfRule type="cellIs" dxfId="18036" priority="18040" stopIfTrue="1" operator="equal">
      <formula>0</formula>
    </cfRule>
  </conditionalFormatting>
  <conditionalFormatting sqref="L51">
    <cfRule type="cellIs" dxfId="18035" priority="18039" stopIfTrue="1" operator="equal">
      <formula>0</formula>
    </cfRule>
  </conditionalFormatting>
  <conditionalFormatting sqref="L51">
    <cfRule type="cellIs" dxfId="18034" priority="18038" stopIfTrue="1" operator="equal">
      <formula>0</formula>
    </cfRule>
  </conditionalFormatting>
  <conditionalFormatting sqref="L51">
    <cfRule type="cellIs" dxfId="18033" priority="18037" stopIfTrue="1" operator="equal">
      <formula>0</formula>
    </cfRule>
  </conditionalFormatting>
  <conditionalFormatting sqref="L51">
    <cfRule type="cellIs" dxfId="18032" priority="18036" stopIfTrue="1" operator="equal">
      <formula>0</formula>
    </cfRule>
  </conditionalFormatting>
  <conditionalFormatting sqref="N52">
    <cfRule type="cellIs" dxfId="18031" priority="18035" stopIfTrue="1" operator="equal">
      <formula>0</formula>
    </cfRule>
  </conditionalFormatting>
  <conditionalFormatting sqref="O52">
    <cfRule type="cellIs" dxfId="18030" priority="18034" stopIfTrue="1" operator="equal">
      <formula>0</formula>
    </cfRule>
  </conditionalFormatting>
  <conditionalFormatting sqref="I52">
    <cfRule type="cellIs" dxfId="18029" priority="18033" stopIfTrue="1" operator="equal">
      <formula>0</formula>
    </cfRule>
  </conditionalFormatting>
  <conditionalFormatting sqref="M52">
    <cfRule type="cellIs" dxfId="18028" priority="18032" stopIfTrue="1" operator="equal">
      <formula>0</formula>
    </cfRule>
  </conditionalFormatting>
  <conditionalFormatting sqref="J52:K52">
    <cfRule type="cellIs" dxfId="18027" priority="18031" stopIfTrue="1" operator="equal">
      <formula>0</formula>
    </cfRule>
  </conditionalFormatting>
  <conditionalFormatting sqref="K52">
    <cfRule type="cellIs" dxfId="18026" priority="18030" stopIfTrue="1" operator="equal">
      <formula>0</formula>
    </cfRule>
  </conditionalFormatting>
  <conditionalFormatting sqref="L52">
    <cfRule type="cellIs" dxfId="18025" priority="18029" stopIfTrue="1" operator="equal">
      <formula>0</formula>
    </cfRule>
  </conditionalFormatting>
  <conditionalFormatting sqref="L52">
    <cfRule type="cellIs" dxfId="18024" priority="18028" stopIfTrue="1" operator="equal">
      <formula>0</formula>
    </cfRule>
  </conditionalFormatting>
  <conditionalFormatting sqref="L52">
    <cfRule type="cellIs" dxfId="18023" priority="18027" stopIfTrue="1" operator="equal">
      <formula>0</formula>
    </cfRule>
  </conditionalFormatting>
  <conditionalFormatting sqref="L52">
    <cfRule type="cellIs" dxfId="18022" priority="18026" stopIfTrue="1" operator="equal">
      <formula>0</formula>
    </cfRule>
  </conditionalFormatting>
  <conditionalFormatting sqref="L52">
    <cfRule type="cellIs" dxfId="18021" priority="18025" stopIfTrue="1" operator="equal">
      <formula>0</formula>
    </cfRule>
  </conditionalFormatting>
  <conditionalFormatting sqref="L52">
    <cfRule type="cellIs" dxfId="18020" priority="18024" stopIfTrue="1" operator="equal">
      <formula>0</formula>
    </cfRule>
  </conditionalFormatting>
  <conditionalFormatting sqref="L52">
    <cfRule type="cellIs" dxfId="18019" priority="18023" stopIfTrue="1" operator="equal">
      <formula>0</formula>
    </cfRule>
  </conditionalFormatting>
  <conditionalFormatting sqref="L52">
    <cfRule type="cellIs" dxfId="18018" priority="18022" stopIfTrue="1" operator="equal">
      <formula>0</formula>
    </cfRule>
  </conditionalFormatting>
  <conditionalFormatting sqref="N53">
    <cfRule type="cellIs" dxfId="18017" priority="18021" stopIfTrue="1" operator="equal">
      <formula>0</formula>
    </cfRule>
  </conditionalFormatting>
  <conditionalFormatting sqref="O53">
    <cfRule type="cellIs" dxfId="18016" priority="18020" stopIfTrue="1" operator="equal">
      <formula>0</formula>
    </cfRule>
  </conditionalFormatting>
  <conditionalFormatting sqref="N53">
    <cfRule type="cellIs" dxfId="18015" priority="18019" stopIfTrue="1" operator="equal">
      <formula>0</formula>
    </cfRule>
  </conditionalFormatting>
  <conditionalFormatting sqref="I53">
    <cfRule type="cellIs" dxfId="18014" priority="18018" stopIfTrue="1" operator="equal">
      <formula>0</formula>
    </cfRule>
  </conditionalFormatting>
  <conditionalFormatting sqref="M53">
    <cfRule type="cellIs" dxfId="18013" priority="18017" stopIfTrue="1" operator="equal">
      <formula>0</formula>
    </cfRule>
  </conditionalFormatting>
  <conditionalFormatting sqref="J53:K53">
    <cfRule type="cellIs" dxfId="18012" priority="18016" stopIfTrue="1" operator="equal">
      <formula>0</formula>
    </cfRule>
  </conditionalFormatting>
  <conditionalFormatting sqref="K53">
    <cfRule type="cellIs" dxfId="18011" priority="18015" stopIfTrue="1" operator="equal">
      <formula>0</formula>
    </cfRule>
  </conditionalFormatting>
  <conditionalFormatting sqref="L53">
    <cfRule type="cellIs" dxfId="18010" priority="18014" stopIfTrue="1" operator="equal">
      <formula>0</formula>
    </cfRule>
  </conditionalFormatting>
  <conditionalFormatting sqref="L53">
    <cfRule type="cellIs" dxfId="18009" priority="18013" stopIfTrue="1" operator="equal">
      <formula>0</formula>
    </cfRule>
  </conditionalFormatting>
  <conditionalFormatting sqref="L53">
    <cfRule type="cellIs" dxfId="18008" priority="18012" stopIfTrue="1" operator="equal">
      <formula>0</formula>
    </cfRule>
  </conditionalFormatting>
  <conditionalFormatting sqref="L53">
    <cfRule type="cellIs" dxfId="18007" priority="18011" stopIfTrue="1" operator="equal">
      <formula>0</formula>
    </cfRule>
  </conditionalFormatting>
  <conditionalFormatting sqref="L53">
    <cfRule type="cellIs" dxfId="18006" priority="18010" stopIfTrue="1" operator="equal">
      <formula>0</formula>
    </cfRule>
  </conditionalFormatting>
  <conditionalFormatting sqref="L53">
    <cfRule type="cellIs" dxfId="18005" priority="18009" stopIfTrue="1" operator="equal">
      <formula>0</formula>
    </cfRule>
  </conditionalFormatting>
  <conditionalFormatting sqref="L53">
    <cfRule type="cellIs" dxfId="18004" priority="18008" stopIfTrue="1" operator="equal">
      <formula>0</formula>
    </cfRule>
  </conditionalFormatting>
  <conditionalFormatting sqref="L53">
    <cfRule type="cellIs" dxfId="18003" priority="18007" stopIfTrue="1" operator="equal">
      <formula>0</formula>
    </cfRule>
  </conditionalFormatting>
  <conditionalFormatting sqref="N54">
    <cfRule type="cellIs" dxfId="18002" priority="18006" stopIfTrue="1" operator="equal">
      <formula>0</formula>
    </cfRule>
  </conditionalFormatting>
  <conditionalFormatting sqref="O54">
    <cfRule type="cellIs" dxfId="18001" priority="18005" stopIfTrue="1" operator="equal">
      <formula>0</formula>
    </cfRule>
  </conditionalFormatting>
  <conditionalFormatting sqref="N54">
    <cfRule type="cellIs" dxfId="18000" priority="18004" stopIfTrue="1" operator="equal">
      <formula>0</formula>
    </cfRule>
  </conditionalFormatting>
  <conditionalFormatting sqref="I54">
    <cfRule type="cellIs" dxfId="17999" priority="18003" stopIfTrue="1" operator="equal">
      <formula>0</formula>
    </cfRule>
  </conditionalFormatting>
  <conditionalFormatting sqref="M54">
    <cfRule type="cellIs" dxfId="17998" priority="18002" stopIfTrue="1" operator="equal">
      <formula>0</formula>
    </cfRule>
  </conditionalFormatting>
  <conditionalFormatting sqref="J54:K54">
    <cfRule type="cellIs" dxfId="17997" priority="18001" stopIfTrue="1" operator="equal">
      <formula>0</formula>
    </cfRule>
  </conditionalFormatting>
  <conditionalFormatting sqref="K54">
    <cfRule type="cellIs" dxfId="17996" priority="18000" stopIfTrue="1" operator="equal">
      <formula>0</formula>
    </cfRule>
  </conditionalFormatting>
  <conditionalFormatting sqref="L54">
    <cfRule type="cellIs" dxfId="17995" priority="17999" stopIfTrue="1" operator="equal">
      <formula>0</formula>
    </cfRule>
  </conditionalFormatting>
  <conditionalFormatting sqref="L54">
    <cfRule type="cellIs" dxfId="17994" priority="17998" stopIfTrue="1" operator="equal">
      <formula>0</formula>
    </cfRule>
  </conditionalFormatting>
  <conditionalFormatting sqref="L54">
    <cfRule type="cellIs" dxfId="17993" priority="17997" stopIfTrue="1" operator="equal">
      <formula>0</formula>
    </cfRule>
  </conditionalFormatting>
  <conditionalFormatting sqref="L54">
    <cfRule type="cellIs" dxfId="17992" priority="17996" stopIfTrue="1" operator="equal">
      <formula>0</formula>
    </cfRule>
  </conditionalFormatting>
  <conditionalFormatting sqref="L54">
    <cfRule type="cellIs" dxfId="17991" priority="17995" stopIfTrue="1" operator="equal">
      <formula>0</formula>
    </cfRule>
  </conditionalFormatting>
  <conditionalFormatting sqref="L54">
    <cfRule type="cellIs" dxfId="17990" priority="17994" stopIfTrue="1" operator="equal">
      <formula>0</formula>
    </cfRule>
  </conditionalFormatting>
  <conditionalFormatting sqref="L54">
    <cfRule type="cellIs" dxfId="17989" priority="17993" stopIfTrue="1" operator="equal">
      <formula>0</formula>
    </cfRule>
  </conditionalFormatting>
  <conditionalFormatting sqref="L54">
    <cfRule type="cellIs" dxfId="17988" priority="17992" stopIfTrue="1" operator="equal">
      <formula>0</formula>
    </cfRule>
  </conditionalFormatting>
  <conditionalFormatting sqref="N55">
    <cfRule type="cellIs" dxfId="17987" priority="17991" stopIfTrue="1" operator="equal">
      <formula>0</formula>
    </cfRule>
  </conditionalFormatting>
  <conditionalFormatting sqref="O55">
    <cfRule type="cellIs" dxfId="17986" priority="17990" stopIfTrue="1" operator="equal">
      <formula>0</formula>
    </cfRule>
  </conditionalFormatting>
  <conditionalFormatting sqref="N55">
    <cfRule type="cellIs" dxfId="17985" priority="17989" stopIfTrue="1" operator="equal">
      <formula>0</formula>
    </cfRule>
  </conditionalFormatting>
  <conditionalFormatting sqref="I55">
    <cfRule type="cellIs" dxfId="17984" priority="17988" stopIfTrue="1" operator="equal">
      <formula>0</formula>
    </cfRule>
  </conditionalFormatting>
  <conditionalFormatting sqref="M55">
    <cfRule type="cellIs" dxfId="17983" priority="17987" stopIfTrue="1" operator="equal">
      <formula>0</formula>
    </cfRule>
  </conditionalFormatting>
  <conditionalFormatting sqref="J55:K55">
    <cfRule type="cellIs" dxfId="17982" priority="17986" stopIfTrue="1" operator="equal">
      <formula>0</formula>
    </cfRule>
  </conditionalFormatting>
  <conditionalFormatting sqref="K55">
    <cfRule type="cellIs" dxfId="17981" priority="17985" stopIfTrue="1" operator="equal">
      <formula>0</formula>
    </cfRule>
  </conditionalFormatting>
  <conditionalFormatting sqref="K55">
    <cfRule type="cellIs" dxfId="17980" priority="17984" stopIfTrue="1" operator="equal">
      <formula>0</formula>
    </cfRule>
  </conditionalFormatting>
  <conditionalFormatting sqref="L55">
    <cfRule type="cellIs" dxfId="17979" priority="17983" stopIfTrue="1" operator="equal">
      <formula>0</formula>
    </cfRule>
  </conditionalFormatting>
  <conditionalFormatting sqref="L55">
    <cfRule type="cellIs" dxfId="17978" priority="17982" stopIfTrue="1" operator="equal">
      <formula>0</formula>
    </cfRule>
  </conditionalFormatting>
  <conditionalFormatting sqref="L55">
    <cfRule type="cellIs" dxfId="17977" priority="17981" stopIfTrue="1" operator="equal">
      <formula>0</formula>
    </cfRule>
  </conditionalFormatting>
  <conditionalFormatting sqref="L55">
    <cfRule type="cellIs" dxfId="17976" priority="17980" stopIfTrue="1" operator="equal">
      <formula>0</formula>
    </cfRule>
  </conditionalFormatting>
  <conditionalFormatting sqref="L55">
    <cfRule type="cellIs" dxfId="17975" priority="17979" stopIfTrue="1" operator="equal">
      <formula>0</formula>
    </cfRule>
  </conditionalFormatting>
  <conditionalFormatting sqref="L55">
    <cfRule type="cellIs" dxfId="17974" priority="17978" stopIfTrue="1" operator="equal">
      <formula>0</formula>
    </cfRule>
  </conditionalFormatting>
  <conditionalFormatting sqref="L55">
    <cfRule type="cellIs" dxfId="17973" priority="17977" stopIfTrue="1" operator="equal">
      <formula>0</formula>
    </cfRule>
  </conditionalFormatting>
  <conditionalFormatting sqref="L55">
    <cfRule type="cellIs" dxfId="17972" priority="17976" stopIfTrue="1" operator="equal">
      <formula>0</formula>
    </cfRule>
  </conditionalFormatting>
  <conditionalFormatting sqref="N56">
    <cfRule type="cellIs" dxfId="17971" priority="17975" stopIfTrue="1" operator="equal">
      <formula>0</formula>
    </cfRule>
  </conditionalFormatting>
  <conditionalFormatting sqref="O56">
    <cfRule type="cellIs" dxfId="17970" priority="17974" stopIfTrue="1" operator="equal">
      <formula>0</formula>
    </cfRule>
  </conditionalFormatting>
  <conditionalFormatting sqref="N56">
    <cfRule type="cellIs" dxfId="17969" priority="17973" stopIfTrue="1" operator="equal">
      <formula>0</formula>
    </cfRule>
  </conditionalFormatting>
  <conditionalFormatting sqref="I56">
    <cfRule type="cellIs" dxfId="17968" priority="17972" stopIfTrue="1" operator="equal">
      <formula>0</formula>
    </cfRule>
  </conditionalFormatting>
  <conditionalFormatting sqref="M56">
    <cfRule type="cellIs" dxfId="17967" priority="17971" stopIfTrue="1" operator="equal">
      <formula>0</formula>
    </cfRule>
  </conditionalFormatting>
  <conditionalFormatting sqref="J56:K56">
    <cfRule type="cellIs" dxfId="17966" priority="17970" stopIfTrue="1" operator="equal">
      <formula>0</formula>
    </cfRule>
  </conditionalFormatting>
  <conditionalFormatting sqref="K56">
    <cfRule type="cellIs" dxfId="17965" priority="17969" stopIfTrue="1" operator="equal">
      <formula>0</formula>
    </cfRule>
  </conditionalFormatting>
  <conditionalFormatting sqref="K56">
    <cfRule type="cellIs" dxfId="17964" priority="17968" stopIfTrue="1" operator="equal">
      <formula>0</formula>
    </cfRule>
  </conditionalFormatting>
  <conditionalFormatting sqref="L56">
    <cfRule type="cellIs" dxfId="17963" priority="17967" stopIfTrue="1" operator="equal">
      <formula>0</formula>
    </cfRule>
  </conditionalFormatting>
  <conditionalFormatting sqref="L56">
    <cfRule type="cellIs" dxfId="17962" priority="17966" stopIfTrue="1" operator="equal">
      <formula>0</formula>
    </cfRule>
  </conditionalFormatting>
  <conditionalFormatting sqref="L56">
    <cfRule type="cellIs" dxfId="17961" priority="17965" stopIfTrue="1" operator="equal">
      <formula>0</formula>
    </cfRule>
  </conditionalFormatting>
  <conditionalFormatting sqref="L56">
    <cfRule type="cellIs" dxfId="17960" priority="17964" stopIfTrue="1" operator="equal">
      <formula>0</formula>
    </cfRule>
  </conditionalFormatting>
  <conditionalFormatting sqref="L56">
    <cfRule type="cellIs" dxfId="17959" priority="17963" stopIfTrue="1" operator="equal">
      <formula>0</formula>
    </cfRule>
  </conditionalFormatting>
  <conditionalFormatting sqref="L56">
    <cfRule type="cellIs" dxfId="17958" priority="17962" stopIfTrue="1" operator="equal">
      <formula>0</formula>
    </cfRule>
  </conditionalFormatting>
  <conditionalFormatting sqref="L56">
    <cfRule type="cellIs" dxfId="17957" priority="17961" stopIfTrue="1" operator="equal">
      <formula>0</formula>
    </cfRule>
  </conditionalFormatting>
  <conditionalFormatting sqref="L56">
    <cfRule type="cellIs" dxfId="17956" priority="17960" stopIfTrue="1" operator="equal">
      <formula>0</formula>
    </cfRule>
  </conditionalFormatting>
  <conditionalFormatting sqref="I52:I59">
    <cfRule type="cellIs" dxfId="17955" priority="17959" stopIfTrue="1" operator="equal">
      <formula>0</formula>
    </cfRule>
  </conditionalFormatting>
  <conditionalFormatting sqref="N52:N59">
    <cfRule type="cellIs" dxfId="17954" priority="17958" stopIfTrue="1" operator="equal">
      <formula>0</formula>
    </cfRule>
  </conditionalFormatting>
  <conditionalFormatting sqref="O52">
    <cfRule type="cellIs" dxfId="17953" priority="17957" stopIfTrue="1" operator="equal">
      <formula>0</formula>
    </cfRule>
  </conditionalFormatting>
  <conditionalFormatting sqref="O53:O56">
    <cfRule type="cellIs" dxfId="17952" priority="17956" stopIfTrue="1" operator="equal">
      <formula>0</formula>
    </cfRule>
  </conditionalFormatting>
  <conditionalFormatting sqref="N52">
    <cfRule type="cellIs" dxfId="17951" priority="17955" stopIfTrue="1" operator="equal">
      <formula>0</formula>
    </cfRule>
  </conditionalFormatting>
  <conditionalFormatting sqref="N53:N56">
    <cfRule type="cellIs" dxfId="17950" priority="17954" stopIfTrue="1" operator="equal">
      <formula>0</formula>
    </cfRule>
  </conditionalFormatting>
  <conditionalFormatting sqref="I52:I54">
    <cfRule type="cellIs" dxfId="17949" priority="17953" stopIfTrue="1" operator="equal">
      <formula>0</formula>
    </cfRule>
  </conditionalFormatting>
  <conditionalFormatting sqref="M52:M54">
    <cfRule type="cellIs" dxfId="17948" priority="17952" stopIfTrue="1" operator="equal">
      <formula>0</formula>
    </cfRule>
  </conditionalFormatting>
  <conditionalFormatting sqref="K53">
    <cfRule type="cellIs" dxfId="17947" priority="17951" stopIfTrue="1" operator="equal">
      <formula>0</formula>
    </cfRule>
  </conditionalFormatting>
  <conditionalFormatting sqref="J52:K52">
    <cfRule type="cellIs" dxfId="17946" priority="17950" stopIfTrue="1" operator="equal">
      <formula>0</formula>
    </cfRule>
  </conditionalFormatting>
  <conditionalFormatting sqref="J53:K53">
    <cfRule type="cellIs" dxfId="17945" priority="17949" stopIfTrue="1" operator="equal">
      <formula>0</formula>
    </cfRule>
  </conditionalFormatting>
  <conditionalFormatting sqref="J54:K54">
    <cfRule type="cellIs" dxfId="17944" priority="17948" stopIfTrue="1" operator="equal">
      <formula>0</formula>
    </cfRule>
  </conditionalFormatting>
  <conditionalFormatting sqref="I55:I56">
    <cfRule type="cellIs" dxfId="17943" priority="17947" stopIfTrue="1" operator="equal">
      <formula>0</formula>
    </cfRule>
  </conditionalFormatting>
  <conditionalFormatting sqref="M55:M56">
    <cfRule type="cellIs" dxfId="17942" priority="17946" stopIfTrue="1" operator="equal">
      <formula>0</formula>
    </cfRule>
  </conditionalFormatting>
  <conditionalFormatting sqref="J56:K56">
    <cfRule type="cellIs" dxfId="17941" priority="17945" stopIfTrue="1" operator="equal">
      <formula>0</formula>
    </cfRule>
  </conditionalFormatting>
  <conditionalFormatting sqref="J55:K55">
    <cfRule type="cellIs" dxfId="17940" priority="17944" stopIfTrue="1" operator="equal">
      <formula>0</formula>
    </cfRule>
  </conditionalFormatting>
  <conditionalFormatting sqref="K52">
    <cfRule type="cellIs" dxfId="17939" priority="17943" stopIfTrue="1" operator="equal">
      <formula>0</formula>
    </cfRule>
  </conditionalFormatting>
  <conditionalFormatting sqref="K52">
    <cfRule type="cellIs" dxfId="17938" priority="17942" stopIfTrue="1" operator="equal">
      <formula>0</formula>
    </cfRule>
  </conditionalFormatting>
  <conditionalFormatting sqref="K53">
    <cfRule type="cellIs" dxfId="17937" priority="17941" stopIfTrue="1" operator="equal">
      <formula>0</formula>
    </cfRule>
  </conditionalFormatting>
  <conditionalFormatting sqref="K56">
    <cfRule type="cellIs" dxfId="17936" priority="17940" stopIfTrue="1" operator="equal">
      <formula>0</formula>
    </cfRule>
  </conditionalFormatting>
  <conditionalFormatting sqref="K55">
    <cfRule type="cellIs" dxfId="17935" priority="17939" stopIfTrue="1" operator="equal">
      <formula>0</formula>
    </cfRule>
  </conditionalFormatting>
  <conditionalFormatting sqref="K56">
    <cfRule type="cellIs" dxfId="17934" priority="17938" stopIfTrue="1" operator="equal">
      <formula>0</formula>
    </cfRule>
  </conditionalFormatting>
  <conditionalFormatting sqref="K54">
    <cfRule type="cellIs" dxfId="17933" priority="17937" stopIfTrue="1" operator="equal">
      <formula>0</formula>
    </cfRule>
  </conditionalFormatting>
  <conditionalFormatting sqref="L52:L59">
    <cfRule type="cellIs" dxfId="17932" priority="17936" stopIfTrue="1" operator="equal">
      <formula>0</formula>
    </cfRule>
  </conditionalFormatting>
  <conditionalFormatting sqref="L52:L59">
    <cfRule type="cellIs" dxfId="17931" priority="17935" stopIfTrue="1" operator="equal">
      <formula>0</formula>
    </cfRule>
  </conditionalFormatting>
  <conditionalFormatting sqref="L52:L59">
    <cfRule type="cellIs" dxfId="17930" priority="17934" stopIfTrue="1" operator="equal">
      <formula>0</formula>
    </cfRule>
  </conditionalFormatting>
  <conditionalFormatting sqref="L52:L59">
    <cfRule type="cellIs" dxfId="17929" priority="17933" stopIfTrue="1" operator="equal">
      <formula>0</formula>
    </cfRule>
  </conditionalFormatting>
  <conditionalFormatting sqref="L52:L59">
    <cfRule type="cellIs" dxfId="17928" priority="17932" stopIfTrue="1" operator="equal">
      <formula>0</formula>
    </cfRule>
  </conditionalFormatting>
  <conditionalFormatting sqref="L52:L59">
    <cfRule type="cellIs" dxfId="17927" priority="17931" stopIfTrue="1" operator="equal">
      <formula>0</formula>
    </cfRule>
  </conditionalFormatting>
  <conditionalFormatting sqref="L52:L59">
    <cfRule type="cellIs" dxfId="17926" priority="17930" stopIfTrue="1" operator="equal">
      <formula>0</formula>
    </cfRule>
  </conditionalFormatting>
  <conditionalFormatting sqref="L52:L59">
    <cfRule type="cellIs" dxfId="17925" priority="17929" stopIfTrue="1" operator="equal">
      <formula>0</formula>
    </cfRule>
  </conditionalFormatting>
  <conditionalFormatting sqref="I52">
    <cfRule type="cellIs" dxfId="17924" priority="17928" stopIfTrue="1" operator="equal">
      <formula>0</formula>
    </cfRule>
  </conditionalFormatting>
  <conditionalFormatting sqref="M52">
    <cfRule type="cellIs" dxfId="17923" priority="17927" stopIfTrue="1" operator="equal">
      <formula>0</formula>
    </cfRule>
  </conditionalFormatting>
  <conditionalFormatting sqref="L52">
    <cfRule type="cellIs" dxfId="17922" priority="17926" stopIfTrue="1" operator="equal">
      <formula>0</formula>
    </cfRule>
  </conditionalFormatting>
  <conditionalFormatting sqref="L52">
    <cfRule type="cellIs" dxfId="17921" priority="17925" stopIfTrue="1" operator="equal">
      <formula>0</formula>
    </cfRule>
  </conditionalFormatting>
  <conditionalFormatting sqref="L52">
    <cfRule type="cellIs" dxfId="17920" priority="17924" stopIfTrue="1" operator="equal">
      <formula>0</formula>
    </cfRule>
  </conditionalFormatting>
  <conditionalFormatting sqref="L52">
    <cfRule type="cellIs" dxfId="17919" priority="17923" stopIfTrue="1" operator="equal">
      <formula>0</formula>
    </cfRule>
  </conditionalFormatting>
  <conditionalFormatting sqref="L52">
    <cfRule type="cellIs" dxfId="17918" priority="17922" stopIfTrue="1" operator="equal">
      <formula>0</formula>
    </cfRule>
  </conditionalFormatting>
  <conditionalFormatting sqref="L52">
    <cfRule type="cellIs" dxfId="17917" priority="17921" stopIfTrue="1" operator="equal">
      <formula>0</formula>
    </cfRule>
  </conditionalFormatting>
  <conditionalFormatting sqref="L52">
    <cfRule type="cellIs" dxfId="17916" priority="17920" stopIfTrue="1" operator="equal">
      <formula>0</formula>
    </cfRule>
  </conditionalFormatting>
  <conditionalFormatting sqref="L52">
    <cfRule type="cellIs" dxfId="17915" priority="17919" stopIfTrue="1" operator="equal">
      <formula>0</formula>
    </cfRule>
  </conditionalFormatting>
  <conditionalFormatting sqref="J52:K52">
    <cfRule type="cellIs" dxfId="17914" priority="17918" stopIfTrue="1" operator="equal">
      <formula>0</formula>
    </cfRule>
  </conditionalFormatting>
  <conditionalFormatting sqref="O52">
    <cfRule type="cellIs" dxfId="17913" priority="17917" stopIfTrue="1" operator="equal">
      <formula>0</formula>
    </cfRule>
  </conditionalFormatting>
  <conditionalFormatting sqref="N52">
    <cfRule type="cellIs" dxfId="17912" priority="17916" stopIfTrue="1" operator="equal">
      <formula>0</formula>
    </cfRule>
  </conditionalFormatting>
  <conditionalFormatting sqref="I53">
    <cfRule type="cellIs" dxfId="17911" priority="17915" stopIfTrue="1" operator="equal">
      <formula>0</formula>
    </cfRule>
  </conditionalFormatting>
  <conditionalFormatting sqref="M53">
    <cfRule type="cellIs" dxfId="17910" priority="17914" stopIfTrue="1" operator="equal">
      <formula>0</formula>
    </cfRule>
  </conditionalFormatting>
  <conditionalFormatting sqref="L53">
    <cfRule type="cellIs" dxfId="17909" priority="17913" stopIfTrue="1" operator="equal">
      <formula>0</formula>
    </cfRule>
  </conditionalFormatting>
  <conditionalFormatting sqref="L53">
    <cfRule type="cellIs" dxfId="17908" priority="17912" stopIfTrue="1" operator="equal">
      <formula>0</formula>
    </cfRule>
  </conditionalFormatting>
  <conditionalFormatting sqref="L53">
    <cfRule type="cellIs" dxfId="17907" priority="17911" stopIfTrue="1" operator="equal">
      <formula>0</formula>
    </cfRule>
  </conditionalFormatting>
  <conditionalFormatting sqref="L53">
    <cfRule type="cellIs" dxfId="17906" priority="17910" stopIfTrue="1" operator="equal">
      <formula>0</formula>
    </cfRule>
  </conditionalFormatting>
  <conditionalFormatting sqref="L53">
    <cfRule type="cellIs" dxfId="17905" priority="17909" stopIfTrue="1" operator="equal">
      <formula>0</formula>
    </cfRule>
  </conditionalFormatting>
  <conditionalFormatting sqref="L53">
    <cfRule type="cellIs" dxfId="17904" priority="17908" stopIfTrue="1" operator="equal">
      <formula>0</formula>
    </cfRule>
  </conditionalFormatting>
  <conditionalFormatting sqref="L53">
    <cfRule type="cellIs" dxfId="17903" priority="17907" stopIfTrue="1" operator="equal">
      <formula>0</formula>
    </cfRule>
  </conditionalFormatting>
  <conditionalFormatting sqref="L53">
    <cfRule type="cellIs" dxfId="17902" priority="17906" stopIfTrue="1" operator="equal">
      <formula>0</formula>
    </cfRule>
  </conditionalFormatting>
  <conditionalFormatting sqref="J53:K53">
    <cfRule type="cellIs" dxfId="17901" priority="17905" stopIfTrue="1" operator="equal">
      <formula>0</formula>
    </cfRule>
  </conditionalFormatting>
  <conditionalFormatting sqref="O53">
    <cfRule type="cellIs" dxfId="17900" priority="17904" stopIfTrue="1" operator="equal">
      <formula>0</formula>
    </cfRule>
  </conditionalFormatting>
  <conditionalFormatting sqref="N53">
    <cfRule type="cellIs" dxfId="17899" priority="17903" stopIfTrue="1" operator="equal">
      <formula>0</formula>
    </cfRule>
  </conditionalFormatting>
  <conditionalFormatting sqref="I54">
    <cfRule type="cellIs" dxfId="17898" priority="17902" stopIfTrue="1" operator="equal">
      <formula>0</formula>
    </cfRule>
  </conditionalFormatting>
  <conditionalFormatting sqref="M54">
    <cfRule type="cellIs" dxfId="17897" priority="17901" stopIfTrue="1" operator="equal">
      <formula>0</formula>
    </cfRule>
  </conditionalFormatting>
  <conditionalFormatting sqref="L54">
    <cfRule type="cellIs" dxfId="17896" priority="17900" stopIfTrue="1" operator="equal">
      <formula>0</formula>
    </cfRule>
  </conditionalFormatting>
  <conditionalFormatting sqref="L54">
    <cfRule type="cellIs" dxfId="17895" priority="17899" stopIfTrue="1" operator="equal">
      <formula>0</formula>
    </cfRule>
  </conditionalFormatting>
  <conditionalFormatting sqref="L54">
    <cfRule type="cellIs" dxfId="17894" priority="17898" stopIfTrue="1" operator="equal">
      <formula>0</formula>
    </cfRule>
  </conditionalFormatting>
  <conditionalFormatting sqref="L54">
    <cfRule type="cellIs" dxfId="17893" priority="17897" stopIfTrue="1" operator="equal">
      <formula>0</formula>
    </cfRule>
  </conditionalFormatting>
  <conditionalFormatting sqref="L54">
    <cfRule type="cellIs" dxfId="17892" priority="17896" stopIfTrue="1" operator="equal">
      <formula>0</formula>
    </cfRule>
  </conditionalFormatting>
  <conditionalFormatting sqref="L54">
    <cfRule type="cellIs" dxfId="17891" priority="17895" stopIfTrue="1" operator="equal">
      <formula>0</formula>
    </cfRule>
  </conditionalFormatting>
  <conditionalFormatting sqref="L54">
    <cfRule type="cellIs" dxfId="17890" priority="17894" stopIfTrue="1" operator="equal">
      <formula>0</formula>
    </cfRule>
  </conditionalFormatting>
  <conditionalFormatting sqref="L54">
    <cfRule type="cellIs" dxfId="17889" priority="17893" stopIfTrue="1" operator="equal">
      <formula>0</formula>
    </cfRule>
  </conditionalFormatting>
  <conditionalFormatting sqref="K54">
    <cfRule type="cellIs" dxfId="17888" priority="17892" stopIfTrue="1" operator="equal">
      <formula>0</formula>
    </cfRule>
  </conditionalFormatting>
  <conditionalFormatting sqref="J54">
    <cfRule type="cellIs" dxfId="17887" priority="17891" stopIfTrue="1" operator="equal">
      <formula>0</formula>
    </cfRule>
  </conditionalFormatting>
  <conditionalFormatting sqref="N54">
    <cfRule type="cellIs" dxfId="17886" priority="17890" stopIfTrue="1" operator="equal">
      <formula>0</formula>
    </cfRule>
  </conditionalFormatting>
  <conditionalFormatting sqref="O54">
    <cfRule type="cellIs" dxfId="17885" priority="17889" stopIfTrue="1" operator="equal">
      <formula>0</formula>
    </cfRule>
  </conditionalFormatting>
  <conditionalFormatting sqref="I55">
    <cfRule type="cellIs" dxfId="17884" priority="17888" stopIfTrue="1" operator="equal">
      <formula>0</formula>
    </cfRule>
  </conditionalFormatting>
  <conditionalFormatting sqref="M55">
    <cfRule type="cellIs" dxfId="17883" priority="17887" stopIfTrue="1" operator="equal">
      <formula>0</formula>
    </cfRule>
  </conditionalFormatting>
  <conditionalFormatting sqref="J55:K55">
    <cfRule type="cellIs" dxfId="17882" priority="17886" stopIfTrue="1" operator="equal">
      <formula>0</formula>
    </cfRule>
  </conditionalFormatting>
  <conditionalFormatting sqref="O55">
    <cfRule type="cellIs" dxfId="17881" priority="17885" stopIfTrue="1" operator="equal">
      <formula>0</formula>
    </cfRule>
  </conditionalFormatting>
  <conditionalFormatting sqref="N55">
    <cfRule type="cellIs" dxfId="17880" priority="17884" stopIfTrue="1" operator="equal">
      <formula>0</formula>
    </cfRule>
  </conditionalFormatting>
  <conditionalFormatting sqref="L55">
    <cfRule type="cellIs" dxfId="17879" priority="17883" stopIfTrue="1" operator="equal">
      <formula>0</formula>
    </cfRule>
  </conditionalFormatting>
  <conditionalFormatting sqref="L55">
    <cfRule type="cellIs" dxfId="17878" priority="17882" stopIfTrue="1" operator="equal">
      <formula>0</formula>
    </cfRule>
  </conditionalFormatting>
  <conditionalFormatting sqref="L55">
    <cfRule type="cellIs" dxfId="17877" priority="17881" stopIfTrue="1" operator="equal">
      <formula>0</formula>
    </cfRule>
  </conditionalFormatting>
  <conditionalFormatting sqref="L55">
    <cfRule type="cellIs" dxfId="17876" priority="17880" stopIfTrue="1" operator="equal">
      <formula>0</formula>
    </cfRule>
  </conditionalFormatting>
  <conditionalFormatting sqref="L55">
    <cfRule type="cellIs" dxfId="17875" priority="17879" stopIfTrue="1" operator="equal">
      <formula>0</formula>
    </cfRule>
  </conditionalFormatting>
  <conditionalFormatting sqref="L55">
    <cfRule type="cellIs" dxfId="17874" priority="17878" stopIfTrue="1" operator="equal">
      <formula>0</formula>
    </cfRule>
  </conditionalFormatting>
  <conditionalFormatting sqref="L55">
    <cfRule type="cellIs" dxfId="17873" priority="17877" stopIfTrue="1" operator="equal">
      <formula>0</formula>
    </cfRule>
  </conditionalFormatting>
  <conditionalFormatting sqref="L55">
    <cfRule type="cellIs" dxfId="17872" priority="17876" stopIfTrue="1" operator="equal">
      <formula>0</formula>
    </cfRule>
  </conditionalFormatting>
  <conditionalFormatting sqref="I56">
    <cfRule type="cellIs" dxfId="17871" priority="17875" stopIfTrue="1" operator="equal">
      <formula>0</formula>
    </cfRule>
  </conditionalFormatting>
  <conditionalFormatting sqref="M56">
    <cfRule type="cellIs" dxfId="17870" priority="17874" stopIfTrue="1" operator="equal">
      <formula>0</formula>
    </cfRule>
  </conditionalFormatting>
  <conditionalFormatting sqref="J56:K56">
    <cfRule type="cellIs" dxfId="17869" priority="17873" stopIfTrue="1" operator="equal">
      <formula>0</formula>
    </cfRule>
  </conditionalFormatting>
  <conditionalFormatting sqref="O56">
    <cfRule type="cellIs" dxfId="17868" priority="17872" stopIfTrue="1" operator="equal">
      <formula>0</formula>
    </cfRule>
  </conditionalFormatting>
  <conditionalFormatting sqref="N56">
    <cfRule type="cellIs" dxfId="17867" priority="17871" stopIfTrue="1" operator="equal">
      <formula>0</formula>
    </cfRule>
  </conditionalFormatting>
  <conditionalFormatting sqref="L56">
    <cfRule type="cellIs" dxfId="17866" priority="17870" stopIfTrue="1" operator="equal">
      <formula>0</formula>
    </cfRule>
  </conditionalFormatting>
  <conditionalFormatting sqref="L56">
    <cfRule type="cellIs" dxfId="17865" priority="17869" stopIfTrue="1" operator="equal">
      <formula>0</formula>
    </cfRule>
  </conditionalFormatting>
  <conditionalFormatting sqref="L56">
    <cfRule type="cellIs" dxfId="17864" priority="17868" stopIfTrue="1" operator="equal">
      <formula>0</formula>
    </cfRule>
  </conditionalFormatting>
  <conditionalFormatting sqref="L56">
    <cfRule type="cellIs" dxfId="17863" priority="17867" stopIfTrue="1" operator="equal">
      <formula>0</formula>
    </cfRule>
  </conditionalFormatting>
  <conditionalFormatting sqref="L56">
    <cfRule type="cellIs" dxfId="17862" priority="17866" stopIfTrue="1" operator="equal">
      <formula>0</formula>
    </cfRule>
  </conditionalFormatting>
  <conditionalFormatting sqref="L56">
    <cfRule type="cellIs" dxfId="17861" priority="17865" stopIfTrue="1" operator="equal">
      <formula>0</formula>
    </cfRule>
  </conditionalFormatting>
  <conditionalFormatting sqref="L56">
    <cfRule type="cellIs" dxfId="17860" priority="17864" stopIfTrue="1" operator="equal">
      <formula>0</formula>
    </cfRule>
  </conditionalFormatting>
  <conditionalFormatting sqref="L56">
    <cfRule type="cellIs" dxfId="17859" priority="17863" stopIfTrue="1" operator="equal">
      <formula>0</formula>
    </cfRule>
  </conditionalFormatting>
  <conditionalFormatting sqref="O56">
    <cfRule type="cellIs" dxfId="17858" priority="17862" stopIfTrue="1" operator="equal">
      <formula>0</formula>
    </cfRule>
  </conditionalFormatting>
  <conditionalFormatting sqref="N56">
    <cfRule type="cellIs" dxfId="17857" priority="17861" stopIfTrue="1" operator="equal">
      <formula>0</formula>
    </cfRule>
  </conditionalFormatting>
  <conditionalFormatting sqref="I56:I58">
    <cfRule type="cellIs" dxfId="17856" priority="17860" stopIfTrue="1" operator="equal">
      <formula>0</formula>
    </cfRule>
  </conditionalFormatting>
  <conditionalFormatting sqref="M56:M58">
    <cfRule type="cellIs" dxfId="17855" priority="17859" stopIfTrue="1" operator="equal">
      <formula>0</formula>
    </cfRule>
  </conditionalFormatting>
  <conditionalFormatting sqref="K57">
    <cfRule type="cellIs" dxfId="17854" priority="17858" stopIfTrue="1" operator="equal">
      <formula>0</formula>
    </cfRule>
  </conditionalFormatting>
  <conditionalFormatting sqref="J56:K56">
    <cfRule type="cellIs" dxfId="17853" priority="17857" stopIfTrue="1" operator="equal">
      <formula>0</formula>
    </cfRule>
  </conditionalFormatting>
  <conditionalFormatting sqref="J57:K57">
    <cfRule type="cellIs" dxfId="17852" priority="17856" stopIfTrue="1" operator="equal">
      <formula>0</formula>
    </cfRule>
  </conditionalFormatting>
  <conditionalFormatting sqref="J58:K58">
    <cfRule type="cellIs" dxfId="17851" priority="17855" stopIfTrue="1" operator="equal">
      <formula>0</formula>
    </cfRule>
  </conditionalFormatting>
  <conditionalFormatting sqref="I59">
    <cfRule type="cellIs" dxfId="17850" priority="17854" stopIfTrue="1" operator="equal">
      <formula>0</formula>
    </cfRule>
  </conditionalFormatting>
  <conditionalFormatting sqref="M59">
    <cfRule type="cellIs" dxfId="17849" priority="17853" stopIfTrue="1" operator="equal">
      <formula>0</formula>
    </cfRule>
  </conditionalFormatting>
  <conditionalFormatting sqref="J59:K59">
    <cfRule type="cellIs" dxfId="17848" priority="17852" stopIfTrue="1" operator="equal">
      <formula>0</formula>
    </cfRule>
  </conditionalFormatting>
  <conditionalFormatting sqref="K56">
    <cfRule type="cellIs" dxfId="17847" priority="17851" stopIfTrue="1" operator="equal">
      <formula>0</formula>
    </cfRule>
  </conditionalFormatting>
  <conditionalFormatting sqref="K56">
    <cfRule type="cellIs" dxfId="17846" priority="17850" stopIfTrue="1" operator="equal">
      <formula>0</formula>
    </cfRule>
  </conditionalFormatting>
  <conditionalFormatting sqref="K57">
    <cfRule type="cellIs" dxfId="17845" priority="17849" stopIfTrue="1" operator="equal">
      <formula>0</formula>
    </cfRule>
  </conditionalFormatting>
  <conditionalFormatting sqref="K59">
    <cfRule type="cellIs" dxfId="17844" priority="17848" stopIfTrue="1" operator="equal">
      <formula>0</formula>
    </cfRule>
  </conditionalFormatting>
  <conditionalFormatting sqref="K58">
    <cfRule type="cellIs" dxfId="17843" priority="17847" stopIfTrue="1" operator="equal">
      <formula>0</formula>
    </cfRule>
  </conditionalFormatting>
  <conditionalFormatting sqref="N56">
    <cfRule type="cellIs" dxfId="17842" priority="17846" stopIfTrue="1" operator="equal">
      <formula>0</formula>
    </cfRule>
  </conditionalFormatting>
  <conditionalFormatting sqref="O56">
    <cfRule type="cellIs" dxfId="17841" priority="17845" stopIfTrue="1" operator="equal">
      <formula>0</formula>
    </cfRule>
  </conditionalFormatting>
  <conditionalFormatting sqref="I56">
    <cfRule type="cellIs" dxfId="17840" priority="17844" stopIfTrue="1" operator="equal">
      <formula>0</formula>
    </cfRule>
  </conditionalFormatting>
  <conditionalFormatting sqref="M56">
    <cfRule type="cellIs" dxfId="17839" priority="17843" stopIfTrue="1" operator="equal">
      <formula>0</formula>
    </cfRule>
  </conditionalFormatting>
  <conditionalFormatting sqref="J56:K56">
    <cfRule type="cellIs" dxfId="17838" priority="17842" stopIfTrue="1" operator="equal">
      <formula>0</formula>
    </cfRule>
  </conditionalFormatting>
  <conditionalFormatting sqref="K56">
    <cfRule type="cellIs" dxfId="17837" priority="17841" stopIfTrue="1" operator="equal">
      <formula>0</formula>
    </cfRule>
  </conditionalFormatting>
  <conditionalFormatting sqref="L56">
    <cfRule type="cellIs" dxfId="17836" priority="17840" stopIfTrue="1" operator="equal">
      <formula>0</formula>
    </cfRule>
  </conditionalFormatting>
  <conditionalFormatting sqref="L56">
    <cfRule type="cellIs" dxfId="17835" priority="17839" stopIfTrue="1" operator="equal">
      <formula>0</formula>
    </cfRule>
  </conditionalFormatting>
  <conditionalFormatting sqref="L56">
    <cfRule type="cellIs" dxfId="17834" priority="17838" stopIfTrue="1" operator="equal">
      <formula>0</formula>
    </cfRule>
  </conditionalFormatting>
  <conditionalFormatting sqref="L56">
    <cfRule type="cellIs" dxfId="17833" priority="17837" stopIfTrue="1" operator="equal">
      <formula>0</formula>
    </cfRule>
  </conditionalFormatting>
  <conditionalFormatting sqref="L56">
    <cfRule type="cellIs" dxfId="17832" priority="17836" stopIfTrue="1" operator="equal">
      <formula>0</formula>
    </cfRule>
  </conditionalFormatting>
  <conditionalFormatting sqref="L56">
    <cfRule type="cellIs" dxfId="17831" priority="17835" stopIfTrue="1" operator="equal">
      <formula>0</formula>
    </cfRule>
  </conditionalFormatting>
  <conditionalFormatting sqref="L56">
    <cfRule type="cellIs" dxfId="17830" priority="17834" stopIfTrue="1" operator="equal">
      <formula>0</formula>
    </cfRule>
  </conditionalFormatting>
  <conditionalFormatting sqref="L56">
    <cfRule type="cellIs" dxfId="17829" priority="17833" stopIfTrue="1" operator="equal">
      <formula>0</formula>
    </cfRule>
  </conditionalFormatting>
  <conditionalFormatting sqref="N57">
    <cfRule type="cellIs" dxfId="17828" priority="17832" stopIfTrue="1" operator="equal">
      <formula>0</formula>
    </cfRule>
  </conditionalFormatting>
  <conditionalFormatting sqref="O57">
    <cfRule type="cellIs" dxfId="17827" priority="17831" stopIfTrue="1" operator="equal">
      <formula>0</formula>
    </cfRule>
  </conditionalFormatting>
  <conditionalFormatting sqref="N57">
    <cfRule type="cellIs" dxfId="17826" priority="17830" stopIfTrue="1" operator="equal">
      <formula>0</formula>
    </cfRule>
  </conditionalFormatting>
  <conditionalFormatting sqref="I57">
    <cfRule type="cellIs" dxfId="17825" priority="17829" stopIfTrue="1" operator="equal">
      <formula>0</formula>
    </cfRule>
  </conditionalFormatting>
  <conditionalFormatting sqref="M57">
    <cfRule type="cellIs" dxfId="17824" priority="17828" stopIfTrue="1" operator="equal">
      <formula>0</formula>
    </cfRule>
  </conditionalFormatting>
  <conditionalFormatting sqref="J57:K57">
    <cfRule type="cellIs" dxfId="17823" priority="17827" stopIfTrue="1" operator="equal">
      <formula>0</formula>
    </cfRule>
  </conditionalFormatting>
  <conditionalFormatting sqref="K57">
    <cfRule type="cellIs" dxfId="17822" priority="17826" stopIfTrue="1" operator="equal">
      <formula>0</formula>
    </cfRule>
  </conditionalFormatting>
  <conditionalFormatting sqref="L57">
    <cfRule type="cellIs" dxfId="17821" priority="17825" stopIfTrue="1" operator="equal">
      <formula>0</formula>
    </cfRule>
  </conditionalFormatting>
  <conditionalFormatting sqref="L57">
    <cfRule type="cellIs" dxfId="17820" priority="17824" stopIfTrue="1" operator="equal">
      <formula>0</formula>
    </cfRule>
  </conditionalFormatting>
  <conditionalFormatting sqref="L57">
    <cfRule type="cellIs" dxfId="17819" priority="17823" stopIfTrue="1" operator="equal">
      <formula>0</formula>
    </cfRule>
  </conditionalFormatting>
  <conditionalFormatting sqref="L57">
    <cfRule type="cellIs" dxfId="17818" priority="17822" stopIfTrue="1" operator="equal">
      <formula>0</formula>
    </cfRule>
  </conditionalFormatting>
  <conditionalFormatting sqref="L57">
    <cfRule type="cellIs" dxfId="17817" priority="17821" stopIfTrue="1" operator="equal">
      <formula>0</formula>
    </cfRule>
  </conditionalFormatting>
  <conditionalFormatting sqref="L57">
    <cfRule type="cellIs" dxfId="17816" priority="17820" stopIfTrue="1" operator="equal">
      <formula>0</formula>
    </cfRule>
  </conditionalFormatting>
  <conditionalFormatting sqref="L57">
    <cfRule type="cellIs" dxfId="17815" priority="17819" stopIfTrue="1" operator="equal">
      <formula>0</formula>
    </cfRule>
  </conditionalFormatting>
  <conditionalFormatting sqref="L57">
    <cfRule type="cellIs" dxfId="17814" priority="17818" stopIfTrue="1" operator="equal">
      <formula>0</formula>
    </cfRule>
  </conditionalFormatting>
  <conditionalFormatting sqref="N58">
    <cfRule type="cellIs" dxfId="17813" priority="17817" stopIfTrue="1" operator="equal">
      <formula>0</formula>
    </cfRule>
  </conditionalFormatting>
  <conditionalFormatting sqref="O58">
    <cfRule type="cellIs" dxfId="17812" priority="17816" stopIfTrue="1" operator="equal">
      <formula>0</formula>
    </cfRule>
  </conditionalFormatting>
  <conditionalFormatting sqref="N58">
    <cfRule type="cellIs" dxfId="17811" priority="17815" stopIfTrue="1" operator="equal">
      <formula>0</formula>
    </cfRule>
  </conditionalFormatting>
  <conditionalFormatting sqref="I58">
    <cfRule type="cellIs" dxfId="17810" priority="17814" stopIfTrue="1" operator="equal">
      <formula>0</formula>
    </cfRule>
  </conditionalFormatting>
  <conditionalFormatting sqref="M58">
    <cfRule type="cellIs" dxfId="17809" priority="17813" stopIfTrue="1" operator="equal">
      <formula>0</formula>
    </cfRule>
  </conditionalFormatting>
  <conditionalFormatting sqref="J58:K58">
    <cfRule type="cellIs" dxfId="17808" priority="17812" stopIfTrue="1" operator="equal">
      <formula>0</formula>
    </cfRule>
  </conditionalFormatting>
  <conditionalFormatting sqref="K58">
    <cfRule type="cellIs" dxfId="17807" priority="17811" stopIfTrue="1" operator="equal">
      <formula>0</formula>
    </cfRule>
  </conditionalFormatting>
  <conditionalFormatting sqref="L58">
    <cfRule type="cellIs" dxfId="17806" priority="17810" stopIfTrue="1" operator="equal">
      <formula>0</formula>
    </cfRule>
  </conditionalFormatting>
  <conditionalFormatting sqref="L58">
    <cfRule type="cellIs" dxfId="17805" priority="17809" stopIfTrue="1" operator="equal">
      <formula>0</formula>
    </cfRule>
  </conditionalFormatting>
  <conditionalFormatting sqref="L58">
    <cfRule type="cellIs" dxfId="17804" priority="17808" stopIfTrue="1" operator="equal">
      <formula>0</formula>
    </cfRule>
  </conditionalFormatting>
  <conditionalFormatting sqref="L58">
    <cfRule type="cellIs" dxfId="17803" priority="17807" stopIfTrue="1" operator="equal">
      <formula>0</formula>
    </cfRule>
  </conditionalFormatting>
  <conditionalFormatting sqref="L58">
    <cfRule type="cellIs" dxfId="17802" priority="17806" stopIfTrue="1" operator="equal">
      <formula>0</formula>
    </cfRule>
  </conditionalFormatting>
  <conditionalFormatting sqref="L58">
    <cfRule type="cellIs" dxfId="17801" priority="17805" stopIfTrue="1" operator="equal">
      <formula>0</formula>
    </cfRule>
  </conditionalFormatting>
  <conditionalFormatting sqref="L58">
    <cfRule type="cellIs" dxfId="17800" priority="17804" stopIfTrue="1" operator="equal">
      <formula>0</formula>
    </cfRule>
  </conditionalFormatting>
  <conditionalFormatting sqref="L58">
    <cfRule type="cellIs" dxfId="17799" priority="17803" stopIfTrue="1" operator="equal">
      <formula>0</formula>
    </cfRule>
  </conditionalFormatting>
  <conditionalFormatting sqref="N59">
    <cfRule type="cellIs" dxfId="17798" priority="17802" stopIfTrue="1" operator="equal">
      <formula>0</formula>
    </cfRule>
  </conditionalFormatting>
  <conditionalFormatting sqref="O59">
    <cfRule type="cellIs" dxfId="17797" priority="17801" stopIfTrue="1" operator="equal">
      <formula>0</formula>
    </cfRule>
  </conditionalFormatting>
  <conditionalFormatting sqref="N59">
    <cfRule type="cellIs" dxfId="17796" priority="17800" stopIfTrue="1" operator="equal">
      <formula>0</formula>
    </cfRule>
  </conditionalFormatting>
  <conditionalFormatting sqref="I59">
    <cfRule type="cellIs" dxfId="17795" priority="17799" stopIfTrue="1" operator="equal">
      <formula>0</formula>
    </cfRule>
  </conditionalFormatting>
  <conditionalFormatting sqref="M59">
    <cfRule type="cellIs" dxfId="17794" priority="17798" stopIfTrue="1" operator="equal">
      <formula>0</formula>
    </cfRule>
  </conditionalFormatting>
  <conditionalFormatting sqref="J59:K59">
    <cfRule type="cellIs" dxfId="17793" priority="17797" stopIfTrue="1" operator="equal">
      <formula>0</formula>
    </cfRule>
  </conditionalFormatting>
  <conditionalFormatting sqref="K59">
    <cfRule type="cellIs" dxfId="17792" priority="17796" stopIfTrue="1" operator="equal">
      <formula>0</formula>
    </cfRule>
  </conditionalFormatting>
  <conditionalFormatting sqref="K59">
    <cfRule type="cellIs" dxfId="17791" priority="17795" stopIfTrue="1" operator="equal">
      <formula>0</formula>
    </cfRule>
  </conditionalFormatting>
  <conditionalFormatting sqref="L59">
    <cfRule type="cellIs" dxfId="17790" priority="17794" stopIfTrue="1" operator="equal">
      <formula>0</formula>
    </cfRule>
  </conditionalFormatting>
  <conditionalFormatting sqref="L59">
    <cfRule type="cellIs" dxfId="17789" priority="17793" stopIfTrue="1" operator="equal">
      <formula>0</formula>
    </cfRule>
  </conditionalFormatting>
  <conditionalFormatting sqref="L59">
    <cfRule type="cellIs" dxfId="17788" priority="17792" stopIfTrue="1" operator="equal">
      <formula>0</formula>
    </cfRule>
  </conditionalFormatting>
  <conditionalFormatting sqref="L59">
    <cfRule type="cellIs" dxfId="17787" priority="17791" stopIfTrue="1" operator="equal">
      <formula>0</formula>
    </cfRule>
  </conditionalFormatting>
  <conditionalFormatting sqref="L59">
    <cfRule type="cellIs" dxfId="17786" priority="17790" stopIfTrue="1" operator="equal">
      <formula>0</formula>
    </cfRule>
  </conditionalFormatting>
  <conditionalFormatting sqref="L59">
    <cfRule type="cellIs" dxfId="17785" priority="17789" stopIfTrue="1" operator="equal">
      <formula>0</formula>
    </cfRule>
  </conditionalFormatting>
  <conditionalFormatting sqref="L59">
    <cfRule type="cellIs" dxfId="17784" priority="17788" stopIfTrue="1" operator="equal">
      <formula>0</formula>
    </cfRule>
  </conditionalFormatting>
  <conditionalFormatting sqref="L59">
    <cfRule type="cellIs" dxfId="17783" priority="17787" stopIfTrue="1" operator="equal">
      <formula>0</formula>
    </cfRule>
  </conditionalFormatting>
  <conditionalFormatting sqref="O56">
    <cfRule type="cellIs" dxfId="17782" priority="17786" stopIfTrue="1" operator="equal">
      <formula>0</formula>
    </cfRule>
  </conditionalFormatting>
  <conditionalFormatting sqref="O57:O59">
    <cfRule type="cellIs" dxfId="17781" priority="17785" stopIfTrue="1" operator="equal">
      <formula>0</formula>
    </cfRule>
  </conditionalFormatting>
  <conditionalFormatting sqref="N56">
    <cfRule type="cellIs" dxfId="17780" priority="17784" stopIfTrue="1" operator="equal">
      <formula>0</formula>
    </cfRule>
  </conditionalFormatting>
  <conditionalFormatting sqref="N57:N59">
    <cfRule type="cellIs" dxfId="17779" priority="17783" stopIfTrue="1" operator="equal">
      <formula>0</formula>
    </cfRule>
  </conditionalFormatting>
  <conditionalFormatting sqref="I56:I58">
    <cfRule type="cellIs" dxfId="17778" priority="17782" stopIfTrue="1" operator="equal">
      <formula>0</formula>
    </cfRule>
  </conditionalFormatting>
  <conditionalFormatting sqref="M56:M58">
    <cfRule type="cellIs" dxfId="17777" priority="17781" stopIfTrue="1" operator="equal">
      <formula>0</formula>
    </cfRule>
  </conditionalFormatting>
  <conditionalFormatting sqref="K57">
    <cfRule type="cellIs" dxfId="17776" priority="17780" stopIfTrue="1" operator="equal">
      <formula>0</formula>
    </cfRule>
  </conditionalFormatting>
  <conditionalFormatting sqref="J56:K56">
    <cfRule type="cellIs" dxfId="17775" priority="17779" stopIfTrue="1" operator="equal">
      <formula>0</formula>
    </cfRule>
  </conditionalFormatting>
  <conditionalFormatting sqref="J57:K57">
    <cfRule type="cellIs" dxfId="17774" priority="17778" stopIfTrue="1" operator="equal">
      <formula>0</formula>
    </cfRule>
  </conditionalFormatting>
  <conditionalFormatting sqref="J58:K58">
    <cfRule type="cellIs" dxfId="17773" priority="17777" stopIfTrue="1" operator="equal">
      <formula>0</formula>
    </cfRule>
  </conditionalFormatting>
  <conditionalFormatting sqref="I59">
    <cfRule type="cellIs" dxfId="17772" priority="17776" stopIfTrue="1" operator="equal">
      <formula>0</formula>
    </cfRule>
  </conditionalFormatting>
  <conditionalFormatting sqref="M59">
    <cfRule type="cellIs" dxfId="17771" priority="17775" stopIfTrue="1" operator="equal">
      <formula>0</formula>
    </cfRule>
  </conditionalFormatting>
  <conditionalFormatting sqref="J59:K59">
    <cfRule type="cellIs" dxfId="17770" priority="17774" stopIfTrue="1" operator="equal">
      <formula>0</formula>
    </cfRule>
  </conditionalFormatting>
  <conditionalFormatting sqref="K56">
    <cfRule type="cellIs" dxfId="17769" priority="17773" stopIfTrue="1" operator="equal">
      <formula>0</formula>
    </cfRule>
  </conditionalFormatting>
  <conditionalFormatting sqref="K56">
    <cfRule type="cellIs" dxfId="17768" priority="17772" stopIfTrue="1" operator="equal">
      <formula>0</formula>
    </cfRule>
  </conditionalFormatting>
  <conditionalFormatting sqref="K57">
    <cfRule type="cellIs" dxfId="17767" priority="17771" stopIfTrue="1" operator="equal">
      <formula>0</formula>
    </cfRule>
  </conditionalFormatting>
  <conditionalFormatting sqref="K59">
    <cfRule type="cellIs" dxfId="17766" priority="17770" stopIfTrue="1" operator="equal">
      <formula>0</formula>
    </cfRule>
  </conditionalFormatting>
  <conditionalFormatting sqref="K58">
    <cfRule type="cellIs" dxfId="17765" priority="17769" stopIfTrue="1" operator="equal">
      <formula>0</formula>
    </cfRule>
  </conditionalFormatting>
  <conditionalFormatting sqref="I56">
    <cfRule type="cellIs" dxfId="17764" priority="17768" stopIfTrue="1" operator="equal">
      <formula>0</formula>
    </cfRule>
  </conditionalFormatting>
  <conditionalFormatting sqref="M56">
    <cfRule type="cellIs" dxfId="17763" priority="17767" stopIfTrue="1" operator="equal">
      <formula>0</formula>
    </cfRule>
  </conditionalFormatting>
  <conditionalFormatting sqref="L56">
    <cfRule type="cellIs" dxfId="17762" priority="17766" stopIfTrue="1" operator="equal">
      <formula>0</formula>
    </cfRule>
  </conditionalFormatting>
  <conditionalFormatting sqref="L56">
    <cfRule type="cellIs" dxfId="17761" priority="17765" stopIfTrue="1" operator="equal">
      <formula>0</formula>
    </cfRule>
  </conditionalFormatting>
  <conditionalFormatting sqref="L56">
    <cfRule type="cellIs" dxfId="17760" priority="17764" stopIfTrue="1" operator="equal">
      <formula>0</formula>
    </cfRule>
  </conditionalFormatting>
  <conditionalFormatting sqref="L56">
    <cfRule type="cellIs" dxfId="17759" priority="17763" stopIfTrue="1" operator="equal">
      <formula>0</formula>
    </cfRule>
  </conditionalFormatting>
  <conditionalFormatting sqref="L56">
    <cfRule type="cellIs" dxfId="17758" priority="17762" stopIfTrue="1" operator="equal">
      <formula>0</formula>
    </cfRule>
  </conditionalFormatting>
  <conditionalFormatting sqref="L56">
    <cfRule type="cellIs" dxfId="17757" priority="17761" stopIfTrue="1" operator="equal">
      <formula>0</formula>
    </cfRule>
  </conditionalFormatting>
  <conditionalFormatting sqref="L56">
    <cfRule type="cellIs" dxfId="17756" priority="17760" stopIfTrue="1" operator="equal">
      <formula>0</formula>
    </cfRule>
  </conditionalFormatting>
  <conditionalFormatting sqref="L56">
    <cfRule type="cellIs" dxfId="17755" priority="17759" stopIfTrue="1" operator="equal">
      <formula>0</formula>
    </cfRule>
  </conditionalFormatting>
  <conditionalFormatting sqref="J56:K56">
    <cfRule type="cellIs" dxfId="17754" priority="17758" stopIfTrue="1" operator="equal">
      <formula>0</formula>
    </cfRule>
  </conditionalFormatting>
  <conditionalFormatting sqref="O56">
    <cfRule type="cellIs" dxfId="17753" priority="17757" stopIfTrue="1" operator="equal">
      <formula>0</formula>
    </cfRule>
  </conditionalFormatting>
  <conditionalFormatting sqref="N56">
    <cfRule type="cellIs" dxfId="17752" priority="17756" stopIfTrue="1" operator="equal">
      <formula>0</formula>
    </cfRule>
  </conditionalFormatting>
  <conditionalFormatting sqref="I57">
    <cfRule type="cellIs" dxfId="17751" priority="17755" stopIfTrue="1" operator="equal">
      <formula>0</formula>
    </cfRule>
  </conditionalFormatting>
  <conditionalFormatting sqref="M57">
    <cfRule type="cellIs" dxfId="17750" priority="17754" stopIfTrue="1" operator="equal">
      <formula>0</formula>
    </cfRule>
  </conditionalFormatting>
  <conditionalFormatting sqref="L57">
    <cfRule type="cellIs" dxfId="17749" priority="17753" stopIfTrue="1" operator="equal">
      <formula>0</formula>
    </cfRule>
  </conditionalFormatting>
  <conditionalFormatting sqref="L57">
    <cfRule type="cellIs" dxfId="17748" priority="17752" stopIfTrue="1" operator="equal">
      <formula>0</formula>
    </cfRule>
  </conditionalFormatting>
  <conditionalFormatting sqref="L57">
    <cfRule type="cellIs" dxfId="17747" priority="17751" stopIfTrue="1" operator="equal">
      <formula>0</formula>
    </cfRule>
  </conditionalFormatting>
  <conditionalFormatting sqref="L57">
    <cfRule type="cellIs" dxfId="17746" priority="17750" stopIfTrue="1" operator="equal">
      <formula>0</formula>
    </cfRule>
  </conditionalFormatting>
  <conditionalFormatting sqref="L57">
    <cfRule type="cellIs" dxfId="17745" priority="17749" stopIfTrue="1" operator="equal">
      <formula>0</formula>
    </cfRule>
  </conditionalFormatting>
  <conditionalFormatting sqref="L57">
    <cfRule type="cellIs" dxfId="17744" priority="17748" stopIfTrue="1" operator="equal">
      <formula>0</formula>
    </cfRule>
  </conditionalFormatting>
  <conditionalFormatting sqref="L57">
    <cfRule type="cellIs" dxfId="17743" priority="17747" stopIfTrue="1" operator="equal">
      <formula>0</formula>
    </cfRule>
  </conditionalFormatting>
  <conditionalFormatting sqref="L57">
    <cfRule type="cellIs" dxfId="17742" priority="17746" stopIfTrue="1" operator="equal">
      <formula>0</formula>
    </cfRule>
  </conditionalFormatting>
  <conditionalFormatting sqref="J57:K57">
    <cfRule type="cellIs" dxfId="17741" priority="17745" stopIfTrue="1" operator="equal">
      <formula>0</formula>
    </cfRule>
  </conditionalFormatting>
  <conditionalFormatting sqref="O57">
    <cfRule type="cellIs" dxfId="17740" priority="17744" stopIfTrue="1" operator="equal">
      <formula>0</formula>
    </cfRule>
  </conditionalFormatting>
  <conditionalFormatting sqref="N57">
    <cfRule type="cellIs" dxfId="17739" priority="17743" stopIfTrue="1" operator="equal">
      <formula>0</formula>
    </cfRule>
  </conditionalFormatting>
  <conditionalFormatting sqref="I58">
    <cfRule type="cellIs" dxfId="17738" priority="17742" stopIfTrue="1" operator="equal">
      <formula>0</formula>
    </cfRule>
  </conditionalFormatting>
  <conditionalFormatting sqref="M58">
    <cfRule type="cellIs" dxfId="17737" priority="17741" stopIfTrue="1" operator="equal">
      <formula>0</formula>
    </cfRule>
  </conditionalFormatting>
  <conditionalFormatting sqref="L58">
    <cfRule type="cellIs" dxfId="17736" priority="17740" stopIfTrue="1" operator="equal">
      <formula>0</formula>
    </cfRule>
  </conditionalFormatting>
  <conditionalFormatting sqref="L58">
    <cfRule type="cellIs" dxfId="17735" priority="17739" stopIfTrue="1" operator="equal">
      <formula>0</formula>
    </cfRule>
  </conditionalFormatting>
  <conditionalFormatting sqref="L58">
    <cfRule type="cellIs" dxfId="17734" priority="17738" stopIfTrue="1" operator="equal">
      <formula>0</formula>
    </cfRule>
  </conditionalFormatting>
  <conditionalFormatting sqref="L58">
    <cfRule type="cellIs" dxfId="17733" priority="17737" stopIfTrue="1" operator="equal">
      <formula>0</formula>
    </cfRule>
  </conditionalFormatting>
  <conditionalFormatting sqref="L58">
    <cfRule type="cellIs" dxfId="17732" priority="17736" stopIfTrue="1" operator="equal">
      <formula>0</formula>
    </cfRule>
  </conditionalFormatting>
  <conditionalFormatting sqref="L58">
    <cfRule type="cellIs" dxfId="17731" priority="17735" stopIfTrue="1" operator="equal">
      <formula>0</formula>
    </cfRule>
  </conditionalFormatting>
  <conditionalFormatting sqref="L58">
    <cfRule type="cellIs" dxfId="17730" priority="17734" stopIfTrue="1" operator="equal">
      <formula>0</formula>
    </cfRule>
  </conditionalFormatting>
  <conditionalFormatting sqref="L58">
    <cfRule type="cellIs" dxfId="17729" priority="17733" stopIfTrue="1" operator="equal">
      <formula>0</formula>
    </cfRule>
  </conditionalFormatting>
  <conditionalFormatting sqref="K58">
    <cfRule type="cellIs" dxfId="17728" priority="17732" stopIfTrue="1" operator="equal">
      <formula>0</formula>
    </cfRule>
  </conditionalFormatting>
  <conditionalFormatting sqref="J58">
    <cfRule type="cellIs" dxfId="17727" priority="17731" stopIfTrue="1" operator="equal">
      <formula>0</formula>
    </cfRule>
  </conditionalFormatting>
  <conditionalFormatting sqref="N58">
    <cfRule type="cellIs" dxfId="17726" priority="17730" stopIfTrue="1" operator="equal">
      <formula>0</formula>
    </cfRule>
  </conditionalFormatting>
  <conditionalFormatting sqref="O58">
    <cfRule type="cellIs" dxfId="17725" priority="17729" stopIfTrue="1" operator="equal">
      <formula>0</formula>
    </cfRule>
  </conditionalFormatting>
  <conditionalFormatting sqref="I59">
    <cfRule type="cellIs" dxfId="17724" priority="17728" stopIfTrue="1" operator="equal">
      <formula>0</formula>
    </cfRule>
  </conditionalFormatting>
  <conditionalFormatting sqref="M59">
    <cfRule type="cellIs" dxfId="17723" priority="17727" stopIfTrue="1" operator="equal">
      <formula>0</formula>
    </cfRule>
  </conditionalFormatting>
  <conditionalFormatting sqref="J59:K59">
    <cfRule type="cellIs" dxfId="17722" priority="17726" stopIfTrue="1" operator="equal">
      <formula>0</formula>
    </cfRule>
  </conditionalFormatting>
  <conditionalFormatting sqref="O59">
    <cfRule type="cellIs" dxfId="17721" priority="17725" stopIfTrue="1" operator="equal">
      <formula>0</formula>
    </cfRule>
  </conditionalFormatting>
  <conditionalFormatting sqref="N59">
    <cfRule type="cellIs" dxfId="17720" priority="17724" stopIfTrue="1" operator="equal">
      <formula>0</formula>
    </cfRule>
  </conditionalFormatting>
  <conditionalFormatting sqref="L59">
    <cfRule type="cellIs" dxfId="17719" priority="17723" stopIfTrue="1" operator="equal">
      <formula>0</formula>
    </cfRule>
  </conditionalFormatting>
  <conditionalFormatting sqref="L59">
    <cfRule type="cellIs" dxfId="17718" priority="17722" stopIfTrue="1" operator="equal">
      <formula>0</formula>
    </cfRule>
  </conditionalFormatting>
  <conditionalFormatting sqref="L59">
    <cfRule type="cellIs" dxfId="17717" priority="17721" stopIfTrue="1" operator="equal">
      <formula>0</formula>
    </cfRule>
  </conditionalFormatting>
  <conditionalFormatting sqref="L59">
    <cfRule type="cellIs" dxfId="17716" priority="17720" stopIfTrue="1" operator="equal">
      <formula>0</formula>
    </cfRule>
  </conditionalFormatting>
  <conditionalFormatting sqref="L59">
    <cfRule type="cellIs" dxfId="17715" priority="17719" stopIfTrue="1" operator="equal">
      <formula>0</formula>
    </cfRule>
  </conditionalFormatting>
  <conditionalFormatting sqref="L59">
    <cfRule type="cellIs" dxfId="17714" priority="17718" stopIfTrue="1" operator="equal">
      <formula>0</formula>
    </cfRule>
  </conditionalFormatting>
  <conditionalFormatting sqref="L59">
    <cfRule type="cellIs" dxfId="17713" priority="17717" stopIfTrue="1" operator="equal">
      <formula>0</formula>
    </cfRule>
  </conditionalFormatting>
  <conditionalFormatting sqref="L59">
    <cfRule type="cellIs" dxfId="17712" priority="17716" stopIfTrue="1" operator="equal">
      <formula>0</formula>
    </cfRule>
  </conditionalFormatting>
  <conditionalFormatting sqref="N42 N48:N49">
    <cfRule type="cellIs" dxfId="17711" priority="17715" stopIfTrue="1" operator="equal">
      <formula>0</formula>
    </cfRule>
  </conditionalFormatting>
  <conditionalFormatting sqref="N50">
    <cfRule type="cellIs" dxfId="17710" priority="17714" stopIfTrue="1" operator="equal">
      <formula>0</formula>
    </cfRule>
  </conditionalFormatting>
  <conditionalFormatting sqref="N48:N50">
    <cfRule type="cellIs" dxfId="17709" priority="17713" stopIfTrue="1" operator="equal">
      <formula>0</formula>
    </cfRule>
  </conditionalFormatting>
  <conditionalFormatting sqref="N38:N41">
    <cfRule type="cellIs" dxfId="17708" priority="17712" stopIfTrue="1" operator="equal">
      <formula>0</formula>
    </cfRule>
  </conditionalFormatting>
  <conditionalFormatting sqref="N14:N19 N22">
    <cfRule type="cellIs" dxfId="17707" priority="17711" stopIfTrue="1" operator="equal">
      <formula>0</formula>
    </cfRule>
  </conditionalFormatting>
  <conditionalFormatting sqref="N6:N9 N12:N13">
    <cfRule type="cellIs" dxfId="17706" priority="17710" stopIfTrue="1" operator="equal">
      <formula>0</formula>
    </cfRule>
  </conditionalFormatting>
  <conditionalFormatting sqref="N24">
    <cfRule type="cellIs" dxfId="17705" priority="17709" stopIfTrue="1" operator="equal">
      <formula>0</formula>
    </cfRule>
  </conditionalFormatting>
  <conditionalFormatting sqref="N10:N11">
    <cfRule type="cellIs" dxfId="17704" priority="17708" stopIfTrue="1" operator="equal">
      <formula>0</formula>
    </cfRule>
  </conditionalFormatting>
  <conditionalFormatting sqref="N20:N21">
    <cfRule type="cellIs" dxfId="17703" priority="17707" stopIfTrue="1" operator="equal">
      <formula>0</formula>
    </cfRule>
  </conditionalFormatting>
  <conditionalFormatting sqref="N23">
    <cfRule type="cellIs" dxfId="17702" priority="17706" stopIfTrue="1" operator="equal">
      <formula>0</formula>
    </cfRule>
  </conditionalFormatting>
  <conditionalFormatting sqref="N33">
    <cfRule type="cellIs" dxfId="17701" priority="17705" stopIfTrue="1" operator="equal">
      <formula>0</formula>
    </cfRule>
  </conditionalFormatting>
  <conditionalFormatting sqref="N32">
    <cfRule type="cellIs" dxfId="17700" priority="17704" stopIfTrue="1" operator="equal">
      <formula>0</formula>
    </cfRule>
  </conditionalFormatting>
  <conditionalFormatting sqref="N32">
    <cfRule type="cellIs" dxfId="17699" priority="17703" stopIfTrue="1" operator="equal">
      <formula>0</formula>
    </cfRule>
  </conditionalFormatting>
  <conditionalFormatting sqref="N36">
    <cfRule type="cellIs" dxfId="17698" priority="17702" stopIfTrue="1" operator="equal">
      <formula>0</formula>
    </cfRule>
  </conditionalFormatting>
  <conditionalFormatting sqref="N36">
    <cfRule type="cellIs" dxfId="17697" priority="17701" stopIfTrue="1" operator="equal">
      <formula>0</formula>
    </cfRule>
  </conditionalFormatting>
  <conditionalFormatting sqref="N25">
    <cfRule type="cellIs" dxfId="17696" priority="17700" stopIfTrue="1" operator="equal">
      <formula>0</formula>
    </cfRule>
  </conditionalFormatting>
  <conditionalFormatting sqref="N28">
    <cfRule type="cellIs" dxfId="17695" priority="17699" stopIfTrue="1" operator="equal">
      <formula>0</formula>
    </cfRule>
  </conditionalFormatting>
  <conditionalFormatting sqref="N28">
    <cfRule type="cellIs" dxfId="17694" priority="17698" stopIfTrue="1" operator="equal">
      <formula>0</formula>
    </cfRule>
  </conditionalFormatting>
  <conditionalFormatting sqref="N29">
    <cfRule type="cellIs" dxfId="17693" priority="17697" stopIfTrue="1" operator="equal">
      <formula>0</formula>
    </cfRule>
  </conditionalFormatting>
  <conditionalFormatting sqref="N30">
    <cfRule type="cellIs" dxfId="17692" priority="17696" stopIfTrue="1" operator="equal">
      <formula>0</formula>
    </cfRule>
  </conditionalFormatting>
  <conditionalFormatting sqref="N31">
    <cfRule type="cellIs" dxfId="17691" priority="17695" stopIfTrue="1" operator="equal">
      <formula>0</formula>
    </cfRule>
  </conditionalFormatting>
  <conditionalFormatting sqref="N34">
    <cfRule type="cellIs" dxfId="17690" priority="17694" stopIfTrue="1" operator="equal">
      <formula>0</formula>
    </cfRule>
  </conditionalFormatting>
  <conditionalFormatting sqref="N35">
    <cfRule type="cellIs" dxfId="17689" priority="17693" stopIfTrue="1" operator="equal">
      <formula>0</formula>
    </cfRule>
  </conditionalFormatting>
  <conditionalFormatting sqref="N37">
    <cfRule type="cellIs" dxfId="17688" priority="17692" stopIfTrue="1" operator="equal">
      <formula>0</formula>
    </cfRule>
  </conditionalFormatting>
  <conditionalFormatting sqref="N58">
    <cfRule type="cellIs" dxfId="17687" priority="17691" stopIfTrue="1" operator="equal">
      <formula>0</formula>
    </cfRule>
  </conditionalFormatting>
  <conditionalFormatting sqref="N59">
    <cfRule type="cellIs" dxfId="17686" priority="17690" stopIfTrue="1" operator="equal">
      <formula>0</formula>
    </cfRule>
  </conditionalFormatting>
  <conditionalFormatting sqref="N26">
    <cfRule type="cellIs" dxfId="17685" priority="17689" stopIfTrue="1" operator="equal">
      <formula>0</formula>
    </cfRule>
  </conditionalFormatting>
  <conditionalFormatting sqref="N26">
    <cfRule type="cellIs" dxfId="17684" priority="17688" stopIfTrue="1" operator="equal">
      <formula>0</formula>
    </cfRule>
  </conditionalFormatting>
  <conditionalFormatting sqref="N27">
    <cfRule type="cellIs" dxfId="17683" priority="17687" stopIfTrue="1" operator="equal">
      <formula>0</formula>
    </cfRule>
  </conditionalFormatting>
  <conditionalFormatting sqref="N51:N59">
    <cfRule type="cellIs" dxfId="17682" priority="17686" stopIfTrue="1" operator="equal">
      <formula>0</formula>
    </cfRule>
  </conditionalFormatting>
  <conditionalFormatting sqref="N52">
    <cfRule type="cellIs" dxfId="17681" priority="17685" stopIfTrue="1" operator="equal">
      <formula>0</formula>
    </cfRule>
  </conditionalFormatting>
  <conditionalFormatting sqref="N53:N59">
    <cfRule type="cellIs" dxfId="17680" priority="17684" stopIfTrue="1" operator="equal">
      <formula>0</formula>
    </cfRule>
  </conditionalFormatting>
  <conditionalFormatting sqref="N43">
    <cfRule type="cellIs" dxfId="17679" priority="17683" stopIfTrue="1" operator="equal">
      <formula>0</formula>
    </cfRule>
  </conditionalFormatting>
  <conditionalFormatting sqref="N43">
    <cfRule type="cellIs" dxfId="17678" priority="17682" stopIfTrue="1" operator="equal">
      <formula>0</formula>
    </cfRule>
  </conditionalFormatting>
  <conditionalFormatting sqref="N44">
    <cfRule type="cellIs" dxfId="17677" priority="17681" stopIfTrue="1" operator="equal">
      <formula>0</formula>
    </cfRule>
  </conditionalFormatting>
  <conditionalFormatting sqref="N44">
    <cfRule type="cellIs" dxfId="17676" priority="17680" stopIfTrue="1" operator="equal">
      <formula>0</formula>
    </cfRule>
  </conditionalFormatting>
  <conditionalFormatting sqref="N45">
    <cfRule type="cellIs" dxfId="17675" priority="17679" stopIfTrue="1" operator="equal">
      <formula>0</formula>
    </cfRule>
  </conditionalFormatting>
  <conditionalFormatting sqref="N45">
    <cfRule type="cellIs" dxfId="17674" priority="17678" stopIfTrue="1" operator="equal">
      <formula>0</formula>
    </cfRule>
  </conditionalFormatting>
  <conditionalFormatting sqref="N46">
    <cfRule type="cellIs" dxfId="17673" priority="17677" stopIfTrue="1" operator="equal">
      <formula>0</formula>
    </cfRule>
  </conditionalFormatting>
  <conditionalFormatting sqref="N46">
    <cfRule type="cellIs" dxfId="17672" priority="17676" stopIfTrue="1" operator="equal">
      <formula>0</formula>
    </cfRule>
  </conditionalFormatting>
  <conditionalFormatting sqref="N47">
    <cfRule type="cellIs" dxfId="17671" priority="17675" stopIfTrue="1" operator="equal">
      <formula>0</formula>
    </cfRule>
  </conditionalFormatting>
  <conditionalFormatting sqref="N47">
    <cfRule type="cellIs" dxfId="17670" priority="17674" stopIfTrue="1" operator="equal">
      <formula>0</formula>
    </cfRule>
  </conditionalFormatting>
  <conditionalFormatting sqref="N42:N46">
    <cfRule type="cellIs" dxfId="17669" priority="17673" stopIfTrue="1" operator="equal">
      <formula>0</formula>
    </cfRule>
  </conditionalFormatting>
  <conditionalFormatting sqref="N42">
    <cfRule type="cellIs" dxfId="17668" priority="17672" stopIfTrue="1" operator="equal">
      <formula>0</formula>
    </cfRule>
  </conditionalFormatting>
  <conditionalFormatting sqref="N43:N46">
    <cfRule type="cellIs" dxfId="17667" priority="17671" stopIfTrue="1" operator="equal">
      <formula>0</formula>
    </cfRule>
  </conditionalFormatting>
  <conditionalFormatting sqref="N42">
    <cfRule type="cellIs" dxfId="17666" priority="17670" stopIfTrue="1" operator="equal">
      <formula>0</formula>
    </cfRule>
  </conditionalFormatting>
  <conditionalFormatting sqref="N43">
    <cfRule type="cellIs" dxfId="17665" priority="17669" stopIfTrue="1" operator="equal">
      <formula>0</formula>
    </cfRule>
  </conditionalFormatting>
  <conditionalFormatting sqref="N44">
    <cfRule type="cellIs" dxfId="17664" priority="17668" stopIfTrue="1" operator="equal">
      <formula>0</formula>
    </cfRule>
  </conditionalFormatting>
  <conditionalFormatting sqref="N45">
    <cfRule type="cellIs" dxfId="17663" priority="17667" stopIfTrue="1" operator="equal">
      <formula>0</formula>
    </cfRule>
  </conditionalFormatting>
  <conditionalFormatting sqref="N46">
    <cfRule type="cellIs" dxfId="17662" priority="17666" stopIfTrue="1" operator="equal">
      <formula>0</formula>
    </cfRule>
  </conditionalFormatting>
  <conditionalFormatting sqref="N47">
    <cfRule type="cellIs" dxfId="17661" priority="17665" stopIfTrue="1" operator="equal">
      <formula>0</formula>
    </cfRule>
  </conditionalFormatting>
  <conditionalFormatting sqref="N47">
    <cfRule type="cellIs" dxfId="17660" priority="17664" stopIfTrue="1" operator="equal">
      <formula>0</formula>
    </cfRule>
  </conditionalFormatting>
  <conditionalFormatting sqref="N48">
    <cfRule type="cellIs" dxfId="17659" priority="17663" stopIfTrue="1" operator="equal">
      <formula>0</formula>
    </cfRule>
  </conditionalFormatting>
  <conditionalFormatting sqref="N48">
    <cfRule type="cellIs" dxfId="17658" priority="17662" stopIfTrue="1" operator="equal">
      <formula>0</formula>
    </cfRule>
  </conditionalFormatting>
  <conditionalFormatting sqref="N49">
    <cfRule type="cellIs" dxfId="17657" priority="17661" stopIfTrue="1" operator="equal">
      <formula>0</formula>
    </cfRule>
  </conditionalFormatting>
  <conditionalFormatting sqref="N49">
    <cfRule type="cellIs" dxfId="17656" priority="17660" stopIfTrue="1" operator="equal">
      <formula>0</formula>
    </cfRule>
  </conditionalFormatting>
  <conditionalFormatting sqref="N50">
    <cfRule type="cellIs" dxfId="17655" priority="17659" stopIfTrue="1" operator="equal">
      <formula>0</formula>
    </cfRule>
  </conditionalFormatting>
  <conditionalFormatting sqref="N50">
    <cfRule type="cellIs" dxfId="17654" priority="17658" stopIfTrue="1" operator="equal">
      <formula>0</formula>
    </cfRule>
  </conditionalFormatting>
  <conditionalFormatting sqref="N47:N50">
    <cfRule type="cellIs" dxfId="17653" priority="17657" stopIfTrue="1" operator="equal">
      <formula>0</formula>
    </cfRule>
  </conditionalFormatting>
  <conditionalFormatting sqref="N47:N50">
    <cfRule type="cellIs" dxfId="17652" priority="17656" stopIfTrue="1" operator="equal">
      <formula>0</formula>
    </cfRule>
  </conditionalFormatting>
  <conditionalFormatting sqref="N47">
    <cfRule type="cellIs" dxfId="17651" priority="17655" stopIfTrue="1" operator="equal">
      <formula>0</formula>
    </cfRule>
  </conditionalFormatting>
  <conditionalFormatting sqref="N48">
    <cfRule type="cellIs" dxfId="17650" priority="17654" stopIfTrue="1" operator="equal">
      <formula>0</formula>
    </cfRule>
  </conditionalFormatting>
  <conditionalFormatting sqref="N49">
    <cfRule type="cellIs" dxfId="17649" priority="17653" stopIfTrue="1" operator="equal">
      <formula>0</formula>
    </cfRule>
  </conditionalFormatting>
  <conditionalFormatting sqref="N50">
    <cfRule type="cellIs" dxfId="17648" priority="17652" stopIfTrue="1" operator="equal">
      <formula>0</formula>
    </cfRule>
  </conditionalFormatting>
  <conditionalFormatting sqref="N47">
    <cfRule type="cellIs" dxfId="17647" priority="17651" stopIfTrue="1" operator="equal">
      <formula>0</formula>
    </cfRule>
  </conditionalFormatting>
  <conditionalFormatting sqref="N48">
    <cfRule type="cellIs" dxfId="17646" priority="17650" stopIfTrue="1" operator="equal">
      <formula>0</formula>
    </cfRule>
  </conditionalFormatting>
  <conditionalFormatting sqref="N48">
    <cfRule type="cellIs" dxfId="17645" priority="17649" stopIfTrue="1" operator="equal">
      <formula>0</formula>
    </cfRule>
  </conditionalFormatting>
  <conditionalFormatting sqref="N49">
    <cfRule type="cellIs" dxfId="17644" priority="17648" stopIfTrue="1" operator="equal">
      <formula>0</formula>
    </cfRule>
  </conditionalFormatting>
  <conditionalFormatting sqref="N49">
    <cfRule type="cellIs" dxfId="17643" priority="17647" stopIfTrue="1" operator="equal">
      <formula>0</formula>
    </cfRule>
  </conditionalFormatting>
  <conditionalFormatting sqref="N50">
    <cfRule type="cellIs" dxfId="17642" priority="17646" stopIfTrue="1" operator="equal">
      <formula>0</formula>
    </cfRule>
  </conditionalFormatting>
  <conditionalFormatting sqref="N50">
    <cfRule type="cellIs" dxfId="17641" priority="17645" stopIfTrue="1" operator="equal">
      <formula>0</formula>
    </cfRule>
  </conditionalFormatting>
  <conditionalFormatting sqref="N51">
    <cfRule type="cellIs" dxfId="17640" priority="17644" stopIfTrue="1" operator="equal">
      <formula>0</formula>
    </cfRule>
  </conditionalFormatting>
  <conditionalFormatting sqref="N51">
    <cfRule type="cellIs" dxfId="17639" priority="17643" stopIfTrue="1" operator="equal">
      <formula>0</formula>
    </cfRule>
  </conditionalFormatting>
  <conditionalFormatting sqref="N47:N51">
    <cfRule type="cellIs" dxfId="17638" priority="17642" stopIfTrue="1" operator="equal">
      <formula>0</formula>
    </cfRule>
  </conditionalFormatting>
  <conditionalFormatting sqref="N47">
    <cfRule type="cellIs" dxfId="17637" priority="17641" stopIfTrue="1" operator="equal">
      <formula>0</formula>
    </cfRule>
  </conditionalFormatting>
  <conditionalFormatting sqref="N48:N51">
    <cfRule type="cellIs" dxfId="17636" priority="17640" stopIfTrue="1" operator="equal">
      <formula>0</formula>
    </cfRule>
  </conditionalFormatting>
  <conditionalFormatting sqref="N47">
    <cfRule type="cellIs" dxfId="17635" priority="17639" stopIfTrue="1" operator="equal">
      <formula>0</formula>
    </cfRule>
  </conditionalFormatting>
  <conditionalFormatting sqref="N48">
    <cfRule type="cellIs" dxfId="17634" priority="17638" stopIfTrue="1" operator="equal">
      <formula>0</formula>
    </cfRule>
  </conditionalFormatting>
  <conditionalFormatting sqref="N49">
    <cfRule type="cellIs" dxfId="17633" priority="17637" stopIfTrue="1" operator="equal">
      <formula>0</formula>
    </cfRule>
  </conditionalFormatting>
  <conditionalFormatting sqref="N50">
    <cfRule type="cellIs" dxfId="17632" priority="17636" stopIfTrue="1" operator="equal">
      <formula>0</formula>
    </cfRule>
  </conditionalFormatting>
  <conditionalFormatting sqref="N51">
    <cfRule type="cellIs" dxfId="17631" priority="17635" stopIfTrue="1" operator="equal">
      <formula>0</formula>
    </cfRule>
  </conditionalFormatting>
  <conditionalFormatting sqref="N52">
    <cfRule type="cellIs" dxfId="17630" priority="17634" stopIfTrue="1" operator="equal">
      <formula>0</formula>
    </cfRule>
  </conditionalFormatting>
  <conditionalFormatting sqref="N53">
    <cfRule type="cellIs" dxfId="17629" priority="17633" stopIfTrue="1" operator="equal">
      <formula>0</formula>
    </cfRule>
  </conditionalFormatting>
  <conditionalFormatting sqref="N53">
    <cfRule type="cellIs" dxfId="17628" priority="17632" stopIfTrue="1" operator="equal">
      <formula>0</formula>
    </cfRule>
  </conditionalFormatting>
  <conditionalFormatting sqref="N54">
    <cfRule type="cellIs" dxfId="17627" priority="17631" stopIfTrue="1" operator="equal">
      <formula>0</formula>
    </cfRule>
  </conditionalFormatting>
  <conditionalFormatting sqref="N54">
    <cfRule type="cellIs" dxfId="17626" priority="17630" stopIfTrue="1" operator="equal">
      <formula>0</formula>
    </cfRule>
  </conditionalFormatting>
  <conditionalFormatting sqref="N55">
    <cfRule type="cellIs" dxfId="17625" priority="17629" stopIfTrue="1" operator="equal">
      <formula>0</formula>
    </cfRule>
  </conditionalFormatting>
  <conditionalFormatting sqref="N55">
    <cfRule type="cellIs" dxfId="17624" priority="17628" stopIfTrue="1" operator="equal">
      <formula>0</formula>
    </cfRule>
  </conditionalFormatting>
  <conditionalFormatting sqref="N56">
    <cfRule type="cellIs" dxfId="17623" priority="17627" stopIfTrue="1" operator="equal">
      <formula>0</formula>
    </cfRule>
  </conditionalFormatting>
  <conditionalFormatting sqref="N56">
    <cfRule type="cellIs" dxfId="17622" priority="17626" stopIfTrue="1" operator="equal">
      <formula>0</formula>
    </cfRule>
  </conditionalFormatting>
  <conditionalFormatting sqref="N52:N59">
    <cfRule type="cellIs" dxfId="17621" priority="17625" stopIfTrue="1" operator="equal">
      <formula>0</formula>
    </cfRule>
  </conditionalFormatting>
  <conditionalFormatting sqref="N52">
    <cfRule type="cellIs" dxfId="17620" priority="17624" stopIfTrue="1" operator="equal">
      <formula>0</formula>
    </cfRule>
  </conditionalFormatting>
  <conditionalFormatting sqref="N53:N56">
    <cfRule type="cellIs" dxfId="17619" priority="17623" stopIfTrue="1" operator="equal">
      <formula>0</formula>
    </cfRule>
  </conditionalFormatting>
  <conditionalFormatting sqref="N52">
    <cfRule type="cellIs" dxfId="17618" priority="17622" stopIfTrue="1" operator="equal">
      <formula>0</formula>
    </cfRule>
  </conditionalFormatting>
  <conditionalFormatting sqref="N53">
    <cfRule type="cellIs" dxfId="17617" priority="17621" stopIfTrue="1" operator="equal">
      <formula>0</formula>
    </cfRule>
  </conditionalFormatting>
  <conditionalFormatting sqref="N54">
    <cfRule type="cellIs" dxfId="17616" priority="17620" stopIfTrue="1" operator="equal">
      <formula>0</formula>
    </cfRule>
  </conditionalFormatting>
  <conditionalFormatting sqref="N55">
    <cfRule type="cellIs" dxfId="17615" priority="17619" stopIfTrue="1" operator="equal">
      <formula>0</formula>
    </cfRule>
  </conditionalFormatting>
  <conditionalFormatting sqref="N56">
    <cfRule type="cellIs" dxfId="17614" priority="17618" stopIfTrue="1" operator="equal">
      <formula>0</formula>
    </cfRule>
  </conditionalFormatting>
  <conditionalFormatting sqref="N56">
    <cfRule type="cellIs" dxfId="17613" priority="17617" stopIfTrue="1" operator="equal">
      <formula>0</formula>
    </cfRule>
  </conditionalFormatting>
  <conditionalFormatting sqref="N56">
    <cfRule type="cellIs" dxfId="17612" priority="17616" stopIfTrue="1" operator="equal">
      <formula>0</formula>
    </cfRule>
  </conditionalFormatting>
  <conditionalFormatting sqref="N57">
    <cfRule type="cellIs" dxfId="17611" priority="17615" stopIfTrue="1" operator="equal">
      <formula>0</formula>
    </cfRule>
  </conditionalFormatting>
  <conditionalFormatting sqref="N57">
    <cfRule type="cellIs" dxfId="17610" priority="17614" stopIfTrue="1" operator="equal">
      <formula>0</formula>
    </cfRule>
  </conditionalFormatting>
  <conditionalFormatting sqref="N58">
    <cfRule type="cellIs" dxfId="17609" priority="17613" stopIfTrue="1" operator="equal">
      <formula>0</formula>
    </cfRule>
  </conditionalFormatting>
  <conditionalFormatting sqref="N58">
    <cfRule type="cellIs" dxfId="17608" priority="17612" stopIfTrue="1" operator="equal">
      <formula>0</formula>
    </cfRule>
  </conditionalFormatting>
  <conditionalFormatting sqref="N59">
    <cfRule type="cellIs" dxfId="17607" priority="17611" stopIfTrue="1" operator="equal">
      <formula>0</formula>
    </cfRule>
  </conditionalFormatting>
  <conditionalFormatting sqref="N59">
    <cfRule type="cellIs" dxfId="17606" priority="17610" stopIfTrue="1" operator="equal">
      <formula>0</formula>
    </cfRule>
  </conditionalFormatting>
  <conditionalFormatting sqref="N56">
    <cfRule type="cellIs" dxfId="17605" priority="17609" stopIfTrue="1" operator="equal">
      <formula>0</formula>
    </cfRule>
  </conditionalFormatting>
  <conditionalFormatting sqref="N57:N59">
    <cfRule type="cellIs" dxfId="17604" priority="17608" stopIfTrue="1" operator="equal">
      <formula>0</formula>
    </cfRule>
  </conditionalFormatting>
  <conditionalFormatting sqref="N56">
    <cfRule type="cellIs" dxfId="17603" priority="17607" stopIfTrue="1" operator="equal">
      <formula>0</formula>
    </cfRule>
  </conditionalFormatting>
  <conditionalFormatting sqref="N57">
    <cfRule type="cellIs" dxfId="17602" priority="17606" stopIfTrue="1" operator="equal">
      <formula>0</formula>
    </cfRule>
  </conditionalFormatting>
  <conditionalFormatting sqref="N58">
    <cfRule type="cellIs" dxfId="17601" priority="17605" stopIfTrue="1" operator="equal">
      <formula>0</formula>
    </cfRule>
  </conditionalFormatting>
  <conditionalFormatting sqref="N59">
    <cfRule type="cellIs" dxfId="17600" priority="17604" stopIfTrue="1" operator="equal">
      <formula>0</formula>
    </cfRule>
  </conditionalFormatting>
  <conditionalFormatting sqref="N42 N48:N49">
    <cfRule type="cellIs" dxfId="17599" priority="17603" stopIfTrue="1" operator="equal">
      <formula>0</formula>
    </cfRule>
  </conditionalFormatting>
  <conditionalFormatting sqref="O49">
    <cfRule type="cellIs" dxfId="17598" priority="17602" stopIfTrue="1" operator="equal">
      <formula>0</formula>
    </cfRule>
  </conditionalFormatting>
  <conditionalFormatting sqref="O42 O50 O52 O56 O47:O48">
    <cfRule type="cellIs" dxfId="17597" priority="17601" stopIfTrue="1" operator="equal">
      <formula>0</formula>
    </cfRule>
  </conditionalFormatting>
  <conditionalFormatting sqref="N50">
    <cfRule type="cellIs" dxfId="17596" priority="17600" stopIfTrue="1" operator="equal">
      <formula>0</formula>
    </cfRule>
  </conditionalFormatting>
  <conditionalFormatting sqref="N48:N50">
    <cfRule type="cellIs" dxfId="17595" priority="17599" stopIfTrue="1" operator="equal">
      <formula>0</formula>
    </cfRule>
  </conditionalFormatting>
  <conditionalFormatting sqref="O6 O14 O22">
    <cfRule type="cellIs" dxfId="17594" priority="17598" stopIfTrue="1" operator="equal">
      <formula>0</formula>
    </cfRule>
  </conditionalFormatting>
  <conditionalFormatting sqref="N38:N41">
    <cfRule type="cellIs" dxfId="17593" priority="17597" stopIfTrue="1" operator="equal">
      <formula>0</formula>
    </cfRule>
  </conditionalFormatting>
  <conditionalFormatting sqref="O18 O22">
    <cfRule type="cellIs" dxfId="17592" priority="17596" stopIfTrue="1" operator="equal">
      <formula>0</formula>
    </cfRule>
  </conditionalFormatting>
  <conditionalFormatting sqref="O7:O9 O35 O33 O12:O17 O19:O31 O37:O41">
    <cfRule type="cellIs" dxfId="17591" priority="17595" stopIfTrue="1" operator="equal">
      <formula>0</formula>
    </cfRule>
  </conditionalFormatting>
  <conditionalFormatting sqref="N14:N19 N22">
    <cfRule type="cellIs" dxfId="17590" priority="17594" stopIfTrue="1" operator="equal">
      <formula>0</formula>
    </cfRule>
  </conditionalFormatting>
  <conditionalFormatting sqref="N6:N9 N12:N13">
    <cfRule type="cellIs" dxfId="17589" priority="17593" stopIfTrue="1" operator="equal">
      <formula>0</formula>
    </cfRule>
  </conditionalFormatting>
  <conditionalFormatting sqref="O24">
    <cfRule type="cellIs" dxfId="17588" priority="17592" stopIfTrue="1" operator="equal">
      <formula>0</formula>
    </cfRule>
  </conditionalFormatting>
  <conditionalFormatting sqref="N24">
    <cfRule type="cellIs" dxfId="17587" priority="17591" stopIfTrue="1" operator="equal">
      <formula>0</formula>
    </cfRule>
  </conditionalFormatting>
  <conditionalFormatting sqref="N10:N11">
    <cfRule type="cellIs" dxfId="17586" priority="17590" stopIfTrue="1" operator="equal">
      <formula>0</formula>
    </cfRule>
  </conditionalFormatting>
  <conditionalFormatting sqref="O10 O18 O24">
    <cfRule type="cellIs" dxfId="17585" priority="17589" stopIfTrue="1" operator="equal">
      <formula>0</formula>
    </cfRule>
  </conditionalFormatting>
  <conditionalFormatting sqref="O11 O19 O26 O28 O32 O36">
    <cfRule type="cellIs" dxfId="17584" priority="17588" stopIfTrue="1" operator="equal">
      <formula>0</formula>
    </cfRule>
  </conditionalFormatting>
  <conditionalFormatting sqref="O20:O21">
    <cfRule type="cellIs" dxfId="17583" priority="17587" stopIfTrue="1" operator="equal">
      <formula>0</formula>
    </cfRule>
  </conditionalFormatting>
  <conditionalFormatting sqref="N20:N21">
    <cfRule type="cellIs" dxfId="17582" priority="17586" stopIfTrue="1" operator="equal">
      <formula>0</formula>
    </cfRule>
  </conditionalFormatting>
  <conditionalFormatting sqref="O23">
    <cfRule type="cellIs" dxfId="17581" priority="17585" stopIfTrue="1" operator="equal">
      <formula>0</formula>
    </cfRule>
  </conditionalFormatting>
  <conditionalFormatting sqref="N23">
    <cfRule type="cellIs" dxfId="17580" priority="17584" stopIfTrue="1" operator="equal">
      <formula>0</formula>
    </cfRule>
  </conditionalFormatting>
  <conditionalFormatting sqref="N33">
    <cfRule type="cellIs" dxfId="17579" priority="17583" stopIfTrue="1" operator="equal">
      <formula>0</formula>
    </cfRule>
  </conditionalFormatting>
  <conditionalFormatting sqref="O33">
    <cfRule type="cellIs" dxfId="17578" priority="17582" stopIfTrue="1" operator="equal">
      <formula>0</formula>
    </cfRule>
  </conditionalFormatting>
  <conditionalFormatting sqref="O30:O31">
    <cfRule type="cellIs" dxfId="17577" priority="17581" stopIfTrue="1" operator="equal">
      <formula>0</formula>
    </cfRule>
  </conditionalFormatting>
  <conditionalFormatting sqref="O32">
    <cfRule type="cellIs" dxfId="17576" priority="17580" stopIfTrue="1" operator="equal">
      <formula>0</formula>
    </cfRule>
  </conditionalFormatting>
  <conditionalFormatting sqref="N32">
    <cfRule type="cellIs" dxfId="17575" priority="17579" stopIfTrue="1" operator="equal">
      <formula>0</formula>
    </cfRule>
  </conditionalFormatting>
  <conditionalFormatting sqref="N32">
    <cfRule type="cellIs" dxfId="17574" priority="17578" stopIfTrue="1" operator="equal">
      <formula>0</formula>
    </cfRule>
  </conditionalFormatting>
  <conditionalFormatting sqref="O35">
    <cfRule type="cellIs" dxfId="17573" priority="17577" stopIfTrue="1" operator="equal">
      <formula>0</formula>
    </cfRule>
  </conditionalFormatting>
  <conditionalFormatting sqref="O36">
    <cfRule type="cellIs" dxfId="17572" priority="17576" stopIfTrue="1" operator="equal">
      <formula>0</formula>
    </cfRule>
  </conditionalFormatting>
  <conditionalFormatting sqref="N36">
    <cfRule type="cellIs" dxfId="17571" priority="17575" stopIfTrue="1" operator="equal">
      <formula>0</formula>
    </cfRule>
  </conditionalFormatting>
  <conditionalFormatting sqref="N36">
    <cfRule type="cellIs" dxfId="17570" priority="17574" stopIfTrue="1" operator="equal">
      <formula>0</formula>
    </cfRule>
  </conditionalFormatting>
  <conditionalFormatting sqref="O25">
    <cfRule type="cellIs" dxfId="17569" priority="17573" stopIfTrue="1" operator="equal">
      <formula>0</formula>
    </cfRule>
  </conditionalFormatting>
  <conditionalFormatting sqref="N25">
    <cfRule type="cellIs" dxfId="17568" priority="17572" stopIfTrue="1" operator="equal">
      <formula>0</formula>
    </cfRule>
  </conditionalFormatting>
  <conditionalFormatting sqref="O28">
    <cfRule type="cellIs" dxfId="17567" priority="17571" stopIfTrue="1" operator="equal">
      <formula>0</formula>
    </cfRule>
  </conditionalFormatting>
  <conditionalFormatting sqref="N28">
    <cfRule type="cellIs" dxfId="17566" priority="17570" stopIfTrue="1" operator="equal">
      <formula>0</formula>
    </cfRule>
  </conditionalFormatting>
  <conditionalFormatting sqref="N28">
    <cfRule type="cellIs" dxfId="17565" priority="17569" stopIfTrue="1" operator="equal">
      <formula>0</formula>
    </cfRule>
  </conditionalFormatting>
  <conditionalFormatting sqref="N29">
    <cfRule type="cellIs" dxfId="17564" priority="17568" stopIfTrue="1" operator="equal">
      <formula>0</formula>
    </cfRule>
  </conditionalFormatting>
  <conditionalFormatting sqref="O29">
    <cfRule type="cellIs" dxfId="17563" priority="17567" stopIfTrue="1" operator="equal">
      <formula>0</formula>
    </cfRule>
  </conditionalFormatting>
  <conditionalFormatting sqref="N30">
    <cfRule type="cellIs" dxfId="17562" priority="17566" stopIfTrue="1" operator="equal">
      <formula>0</formula>
    </cfRule>
  </conditionalFormatting>
  <conditionalFormatting sqref="N31">
    <cfRule type="cellIs" dxfId="17561" priority="17565" stopIfTrue="1" operator="equal">
      <formula>0</formula>
    </cfRule>
  </conditionalFormatting>
  <conditionalFormatting sqref="O34">
    <cfRule type="cellIs" dxfId="17560" priority="17564" stopIfTrue="1" operator="equal">
      <formula>0</formula>
    </cfRule>
  </conditionalFormatting>
  <conditionalFormatting sqref="N34">
    <cfRule type="cellIs" dxfId="17559" priority="17563" stopIfTrue="1" operator="equal">
      <formula>0</formula>
    </cfRule>
  </conditionalFormatting>
  <conditionalFormatting sqref="N35">
    <cfRule type="cellIs" dxfId="17558" priority="17562" stopIfTrue="1" operator="equal">
      <formula>0</formula>
    </cfRule>
  </conditionalFormatting>
  <conditionalFormatting sqref="N37">
    <cfRule type="cellIs" dxfId="17557" priority="17561" stopIfTrue="1" operator="equal">
      <formula>0</formula>
    </cfRule>
  </conditionalFormatting>
  <conditionalFormatting sqref="O37">
    <cfRule type="cellIs" dxfId="17556" priority="17560" stopIfTrue="1" operator="equal">
      <formula>0</formula>
    </cfRule>
  </conditionalFormatting>
  <conditionalFormatting sqref="N58">
    <cfRule type="cellIs" dxfId="17555" priority="17559" stopIfTrue="1" operator="equal">
      <formula>0</formula>
    </cfRule>
  </conditionalFormatting>
  <conditionalFormatting sqref="O58">
    <cfRule type="cellIs" dxfId="17554" priority="17558" stopIfTrue="1" operator="equal">
      <formula>0</formula>
    </cfRule>
  </conditionalFormatting>
  <conditionalFormatting sqref="O59">
    <cfRule type="cellIs" dxfId="17553" priority="17557" stopIfTrue="1" operator="equal">
      <formula>0</formula>
    </cfRule>
  </conditionalFormatting>
  <conditionalFormatting sqref="N59">
    <cfRule type="cellIs" dxfId="17552" priority="17556" stopIfTrue="1" operator="equal">
      <formula>0</formula>
    </cfRule>
  </conditionalFormatting>
  <conditionalFormatting sqref="O26">
    <cfRule type="cellIs" dxfId="17551" priority="17555" stopIfTrue="1" operator="equal">
      <formula>0</formula>
    </cfRule>
  </conditionalFormatting>
  <conditionalFormatting sqref="N26">
    <cfRule type="cellIs" dxfId="17550" priority="17554" stopIfTrue="1" operator="equal">
      <formula>0</formula>
    </cfRule>
  </conditionalFormatting>
  <conditionalFormatting sqref="N26">
    <cfRule type="cellIs" dxfId="17549" priority="17553" stopIfTrue="1" operator="equal">
      <formula>0</formula>
    </cfRule>
  </conditionalFormatting>
  <conditionalFormatting sqref="N27">
    <cfRule type="cellIs" dxfId="17548" priority="17552" stopIfTrue="1" operator="equal">
      <formula>0</formula>
    </cfRule>
  </conditionalFormatting>
  <conditionalFormatting sqref="O27">
    <cfRule type="cellIs" dxfId="17547" priority="17551" stopIfTrue="1" operator="equal">
      <formula>0</formula>
    </cfRule>
  </conditionalFormatting>
  <conditionalFormatting sqref="N51:N59">
    <cfRule type="cellIs" dxfId="17546" priority="17550" stopIfTrue="1" operator="equal">
      <formula>0</formula>
    </cfRule>
  </conditionalFormatting>
  <conditionalFormatting sqref="O52">
    <cfRule type="cellIs" dxfId="17545" priority="17549" stopIfTrue="1" operator="equal">
      <formula>0</formula>
    </cfRule>
  </conditionalFormatting>
  <conditionalFormatting sqref="O51 O53:O59">
    <cfRule type="cellIs" dxfId="17544" priority="17548" stopIfTrue="1" operator="equal">
      <formula>0</formula>
    </cfRule>
  </conditionalFormatting>
  <conditionalFormatting sqref="N52">
    <cfRule type="cellIs" dxfId="17543" priority="17547" stopIfTrue="1" operator="equal">
      <formula>0</formula>
    </cfRule>
  </conditionalFormatting>
  <conditionalFormatting sqref="N53:N59">
    <cfRule type="cellIs" dxfId="17542" priority="17546" stopIfTrue="1" operator="equal">
      <formula>0</formula>
    </cfRule>
  </conditionalFormatting>
  <conditionalFormatting sqref="N43">
    <cfRule type="cellIs" dxfId="17541" priority="17545" stopIfTrue="1" operator="equal">
      <formula>0</formula>
    </cfRule>
  </conditionalFormatting>
  <conditionalFormatting sqref="O43 O53 O57 O48">
    <cfRule type="cellIs" dxfId="17540" priority="17544" stopIfTrue="1" operator="equal">
      <formula>0</formula>
    </cfRule>
  </conditionalFormatting>
  <conditionalFormatting sqref="N43">
    <cfRule type="cellIs" dxfId="17539" priority="17543" stopIfTrue="1" operator="equal">
      <formula>0</formula>
    </cfRule>
  </conditionalFormatting>
  <conditionalFormatting sqref="N44">
    <cfRule type="cellIs" dxfId="17538" priority="17542" stopIfTrue="1" operator="equal">
      <formula>0</formula>
    </cfRule>
  </conditionalFormatting>
  <conditionalFormatting sqref="O44 O54 O58 O49">
    <cfRule type="cellIs" dxfId="17537" priority="17541" stopIfTrue="1" operator="equal">
      <formula>0</formula>
    </cfRule>
  </conditionalFormatting>
  <conditionalFormatting sqref="N44">
    <cfRule type="cellIs" dxfId="17536" priority="17540" stopIfTrue="1" operator="equal">
      <formula>0</formula>
    </cfRule>
  </conditionalFormatting>
  <conditionalFormatting sqref="N45">
    <cfRule type="cellIs" dxfId="17535" priority="17539" stopIfTrue="1" operator="equal">
      <formula>0</formula>
    </cfRule>
  </conditionalFormatting>
  <conditionalFormatting sqref="O45 O55 O59 O50">
    <cfRule type="cellIs" dxfId="17534" priority="17538" stopIfTrue="1" operator="equal">
      <formula>0</formula>
    </cfRule>
  </conditionalFormatting>
  <conditionalFormatting sqref="N45">
    <cfRule type="cellIs" dxfId="17533" priority="17537" stopIfTrue="1" operator="equal">
      <formula>0</formula>
    </cfRule>
  </conditionalFormatting>
  <conditionalFormatting sqref="N46">
    <cfRule type="cellIs" dxfId="17532" priority="17536" stopIfTrue="1" operator="equal">
      <formula>0</formula>
    </cfRule>
  </conditionalFormatting>
  <conditionalFormatting sqref="O46 O51">
    <cfRule type="cellIs" dxfId="17531" priority="17535" stopIfTrue="1" operator="equal">
      <formula>0</formula>
    </cfRule>
  </conditionalFormatting>
  <conditionalFormatting sqref="N46">
    <cfRule type="cellIs" dxfId="17530" priority="17534" stopIfTrue="1" operator="equal">
      <formula>0</formula>
    </cfRule>
  </conditionalFormatting>
  <conditionalFormatting sqref="N47">
    <cfRule type="cellIs" dxfId="17529" priority="17533" stopIfTrue="1" operator="equal">
      <formula>0</formula>
    </cfRule>
  </conditionalFormatting>
  <conditionalFormatting sqref="O47">
    <cfRule type="cellIs" dxfId="17528" priority="17532" stopIfTrue="1" operator="equal">
      <formula>0</formula>
    </cfRule>
  </conditionalFormatting>
  <conditionalFormatting sqref="N47">
    <cfRule type="cellIs" dxfId="17527" priority="17531" stopIfTrue="1" operator="equal">
      <formula>0</formula>
    </cfRule>
  </conditionalFormatting>
  <conditionalFormatting sqref="O14">
    <cfRule type="cellIs" dxfId="17526" priority="17530" stopIfTrue="1" operator="equal">
      <formula>0</formula>
    </cfRule>
  </conditionalFormatting>
  <conditionalFormatting sqref="O23">
    <cfRule type="cellIs" dxfId="17525" priority="17529" stopIfTrue="1" operator="equal">
      <formula>0</formula>
    </cfRule>
  </conditionalFormatting>
  <conditionalFormatting sqref="O30">
    <cfRule type="cellIs" dxfId="17524" priority="17528" stopIfTrue="1" operator="equal">
      <formula>0</formula>
    </cfRule>
  </conditionalFormatting>
  <conditionalFormatting sqref="O31">
    <cfRule type="cellIs" dxfId="17523" priority="17527" stopIfTrue="1" operator="equal">
      <formula>0</formula>
    </cfRule>
  </conditionalFormatting>
  <conditionalFormatting sqref="O35">
    <cfRule type="cellIs" dxfId="17522" priority="17526" stopIfTrue="1" operator="equal">
      <formula>0</formula>
    </cfRule>
  </conditionalFormatting>
  <conditionalFormatting sqref="O18">
    <cfRule type="cellIs" dxfId="17521" priority="17525" stopIfTrue="1" operator="equal">
      <formula>0</formula>
    </cfRule>
  </conditionalFormatting>
  <conditionalFormatting sqref="O24">
    <cfRule type="cellIs" dxfId="17520" priority="17524" stopIfTrue="1" operator="equal">
      <formula>0</formula>
    </cfRule>
  </conditionalFormatting>
  <conditionalFormatting sqref="O11 O19 O26 O28 O32 O36">
    <cfRule type="cellIs" dxfId="17519" priority="17523" stopIfTrue="1" operator="equal">
      <formula>0</formula>
    </cfRule>
  </conditionalFormatting>
  <conditionalFormatting sqref="O12 O20 O40 O25">
    <cfRule type="cellIs" dxfId="17518" priority="17522" stopIfTrue="1" operator="equal">
      <formula>0</formula>
    </cfRule>
  </conditionalFormatting>
  <conditionalFormatting sqref="O13 O21 O27 O29 O33 O37 O41">
    <cfRule type="cellIs" dxfId="17517" priority="17521" stopIfTrue="1" operator="equal">
      <formula>0</formula>
    </cfRule>
  </conditionalFormatting>
  <conditionalFormatting sqref="N42:N46">
    <cfRule type="cellIs" dxfId="17516" priority="17520" stopIfTrue="1" operator="equal">
      <formula>0</formula>
    </cfRule>
  </conditionalFormatting>
  <conditionalFormatting sqref="O42 O52 O56 O47">
    <cfRule type="cellIs" dxfId="17515" priority="17519" stopIfTrue="1" operator="equal">
      <formula>0</formula>
    </cfRule>
  </conditionalFormatting>
  <conditionalFormatting sqref="O43:O46 O53:O55 O57:O59 O48:O51">
    <cfRule type="cellIs" dxfId="17514" priority="17518" stopIfTrue="1" operator="equal">
      <formula>0</formula>
    </cfRule>
  </conditionalFormatting>
  <conditionalFormatting sqref="N42">
    <cfRule type="cellIs" dxfId="17513" priority="17517" stopIfTrue="1" operator="equal">
      <formula>0</formula>
    </cfRule>
  </conditionalFormatting>
  <conditionalFormatting sqref="N43:N46">
    <cfRule type="cellIs" dxfId="17512" priority="17516" stopIfTrue="1" operator="equal">
      <formula>0</formula>
    </cfRule>
  </conditionalFormatting>
  <conditionalFormatting sqref="O42 O52 O56 O47">
    <cfRule type="cellIs" dxfId="17511" priority="17515" stopIfTrue="1" operator="equal">
      <formula>0</formula>
    </cfRule>
  </conditionalFormatting>
  <conditionalFormatting sqref="N42">
    <cfRule type="cellIs" dxfId="17510" priority="17514" stopIfTrue="1" operator="equal">
      <formula>0</formula>
    </cfRule>
  </conditionalFormatting>
  <conditionalFormatting sqref="O43 O53 O57 O48">
    <cfRule type="cellIs" dxfId="17509" priority="17513" stopIfTrue="1" operator="equal">
      <formula>0</formula>
    </cfRule>
  </conditionalFormatting>
  <conditionalFormatting sqref="N43">
    <cfRule type="cellIs" dxfId="17508" priority="17512" stopIfTrue="1" operator="equal">
      <formula>0</formula>
    </cfRule>
  </conditionalFormatting>
  <conditionalFormatting sqref="N44">
    <cfRule type="cellIs" dxfId="17507" priority="17511" stopIfTrue="1" operator="equal">
      <formula>0</formula>
    </cfRule>
  </conditionalFormatting>
  <conditionalFormatting sqref="O44 O54 O58 O49">
    <cfRule type="cellIs" dxfId="17506" priority="17510" stopIfTrue="1" operator="equal">
      <formula>0</formula>
    </cfRule>
  </conditionalFormatting>
  <conditionalFormatting sqref="O45 O55 O59 O50">
    <cfRule type="cellIs" dxfId="17505" priority="17509" stopIfTrue="1" operator="equal">
      <formula>0</formula>
    </cfRule>
  </conditionalFormatting>
  <conditionalFormatting sqref="N45">
    <cfRule type="cellIs" dxfId="17504" priority="17508" stopIfTrue="1" operator="equal">
      <formula>0</formula>
    </cfRule>
  </conditionalFormatting>
  <conditionalFormatting sqref="O46 O51">
    <cfRule type="cellIs" dxfId="17503" priority="17507" stopIfTrue="1" operator="equal">
      <formula>0</formula>
    </cfRule>
  </conditionalFormatting>
  <conditionalFormatting sqref="N46">
    <cfRule type="cellIs" dxfId="17502" priority="17506" stopIfTrue="1" operator="equal">
      <formula>0</formula>
    </cfRule>
  </conditionalFormatting>
  <conditionalFormatting sqref="N47">
    <cfRule type="cellIs" dxfId="17501" priority="17505" stopIfTrue="1" operator="equal">
      <formula>0</formula>
    </cfRule>
  </conditionalFormatting>
  <conditionalFormatting sqref="O47">
    <cfRule type="cellIs" dxfId="17500" priority="17504" stopIfTrue="1" operator="equal">
      <formula>0</formula>
    </cfRule>
  </conditionalFormatting>
  <conditionalFormatting sqref="N47">
    <cfRule type="cellIs" dxfId="17499" priority="17503" stopIfTrue="1" operator="equal">
      <formula>0</formula>
    </cfRule>
  </conditionalFormatting>
  <conditionalFormatting sqref="N48">
    <cfRule type="cellIs" dxfId="17498" priority="17502" stopIfTrue="1" operator="equal">
      <formula>0</formula>
    </cfRule>
  </conditionalFormatting>
  <conditionalFormatting sqref="O48">
    <cfRule type="cellIs" dxfId="17497" priority="17501" stopIfTrue="1" operator="equal">
      <formula>0</formula>
    </cfRule>
  </conditionalFormatting>
  <conditionalFormatting sqref="N48">
    <cfRule type="cellIs" dxfId="17496" priority="17500" stopIfTrue="1" operator="equal">
      <formula>0</formula>
    </cfRule>
  </conditionalFormatting>
  <conditionalFormatting sqref="N49">
    <cfRule type="cellIs" dxfId="17495" priority="17499" stopIfTrue="1" operator="equal">
      <formula>0</formula>
    </cfRule>
  </conditionalFormatting>
  <conditionalFormatting sqref="O49">
    <cfRule type="cellIs" dxfId="17494" priority="17498" stopIfTrue="1" operator="equal">
      <formula>0</formula>
    </cfRule>
  </conditionalFormatting>
  <conditionalFormatting sqref="N49">
    <cfRule type="cellIs" dxfId="17493" priority="17497" stopIfTrue="1" operator="equal">
      <formula>0</formula>
    </cfRule>
  </conditionalFormatting>
  <conditionalFormatting sqref="N50">
    <cfRule type="cellIs" dxfId="17492" priority="17496" stopIfTrue="1" operator="equal">
      <formula>0</formula>
    </cfRule>
  </conditionalFormatting>
  <conditionalFormatting sqref="O50">
    <cfRule type="cellIs" dxfId="17491" priority="17495" stopIfTrue="1" operator="equal">
      <formula>0</formula>
    </cfRule>
  </conditionalFormatting>
  <conditionalFormatting sqref="N50">
    <cfRule type="cellIs" dxfId="17490" priority="17494" stopIfTrue="1" operator="equal">
      <formula>0</formula>
    </cfRule>
  </conditionalFormatting>
  <conditionalFormatting sqref="N47:N50">
    <cfRule type="cellIs" dxfId="17489" priority="17493" stopIfTrue="1" operator="equal">
      <formula>0</formula>
    </cfRule>
  </conditionalFormatting>
  <conditionalFormatting sqref="O47:O50">
    <cfRule type="cellIs" dxfId="17488" priority="17492" stopIfTrue="1" operator="equal">
      <formula>0</formula>
    </cfRule>
  </conditionalFormatting>
  <conditionalFormatting sqref="N47:N50">
    <cfRule type="cellIs" dxfId="17487" priority="17491" stopIfTrue="1" operator="equal">
      <formula>0</formula>
    </cfRule>
  </conditionalFormatting>
  <conditionalFormatting sqref="O47">
    <cfRule type="cellIs" dxfId="17486" priority="17490" stopIfTrue="1" operator="equal">
      <formula>0</formula>
    </cfRule>
  </conditionalFormatting>
  <conditionalFormatting sqref="N47">
    <cfRule type="cellIs" dxfId="17485" priority="17489" stopIfTrue="1" operator="equal">
      <formula>0</formula>
    </cfRule>
  </conditionalFormatting>
  <conditionalFormatting sqref="N48">
    <cfRule type="cellIs" dxfId="17484" priority="17488" stopIfTrue="1" operator="equal">
      <formula>0</formula>
    </cfRule>
  </conditionalFormatting>
  <conditionalFormatting sqref="O48">
    <cfRule type="cellIs" dxfId="17483" priority="17487" stopIfTrue="1" operator="equal">
      <formula>0</formula>
    </cfRule>
  </conditionalFormatting>
  <conditionalFormatting sqref="O49">
    <cfRule type="cellIs" dxfId="17482" priority="17486" stopIfTrue="1" operator="equal">
      <formula>0</formula>
    </cfRule>
  </conditionalFormatting>
  <conditionalFormatting sqref="N49">
    <cfRule type="cellIs" dxfId="17481" priority="17485" stopIfTrue="1" operator="equal">
      <formula>0</formula>
    </cfRule>
  </conditionalFormatting>
  <conditionalFormatting sqref="O50">
    <cfRule type="cellIs" dxfId="17480" priority="17484" stopIfTrue="1" operator="equal">
      <formula>0</formula>
    </cfRule>
  </conditionalFormatting>
  <conditionalFormatting sqref="N50">
    <cfRule type="cellIs" dxfId="17479" priority="17483" stopIfTrue="1" operator="equal">
      <formula>0</formula>
    </cfRule>
  </conditionalFormatting>
  <conditionalFormatting sqref="N47">
    <cfRule type="cellIs" dxfId="17478" priority="17482" stopIfTrue="1" operator="equal">
      <formula>0</formula>
    </cfRule>
  </conditionalFormatting>
  <conditionalFormatting sqref="O47">
    <cfRule type="cellIs" dxfId="17477" priority="17481" stopIfTrue="1" operator="equal">
      <formula>0</formula>
    </cfRule>
  </conditionalFormatting>
  <conditionalFormatting sqref="N48">
    <cfRule type="cellIs" dxfId="17476" priority="17480" stopIfTrue="1" operator="equal">
      <formula>0</formula>
    </cfRule>
  </conditionalFormatting>
  <conditionalFormatting sqref="O48">
    <cfRule type="cellIs" dxfId="17475" priority="17479" stopIfTrue="1" operator="equal">
      <formula>0</formula>
    </cfRule>
  </conditionalFormatting>
  <conditionalFormatting sqref="N48">
    <cfRule type="cellIs" dxfId="17474" priority="17478" stopIfTrue="1" operator="equal">
      <formula>0</formula>
    </cfRule>
  </conditionalFormatting>
  <conditionalFormatting sqref="N49">
    <cfRule type="cellIs" dxfId="17473" priority="17477" stopIfTrue="1" operator="equal">
      <formula>0</formula>
    </cfRule>
  </conditionalFormatting>
  <conditionalFormatting sqref="O49">
    <cfRule type="cellIs" dxfId="17472" priority="17476" stopIfTrue="1" operator="equal">
      <formula>0</formula>
    </cfRule>
  </conditionalFormatting>
  <conditionalFormatting sqref="N49">
    <cfRule type="cellIs" dxfId="17471" priority="17475" stopIfTrue="1" operator="equal">
      <formula>0</formula>
    </cfRule>
  </conditionalFormatting>
  <conditionalFormatting sqref="N50">
    <cfRule type="cellIs" dxfId="17470" priority="17474" stopIfTrue="1" operator="equal">
      <formula>0</formula>
    </cfRule>
  </conditionalFormatting>
  <conditionalFormatting sqref="O50">
    <cfRule type="cellIs" dxfId="17469" priority="17473" stopIfTrue="1" operator="equal">
      <formula>0</formula>
    </cfRule>
  </conditionalFormatting>
  <conditionalFormatting sqref="N50">
    <cfRule type="cellIs" dxfId="17468" priority="17472" stopIfTrue="1" operator="equal">
      <formula>0</formula>
    </cfRule>
  </conditionalFormatting>
  <conditionalFormatting sqref="N51">
    <cfRule type="cellIs" dxfId="17467" priority="17471" stopIfTrue="1" operator="equal">
      <formula>0</formula>
    </cfRule>
  </conditionalFormatting>
  <conditionalFormatting sqref="O51">
    <cfRule type="cellIs" dxfId="17466" priority="17470" stopIfTrue="1" operator="equal">
      <formula>0</formula>
    </cfRule>
  </conditionalFormatting>
  <conditionalFormatting sqref="N51">
    <cfRule type="cellIs" dxfId="17465" priority="17469" stopIfTrue="1" operator="equal">
      <formula>0</formula>
    </cfRule>
  </conditionalFormatting>
  <conditionalFormatting sqref="N47:N51">
    <cfRule type="cellIs" dxfId="17464" priority="17468" stopIfTrue="1" operator="equal">
      <formula>0</formula>
    </cfRule>
  </conditionalFormatting>
  <conditionalFormatting sqref="O47">
    <cfRule type="cellIs" dxfId="17463" priority="17467" stopIfTrue="1" operator="equal">
      <formula>0</formula>
    </cfRule>
  </conditionalFormatting>
  <conditionalFormatting sqref="O48:O51">
    <cfRule type="cellIs" dxfId="17462" priority="17466" stopIfTrue="1" operator="equal">
      <formula>0</formula>
    </cfRule>
  </conditionalFormatting>
  <conditionalFormatting sqref="N47">
    <cfRule type="cellIs" dxfId="17461" priority="17465" stopIfTrue="1" operator="equal">
      <formula>0</formula>
    </cfRule>
  </conditionalFormatting>
  <conditionalFormatting sqref="N48:N51">
    <cfRule type="cellIs" dxfId="17460" priority="17464" stopIfTrue="1" operator="equal">
      <formula>0</formula>
    </cfRule>
  </conditionalFormatting>
  <conditionalFormatting sqref="O47">
    <cfRule type="cellIs" dxfId="17459" priority="17463" stopIfTrue="1" operator="equal">
      <formula>0</formula>
    </cfRule>
  </conditionalFormatting>
  <conditionalFormatting sqref="N47">
    <cfRule type="cellIs" dxfId="17458" priority="17462" stopIfTrue="1" operator="equal">
      <formula>0</formula>
    </cfRule>
  </conditionalFormatting>
  <conditionalFormatting sqref="O48">
    <cfRule type="cellIs" dxfId="17457" priority="17461" stopIfTrue="1" operator="equal">
      <formula>0</formula>
    </cfRule>
  </conditionalFormatting>
  <conditionalFormatting sqref="N48">
    <cfRule type="cellIs" dxfId="17456" priority="17460" stopIfTrue="1" operator="equal">
      <formula>0</formula>
    </cfRule>
  </conditionalFormatting>
  <conditionalFormatting sqref="N49">
    <cfRule type="cellIs" dxfId="17455" priority="17459" stopIfTrue="1" operator="equal">
      <formula>0</formula>
    </cfRule>
  </conditionalFormatting>
  <conditionalFormatting sqref="O49">
    <cfRule type="cellIs" dxfId="17454" priority="17458" stopIfTrue="1" operator="equal">
      <formula>0</formula>
    </cfRule>
  </conditionalFormatting>
  <conditionalFormatting sqref="O50">
    <cfRule type="cellIs" dxfId="17453" priority="17457" stopIfTrue="1" operator="equal">
      <formula>0</formula>
    </cfRule>
  </conditionalFormatting>
  <conditionalFormatting sqref="N50">
    <cfRule type="cellIs" dxfId="17452" priority="17456" stopIfTrue="1" operator="equal">
      <formula>0</formula>
    </cfRule>
  </conditionalFormatting>
  <conditionalFormatting sqref="O51">
    <cfRule type="cellIs" dxfId="17451" priority="17455" stopIfTrue="1" operator="equal">
      <formula>0</formula>
    </cfRule>
  </conditionalFormatting>
  <conditionalFormatting sqref="N51">
    <cfRule type="cellIs" dxfId="17450" priority="17454" stopIfTrue="1" operator="equal">
      <formula>0</formula>
    </cfRule>
  </conditionalFormatting>
  <conditionalFormatting sqref="N52">
    <cfRule type="cellIs" dxfId="17449" priority="17453" stopIfTrue="1" operator="equal">
      <formula>0</formula>
    </cfRule>
  </conditionalFormatting>
  <conditionalFormatting sqref="O52">
    <cfRule type="cellIs" dxfId="17448" priority="17452" stopIfTrue="1" operator="equal">
      <formula>0</formula>
    </cfRule>
  </conditionalFormatting>
  <conditionalFormatting sqref="N53">
    <cfRule type="cellIs" dxfId="17447" priority="17451" stopIfTrue="1" operator="equal">
      <formula>0</formula>
    </cfRule>
  </conditionalFormatting>
  <conditionalFormatting sqref="O53">
    <cfRule type="cellIs" dxfId="17446" priority="17450" stopIfTrue="1" operator="equal">
      <formula>0</formula>
    </cfRule>
  </conditionalFormatting>
  <conditionalFormatting sqref="N53">
    <cfRule type="cellIs" dxfId="17445" priority="17449" stopIfTrue="1" operator="equal">
      <formula>0</formula>
    </cfRule>
  </conditionalFormatting>
  <conditionalFormatting sqref="N54">
    <cfRule type="cellIs" dxfId="17444" priority="17448" stopIfTrue="1" operator="equal">
      <formula>0</formula>
    </cfRule>
  </conditionalFormatting>
  <conditionalFormatting sqref="O54">
    <cfRule type="cellIs" dxfId="17443" priority="17447" stopIfTrue="1" operator="equal">
      <formula>0</formula>
    </cfRule>
  </conditionalFormatting>
  <conditionalFormatting sqref="N54">
    <cfRule type="cellIs" dxfId="17442" priority="17446" stopIfTrue="1" operator="equal">
      <formula>0</formula>
    </cfRule>
  </conditionalFormatting>
  <conditionalFormatting sqref="N55">
    <cfRule type="cellIs" dxfId="17441" priority="17445" stopIfTrue="1" operator="equal">
      <formula>0</formula>
    </cfRule>
  </conditionalFormatting>
  <conditionalFormatting sqref="O55">
    <cfRule type="cellIs" dxfId="17440" priority="17444" stopIfTrue="1" operator="equal">
      <formula>0</formula>
    </cfRule>
  </conditionalFormatting>
  <conditionalFormatting sqref="N55">
    <cfRule type="cellIs" dxfId="17439" priority="17443" stopIfTrue="1" operator="equal">
      <formula>0</formula>
    </cfRule>
  </conditionalFormatting>
  <conditionalFormatting sqref="N56">
    <cfRule type="cellIs" dxfId="17438" priority="17442" stopIfTrue="1" operator="equal">
      <formula>0</formula>
    </cfRule>
  </conditionalFormatting>
  <conditionalFormatting sqref="O56">
    <cfRule type="cellIs" dxfId="17437" priority="17441" stopIfTrue="1" operator="equal">
      <formula>0</formula>
    </cfRule>
  </conditionalFormatting>
  <conditionalFormatting sqref="N56">
    <cfRule type="cellIs" dxfId="17436" priority="17440" stopIfTrue="1" operator="equal">
      <formula>0</formula>
    </cfRule>
  </conditionalFormatting>
  <conditionalFormatting sqref="N52:N59">
    <cfRule type="cellIs" dxfId="17435" priority="17439" stopIfTrue="1" operator="equal">
      <formula>0</formula>
    </cfRule>
  </conditionalFormatting>
  <conditionalFormatting sqref="O52">
    <cfRule type="cellIs" dxfId="17434" priority="17438" stopIfTrue="1" operator="equal">
      <formula>0</formula>
    </cfRule>
  </conditionalFormatting>
  <conditionalFormatting sqref="O53:O56">
    <cfRule type="cellIs" dxfId="17433" priority="17437" stopIfTrue="1" operator="equal">
      <formula>0</formula>
    </cfRule>
  </conditionalFormatting>
  <conditionalFormatting sqref="N52">
    <cfRule type="cellIs" dxfId="17432" priority="17436" stopIfTrue="1" operator="equal">
      <formula>0</formula>
    </cfRule>
  </conditionalFormatting>
  <conditionalFormatting sqref="N53:N56">
    <cfRule type="cellIs" dxfId="17431" priority="17435" stopIfTrue="1" operator="equal">
      <formula>0</formula>
    </cfRule>
  </conditionalFormatting>
  <conditionalFormatting sqref="O52">
    <cfRule type="cellIs" dxfId="17430" priority="17434" stopIfTrue="1" operator="equal">
      <formula>0</formula>
    </cfRule>
  </conditionalFormatting>
  <conditionalFormatting sqref="N52">
    <cfRule type="cellIs" dxfId="17429" priority="17433" stopIfTrue="1" operator="equal">
      <formula>0</formula>
    </cfRule>
  </conditionalFormatting>
  <conditionalFormatting sqref="O53">
    <cfRule type="cellIs" dxfId="17428" priority="17432" stopIfTrue="1" operator="equal">
      <formula>0</formula>
    </cfRule>
  </conditionalFormatting>
  <conditionalFormatting sqref="N53">
    <cfRule type="cellIs" dxfId="17427" priority="17431" stopIfTrue="1" operator="equal">
      <formula>0</formula>
    </cfRule>
  </conditionalFormatting>
  <conditionalFormatting sqref="N54">
    <cfRule type="cellIs" dxfId="17426" priority="17430" stopIfTrue="1" operator="equal">
      <formula>0</formula>
    </cfRule>
  </conditionalFormatting>
  <conditionalFormatting sqref="O54">
    <cfRule type="cellIs" dxfId="17425" priority="17429" stopIfTrue="1" operator="equal">
      <formula>0</formula>
    </cfRule>
  </conditionalFormatting>
  <conditionalFormatting sqref="O55">
    <cfRule type="cellIs" dxfId="17424" priority="17428" stopIfTrue="1" operator="equal">
      <formula>0</formula>
    </cfRule>
  </conditionalFormatting>
  <conditionalFormatting sqref="N55">
    <cfRule type="cellIs" dxfId="17423" priority="17427" stopIfTrue="1" operator="equal">
      <formula>0</formula>
    </cfRule>
  </conditionalFormatting>
  <conditionalFormatting sqref="O56">
    <cfRule type="cellIs" dxfId="17422" priority="17426" stopIfTrue="1" operator="equal">
      <formula>0</formula>
    </cfRule>
  </conditionalFormatting>
  <conditionalFormatting sqref="N56">
    <cfRule type="cellIs" dxfId="17421" priority="17425" stopIfTrue="1" operator="equal">
      <formula>0</formula>
    </cfRule>
  </conditionalFormatting>
  <conditionalFormatting sqref="O56">
    <cfRule type="cellIs" dxfId="17420" priority="17424" stopIfTrue="1" operator="equal">
      <formula>0</formula>
    </cfRule>
  </conditionalFormatting>
  <conditionalFormatting sqref="N56">
    <cfRule type="cellIs" dxfId="17419" priority="17423" stopIfTrue="1" operator="equal">
      <formula>0</formula>
    </cfRule>
  </conditionalFormatting>
  <conditionalFormatting sqref="N56">
    <cfRule type="cellIs" dxfId="17418" priority="17422" stopIfTrue="1" operator="equal">
      <formula>0</formula>
    </cfRule>
  </conditionalFormatting>
  <conditionalFormatting sqref="O56">
    <cfRule type="cellIs" dxfId="17417" priority="17421" stopIfTrue="1" operator="equal">
      <formula>0</formula>
    </cfRule>
  </conditionalFormatting>
  <conditionalFormatting sqref="N57">
    <cfRule type="cellIs" dxfId="17416" priority="17420" stopIfTrue="1" operator="equal">
      <formula>0</formula>
    </cfRule>
  </conditionalFormatting>
  <conditionalFormatting sqref="O57">
    <cfRule type="cellIs" dxfId="17415" priority="17419" stopIfTrue="1" operator="equal">
      <formula>0</formula>
    </cfRule>
  </conditionalFormatting>
  <conditionalFormatting sqref="N57">
    <cfRule type="cellIs" dxfId="17414" priority="17418" stopIfTrue="1" operator="equal">
      <formula>0</formula>
    </cfRule>
  </conditionalFormatting>
  <conditionalFormatting sqref="N58">
    <cfRule type="cellIs" dxfId="17413" priority="17417" stopIfTrue="1" operator="equal">
      <formula>0</formula>
    </cfRule>
  </conditionalFormatting>
  <conditionalFormatting sqref="O58">
    <cfRule type="cellIs" dxfId="17412" priority="17416" stopIfTrue="1" operator="equal">
      <formula>0</formula>
    </cfRule>
  </conditionalFormatting>
  <conditionalFormatting sqref="N58">
    <cfRule type="cellIs" dxfId="17411" priority="17415" stopIfTrue="1" operator="equal">
      <formula>0</formula>
    </cfRule>
  </conditionalFormatting>
  <conditionalFormatting sqref="N59">
    <cfRule type="cellIs" dxfId="17410" priority="17414" stopIfTrue="1" operator="equal">
      <formula>0</formula>
    </cfRule>
  </conditionalFormatting>
  <conditionalFormatting sqref="O59">
    <cfRule type="cellIs" dxfId="17409" priority="17413" stopIfTrue="1" operator="equal">
      <formula>0</formula>
    </cfRule>
  </conditionalFormatting>
  <conditionalFormatting sqref="N59">
    <cfRule type="cellIs" dxfId="17408" priority="17412" stopIfTrue="1" operator="equal">
      <formula>0</formula>
    </cfRule>
  </conditionalFormatting>
  <conditionalFormatting sqref="O56">
    <cfRule type="cellIs" dxfId="17407" priority="17411" stopIfTrue="1" operator="equal">
      <formula>0</formula>
    </cfRule>
  </conditionalFormatting>
  <conditionalFormatting sqref="O57:O59">
    <cfRule type="cellIs" dxfId="17406" priority="17410" stopIfTrue="1" operator="equal">
      <formula>0</formula>
    </cfRule>
  </conditionalFormatting>
  <conditionalFormatting sqref="N56">
    <cfRule type="cellIs" dxfId="17405" priority="17409" stopIfTrue="1" operator="equal">
      <formula>0</formula>
    </cfRule>
  </conditionalFormatting>
  <conditionalFormatting sqref="N57:N59">
    <cfRule type="cellIs" dxfId="17404" priority="17408" stopIfTrue="1" operator="equal">
      <formula>0</formula>
    </cfRule>
  </conditionalFormatting>
  <conditionalFormatting sqref="O56">
    <cfRule type="cellIs" dxfId="17403" priority="17407" stopIfTrue="1" operator="equal">
      <formula>0</formula>
    </cfRule>
  </conditionalFormatting>
  <conditionalFormatting sqref="N56">
    <cfRule type="cellIs" dxfId="17402" priority="17406" stopIfTrue="1" operator="equal">
      <formula>0</formula>
    </cfRule>
  </conditionalFormatting>
  <conditionalFormatting sqref="O57">
    <cfRule type="cellIs" dxfId="17401" priority="17405" stopIfTrue="1" operator="equal">
      <formula>0</formula>
    </cfRule>
  </conditionalFormatting>
  <conditionalFormatting sqref="N57">
    <cfRule type="cellIs" dxfId="17400" priority="17404" stopIfTrue="1" operator="equal">
      <formula>0</formula>
    </cfRule>
  </conditionalFormatting>
  <conditionalFormatting sqref="N58">
    <cfRule type="cellIs" dxfId="17399" priority="17403" stopIfTrue="1" operator="equal">
      <formula>0</formula>
    </cfRule>
  </conditionalFormatting>
  <conditionalFormatting sqref="O58">
    <cfRule type="cellIs" dxfId="17398" priority="17402" stopIfTrue="1" operator="equal">
      <formula>0</formula>
    </cfRule>
  </conditionalFormatting>
  <conditionalFormatting sqref="O59">
    <cfRule type="cellIs" dxfId="17397" priority="17401" stopIfTrue="1" operator="equal">
      <formula>0</formula>
    </cfRule>
  </conditionalFormatting>
  <conditionalFormatting sqref="N59">
    <cfRule type="cellIs" dxfId="17396" priority="17400" stopIfTrue="1" operator="equal">
      <formula>0</formula>
    </cfRule>
  </conditionalFormatting>
  <conditionalFormatting sqref="N42 N48:N49">
    <cfRule type="cellIs" dxfId="17395" priority="17399" stopIfTrue="1" operator="equal">
      <formula>0</formula>
    </cfRule>
  </conditionalFormatting>
  <conditionalFormatting sqref="N50">
    <cfRule type="cellIs" dxfId="17394" priority="17398" stopIfTrue="1" operator="equal">
      <formula>0</formula>
    </cfRule>
  </conditionalFormatting>
  <conditionalFormatting sqref="N48:N50">
    <cfRule type="cellIs" dxfId="17393" priority="17397" stopIfTrue="1" operator="equal">
      <formula>0</formula>
    </cfRule>
  </conditionalFormatting>
  <conditionalFormatting sqref="N38:N41">
    <cfRule type="cellIs" dxfId="17392" priority="17396" stopIfTrue="1" operator="equal">
      <formula>0</formula>
    </cfRule>
  </conditionalFormatting>
  <conditionalFormatting sqref="N14:N19 N22">
    <cfRule type="cellIs" dxfId="17391" priority="17395" stopIfTrue="1" operator="equal">
      <formula>0</formula>
    </cfRule>
  </conditionalFormatting>
  <conditionalFormatting sqref="N6:N9 N12:N13">
    <cfRule type="cellIs" dxfId="17390" priority="17394" stopIfTrue="1" operator="equal">
      <formula>0</formula>
    </cfRule>
  </conditionalFormatting>
  <conditionalFormatting sqref="N24">
    <cfRule type="cellIs" dxfId="17389" priority="17393" stopIfTrue="1" operator="equal">
      <formula>0</formula>
    </cfRule>
  </conditionalFormatting>
  <conditionalFormatting sqref="N10:N11">
    <cfRule type="cellIs" dxfId="17388" priority="17392" stopIfTrue="1" operator="equal">
      <formula>0</formula>
    </cfRule>
  </conditionalFormatting>
  <conditionalFormatting sqref="N20:N21">
    <cfRule type="cellIs" dxfId="17387" priority="17391" stopIfTrue="1" operator="equal">
      <formula>0</formula>
    </cfRule>
  </conditionalFormatting>
  <conditionalFormatting sqref="N23">
    <cfRule type="cellIs" dxfId="17386" priority="17390" stopIfTrue="1" operator="equal">
      <formula>0</formula>
    </cfRule>
  </conditionalFormatting>
  <conditionalFormatting sqref="N33">
    <cfRule type="cellIs" dxfId="17385" priority="17389" stopIfTrue="1" operator="equal">
      <formula>0</formula>
    </cfRule>
  </conditionalFormatting>
  <conditionalFormatting sqref="N32">
    <cfRule type="cellIs" dxfId="17384" priority="17388" stopIfTrue="1" operator="equal">
      <formula>0</formula>
    </cfRule>
  </conditionalFormatting>
  <conditionalFormatting sqref="N32">
    <cfRule type="cellIs" dxfId="17383" priority="17387" stopIfTrue="1" operator="equal">
      <formula>0</formula>
    </cfRule>
  </conditionalFormatting>
  <conditionalFormatting sqref="N36">
    <cfRule type="cellIs" dxfId="17382" priority="17386" stopIfTrue="1" operator="equal">
      <formula>0</formula>
    </cfRule>
  </conditionalFormatting>
  <conditionalFormatting sqref="N36">
    <cfRule type="cellIs" dxfId="17381" priority="17385" stopIfTrue="1" operator="equal">
      <formula>0</formula>
    </cfRule>
  </conditionalFormatting>
  <conditionalFormatting sqref="N25">
    <cfRule type="cellIs" dxfId="17380" priority="17384" stopIfTrue="1" operator="equal">
      <formula>0</formula>
    </cfRule>
  </conditionalFormatting>
  <conditionalFormatting sqref="N28">
    <cfRule type="cellIs" dxfId="17379" priority="17383" stopIfTrue="1" operator="equal">
      <formula>0</formula>
    </cfRule>
  </conditionalFormatting>
  <conditionalFormatting sqref="N28">
    <cfRule type="cellIs" dxfId="17378" priority="17382" stopIfTrue="1" operator="equal">
      <formula>0</formula>
    </cfRule>
  </conditionalFormatting>
  <conditionalFormatting sqref="N29">
    <cfRule type="cellIs" dxfId="17377" priority="17381" stopIfTrue="1" operator="equal">
      <formula>0</formula>
    </cfRule>
  </conditionalFormatting>
  <conditionalFormatting sqref="N30">
    <cfRule type="cellIs" dxfId="17376" priority="17380" stopIfTrue="1" operator="equal">
      <formula>0</formula>
    </cfRule>
  </conditionalFormatting>
  <conditionalFormatting sqref="N31">
    <cfRule type="cellIs" dxfId="17375" priority="17379" stopIfTrue="1" operator="equal">
      <formula>0</formula>
    </cfRule>
  </conditionalFormatting>
  <conditionalFormatting sqref="N34">
    <cfRule type="cellIs" dxfId="17374" priority="17378" stopIfTrue="1" operator="equal">
      <formula>0</formula>
    </cfRule>
  </conditionalFormatting>
  <conditionalFormatting sqref="N35">
    <cfRule type="cellIs" dxfId="17373" priority="17377" stopIfTrue="1" operator="equal">
      <formula>0</formula>
    </cfRule>
  </conditionalFormatting>
  <conditionalFormatting sqref="N37">
    <cfRule type="cellIs" dxfId="17372" priority="17376" stopIfTrue="1" operator="equal">
      <formula>0</formula>
    </cfRule>
  </conditionalFormatting>
  <conditionalFormatting sqref="N58">
    <cfRule type="cellIs" dxfId="17371" priority="17375" stopIfTrue="1" operator="equal">
      <formula>0</formula>
    </cfRule>
  </conditionalFormatting>
  <conditionalFormatting sqref="N59">
    <cfRule type="cellIs" dxfId="17370" priority="17374" stopIfTrue="1" operator="equal">
      <formula>0</formula>
    </cfRule>
  </conditionalFormatting>
  <conditionalFormatting sqref="N26">
    <cfRule type="cellIs" dxfId="17369" priority="17373" stopIfTrue="1" operator="equal">
      <formula>0</formula>
    </cfRule>
  </conditionalFormatting>
  <conditionalFormatting sqref="N26">
    <cfRule type="cellIs" dxfId="17368" priority="17372" stopIfTrue="1" operator="equal">
      <formula>0</formula>
    </cfRule>
  </conditionalFormatting>
  <conditionalFormatting sqref="N27">
    <cfRule type="cellIs" dxfId="17367" priority="17371" stopIfTrue="1" operator="equal">
      <formula>0</formula>
    </cfRule>
  </conditionalFormatting>
  <conditionalFormatting sqref="N51:N59">
    <cfRule type="cellIs" dxfId="17366" priority="17370" stopIfTrue="1" operator="equal">
      <formula>0</formula>
    </cfRule>
  </conditionalFormatting>
  <conditionalFormatting sqref="N52">
    <cfRule type="cellIs" dxfId="17365" priority="17369" stopIfTrue="1" operator="equal">
      <formula>0</formula>
    </cfRule>
  </conditionalFormatting>
  <conditionalFormatting sqref="N53:N59">
    <cfRule type="cellIs" dxfId="17364" priority="17368" stopIfTrue="1" operator="equal">
      <formula>0</formula>
    </cfRule>
  </conditionalFormatting>
  <conditionalFormatting sqref="N43">
    <cfRule type="cellIs" dxfId="17363" priority="17367" stopIfTrue="1" operator="equal">
      <formula>0</formula>
    </cfRule>
  </conditionalFormatting>
  <conditionalFormatting sqref="N43">
    <cfRule type="cellIs" dxfId="17362" priority="17366" stopIfTrue="1" operator="equal">
      <formula>0</formula>
    </cfRule>
  </conditionalFormatting>
  <conditionalFormatting sqref="N44">
    <cfRule type="cellIs" dxfId="17361" priority="17365" stopIfTrue="1" operator="equal">
      <formula>0</formula>
    </cfRule>
  </conditionalFormatting>
  <conditionalFormatting sqref="N44">
    <cfRule type="cellIs" dxfId="17360" priority="17364" stopIfTrue="1" operator="equal">
      <formula>0</formula>
    </cfRule>
  </conditionalFormatting>
  <conditionalFormatting sqref="N45">
    <cfRule type="cellIs" dxfId="17359" priority="17363" stopIfTrue="1" operator="equal">
      <formula>0</formula>
    </cfRule>
  </conditionalFormatting>
  <conditionalFormatting sqref="N45">
    <cfRule type="cellIs" dxfId="17358" priority="17362" stopIfTrue="1" operator="equal">
      <formula>0</formula>
    </cfRule>
  </conditionalFormatting>
  <conditionalFormatting sqref="N46">
    <cfRule type="cellIs" dxfId="17357" priority="17361" stopIfTrue="1" operator="equal">
      <formula>0</formula>
    </cfRule>
  </conditionalFormatting>
  <conditionalFormatting sqref="N46">
    <cfRule type="cellIs" dxfId="17356" priority="17360" stopIfTrue="1" operator="equal">
      <formula>0</formula>
    </cfRule>
  </conditionalFormatting>
  <conditionalFormatting sqref="N47">
    <cfRule type="cellIs" dxfId="17355" priority="17359" stopIfTrue="1" operator="equal">
      <formula>0</formula>
    </cfRule>
  </conditionalFormatting>
  <conditionalFormatting sqref="N47">
    <cfRule type="cellIs" dxfId="17354" priority="17358" stopIfTrue="1" operator="equal">
      <formula>0</formula>
    </cfRule>
  </conditionalFormatting>
  <conditionalFormatting sqref="N42:N46">
    <cfRule type="cellIs" dxfId="17353" priority="17357" stopIfTrue="1" operator="equal">
      <formula>0</formula>
    </cfRule>
  </conditionalFormatting>
  <conditionalFormatting sqref="N42">
    <cfRule type="cellIs" dxfId="17352" priority="17356" stopIfTrue="1" operator="equal">
      <formula>0</formula>
    </cfRule>
  </conditionalFormatting>
  <conditionalFormatting sqref="N43:N46">
    <cfRule type="cellIs" dxfId="17351" priority="17355" stopIfTrue="1" operator="equal">
      <formula>0</formula>
    </cfRule>
  </conditionalFormatting>
  <conditionalFormatting sqref="N42">
    <cfRule type="cellIs" dxfId="17350" priority="17354" stopIfTrue="1" operator="equal">
      <formula>0</formula>
    </cfRule>
  </conditionalFormatting>
  <conditionalFormatting sqref="N43">
    <cfRule type="cellIs" dxfId="17349" priority="17353" stopIfTrue="1" operator="equal">
      <formula>0</formula>
    </cfRule>
  </conditionalFormatting>
  <conditionalFormatting sqref="N44">
    <cfRule type="cellIs" dxfId="17348" priority="17352" stopIfTrue="1" operator="equal">
      <formula>0</formula>
    </cfRule>
  </conditionalFormatting>
  <conditionalFormatting sqref="N45">
    <cfRule type="cellIs" dxfId="17347" priority="17351" stopIfTrue="1" operator="equal">
      <formula>0</formula>
    </cfRule>
  </conditionalFormatting>
  <conditionalFormatting sqref="N46">
    <cfRule type="cellIs" dxfId="17346" priority="17350" stopIfTrue="1" operator="equal">
      <formula>0</formula>
    </cfRule>
  </conditionalFormatting>
  <conditionalFormatting sqref="N47">
    <cfRule type="cellIs" dxfId="17345" priority="17349" stopIfTrue="1" operator="equal">
      <formula>0</formula>
    </cfRule>
  </conditionalFormatting>
  <conditionalFormatting sqref="N47">
    <cfRule type="cellIs" dxfId="17344" priority="17348" stopIfTrue="1" operator="equal">
      <formula>0</formula>
    </cfRule>
  </conditionalFormatting>
  <conditionalFormatting sqref="N48">
    <cfRule type="cellIs" dxfId="17343" priority="17347" stopIfTrue="1" operator="equal">
      <formula>0</formula>
    </cfRule>
  </conditionalFormatting>
  <conditionalFormatting sqref="N48">
    <cfRule type="cellIs" dxfId="17342" priority="17346" stopIfTrue="1" operator="equal">
      <formula>0</formula>
    </cfRule>
  </conditionalFormatting>
  <conditionalFormatting sqref="N49">
    <cfRule type="cellIs" dxfId="17341" priority="17345" stopIfTrue="1" operator="equal">
      <formula>0</formula>
    </cfRule>
  </conditionalFormatting>
  <conditionalFormatting sqref="N49">
    <cfRule type="cellIs" dxfId="17340" priority="17344" stopIfTrue="1" operator="equal">
      <formula>0</formula>
    </cfRule>
  </conditionalFormatting>
  <conditionalFormatting sqref="N50">
    <cfRule type="cellIs" dxfId="17339" priority="17343" stopIfTrue="1" operator="equal">
      <formula>0</formula>
    </cfRule>
  </conditionalFormatting>
  <conditionalFormatting sqref="N50">
    <cfRule type="cellIs" dxfId="17338" priority="17342" stopIfTrue="1" operator="equal">
      <formula>0</formula>
    </cfRule>
  </conditionalFormatting>
  <conditionalFormatting sqref="N47:N50">
    <cfRule type="cellIs" dxfId="17337" priority="17341" stopIfTrue="1" operator="equal">
      <formula>0</formula>
    </cfRule>
  </conditionalFormatting>
  <conditionalFormatting sqref="N47:N50">
    <cfRule type="cellIs" dxfId="17336" priority="17340" stopIfTrue="1" operator="equal">
      <formula>0</formula>
    </cfRule>
  </conditionalFormatting>
  <conditionalFormatting sqref="N47">
    <cfRule type="cellIs" dxfId="17335" priority="17339" stopIfTrue="1" operator="equal">
      <formula>0</formula>
    </cfRule>
  </conditionalFormatting>
  <conditionalFormatting sqref="N48">
    <cfRule type="cellIs" dxfId="17334" priority="17338" stopIfTrue="1" operator="equal">
      <formula>0</formula>
    </cfRule>
  </conditionalFormatting>
  <conditionalFormatting sqref="N49">
    <cfRule type="cellIs" dxfId="17333" priority="17337" stopIfTrue="1" operator="equal">
      <formula>0</formula>
    </cfRule>
  </conditionalFormatting>
  <conditionalFormatting sqref="N50">
    <cfRule type="cellIs" dxfId="17332" priority="17336" stopIfTrue="1" operator="equal">
      <formula>0</formula>
    </cfRule>
  </conditionalFormatting>
  <conditionalFormatting sqref="N47">
    <cfRule type="cellIs" dxfId="17331" priority="17335" stopIfTrue="1" operator="equal">
      <formula>0</formula>
    </cfRule>
  </conditionalFormatting>
  <conditionalFormatting sqref="N48">
    <cfRule type="cellIs" dxfId="17330" priority="17334" stopIfTrue="1" operator="equal">
      <formula>0</formula>
    </cfRule>
  </conditionalFormatting>
  <conditionalFormatting sqref="N48">
    <cfRule type="cellIs" dxfId="17329" priority="17333" stopIfTrue="1" operator="equal">
      <formula>0</formula>
    </cfRule>
  </conditionalFormatting>
  <conditionalFormatting sqref="N49">
    <cfRule type="cellIs" dxfId="17328" priority="17332" stopIfTrue="1" operator="equal">
      <formula>0</formula>
    </cfRule>
  </conditionalFormatting>
  <conditionalFormatting sqref="N49">
    <cfRule type="cellIs" dxfId="17327" priority="17331" stopIfTrue="1" operator="equal">
      <formula>0</formula>
    </cfRule>
  </conditionalFormatting>
  <conditionalFormatting sqref="N50">
    <cfRule type="cellIs" dxfId="17326" priority="17330" stopIfTrue="1" operator="equal">
      <formula>0</formula>
    </cfRule>
  </conditionalFormatting>
  <conditionalFormatting sqref="N50">
    <cfRule type="cellIs" dxfId="17325" priority="17329" stopIfTrue="1" operator="equal">
      <formula>0</formula>
    </cfRule>
  </conditionalFormatting>
  <conditionalFormatting sqref="N51">
    <cfRule type="cellIs" dxfId="17324" priority="17328" stopIfTrue="1" operator="equal">
      <formula>0</formula>
    </cfRule>
  </conditionalFormatting>
  <conditionalFormatting sqref="N51">
    <cfRule type="cellIs" dxfId="17323" priority="17327" stopIfTrue="1" operator="equal">
      <formula>0</formula>
    </cfRule>
  </conditionalFormatting>
  <conditionalFormatting sqref="N47:N51">
    <cfRule type="cellIs" dxfId="17322" priority="17326" stopIfTrue="1" operator="equal">
      <formula>0</formula>
    </cfRule>
  </conditionalFormatting>
  <conditionalFormatting sqref="N47">
    <cfRule type="cellIs" dxfId="17321" priority="17325" stopIfTrue="1" operator="equal">
      <formula>0</formula>
    </cfRule>
  </conditionalFormatting>
  <conditionalFormatting sqref="N48:N51">
    <cfRule type="cellIs" dxfId="17320" priority="17324" stopIfTrue="1" operator="equal">
      <formula>0</formula>
    </cfRule>
  </conditionalFormatting>
  <conditionalFormatting sqref="N47">
    <cfRule type="cellIs" dxfId="17319" priority="17323" stopIfTrue="1" operator="equal">
      <formula>0</formula>
    </cfRule>
  </conditionalFormatting>
  <conditionalFormatting sqref="N48">
    <cfRule type="cellIs" dxfId="17318" priority="17322" stopIfTrue="1" operator="equal">
      <formula>0</formula>
    </cfRule>
  </conditionalFormatting>
  <conditionalFormatting sqref="N49">
    <cfRule type="cellIs" dxfId="17317" priority="17321" stopIfTrue="1" operator="equal">
      <formula>0</formula>
    </cfRule>
  </conditionalFormatting>
  <conditionalFormatting sqref="N50">
    <cfRule type="cellIs" dxfId="17316" priority="17320" stopIfTrue="1" operator="equal">
      <formula>0</formula>
    </cfRule>
  </conditionalFormatting>
  <conditionalFormatting sqref="N51">
    <cfRule type="cellIs" dxfId="17315" priority="17319" stopIfTrue="1" operator="equal">
      <formula>0</formula>
    </cfRule>
  </conditionalFormatting>
  <conditionalFormatting sqref="N52">
    <cfRule type="cellIs" dxfId="17314" priority="17318" stopIfTrue="1" operator="equal">
      <formula>0</formula>
    </cfRule>
  </conditionalFormatting>
  <conditionalFormatting sqref="N53">
    <cfRule type="cellIs" dxfId="17313" priority="17317" stopIfTrue="1" operator="equal">
      <formula>0</formula>
    </cfRule>
  </conditionalFormatting>
  <conditionalFormatting sqref="N53">
    <cfRule type="cellIs" dxfId="17312" priority="17316" stopIfTrue="1" operator="equal">
      <formula>0</formula>
    </cfRule>
  </conditionalFormatting>
  <conditionalFormatting sqref="N54">
    <cfRule type="cellIs" dxfId="17311" priority="17315" stopIfTrue="1" operator="equal">
      <formula>0</formula>
    </cfRule>
  </conditionalFormatting>
  <conditionalFormatting sqref="N54">
    <cfRule type="cellIs" dxfId="17310" priority="17314" stopIfTrue="1" operator="equal">
      <formula>0</formula>
    </cfRule>
  </conditionalFormatting>
  <conditionalFormatting sqref="N55">
    <cfRule type="cellIs" dxfId="17309" priority="17313" stopIfTrue="1" operator="equal">
      <formula>0</formula>
    </cfRule>
  </conditionalFormatting>
  <conditionalFormatting sqref="N55">
    <cfRule type="cellIs" dxfId="17308" priority="17312" stopIfTrue="1" operator="equal">
      <formula>0</formula>
    </cfRule>
  </conditionalFormatting>
  <conditionalFormatting sqref="N56">
    <cfRule type="cellIs" dxfId="17307" priority="17311" stopIfTrue="1" operator="equal">
      <formula>0</formula>
    </cfRule>
  </conditionalFormatting>
  <conditionalFormatting sqref="N56">
    <cfRule type="cellIs" dxfId="17306" priority="17310" stopIfTrue="1" operator="equal">
      <formula>0</formula>
    </cfRule>
  </conditionalFormatting>
  <conditionalFormatting sqref="N52:N59">
    <cfRule type="cellIs" dxfId="17305" priority="17309" stopIfTrue="1" operator="equal">
      <formula>0</formula>
    </cfRule>
  </conditionalFormatting>
  <conditionalFormatting sqref="N52">
    <cfRule type="cellIs" dxfId="17304" priority="17308" stopIfTrue="1" operator="equal">
      <formula>0</formula>
    </cfRule>
  </conditionalFormatting>
  <conditionalFormatting sqref="N53:N56">
    <cfRule type="cellIs" dxfId="17303" priority="17307" stopIfTrue="1" operator="equal">
      <formula>0</formula>
    </cfRule>
  </conditionalFormatting>
  <conditionalFormatting sqref="N52">
    <cfRule type="cellIs" dxfId="17302" priority="17306" stopIfTrue="1" operator="equal">
      <formula>0</formula>
    </cfRule>
  </conditionalFormatting>
  <conditionalFormatting sqref="N53">
    <cfRule type="cellIs" dxfId="17301" priority="17305" stopIfTrue="1" operator="equal">
      <formula>0</formula>
    </cfRule>
  </conditionalFormatting>
  <conditionalFormatting sqref="N54">
    <cfRule type="cellIs" dxfId="17300" priority="17304" stopIfTrue="1" operator="equal">
      <formula>0</formula>
    </cfRule>
  </conditionalFormatting>
  <conditionalFormatting sqref="N55">
    <cfRule type="cellIs" dxfId="17299" priority="17303" stopIfTrue="1" operator="equal">
      <formula>0</formula>
    </cfRule>
  </conditionalFormatting>
  <conditionalFormatting sqref="N56">
    <cfRule type="cellIs" dxfId="17298" priority="17302" stopIfTrue="1" operator="equal">
      <formula>0</formula>
    </cfRule>
  </conditionalFormatting>
  <conditionalFormatting sqref="N56">
    <cfRule type="cellIs" dxfId="17297" priority="17301" stopIfTrue="1" operator="equal">
      <formula>0</formula>
    </cfRule>
  </conditionalFormatting>
  <conditionalFormatting sqref="N56">
    <cfRule type="cellIs" dxfId="17296" priority="17300" stopIfTrue="1" operator="equal">
      <formula>0</formula>
    </cfRule>
  </conditionalFormatting>
  <conditionalFormatting sqref="N57">
    <cfRule type="cellIs" dxfId="17295" priority="17299" stopIfTrue="1" operator="equal">
      <formula>0</formula>
    </cfRule>
  </conditionalFormatting>
  <conditionalFormatting sqref="N57">
    <cfRule type="cellIs" dxfId="17294" priority="17298" stopIfTrue="1" operator="equal">
      <formula>0</formula>
    </cfRule>
  </conditionalFormatting>
  <conditionalFormatting sqref="N58">
    <cfRule type="cellIs" dxfId="17293" priority="17297" stopIfTrue="1" operator="equal">
      <formula>0</formula>
    </cfRule>
  </conditionalFormatting>
  <conditionalFormatting sqref="N58">
    <cfRule type="cellIs" dxfId="17292" priority="17296" stopIfTrue="1" operator="equal">
      <formula>0</formula>
    </cfRule>
  </conditionalFormatting>
  <conditionalFormatting sqref="N59">
    <cfRule type="cellIs" dxfId="17291" priority="17295" stopIfTrue="1" operator="equal">
      <formula>0</formula>
    </cfRule>
  </conditionalFormatting>
  <conditionalFormatting sqref="N59">
    <cfRule type="cellIs" dxfId="17290" priority="17294" stopIfTrue="1" operator="equal">
      <formula>0</formula>
    </cfRule>
  </conditionalFormatting>
  <conditionalFormatting sqref="N56">
    <cfRule type="cellIs" dxfId="17289" priority="17293" stopIfTrue="1" operator="equal">
      <formula>0</formula>
    </cfRule>
  </conditionalFormatting>
  <conditionalFormatting sqref="N57:N59">
    <cfRule type="cellIs" dxfId="17288" priority="17292" stopIfTrue="1" operator="equal">
      <formula>0</formula>
    </cfRule>
  </conditionalFormatting>
  <conditionalFormatting sqref="N56">
    <cfRule type="cellIs" dxfId="17287" priority="17291" stopIfTrue="1" operator="equal">
      <formula>0</formula>
    </cfRule>
  </conditionalFormatting>
  <conditionalFormatting sqref="N57">
    <cfRule type="cellIs" dxfId="17286" priority="17290" stopIfTrue="1" operator="equal">
      <formula>0</formula>
    </cfRule>
  </conditionalFormatting>
  <conditionalFormatting sqref="N58">
    <cfRule type="cellIs" dxfId="17285" priority="17289" stopIfTrue="1" operator="equal">
      <formula>0</formula>
    </cfRule>
  </conditionalFormatting>
  <conditionalFormatting sqref="N59">
    <cfRule type="cellIs" dxfId="17284" priority="17288" stopIfTrue="1" operator="equal">
      <formula>0</formula>
    </cfRule>
  </conditionalFormatting>
  <conditionalFormatting sqref="O49">
    <cfRule type="cellIs" dxfId="17283" priority="17287" stopIfTrue="1" operator="equal">
      <formula>0</formula>
    </cfRule>
  </conditionalFormatting>
  <conditionalFormatting sqref="O42 O50 O52 O56 O47:O48">
    <cfRule type="cellIs" dxfId="17282" priority="17286" stopIfTrue="1" operator="equal">
      <formula>0</formula>
    </cfRule>
  </conditionalFormatting>
  <conditionalFormatting sqref="O6 O14 O22">
    <cfRule type="cellIs" dxfId="17281" priority="17285" stopIfTrue="1" operator="equal">
      <formula>0</formula>
    </cfRule>
  </conditionalFormatting>
  <conditionalFormatting sqref="O18 O22">
    <cfRule type="cellIs" dxfId="17280" priority="17284" stopIfTrue="1" operator="equal">
      <formula>0</formula>
    </cfRule>
  </conditionalFormatting>
  <conditionalFormatting sqref="O7:O9 O35 O33 O12:O17 O19:O31 O37:O41">
    <cfRule type="cellIs" dxfId="17279" priority="17283" stopIfTrue="1" operator="equal">
      <formula>0</formula>
    </cfRule>
  </conditionalFormatting>
  <conditionalFormatting sqref="O24">
    <cfRule type="cellIs" dxfId="17278" priority="17282" stopIfTrue="1" operator="equal">
      <formula>0</formula>
    </cfRule>
  </conditionalFormatting>
  <conditionalFormatting sqref="O10 O18 O24">
    <cfRule type="cellIs" dxfId="17277" priority="17281" stopIfTrue="1" operator="equal">
      <formula>0</formula>
    </cfRule>
  </conditionalFormatting>
  <conditionalFormatting sqref="O11 O19 O26 O28 O32 O36">
    <cfRule type="cellIs" dxfId="17276" priority="17280" stopIfTrue="1" operator="equal">
      <formula>0</formula>
    </cfRule>
  </conditionalFormatting>
  <conditionalFormatting sqref="O20:O21">
    <cfRule type="cellIs" dxfId="17275" priority="17279" stopIfTrue="1" operator="equal">
      <formula>0</formula>
    </cfRule>
  </conditionalFormatting>
  <conditionalFormatting sqref="O23">
    <cfRule type="cellIs" dxfId="17274" priority="17278" stopIfTrue="1" operator="equal">
      <formula>0</formula>
    </cfRule>
  </conditionalFormatting>
  <conditionalFormatting sqref="O33">
    <cfRule type="cellIs" dxfId="17273" priority="17277" stopIfTrue="1" operator="equal">
      <formula>0</formula>
    </cfRule>
  </conditionalFormatting>
  <conditionalFormatting sqref="O30:O31">
    <cfRule type="cellIs" dxfId="17272" priority="17276" stopIfTrue="1" operator="equal">
      <formula>0</formula>
    </cfRule>
  </conditionalFormatting>
  <conditionalFormatting sqref="O32">
    <cfRule type="cellIs" dxfId="17271" priority="17275" stopIfTrue="1" operator="equal">
      <formula>0</formula>
    </cfRule>
  </conditionalFormatting>
  <conditionalFormatting sqref="O35">
    <cfRule type="cellIs" dxfId="17270" priority="17274" stopIfTrue="1" operator="equal">
      <formula>0</formula>
    </cfRule>
  </conditionalFormatting>
  <conditionalFormatting sqref="O36">
    <cfRule type="cellIs" dxfId="17269" priority="17273" stopIfTrue="1" operator="equal">
      <formula>0</formula>
    </cfRule>
  </conditionalFormatting>
  <conditionalFormatting sqref="O25">
    <cfRule type="cellIs" dxfId="17268" priority="17272" stopIfTrue="1" operator="equal">
      <formula>0</formula>
    </cfRule>
  </conditionalFormatting>
  <conditionalFormatting sqref="O28">
    <cfRule type="cellIs" dxfId="17267" priority="17271" stopIfTrue="1" operator="equal">
      <formula>0</formula>
    </cfRule>
  </conditionalFormatting>
  <conditionalFormatting sqref="O29">
    <cfRule type="cellIs" dxfId="17266" priority="17270" stopIfTrue="1" operator="equal">
      <formula>0</formula>
    </cfRule>
  </conditionalFormatting>
  <conditionalFormatting sqref="O34">
    <cfRule type="cellIs" dxfId="17265" priority="17269" stopIfTrue="1" operator="equal">
      <formula>0</formula>
    </cfRule>
  </conditionalFormatting>
  <conditionalFormatting sqref="O37">
    <cfRule type="cellIs" dxfId="17264" priority="17268" stopIfTrue="1" operator="equal">
      <formula>0</formula>
    </cfRule>
  </conditionalFormatting>
  <conditionalFormatting sqref="O58">
    <cfRule type="cellIs" dxfId="17263" priority="17267" stopIfTrue="1" operator="equal">
      <formula>0</formula>
    </cfRule>
  </conditionalFormatting>
  <conditionalFormatting sqref="O59">
    <cfRule type="cellIs" dxfId="17262" priority="17266" stopIfTrue="1" operator="equal">
      <formula>0</formula>
    </cfRule>
  </conditionalFormatting>
  <conditionalFormatting sqref="O26">
    <cfRule type="cellIs" dxfId="17261" priority="17265" stopIfTrue="1" operator="equal">
      <formula>0</formula>
    </cfRule>
  </conditionalFormatting>
  <conditionalFormatting sqref="O27">
    <cfRule type="cellIs" dxfId="17260" priority="17264" stopIfTrue="1" operator="equal">
      <formula>0</formula>
    </cfRule>
  </conditionalFormatting>
  <conditionalFormatting sqref="O52">
    <cfRule type="cellIs" dxfId="17259" priority="17263" stopIfTrue="1" operator="equal">
      <formula>0</formula>
    </cfRule>
  </conditionalFormatting>
  <conditionalFormatting sqref="O51 O53:O59">
    <cfRule type="cellIs" dxfId="17258" priority="17262" stopIfTrue="1" operator="equal">
      <formula>0</formula>
    </cfRule>
  </conditionalFormatting>
  <conditionalFormatting sqref="O43 O53 O57 O48">
    <cfRule type="cellIs" dxfId="17257" priority="17261" stopIfTrue="1" operator="equal">
      <formula>0</formula>
    </cfRule>
  </conditionalFormatting>
  <conditionalFormatting sqref="O44 O54 O58 O49">
    <cfRule type="cellIs" dxfId="17256" priority="17260" stopIfTrue="1" operator="equal">
      <formula>0</formula>
    </cfRule>
  </conditionalFormatting>
  <conditionalFormatting sqref="O45 O55 O59 O50">
    <cfRule type="cellIs" dxfId="17255" priority="17259" stopIfTrue="1" operator="equal">
      <formula>0</formula>
    </cfRule>
  </conditionalFormatting>
  <conditionalFormatting sqref="O46 O51">
    <cfRule type="cellIs" dxfId="17254" priority="17258" stopIfTrue="1" operator="equal">
      <formula>0</formula>
    </cfRule>
  </conditionalFormatting>
  <conditionalFormatting sqref="O47">
    <cfRule type="cellIs" dxfId="17253" priority="17257" stopIfTrue="1" operator="equal">
      <formula>0</formula>
    </cfRule>
  </conditionalFormatting>
  <conditionalFormatting sqref="O14">
    <cfRule type="cellIs" dxfId="17252" priority="17256" stopIfTrue="1" operator="equal">
      <formula>0</formula>
    </cfRule>
  </conditionalFormatting>
  <conditionalFormatting sqref="O23">
    <cfRule type="cellIs" dxfId="17251" priority="17255" stopIfTrue="1" operator="equal">
      <formula>0</formula>
    </cfRule>
  </conditionalFormatting>
  <conditionalFormatting sqref="O30">
    <cfRule type="cellIs" dxfId="17250" priority="17254" stopIfTrue="1" operator="equal">
      <formula>0</formula>
    </cfRule>
  </conditionalFormatting>
  <conditionalFormatting sqref="O31">
    <cfRule type="cellIs" dxfId="17249" priority="17253" stopIfTrue="1" operator="equal">
      <formula>0</formula>
    </cfRule>
  </conditionalFormatting>
  <conditionalFormatting sqref="O35">
    <cfRule type="cellIs" dxfId="17248" priority="17252" stopIfTrue="1" operator="equal">
      <formula>0</formula>
    </cfRule>
  </conditionalFormatting>
  <conditionalFormatting sqref="O18">
    <cfRule type="cellIs" dxfId="17247" priority="17251" stopIfTrue="1" operator="equal">
      <formula>0</formula>
    </cfRule>
  </conditionalFormatting>
  <conditionalFormatting sqref="O24">
    <cfRule type="cellIs" dxfId="17246" priority="17250" stopIfTrue="1" operator="equal">
      <formula>0</formula>
    </cfRule>
  </conditionalFormatting>
  <conditionalFormatting sqref="O11 O19 O26 O28 O32 O36">
    <cfRule type="cellIs" dxfId="17245" priority="17249" stopIfTrue="1" operator="equal">
      <formula>0</formula>
    </cfRule>
  </conditionalFormatting>
  <conditionalFormatting sqref="O12 O20 O40 O25">
    <cfRule type="cellIs" dxfId="17244" priority="17248" stopIfTrue="1" operator="equal">
      <formula>0</formula>
    </cfRule>
  </conditionalFormatting>
  <conditionalFormatting sqref="O13 O21 O27 O29 O33 O37 O41">
    <cfRule type="cellIs" dxfId="17243" priority="17247" stopIfTrue="1" operator="equal">
      <formula>0</formula>
    </cfRule>
  </conditionalFormatting>
  <conditionalFormatting sqref="O42 O52 O56 O47">
    <cfRule type="cellIs" dxfId="17242" priority="17246" stopIfTrue="1" operator="equal">
      <formula>0</formula>
    </cfRule>
  </conditionalFormatting>
  <conditionalFormatting sqref="O43:O46 O53:O55 O57:O59 O48:O51">
    <cfRule type="cellIs" dxfId="17241" priority="17245" stopIfTrue="1" operator="equal">
      <formula>0</formula>
    </cfRule>
  </conditionalFormatting>
  <conditionalFormatting sqref="O42 O52 O56 O47">
    <cfRule type="cellIs" dxfId="17240" priority="17244" stopIfTrue="1" operator="equal">
      <formula>0</formula>
    </cfRule>
  </conditionalFormatting>
  <conditionalFormatting sqref="O43 O53 O57 O48">
    <cfRule type="cellIs" dxfId="17239" priority="17243" stopIfTrue="1" operator="equal">
      <formula>0</formula>
    </cfRule>
  </conditionalFormatting>
  <conditionalFormatting sqref="O44 O54 O58 O49">
    <cfRule type="cellIs" dxfId="17238" priority="17242" stopIfTrue="1" operator="equal">
      <formula>0</formula>
    </cfRule>
  </conditionalFormatting>
  <conditionalFormatting sqref="O45 O55 O59 O50">
    <cfRule type="cellIs" dxfId="17237" priority="17241" stopIfTrue="1" operator="equal">
      <formula>0</formula>
    </cfRule>
  </conditionalFormatting>
  <conditionalFormatting sqref="O46 O51">
    <cfRule type="cellIs" dxfId="17236" priority="17240" stopIfTrue="1" operator="equal">
      <formula>0</formula>
    </cfRule>
  </conditionalFormatting>
  <conditionalFormatting sqref="O47">
    <cfRule type="cellIs" dxfId="17235" priority="17239" stopIfTrue="1" operator="equal">
      <formula>0</formula>
    </cfRule>
  </conditionalFormatting>
  <conditionalFormatting sqref="O48">
    <cfRule type="cellIs" dxfId="17234" priority="17238" stopIfTrue="1" operator="equal">
      <formula>0</formula>
    </cfRule>
  </conditionalFormatting>
  <conditionalFormatting sqref="O49">
    <cfRule type="cellIs" dxfId="17233" priority="17237" stopIfTrue="1" operator="equal">
      <formula>0</formula>
    </cfRule>
  </conditionalFormatting>
  <conditionalFormatting sqref="O50">
    <cfRule type="cellIs" dxfId="17232" priority="17236" stopIfTrue="1" operator="equal">
      <formula>0</formula>
    </cfRule>
  </conditionalFormatting>
  <conditionalFormatting sqref="O47:O50">
    <cfRule type="cellIs" dxfId="17231" priority="17235" stopIfTrue="1" operator="equal">
      <formula>0</formula>
    </cfRule>
  </conditionalFormatting>
  <conditionalFormatting sqref="O47">
    <cfRule type="cellIs" dxfId="17230" priority="17234" stopIfTrue="1" operator="equal">
      <formula>0</formula>
    </cfRule>
  </conditionalFormatting>
  <conditionalFormatting sqref="O48">
    <cfRule type="cellIs" dxfId="17229" priority="17233" stopIfTrue="1" operator="equal">
      <formula>0</formula>
    </cfRule>
  </conditionalFormatting>
  <conditionalFormatting sqref="O49">
    <cfRule type="cellIs" dxfId="17228" priority="17232" stopIfTrue="1" operator="equal">
      <formula>0</formula>
    </cfRule>
  </conditionalFormatting>
  <conditionalFormatting sqref="O50">
    <cfRule type="cellIs" dxfId="17227" priority="17231" stopIfTrue="1" operator="equal">
      <formula>0</formula>
    </cfRule>
  </conditionalFormatting>
  <conditionalFormatting sqref="O47">
    <cfRule type="cellIs" dxfId="17226" priority="17230" stopIfTrue="1" operator="equal">
      <formula>0</formula>
    </cfRule>
  </conditionalFormatting>
  <conditionalFormatting sqref="O48">
    <cfRule type="cellIs" dxfId="17225" priority="17229" stopIfTrue="1" operator="equal">
      <formula>0</formula>
    </cfRule>
  </conditionalFormatting>
  <conditionalFormatting sqref="O49">
    <cfRule type="cellIs" dxfId="17224" priority="17228" stopIfTrue="1" operator="equal">
      <formula>0</formula>
    </cfRule>
  </conditionalFormatting>
  <conditionalFormatting sqref="O50">
    <cfRule type="cellIs" dxfId="17223" priority="17227" stopIfTrue="1" operator="equal">
      <formula>0</formula>
    </cfRule>
  </conditionalFormatting>
  <conditionalFormatting sqref="O51">
    <cfRule type="cellIs" dxfId="17222" priority="17226" stopIfTrue="1" operator="equal">
      <formula>0</formula>
    </cfRule>
  </conditionalFormatting>
  <conditionalFormatting sqref="O47">
    <cfRule type="cellIs" dxfId="17221" priority="17225" stopIfTrue="1" operator="equal">
      <formula>0</formula>
    </cfRule>
  </conditionalFormatting>
  <conditionalFormatting sqref="O48:O51">
    <cfRule type="cellIs" dxfId="17220" priority="17224" stopIfTrue="1" operator="equal">
      <formula>0</formula>
    </cfRule>
  </conditionalFormatting>
  <conditionalFormatting sqref="O47">
    <cfRule type="cellIs" dxfId="17219" priority="17223" stopIfTrue="1" operator="equal">
      <formula>0</formula>
    </cfRule>
  </conditionalFormatting>
  <conditionalFormatting sqref="O48">
    <cfRule type="cellIs" dxfId="17218" priority="17222" stopIfTrue="1" operator="equal">
      <formula>0</formula>
    </cfRule>
  </conditionalFormatting>
  <conditionalFormatting sqref="O49">
    <cfRule type="cellIs" dxfId="17217" priority="17221" stopIfTrue="1" operator="equal">
      <formula>0</formula>
    </cfRule>
  </conditionalFormatting>
  <conditionalFormatting sqref="O50">
    <cfRule type="cellIs" dxfId="17216" priority="17220" stopIfTrue="1" operator="equal">
      <formula>0</formula>
    </cfRule>
  </conditionalFormatting>
  <conditionalFormatting sqref="O51">
    <cfRule type="cellIs" dxfId="17215" priority="17219" stopIfTrue="1" operator="equal">
      <formula>0</formula>
    </cfRule>
  </conditionalFormatting>
  <conditionalFormatting sqref="O52">
    <cfRule type="cellIs" dxfId="17214" priority="17218" stopIfTrue="1" operator="equal">
      <formula>0</formula>
    </cfRule>
  </conditionalFormatting>
  <conditionalFormatting sqref="O53">
    <cfRule type="cellIs" dxfId="17213" priority="17217" stopIfTrue="1" operator="equal">
      <formula>0</formula>
    </cfRule>
  </conditionalFormatting>
  <conditionalFormatting sqref="O54">
    <cfRule type="cellIs" dxfId="17212" priority="17216" stopIfTrue="1" operator="equal">
      <formula>0</formula>
    </cfRule>
  </conditionalFormatting>
  <conditionalFormatting sqref="O55">
    <cfRule type="cellIs" dxfId="17211" priority="17215" stopIfTrue="1" operator="equal">
      <formula>0</formula>
    </cfRule>
  </conditionalFormatting>
  <conditionalFormatting sqref="O56">
    <cfRule type="cellIs" dxfId="17210" priority="17214" stopIfTrue="1" operator="equal">
      <formula>0</formula>
    </cfRule>
  </conditionalFormatting>
  <conditionalFormatting sqref="O52">
    <cfRule type="cellIs" dxfId="17209" priority="17213" stopIfTrue="1" operator="equal">
      <formula>0</formula>
    </cfRule>
  </conditionalFormatting>
  <conditionalFormatting sqref="O53:O56">
    <cfRule type="cellIs" dxfId="17208" priority="17212" stopIfTrue="1" operator="equal">
      <formula>0</formula>
    </cfRule>
  </conditionalFormatting>
  <conditionalFormatting sqref="O52">
    <cfRule type="cellIs" dxfId="17207" priority="17211" stopIfTrue="1" operator="equal">
      <formula>0</formula>
    </cfRule>
  </conditionalFormatting>
  <conditionalFormatting sqref="O53">
    <cfRule type="cellIs" dxfId="17206" priority="17210" stopIfTrue="1" operator="equal">
      <formula>0</formula>
    </cfRule>
  </conditionalFormatting>
  <conditionalFormatting sqref="O54">
    <cfRule type="cellIs" dxfId="17205" priority="17209" stopIfTrue="1" operator="equal">
      <formula>0</formula>
    </cfRule>
  </conditionalFormatting>
  <conditionalFormatting sqref="O55">
    <cfRule type="cellIs" dxfId="17204" priority="17208" stopIfTrue="1" operator="equal">
      <formula>0</formula>
    </cfRule>
  </conditionalFormatting>
  <conditionalFormatting sqref="O56">
    <cfRule type="cellIs" dxfId="17203" priority="17207" stopIfTrue="1" operator="equal">
      <formula>0</formula>
    </cfRule>
  </conditionalFormatting>
  <conditionalFormatting sqref="O56">
    <cfRule type="cellIs" dxfId="17202" priority="17206" stopIfTrue="1" operator="equal">
      <formula>0</formula>
    </cfRule>
  </conditionalFormatting>
  <conditionalFormatting sqref="O56">
    <cfRule type="cellIs" dxfId="17201" priority="17205" stopIfTrue="1" operator="equal">
      <formula>0</formula>
    </cfRule>
  </conditionalFormatting>
  <conditionalFormatting sqref="O57">
    <cfRule type="cellIs" dxfId="17200" priority="17204" stopIfTrue="1" operator="equal">
      <formula>0</formula>
    </cfRule>
  </conditionalFormatting>
  <conditionalFormatting sqref="O58">
    <cfRule type="cellIs" dxfId="17199" priority="17203" stopIfTrue="1" operator="equal">
      <formula>0</formula>
    </cfRule>
  </conditionalFormatting>
  <conditionalFormatting sqref="O59">
    <cfRule type="cellIs" dxfId="17198" priority="17202" stopIfTrue="1" operator="equal">
      <formula>0</formula>
    </cfRule>
  </conditionalFormatting>
  <conditionalFormatting sqref="O56">
    <cfRule type="cellIs" dxfId="17197" priority="17201" stopIfTrue="1" operator="equal">
      <formula>0</formula>
    </cfRule>
  </conditionalFormatting>
  <conditionalFormatting sqref="O57:O59">
    <cfRule type="cellIs" dxfId="17196" priority="17200" stopIfTrue="1" operator="equal">
      <formula>0</formula>
    </cfRule>
  </conditionalFormatting>
  <conditionalFormatting sqref="O56">
    <cfRule type="cellIs" dxfId="17195" priority="17199" stopIfTrue="1" operator="equal">
      <formula>0</formula>
    </cfRule>
  </conditionalFormatting>
  <conditionalFormatting sqref="O57">
    <cfRule type="cellIs" dxfId="17194" priority="17198" stopIfTrue="1" operator="equal">
      <formula>0</formula>
    </cfRule>
  </conditionalFormatting>
  <conditionalFormatting sqref="O58">
    <cfRule type="cellIs" dxfId="17193" priority="17197" stopIfTrue="1" operator="equal">
      <formula>0</formula>
    </cfRule>
  </conditionalFormatting>
  <conditionalFormatting sqref="O59">
    <cfRule type="cellIs" dxfId="17192" priority="17196" stopIfTrue="1" operator="equal">
      <formula>0</formula>
    </cfRule>
  </conditionalFormatting>
  <conditionalFormatting sqref="I6:I60 J6:N34 J35:J62 L35:L67 M41:N41 K35:K44">
    <cfRule type="cellIs" dxfId="17191" priority="17195" stopIfTrue="1" operator="equal">
      <formula>0</formula>
    </cfRule>
  </conditionalFormatting>
  <conditionalFormatting sqref="I51:J51">
    <cfRule type="cellIs" dxfId="17190" priority="17194" stopIfTrue="1" operator="equal">
      <formula>0</formula>
    </cfRule>
  </conditionalFormatting>
  <conditionalFormatting sqref="J51">
    <cfRule type="cellIs" dxfId="17189" priority="17193" stopIfTrue="1" operator="equal">
      <formula>0</formula>
    </cfRule>
  </conditionalFormatting>
  <conditionalFormatting sqref="L51">
    <cfRule type="cellIs" dxfId="17188" priority="17192" stopIfTrue="1" operator="equal">
      <formula>0</formula>
    </cfRule>
  </conditionalFormatting>
  <conditionalFormatting sqref="K51">
    <cfRule type="cellIs" dxfId="17187" priority="17191" stopIfTrue="1" operator="equal">
      <formula>0</formula>
    </cfRule>
  </conditionalFormatting>
  <conditionalFormatting sqref="K51">
    <cfRule type="cellIs" dxfId="17186" priority="17190" stopIfTrue="1" operator="equal">
      <formula>0</formula>
    </cfRule>
  </conditionalFormatting>
  <conditionalFormatting sqref="K51">
    <cfRule type="cellIs" dxfId="17185" priority="17189" stopIfTrue="1" operator="equal">
      <formula>0</formula>
    </cfRule>
  </conditionalFormatting>
  <conditionalFormatting sqref="K51">
    <cfRule type="cellIs" dxfId="17184" priority="17188" stopIfTrue="1" operator="equal">
      <formula>0</formula>
    </cfRule>
  </conditionalFormatting>
  <conditionalFormatting sqref="K51">
    <cfRule type="cellIs" dxfId="17183" priority="17187" stopIfTrue="1" operator="equal">
      <formula>0</formula>
    </cfRule>
  </conditionalFormatting>
  <conditionalFormatting sqref="K51">
    <cfRule type="cellIs" dxfId="17182" priority="17186" stopIfTrue="1" operator="equal">
      <formula>0</formula>
    </cfRule>
  </conditionalFormatting>
  <conditionalFormatting sqref="K51">
    <cfRule type="cellIs" dxfId="17181" priority="17185" stopIfTrue="1" operator="equal">
      <formula>0</formula>
    </cfRule>
  </conditionalFormatting>
  <conditionalFormatting sqref="K51">
    <cfRule type="cellIs" dxfId="17180" priority="17184" stopIfTrue="1" operator="equal">
      <formula>0</formula>
    </cfRule>
  </conditionalFormatting>
  <conditionalFormatting sqref="M37 M46 M50">
    <cfRule type="cellIs" dxfId="17179" priority="17183" stopIfTrue="1" operator="equal">
      <formula>0</formula>
    </cfRule>
  </conditionalFormatting>
  <conditionalFormatting sqref="M51">
    <cfRule type="cellIs" dxfId="17178" priority="17182" stopIfTrue="1" operator="equal">
      <formula>0</formula>
    </cfRule>
  </conditionalFormatting>
  <conditionalFormatting sqref="M46 M50:M51">
    <cfRule type="cellIs" dxfId="17177" priority="17181" stopIfTrue="1" operator="equal">
      <formula>0</formula>
    </cfRule>
  </conditionalFormatting>
  <conditionalFormatting sqref="L37">
    <cfRule type="cellIs" dxfId="17176" priority="17180" stopIfTrue="1" operator="equal">
      <formula>0</formula>
    </cfRule>
  </conditionalFormatting>
  <conditionalFormatting sqref="I37:J37">
    <cfRule type="cellIs" dxfId="17175" priority="17179" stopIfTrue="1" operator="equal">
      <formula>0</formula>
    </cfRule>
  </conditionalFormatting>
  <conditionalFormatting sqref="L46 L50">
    <cfRule type="cellIs" dxfId="17174" priority="17178" stopIfTrue="1" operator="equal">
      <formula>0</formula>
    </cfRule>
  </conditionalFormatting>
  <conditionalFormatting sqref="K50">
    <cfRule type="cellIs" dxfId="17173" priority="17177" stopIfTrue="1" operator="equal">
      <formula>0</formula>
    </cfRule>
  </conditionalFormatting>
  <conditionalFormatting sqref="K50">
    <cfRule type="cellIs" dxfId="17172" priority="17176" stopIfTrue="1" operator="equal">
      <formula>0</formula>
    </cfRule>
  </conditionalFormatting>
  <conditionalFormatting sqref="K50">
    <cfRule type="cellIs" dxfId="17171" priority="17175" stopIfTrue="1" operator="equal">
      <formula>0</formula>
    </cfRule>
  </conditionalFormatting>
  <conditionalFormatting sqref="K50">
    <cfRule type="cellIs" dxfId="17170" priority="17174" stopIfTrue="1" operator="equal">
      <formula>0</formula>
    </cfRule>
  </conditionalFormatting>
  <conditionalFormatting sqref="K50">
    <cfRule type="cellIs" dxfId="17169" priority="17173" stopIfTrue="1" operator="equal">
      <formula>0</formula>
    </cfRule>
  </conditionalFormatting>
  <conditionalFormatting sqref="K50">
    <cfRule type="cellIs" dxfId="17168" priority="17172" stopIfTrue="1" operator="equal">
      <formula>0</formula>
    </cfRule>
  </conditionalFormatting>
  <conditionalFormatting sqref="K50">
    <cfRule type="cellIs" dxfId="17167" priority="17171" stopIfTrue="1" operator="equal">
      <formula>0</formula>
    </cfRule>
  </conditionalFormatting>
  <conditionalFormatting sqref="K50">
    <cfRule type="cellIs" dxfId="17166" priority="17170" stopIfTrue="1" operator="equal">
      <formula>0</formula>
    </cfRule>
  </conditionalFormatting>
  <conditionalFormatting sqref="J46">
    <cfRule type="cellIs" dxfId="17165" priority="17169" stopIfTrue="1" operator="equal">
      <formula>0</formula>
    </cfRule>
  </conditionalFormatting>
  <conditionalFormatting sqref="I46:J46">
    <cfRule type="cellIs" dxfId="17164" priority="17168" stopIfTrue="1" operator="equal">
      <formula>0</formula>
    </cfRule>
  </conditionalFormatting>
  <conditionalFormatting sqref="I50:J50">
    <cfRule type="cellIs" dxfId="17163" priority="17167" stopIfTrue="1" operator="equal">
      <formula>0</formula>
    </cfRule>
  </conditionalFormatting>
  <conditionalFormatting sqref="J37">
    <cfRule type="cellIs" dxfId="17162" priority="17166" stopIfTrue="1" operator="equal">
      <formula>0</formula>
    </cfRule>
  </conditionalFormatting>
  <conditionalFormatting sqref="J46">
    <cfRule type="cellIs" dxfId="17161" priority="17165" stopIfTrue="1" operator="equal">
      <formula>0</formula>
    </cfRule>
  </conditionalFormatting>
  <conditionalFormatting sqref="K46 K37">
    <cfRule type="cellIs" dxfId="17160" priority="17164" stopIfTrue="1" operator="equal">
      <formula>0</formula>
    </cfRule>
  </conditionalFormatting>
  <conditionalFormatting sqref="K46 K37">
    <cfRule type="cellIs" dxfId="17159" priority="17163" stopIfTrue="1" operator="equal">
      <formula>0</formula>
    </cfRule>
  </conditionalFormatting>
  <conditionalFormatting sqref="K46 K37">
    <cfRule type="cellIs" dxfId="17158" priority="17162" stopIfTrue="1" operator="equal">
      <formula>0</formula>
    </cfRule>
  </conditionalFormatting>
  <conditionalFormatting sqref="K46 K37">
    <cfRule type="cellIs" dxfId="17157" priority="17161" stopIfTrue="1" operator="equal">
      <formula>0</formula>
    </cfRule>
  </conditionalFormatting>
  <conditionalFormatting sqref="K46 K37">
    <cfRule type="cellIs" dxfId="17156" priority="17160" stopIfTrue="1" operator="equal">
      <formula>0</formula>
    </cfRule>
  </conditionalFormatting>
  <conditionalFormatting sqref="K46 K37">
    <cfRule type="cellIs" dxfId="17155" priority="17159" stopIfTrue="1" operator="equal">
      <formula>0</formula>
    </cfRule>
  </conditionalFormatting>
  <conditionalFormatting sqref="K46 K37">
    <cfRule type="cellIs" dxfId="17154" priority="17158" stopIfTrue="1" operator="equal">
      <formula>0</formula>
    </cfRule>
  </conditionalFormatting>
  <conditionalFormatting sqref="K46 K37">
    <cfRule type="cellIs" dxfId="17153" priority="17157" stopIfTrue="1" operator="equal">
      <formula>0</formula>
    </cfRule>
  </conditionalFormatting>
  <conditionalFormatting sqref="L60:L61">
    <cfRule type="cellIs" dxfId="17152" priority="17156" stopIfTrue="1" operator="equal">
      <formula>0</formula>
    </cfRule>
  </conditionalFormatting>
  <conditionalFormatting sqref="I60:J60">
    <cfRule type="cellIs" dxfId="17151" priority="17155" stopIfTrue="1" operator="equal">
      <formula>0</formula>
    </cfRule>
  </conditionalFormatting>
  <conditionalFormatting sqref="I61:J61">
    <cfRule type="cellIs" dxfId="17150" priority="17154" stopIfTrue="1" operator="equal">
      <formula>0</formula>
    </cfRule>
  </conditionalFormatting>
  <conditionalFormatting sqref="M60">
    <cfRule type="cellIs" dxfId="17149" priority="17153" stopIfTrue="1" operator="equal">
      <formula>0</formula>
    </cfRule>
  </conditionalFormatting>
  <conditionalFormatting sqref="M61">
    <cfRule type="cellIs" dxfId="17148" priority="17152" stopIfTrue="1" operator="equal">
      <formula>0</formula>
    </cfRule>
  </conditionalFormatting>
  <conditionalFormatting sqref="K60:K61">
    <cfRule type="cellIs" dxfId="17147" priority="17151" stopIfTrue="1" operator="equal">
      <formula>0</formula>
    </cfRule>
  </conditionalFormatting>
  <conditionalFormatting sqref="K60:K61">
    <cfRule type="cellIs" dxfId="17146" priority="17150" stopIfTrue="1" operator="equal">
      <formula>0</formula>
    </cfRule>
  </conditionalFormatting>
  <conditionalFormatting sqref="K60:K61">
    <cfRule type="cellIs" dxfId="17145" priority="17149" stopIfTrue="1" operator="equal">
      <formula>0</formula>
    </cfRule>
  </conditionalFormatting>
  <conditionalFormatting sqref="K60:K61">
    <cfRule type="cellIs" dxfId="17144" priority="17148" stopIfTrue="1" operator="equal">
      <formula>0</formula>
    </cfRule>
  </conditionalFormatting>
  <conditionalFormatting sqref="K60:K61">
    <cfRule type="cellIs" dxfId="17143" priority="17147" stopIfTrue="1" operator="equal">
      <formula>0</formula>
    </cfRule>
  </conditionalFormatting>
  <conditionalFormatting sqref="K60:K61">
    <cfRule type="cellIs" dxfId="17142" priority="17146" stopIfTrue="1" operator="equal">
      <formula>0</formula>
    </cfRule>
  </conditionalFormatting>
  <conditionalFormatting sqref="K60:K61">
    <cfRule type="cellIs" dxfId="17141" priority="17145" stopIfTrue="1" operator="equal">
      <formula>0</formula>
    </cfRule>
  </conditionalFormatting>
  <conditionalFormatting sqref="K60:K61">
    <cfRule type="cellIs" dxfId="17140" priority="17144" stopIfTrue="1" operator="equal">
      <formula>0</formula>
    </cfRule>
  </conditionalFormatting>
  <conditionalFormatting sqref="M52 M54:M61">
    <cfRule type="cellIs" dxfId="17139" priority="17143" stopIfTrue="1" operator="equal">
      <formula>0</formula>
    </cfRule>
  </conditionalFormatting>
  <conditionalFormatting sqref="M54">
    <cfRule type="cellIs" dxfId="17138" priority="17142" stopIfTrue="1" operator="equal">
      <formula>0</formula>
    </cfRule>
  </conditionalFormatting>
  <conditionalFormatting sqref="M55:M61">
    <cfRule type="cellIs" dxfId="17137" priority="17141" stopIfTrue="1" operator="equal">
      <formula>0</formula>
    </cfRule>
  </conditionalFormatting>
  <conditionalFormatting sqref="L52 L54:L56">
    <cfRule type="cellIs" dxfId="17136" priority="17140" stopIfTrue="1" operator="equal">
      <formula>0</formula>
    </cfRule>
  </conditionalFormatting>
  <conditionalFormatting sqref="J55">
    <cfRule type="cellIs" dxfId="17135" priority="17139" stopIfTrue="1" operator="equal">
      <formula>0</formula>
    </cfRule>
  </conditionalFormatting>
  <conditionalFormatting sqref="I54:J54">
    <cfRule type="cellIs" dxfId="17134" priority="17138" stopIfTrue="1" operator="equal">
      <formula>0</formula>
    </cfRule>
  </conditionalFormatting>
  <conditionalFormatting sqref="I55:J55">
    <cfRule type="cellIs" dxfId="17133" priority="17137" stopIfTrue="1" operator="equal">
      <formula>0</formula>
    </cfRule>
  </conditionalFormatting>
  <conditionalFormatting sqref="I52:J52">
    <cfRule type="cellIs" dxfId="17132" priority="17136" stopIfTrue="1" operator="equal">
      <formula>0</formula>
    </cfRule>
  </conditionalFormatting>
  <conditionalFormatting sqref="I56:J56">
    <cfRule type="cellIs" dxfId="17131" priority="17135" stopIfTrue="1" operator="equal">
      <formula>0</formula>
    </cfRule>
  </conditionalFormatting>
  <conditionalFormatting sqref="L57:L59">
    <cfRule type="cellIs" dxfId="17130" priority="17134" stopIfTrue="1" operator="equal">
      <formula>0</formula>
    </cfRule>
  </conditionalFormatting>
  <conditionalFormatting sqref="J59">
    <cfRule type="cellIs" dxfId="17129" priority="17133" stopIfTrue="1" operator="equal">
      <formula>0</formula>
    </cfRule>
  </conditionalFormatting>
  <conditionalFormatting sqref="I58:J58">
    <cfRule type="cellIs" dxfId="17128" priority="17132" stopIfTrue="1" operator="equal">
      <formula>0</formula>
    </cfRule>
  </conditionalFormatting>
  <conditionalFormatting sqref="I59:J59">
    <cfRule type="cellIs" dxfId="17127" priority="17131" stopIfTrue="1" operator="equal">
      <formula>0</formula>
    </cfRule>
  </conditionalFormatting>
  <conditionalFormatting sqref="I57:J57">
    <cfRule type="cellIs" dxfId="17126" priority="17130" stopIfTrue="1" operator="equal">
      <formula>0</formula>
    </cfRule>
  </conditionalFormatting>
  <conditionalFormatting sqref="J54">
    <cfRule type="cellIs" dxfId="17125" priority="17129" stopIfTrue="1" operator="equal">
      <formula>0</formula>
    </cfRule>
  </conditionalFormatting>
  <conditionalFormatting sqref="J52">
    <cfRule type="cellIs" dxfId="17124" priority="17128" stopIfTrue="1" operator="equal">
      <formula>0</formula>
    </cfRule>
  </conditionalFormatting>
  <conditionalFormatting sqref="J54">
    <cfRule type="cellIs" dxfId="17123" priority="17127" stopIfTrue="1" operator="equal">
      <formula>0</formula>
    </cfRule>
  </conditionalFormatting>
  <conditionalFormatting sqref="J55">
    <cfRule type="cellIs" dxfId="17122" priority="17126" stopIfTrue="1" operator="equal">
      <formula>0</formula>
    </cfRule>
  </conditionalFormatting>
  <conditionalFormatting sqref="J58">
    <cfRule type="cellIs" dxfId="17121" priority="17125" stopIfTrue="1" operator="equal">
      <formula>0</formula>
    </cfRule>
  </conditionalFormatting>
  <conditionalFormatting sqref="J57">
    <cfRule type="cellIs" dxfId="17120" priority="17124" stopIfTrue="1" operator="equal">
      <formula>0</formula>
    </cfRule>
  </conditionalFormatting>
  <conditionalFormatting sqref="J58">
    <cfRule type="cellIs" dxfId="17119" priority="17123" stopIfTrue="1" operator="equal">
      <formula>0</formula>
    </cfRule>
  </conditionalFormatting>
  <conditionalFormatting sqref="J56">
    <cfRule type="cellIs" dxfId="17118" priority="17122" stopIfTrue="1" operator="equal">
      <formula>0</formula>
    </cfRule>
  </conditionalFormatting>
  <conditionalFormatting sqref="J59">
    <cfRule type="cellIs" dxfId="17117" priority="17121" stopIfTrue="1" operator="equal">
      <formula>0</formula>
    </cfRule>
  </conditionalFormatting>
  <conditionalFormatting sqref="K52 K54:K64">
    <cfRule type="cellIs" dxfId="17116" priority="17120" stopIfTrue="1" operator="equal">
      <formula>0</formula>
    </cfRule>
  </conditionalFormatting>
  <conditionalFormatting sqref="K52 K54:K64">
    <cfRule type="cellIs" dxfId="17115" priority="17119" stopIfTrue="1" operator="equal">
      <formula>0</formula>
    </cfRule>
  </conditionalFormatting>
  <conditionalFormatting sqref="K52 K54:K64">
    <cfRule type="cellIs" dxfId="17114" priority="17118" stopIfTrue="1" operator="equal">
      <formula>0</formula>
    </cfRule>
  </conditionalFormatting>
  <conditionalFormatting sqref="K52 K54:K64">
    <cfRule type="cellIs" dxfId="17113" priority="17117" stopIfTrue="1" operator="equal">
      <formula>0</formula>
    </cfRule>
  </conditionalFormatting>
  <conditionalFormatting sqref="K52 K54:K64">
    <cfRule type="cellIs" dxfId="17112" priority="17116" stopIfTrue="1" operator="equal">
      <formula>0</formula>
    </cfRule>
  </conditionalFormatting>
  <conditionalFormatting sqref="K52 K54:K64">
    <cfRule type="cellIs" dxfId="17111" priority="17115" stopIfTrue="1" operator="equal">
      <formula>0</formula>
    </cfRule>
  </conditionalFormatting>
  <conditionalFormatting sqref="K52 K54:K64">
    <cfRule type="cellIs" dxfId="17110" priority="17114" stopIfTrue="1" operator="equal">
      <formula>0</formula>
    </cfRule>
  </conditionalFormatting>
  <conditionalFormatting sqref="K52 K54:K64">
    <cfRule type="cellIs" dxfId="17109" priority="17113" stopIfTrue="1" operator="equal">
      <formula>0</formula>
    </cfRule>
  </conditionalFormatting>
  <conditionalFormatting sqref="M38">
    <cfRule type="cellIs" dxfId="17108" priority="17112" stopIfTrue="1" operator="equal">
      <formula>0</formula>
    </cfRule>
  </conditionalFormatting>
  <conditionalFormatting sqref="M38">
    <cfRule type="cellIs" dxfId="17107" priority="17111" stopIfTrue="1" operator="equal">
      <formula>0</formula>
    </cfRule>
  </conditionalFormatting>
  <conditionalFormatting sqref="L38">
    <cfRule type="cellIs" dxfId="17106" priority="17110" stopIfTrue="1" operator="equal">
      <formula>0</formula>
    </cfRule>
  </conditionalFormatting>
  <conditionalFormatting sqref="I38:J38">
    <cfRule type="cellIs" dxfId="17105" priority="17109" stopIfTrue="1" operator="equal">
      <formula>0</formula>
    </cfRule>
  </conditionalFormatting>
  <conditionalFormatting sqref="J38">
    <cfRule type="cellIs" dxfId="17104" priority="17108" stopIfTrue="1" operator="equal">
      <formula>0</formula>
    </cfRule>
  </conditionalFormatting>
  <conditionalFormatting sqref="K38">
    <cfRule type="cellIs" dxfId="17103" priority="17107" stopIfTrue="1" operator="equal">
      <formula>0</formula>
    </cfRule>
  </conditionalFormatting>
  <conditionalFormatting sqref="K38">
    <cfRule type="cellIs" dxfId="17102" priority="17106" stopIfTrue="1" operator="equal">
      <formula>0</formula>
    </cfRule>
  </conditionalFormatting>
  <conditionalFormatting sqref="K38">
    <cfRule type="cellIs" dxfId="17101" priority="17105" stopIfTrue="1" operator="equal">
      <formula>0</formula>
    </cfRule>
  </conditionalFormatting>
  <conditionalFormatting sqref="K38">
    <cfRule type="cellIs" dxfId="17100" priority="17104" stopIfTrue="1" operator="equal">
      <formula>0</formula>
    </cfRule>
  </conditionalFormatting>
  <conditionalFormatting sqref="K38">
    <cfRule type="cellIs" dxfId="17099" priority="17103" stopIfTrue="1" operator="equal">
      <formula>0</formula>
    </cfRule>
  </conditionalFormatting>
  <conditionalFormatting sqref="K38">
    <cfRule type="cellIs" dxfId="17098" priority="17102" stopIfTrue="1" operator="equal">
      <formula>0</formula>
    </cfRule>
  </conditionalFormatting>
  <conditionalFormatting sqref="K38">
    <cfRule type="cellIs" dxfId="17097" priority="17101" stopIfTrue="1" operator="equal">
      <formula>0</formula>
    </cfRule>
  </conditionalFormatting>
  <conditionalFormatting sqref="K38">
    <cfRule type="cellIs" dxfId="17096" priority="17100" stopIfTrue="1" operator="equal">
      <formula>0</formula>
    </cfRule>
  </conditionalFormatting>
  <conditionalFormatting sqref="M42">
    <cfRule type="cellIs" dxfId="17095" priority="17099" stopIfTrue="1" operator="equal">
      <formula>0</formula>
    </cfRule>
  </conditionalFormatting>
  <conditionalFormatting sqref="M42">
    <cfRule type="cellIs" dxfId="17094" priority="17098" stopIfTrue="1" operator="equal">
      <formula>0</formula>
    </cfRule>
  </conditionalFormatting>
  <conditionalFormatting sqref="L42">
    <cfRule type="cellIs" dxfId="17093" priority="17097" stopIfTrue="1" operator="equal">
      <formula>0</formula>
    </cfRule>
  </conditionalFormatting>
  <conditionalFormatting sqref="I42:J42">
    <cfRule type="cellIs" dxfId="17092" priority="17096" stopIfTrue="1" operator="equal">
      <formula>0</formula>
    </cfRule>
  </conditionalFormatting>
  <conditionalFormatting sqref="J42">
    <cfRule type="cellIs" dxfId="17091" priority="17095" stopIfTrue="1" operator="equal">
      <formula>0</formula>
    </cfRule>
  </conditionalFormatting>
  <conditionalFormatting sqref="K42">
    <cfRule type="cellIs" dxfId="17090" priority="17094" stopIfTrue="1" operator="equal">
      <formula>0</formula>
    </cfRule>
  </conditionalFormatting>
  <conditionalFormatting sqref="K42">
    <cfRule type="cellIs" dxfId="17089" priority="17093" stopIfTrue="1" operator="equal">
      <formula>0</formula>
    </cfRule>
  </conditionalFormatting>
  <conditionalFormatting sqref="K42">
    <cfRule type="cellIs" dxfId="17088" priority="17092" stopIfTrue="1" operator="equal">
      <formula>0</formula>
    </cfRule>
  </conditionalFormatting>
  <conditionalFormatting sqref="K42">
    <cfRule type="cellIs" dxfId="17087" priority="17091" stopIfTrue="1" operator="equal">
      <formula>0</formula>
    </cfRule>
  </conditionalFormatting>
  <conditionalFormatting sqref="K42">
    <cfRule type="cellIs" dxfId="17086" priority="17090" stopIfTrue="1" operator="equal">
      <formula>0</formula>
    </cfRule>
  </conditionalFormatting>
  <conditionalFormatting sqref="K42">
    <cfRule type="cellIs" dxfId="17085" priority="17089" stopIfTrue="1" operator="equal">
      <formula>0</formula>
    </cfRule>
  </conditionalFormatting>
  <conditionalFormatting sqref="K42">
    <cfRule type="cellIs" dxfId="17084" priority="17088" stopIfTrue="1" operator="equal">
      <formula>0</formula>
    </cfRule>
  </conditionalFormatting>
  <conditionalFormatting sqref="K42">
    <cfRule type="cellIs" dxfId="17083" priority="17087" stopIfTrue="1" operator="equal">
      <formula>0</formula>
    </cfRule>
  </conditionalFormatting>
  <conditionalFormatting sqref="M43">
    <cfRule type="cellIs" dxfId="17082" priority="17086" stopIfTrue="1" operator="equal">
      <formula>0</formula>
    </cfRule>
  </conditionalFormatting>
  <conditionalFormatting sqref="M43">
    <cfRule type="cellIs" dxfId="17081" priority="17085" stopIfTrue="1" operator="equal">
      <formula>0</formula>
    </cfRule>
  </conditionalFormatting>
  <conditionalFormatting sqref="L43">
    <cfRule type="cellIs" dxfId="17080" priority="17084" stopIfTrue="1" operator="equal">
      <formula>0</formula>
    </cfRule>
  </conditionalFormatting>
  <conditionalFormatting sqref="I43:J43">
    <cfRule type="cellIs" dxfId="17079" priority="17083" stopIfTrue="1" operator="equal">
      <formula>0</formula>
    </cfRule>
  </conditionalFormatting>
  <conditionalFormatting sqref="J43">
    <cfRule type="cellIs" dxfId="17078" priority="17082" stopIfTrue="1" operator="equal">
      <formula>0</formula>
    </cfRule>
  </conditionalFormatting>
  <conditionalFormatting sqref="J43">
    <cfRule type="cellIs" dxfId="17077" priority="17081" stopIfTrue="1" operator="equal">
      <formula>0</formula>
    </cfRule>
  </conditionalFormatting>
  <conditionalFormatting sqref="K43">
    <cfRule type="cellIs" dxfId="17076" priority="17080" stopIfTrue="1" operator="equal">
      <formula>0</formula>
    </cfRule>
  </conditionalFormatting>
  <conditionalFormatting sqref="K43">
    <cfRule type="cellIs" dxfId="17075" priority="17079" stopIfTrue="1" operator="equal">
      <formula>0</formula>
    </cfRule>
  </conditionalFormatting>
  <conditionalFormatting sqref="K43">
    <cfRule type="cellIs" dxfId="17074" priority="17078" stopIfTrue="1" operator="equal">
      <formula>0</formula>
    </cfRule>
  </conditionalFormatting>
  <conditionalFormatting sqref="K43">
    <cfRule type="cellIs" dxfId="17073" priority="17077" stopIfTrue="1" operator="equal">
      <formula>0</formula>
    </cfRule>
  </conditionalFormatting>
  <conditionalFormatting sqref="K43">
    <cfRule type="cellIs" dxfId="17072" priority="17076" stopIfTrue="1" operator="equal">
      <formula>0</formula>
    </cfRule>
  </conditionalFormatting>
  <conditionalFormatting sqref="K43">
    <cfRule type="cellIs" dxfId="17071" priority="17075" stopIfTrue="1" operator="equal">
      <formula>0</formula>
    </cfRule>
  </conditionalFormatting>
  <conditionalFormatting sqref="K43">
    <cfRule type="cellIs" dxfId="17070" priority="17074" stopIfTrue="1" operator="equal">
      <formula>0</formula>
    </cfRule>
  </conditionalFormatting>
  <conditionalFormatting sqref="K43">
    <cfRule type="cellIs" dxfId="17069" priority="17073" stopIfTrue="1" operator="equal">
      <formula>0</formula>
    </cfRule>
  </conditionalFormatting>
  <conditionalFormatting sqref="M44">
    <cfRule type="cellIs" dxfId="17068" priority="17072" stopIfTrue="1" operator="equal">
      <formula>0</formula>
    </cfRule>
  </conditionalFormatting>
  <conditionalFormatting sqref="M44">
    <cfRule type="cellIs" dxfId="17067" priority="17071" stopIfTrue="1" operator="equal">
      <formula>0</formula>
    </cfRule>
  </conditionalFormatting>
  <conditionalFormatting sqref="L44">
    <cfRule type="cellIs" dxfId="17066" priority="17070" stopIfTrue="1" operator="equal">
      <formula>0</formula>
    </cfRule>
  </conditionalFormatting>
  <conditionalFormatting sqref="I44:J44">
    <cfRule type="cellIs" dxfId="17065" priority="17069" stopIfTrue="1" operator="equal">
      <formula>0</formula>
    </cfRule>
  </conditionalFormatting>
  <conditionalFormatting sqref="J44">
    <cfRule type="cellIs" dxfId="17064" priority="17068" stopIfTrue="1" operator="equal">
      <formula>0</formula>
    </cfRule>
  </conditionalFormatting>
  <conditionalFormatting sqref="J44">
    <cfRule type="cellIs" dxfId="17063" priority="17067" stopIfTrue="1" operator="equal">
      <formula>0</formula>
    </cfRule>
  </conditionalFormatting>
  <conditionalFormatting sqref="K44">
    <cfRule type="cellIs" dxfId="17062" priority="17066" stopIfTrue="1" operator="equal">
      <formula>0</formula>
    </cfRule>
  </conditionalFormatting>
  <conditionalFormatting sqref="K44">
    <cfRule type="cellIs" dxfId="17061" priority="17065" stopIfTrue="1" operator="equal">
      <formula>0</formula>
    </cfRule>
  </conditionalFormatting>
  <conditionalFormatting sqref="K44">
    <cfRule type="cellIs" dxfId="17060" priority="17064" stopIfTrue="1" operator="equal">
      <formula>0</formula>
    </cfRule>
  </conditionalFormatting>
  <conditionalFormatting sqref="K44">
    <cfRule type="cellIs" dxfId="17059" priority="17063" stopIfTrue="1" operator="equal">
      <formula>0</formula>
    </cfRule>
  </conditionalFormatting>
  <conditionalFormatting sqref="K44">
    <cfRule type="cellIs" dxfId="17058" priority="17062" stopIfTrue="1" operator="equal">
      <formula>0</formula>
    </cfRule>
  </conditionalFormatting>
  <conditionalFormatting sqref="K44">
    <cfRule type="cellIs" dxfId="17057" priority="17061" stopIfTrue="1" operator="equal">
      <formula>0</formula>
    </cfRule>
  </conditionalFormatting>
  <conditionalFormatting sqref="K44">
    <cfRule type="cellIs" dxfId="17056" priority="17060" stopIfTrue="1" operator="equal">
      <formula>0</formula>
    </cfRule>
  </conditionalFormatting>
  <conditionalFormatting sqref="K44">
    <cfRule type="cellIs" dxfId="17055" priority="17059" stopIfTrue="1" operator="equal">
      <formula>0</formula>
    </cfRule>
  </conditionalFormatting>
  <conditionalFormatting sqref="M45">
    <cfRule type="cellIs" dxfId="17054" priority="17058" stopIfTrue="1" operator="equal">
      <formula>0</formula>
    </cfRule>
  </conditionalFormatting>
  <conditionalFormatting sqref="M45">
    <cfRule type="cellIs" dxfId="17053" priority="17057" stopIfTrue="1" operator="equal">
      <formula>0</formula>
    </cfRule>
  </conditionalFormatting>
  <conditionalFormatting sqref="L45">
    <cfRule type="cellIs" dxfId="17052" priority="17056" stopIfTrue="1" operator="equal">
      <formula>0</formula>
    </cfRule>
  </conditionalFormatting>
  <conditionalFormatting sqref="J45">
    <cfRule type="cellIs" dxfId="17051" priority="17055" stopIfTrue="1" operator="equal">
      <formula>0</formula>
    </cfRule>
  </conditionalFormatting>
  <conditionalFormatting sqref="I45:J45">
    <cfRule type="cellIs" dxfId="17050" priority="17054" stopIfTrue="1" operator="equal">
      <formula>0</formula>
    </cfRule>
  </conditionalFormatting>
  <conditionalFormatting sqref="J45">
    <cfRule type="cellIs" dxfId="17049" priority="17053" stopIfTrue="1" operator="equal">
      <formula>0</formula>
    </cfRule>
  </conditionalFormatting>
  <conditionalFormatting sqref="K45">
    <cfRule type="cellIs" dxfId="17048" priority="17052" stopIfTrue="1" operator="equal">
      <formula>0</formula>
    </cfRule>
  </conditionalFormatting>
  <conditionalFormatting sqref="K45">
    <cfRule type="cellIs" dxfId="17047" priority="17051" stopIfTrue="1" operator="equal">
      <formula>0</formula>
    </cfRule>
  </conditionalFormatting>
  <conditionalFormatting sqref="K45">
    <cfRule type="cellIs" dxfId="17046" priority="17050" stopIfTrue="1" operator="equal">
      <formula>0</formula>
    </cfRule>
  </conditionalFormatting>
  <conditionalFormatting sqref="K45">
    <cfRule type="cellIs" dxfId="17045" priority="17049" stopIfTrue="1" operator="equal">
      <formula>0</formula>
    </cfRule>
  </conditionalFormatting>
  <conditionalFormatting sqref="K45">
    <cfRule type="cellIs" dxfId="17044" priority="17048" stopIfTrue="1" operator="equal">
      <formula>0</formula>
    </cfRule>
  </conditionalFormatting>
  <conditionalFormatting sqref="K45">
    <cfRule type="cellIs" dxfId="17043" priority="17047" stopIfTrue="1" operator="equal">
      <formula>0</formula>
    </cfRule>
  </conditionalFormatting>
  <conditionalFormatting sqref="K45">
    <cfRule type="cellIs" dxfId="17042" priority="17046" stopIfTrue="1" operator="equal">
      <formula>0</formula>
    </cfRule>
  </conditionalFormatting>
  <conditionalFormatting sqref="K45">
    <cfRule type="cellIs" dxfId="17041" priority="17045" stopIfTrue="1" operator="equal">
      <formula>0</formula>
    </cfRule>
  </conditionalFormatting>
  <conditionalFormatting sqref="M37:M38 M42:M44">
    <cfRule type="cellIs" dxfId="17040" priority="17044" stopIfTrue="1" operator="equal">
      <formula>0</formula>
    </cfRule>
  </conditionalFormatting>
  <conditionalFormatting sqref="M37">
    <cfRule type="cellIs" dxfId="17039" priority="17043" stopIfTrue="1" operator="equal">
      <formula>0</formula>
    </cfRule>
  </conditionalFormatting>
  <conditionalFormatting sqref="M38 M42:M44">
    <cfRule type="cellIs" dxfId="17038" priority="17042" stopIfTrue="1" operator="equal">
      <formula>0</formula>
    </cfRule>
  </conditionalFormatting>
  <conditionalFormatting sqref="L37:L38 L42">
    <cfRule type="cellIs" dxfId="17037" priority="17041" stopIfTrue="1" operator="equal">
      <formula>0</formula>
    </cfRule>
  </conditionalFormatting>
  <conditionalFormatting sqref="J38">
    <cfRule type="cellIs" dxfId="17036" priority="17040" stopIfTrue="1" operator="equal">
      <formula>0</formula>
    </cfRule>
  </conditionalFormatting>
  <conditionalFormatting sqref="I37:J37">
    <cfRule type="cellIs" dxfId="17035" priority="17039" stopIfTrue="1" operator="equal">
      <formula>0</formula>
    </cfRule>
  </conditionalFormatting>
  <conditionalFormatting sqref="I38:J38">
    <cfRule type="cellIs" dxfId="17034" priority="17038" stopIfTrue="1" operator="equal">
      <formula>0</formula>
    </cfRule>
  </conditionalFormatting>
  <conditionalFormatting sqref="I42:J42">
    <cfRule type="cellIs" dxfId="17033" priority="17037" stopIfTrue="1" operator="equal">
      <formula>0</formula>
    </cfRule>
  </conditionalFormatting>
  <conditionalFormatting sqref="L43:L44">
    <cfRule type="cellIs" dxfId="17032" priority="17036" stopIfTrue="1" operator="equal">
      <formula>0</formula>
    </cfRule>
  </conditionalFormatting>
  <conditionalFormatting sqref="I44:J44">
    <cfRule type="cellIs" dxfId="17031" priority="17035" stopIfTrue="1" operator="equal">
      <formula>0</formula>
    </cfRule>
  </conditionalFormatting>
  <conditionalFormatting sqref="I43:J43">
    <cfRule type="cellIs" dxfId="17030" priority="17034" stopIfTrue="1" operator="equal">
      <formula>0</formula>
    </cfRule>
  </conditionalFormatting>
  <conditionalFormatting sqref="J37">
    <cfRule type="cellIs" dxfId="17029" priority="17033" stopIfTrue="1" operator="equal">
      <formula>0</formula>
    </cfRule>
  </conditionalFormatting>
  <conditionalFormatting sqref="J37">
    <cfRule type="cellIs" dxfId="17028" priority="17032" stopIfTrue="1" operator="equal">
      <formula>0</formula>
    </cfRule>
  </conditionalFormatting>
  <conditionalFormatting sqref="J38">
    <cfRule type="cellIs" dxfId="17027" priority="17031" stopIfTrue="1" operator="equal">
      <formula>0</formula>
    </cfRule>
  </conditionalFormatting>
  <conditionalFormatting sqref="J44">
    <cfRule type="cellIs" dxfId="17026" priority="17030" stopIfTrue="1" operator="equal">
      <formula>0</formula>
    </cfRule>
  </conditionalFormatting>
  <conditionalFormatting sqref="J43">
    <cfRule type="cellIs" dxfId="17025" priority="17029" stopIfTrue="1" operator="equal">
      <formula>0</formula>
    </cfRule>
  </conditionalFormatting>
  <conditionalFormatting sqref="J44">
    <cfRule type="cellIs" dxfId="17024" priority="17028" stopIfTrue="1" operator="equal">
      <formula>0</formula>
    </cfRule>
  </conditionalFormatting>
  <conditionalFormatting sqref="J42">
    <cfRule type="cellIs" dxfId="17023" priority="17027" stopIfTrue="1" operator="equal">
      <formula>0</formula>
    </cfRule>
  </conditionalFormatting>
  <conditionalFormatting sqref="K37:K38 K42:K44">
    <cfRule type="cellIs" dxfId="17022" priority="17026" stopIfTrue="1" operator="equal">
      <formula>0</formula>
    </cfRule>
  </conditionalFormatting>
  <conditionalFormatting sqref="K37:K38 K42:K44">
    <cfRule type="cellIs" dxfId="17021" priority="17025" stopIfTrue="1" operator="equal">
      <formula>0</formula>
    </cfRule>
  </conditionalFormatting>
  <conditionalFormatting sqref="K37:K38 K42:K44">
    <cfRule type="cellIs" dxfId="17020" priority="17024" stopIfTrue="1" operator="equal">
      <formula>0</formula>
    </cfRule>
  </conditionalFormatting>
  <conditionalFormatting sqref="K37:K38 K42:K44">
    <cfRule type="cellIs" dxfId="17019" priority="17023" stopIfTrue="1" operator="equal">
      <formula>0</formula>
    </cfRule>
  </conditionalFormatting>
  <conditionalFormatting sqref="K37:K38 K42:K44">
    <cfRule type="cellIs" dxfId="17018" priority="17022" stopIfTrue="1" operator="equal">
      <formula>0</formula>
    </cfRule>
  </conditionalFormatting>
  <conditionalFormatting sqref="K37:K38 K42:K44">
    <cfRule type="cellIs" dxfId="17017" priority="17021" stopIfTrue="1" operator="equal">
      <formula>0</formula>
    </cfRule>
  </conditionalFormatting>
  <conditionalFormatting sqref="K37:K38 K42:K44">
    <cfRule type="cellIs" dxfId="17016" priority="17020" stopIfTrue="1" operator="equal">
      <formula>0</formula>
    </cfRule>
  </conditionalFormatting>
  <conditionalFormatting sqref="K37:K38 K42:K44">
    <cfRule type="cellIs" dxfId="17015" priority="17019" stopIfTrue="1" operator="equal">
      <formula>0</formula>
    </cfRule>
  </conditionalFormatting>
  <conditionalFormatting sqref="L37">
    <cfRule type="cellIs" dxfId="17014" priority="17018" stopIfTrue="1" operator="equal">
      <formula>0</formula>
    </cfRule>
  </conditionalFormatting>
  <conditionalFormatting sqref="K37">
    <cfRule type="cellIs" dxfId="17013" priority="17017" stopIfTrue="1" operator="equal">
      <formula>0</formula>
    </cfRule>
  </conditionalFormatting>
  <conditionalFormatting sqref="K37">
    <cfRule type="cellIs" dxfId="17012" priority="17016" stopIfTrue="1" operator="equal">
      <formula>0</formula>
    </cfRule>
  </conditionalFormatting>
  <conditionalFormatting sqref="K37">
    <cfRule type="cellIs" dxfId="17011" priority="17015" stopIfTrue="1" operator="equal">
      <formula>0</formula>
    </cfRule>
  </conditionalFormatting>
  <conditionalFormatting sqref="K37">
    <cfRule type="cellIs" dxfId="17010" priority="17014" stopIfTrue="1" operator="equal">
      <formula>0</formula>
    </cfRule>
  </conditionalFormatting>
  <conditionalFormatting sqref="K37">
    <cfRule type="cellIs" dxfId="17009" priority="17013" stopIfTrue="1" operator="equal">
      <formula>0</formula>
    </cfRule>
  </conditionalFormatting>
  <conditionalFormatting sqref="K37">
    <cfRule type="cellIs" dxfId="17008" priority="17012" stopIfTrue="1" operator="equal">
      <formula>0</formula>
    </cfRule>
  </conditionalFormatting>
  <conditionalFormatting sqref="K37">
    <cfRule type="cellIs" dxfId="17007" priority="17011" stopIfTrue="1" operator="equal">
      <formula>0</formula>
    </cfRule>
  </conditionalFormatting>
  <conditionalFormatting sqref="K37">
    <cfRule type="cellIs" dxfId="17006" priority="17010" stopIfTrue="1" operator="equal">
      <formula>0</formula>
    </cfRule>
  </conditionalFormatting>
  <conditionalFormatting sqref="I37:J37">
    <cfRule type="cellIs" dxfId="17005" priority="17009" stopIfTrue="1" operator="equal">
      <formula>0</formula>
    </cfRule>
  </conditionalFormatting>
  <conditionalFormatting sqref="M37">
    <cfRule type="cellIs" dxfId="17004" priority="17008" stopIfTrue="1" operator="equal">
      <formula>0</formula>
    </cfRule>
  </conditionalFormatting>
  <conditionalFormatting sqref="L38">
    <cfRule type="cellIs" dxfId="17003" priority="17007" stopIfTrue="1" operator="equal">
      <formula>0</formula>
    </cfRule>
  </conditionalFormatting>
  <conditionalFormatting sqref="K38">
    <cfRule type="cellIs" dxfId="17002" priority="17006" stopIfTrue="1" operator="equal">
      <formula>0</formula>
    </cfRule>
  </conditionalFormatting>
  <conditionalFormatting sqref="K38">
    <cfRule type="cellIs" dxfId="17001" priority="17005" stopIfTrue="1" operator="equal">
      <formula>0</formula>
    </cfRule>
  </conditionalFormatting>
  <conditionalFormatting sqref="K38">
    <cfRule type="cellIs" dxfId="17000" priority="17004" stopIfTrue="1" operator="equal">
      <formula>0</formula>
    </cfRule>
  </conditionalFormatting>
  <conditionalFormatting sqref="K38">
    <cfRule type="cellIs" dxfId="16999" priority="17003" stopIfTrue="1" operator="equal">
      <formula>0</formula>
    </cfRule>
  </conditionalFormatting>
  <conditionalFormatting sqref="K38">
    <cfRule type="cellIs" dxfId="16998" priority="17002" stopIfTrue="1" operator="equal">
      <formula>0</formula>
    </cfRule>
  </conditionalFormatting>
  <conditionalFormatting sqref="K38">
    <cfRule type="cellIs" dxfId="16997" priority="17001" stopIfTrue="1" operator="equal">
      <formula>0</formula>
    </cfRule>
  </conditionalFormatting>
  <conditionalFormatting sqref="K38">
    <cfRule type="cellIs" dxfId="16996" priority="17000" stopIfTrue="1" operator="equal">
      <formula>0</formula>
    </cfRule>
  </conditionalFormatting>
  <conditionalFormatting sqref="K38">
    <cfRule type="cellIs" dxfId="16995" priority="16999" stopIfTrue="1" operator="equal">
      <formula>0</formula>
    </cfRule>
  </conditionalFormatting>
  <conditionalFormatting sqref="I38:J38">
    <cfRule type="cellIs" dxfId="16994" priority="16998" stopIfTrue="1" operator="equal">
      <formula>0</formula>
    </cfRule>
  </conditionalFormatting>
  <conditionalFormatting sqref="M38">
    <cfRule type="cellIs" dxfId="16993" priority="16997" stopIfTrue="1" operator="equal">
      <formula>0</formula>
    </cfRule>
  </conditionalFormatting>
  <conditionalFormatting sqref="L42">
    <cfRule type="cellIs" dxfId="16992" priority="16996" stopIfTrue="1" operator="equal">
      <formula>0</formula>
    </cfRule>
  </conditionalFormatting>
  <conditionalFormatting sqref="K42">
    <cfRule type="cellIs" dxfId="16991" priority="16995" stopIfTrue="1" operator="equal">
      <formula>0</formula>
    </cfRule>
  </conditionalFormatting>
  <conditionalFormatting sqref="K42">
    <cfRule type="cellIs" dxfId="16990" priority="16994" stopIfTrue="1" operator="equal">
      <formula>0</formula>
    </cfRule>
  </conditionalFormatting>
  <conditionalFormatting sqref="K42">
    <cfRule type="cellIs" dxfId="16989" priority="16993" stopIfTrue="1" operator="equal">
      <formula>0</formula>
    </cfRule>
  </conditionalFormatting>
  <conditionalFormatting sqref="K42">
    <cfRule type="cellIs" dxfId="16988" priority="16992" stopIfTrue="1" operator="equal">
      <formula>0</formula>
    </cfRule>
  </conditionalFormatting>
  <conditionalFormatting sqref="K42">
    <cfRule type="cellIs" dxfId="16987" priority="16991" stopIfTrue="1" operator="equal">
      <formula>0</formula>
    </cfRule>
  </conditionalFormatting>
  <conditionalFormatting sqref="K42">
    <cfRule type="cellIs" dxfId="16986" priority="16990" stopIfTrue="1" operator="equal">
      <formula>0</formula>
    </cfRule>
  </conditionalFormatting>
  <conditionalFormatting sqref="K42">
    <cfRule type="cellIs" dxfId="16985" priority="16989" stopIfTrue="1" operator="equal">
      <formula>0</formula>
    </cfRule>
  </conditionalFormatting>
  <conditionalFormatting sqref="K42">
    <cfRule type="cellIs" dxfId="16984" priority="16988" stopIfTrue="1" operator="equal">
      <formula>0</formula>
    </cfRule>
  </conditionalFormatting>
  <conditionalFormatting sqref="J42">
    <cfRule type="cellIs" dxfId="16983" priority="16987" stopIfTrue="1" operator="equal">
      <formula>0</formula>
    </cfRule>
  </conditionalFormatting>
  <conditionalFormatting sqref="I42">
    <cfRule type="cellIs" dxfId="16982" priority="16986" stopIfTrue="1" operator="equal">
      <formula>0</formula>
    </cfRule>
  </conditionalFormatting>
  <conditionalFormatting sqref="M42">
    <cfRule type="cellIs" dxfId="16981" priority="16985" stopIfTrue="1" operator="equal">
      <formula>0</formula>
    </cfRule>
  </conditionalFormatting>
  <conditionalFormatting sqref="L43">
    <cfRule type="cellIs" dxfId="16980" priority="16984" stopIfTrue="1" operator="equal">
      <formula>0</formula>
    </cfRule>
  </conditionalFormatting>
  <conditionalFormatting sqref="I43:J43">
    <cfRule type="cellIs" dxfId="16979" priority="16983" stopIfTrue="1" operator="equal">
      <formula>0</formula>
    </cfRule>
  </conditionalFormatting>
  <conditionalFormatting sqref="M43">
    <cfRule type="cellIs" dxfId="16978" priority="16982" stopIfTrue="1" operator="equal">
      <formula>0</formula>
    </cfRule>
  </conditionalFormatting>
  <conditionalFormatting sqref="K43">
    <cfRule type="cellIs" dxfId="16977" priority="16981" stopIfTrue="1" operator="equal">
      <formula>0</formula>
    </cfRule>
  </conditionalFormatting>
  <conditionalFormatting sqref="K43">
    <cfRule type="cellIs" dxfId="16976" priority="16980" stopIfTrue="1" operator="equal">
      <formula>0</formula>
    </cfRule>
  </conditionalFormatting>
  <conditionalFormatting sqref="K43">
    <cfRule type="cellIs" dxfId="16975" priority="16979" stopIfTrue="1" operator="equal">
      <formula>0</formula>
    </cfRule>
  </conditionalFormatting>
  <conditionalFormatting sqref="K43">
    <cfRule type="cellIs" dxfId="16974" priority="16978" stopIfTrue="1" operator="equal">
      <formula>0</formula>
    </cfRule>
  </conditionalFormatting>
  <conditionalFormatting sqref="K43">
    <cfRule type="cellIs" dxfId="16973" priority="16977" stopIfTrue="1" operator="equal">
      <formula>0</formula>
    </cfRule>
  </conditionalFormatting>
  <conditionalFormatting sqref="K43">
    <cfRule type="cellIs" dxfId="16972" priority="16976" stopIfTrue="1" operator="equal">
      <formula>0</formula>
    </cfRule>
  </conditionalFormatting>
  <conditionalFormatting sqref="K43">
    <cfRule type="cellIs" dxfId="16971" priority="16975" stopIfTrue="1" operator="equal">
      <formula>0</formula>
    </cfRule>
  </conditionalFormatting>
  <conditionalFormatting sqref="K43">
    <cfRule type="cellIs" dxfId="16970" priority="16974" stopIfTrue="1" operator="equal">
      <formula>0</formula>
    </cfRule>
  </conditionalFormatting>
  <conditionalFormatting sqref="L44">
    <cfRule type="cellIs" dxfId="16969" priority="16973" stopIfTrue="1" operator="equal">
      <formula>0</formula>
    </cfRule>
  </conditionalFormatting>
  <conditionalFormatting sqref="I44:J44">
    <cfRule type="cellIs" dxfId="16968" priority="16972" stopIfTrue="1" operator="equal">
      <formula>0</formula>
    </cfRule>
  </conditionalFormatting>
  <conditionalFormatting sqref="M44">
    <cfRule type="cellIs" dxfId="16967" priority="16971" stopIfTrue="1" operator="equal">
      <formula>0</formula>
    </cfRule>
  </conditionalFormatting>
  <conditionalFormatting sqref="K44">
    <cfRule type="cellIs" dxfId="16966" priority="16970" stopIfTrue="1" operator="equal">
      <formula>0</formula>
    </cfRule>
  </conditionalFormatting>
  <conditionalFormatting sqref="K44">
    <cfRule type="cellIs" dxfId="16965" priority="16969" stopIfTrue="1" operator="equal">
      <formula>0</formula>
    </cfRule>
  </conditionalFormatting>
  <conditionalFormatting sqref="K44">
    <cfRule type="cellIs" dxfId="16964" priority="16968" stopIfTrue="1" operator="equal">
      <formula>0</formula>
    </cfRule>
  </conditionalFormatting>
  <conditionalFormatting sqref="K44">
    <cfRule type="cellIs" dxfId="16963" priority="16967" stopIfTrue="1" operator="equal">
      <formula>0</formula>
    </cfRule>
  </conditionalFormatting>
  <conditionalFormatting sqref="K44">
    <cfRule type="cellIs" dxfId="16962" priority="16966" stopIfTrue="1" operator="equal">
      <formula>0</formula>
    </cfRule>
  </conditionalFormatting>
  <conditionalFormatting sqref="K44">
    <cfRule type="cellIs" dxfId="16961" priority="16965" stopIfTrue="1" operator="equal">
      <formula>0</formula>
    </cfRule>
  </conditionalFormatting>
  <conditionalFormatting sqref="K44">
    <cfRule type="cellIs" dxfId="16960" priority="16964" stopIfTrue="1" operator="equal">
      <formula>0</formula>
    </cfRule>
  </conditionalFormatting>
  <conditionalFormatting sqref="K44">
    <cfRule type="cellIs" dxfId="16959" priority="16963" stopIfTrue="1" operator="equal">
      <formula>0</formula>
    </cfRule>
  </conditionalFormatting>
  <conditionalFormatting sqref="M45">
    <cfRule type="cellIs" dxfId="16958" priority="16962" stopIfTrue="1" operator="equal">
      <formula>0</formula>
    </cfRule>
  </conditionalFormatting>
  <conditionalFormatting sqref="M45">
    <cfRule type="cellIs" dxfId="16957" priority="16961" stopIfTrue="1" operator="equal">
      <formula>0</formula>
    </cfRule>
  </conditionalFormatting>
  <conditionalFormatting sqref="L45">
    <cfRule type="cellIs" dxfId="16956" priority="16960" stopIfTrue="1" operator="equal">
      <formula>0</formula>
    </cfRule>
  </conditionalFormatting>
  <conditionalFormatting sqref="I45:J45">
    <cfRule type="cellIs" dxfId="16955" priority="16959" stopIfTrue="1" operator="equal">
      <formula>0</formula>
    </cfRule>
  </conditionalFormatting>
  <conditionalFormatting sqref="J45">
    <cfRule type="cellIs" dxfId="16954" priority="16958" stopIfTrue="1" operator="equal">
      <formula>0</formula>
    </cfRule>
  </conditionalFormatting>
  <conditionalFormatting sqref="K45">
    <cfRule type="cellIs" dxfId="16953" priority="16957" stopIfTrue="1" operator="equal">
      <formula>0</formula>
    </cfRule>
  </conditionalFormatting>
  <conditionalFormatting sqref="K45">
    <cfRule type="cellIs" dxfId="16952" priority="16956" stopIfTrue="1" operator="equal">
      <formula>0</formula>
    </cfRule>
  </conditionalFormatting>
  <conditionalFormatting sqref="K45">
    <cfRule type="cellIs" dxfId="16951" priority="16955" stopIfTrue="1" operator="equal">
      <formula>0</formula>
    </cfRule>
  </conditionalFormatting>
  <conditionalFormatting sqref="K45">
    <cfRule type="cellIs" dxfId="16950" priority="16954" stopIfTrue="1" operator="equal">
      <formula>0</formula>
    </cfRule>
  </conditionalFormatting>
  <conditionalFormatting sqref="K45">
    <cfRule type="cellIs" dxfId="16949" priority="16953" stopIfTrue="1" operator="equal">
      <formula>0</formula>
    </cfRule>
  </conditionalFormatting>
  <conditionalFormatting sqref="K45">
    <cfRule type="cellIs" dxfId="16948" priority="16952" stopIfTrue="1" operator="equal">
      <formula>0</formula>
    </cfRule>
  </conditionalFormatting>
  <conditionalFormatting sqref="K45">
    <cfRule type="cellIs" dxfId="16947" priority="16951" stopIfTrue="1" operator="equal">
      <formula>0</formula>
    </cfRule>
  </conditionalFormatting>
  <conditionalFormatting sqref="K45">
    <cfRule type="cellIs" dxfId="16946" priority="16950" stopIfTrue="1" operator="equal">
      <formula>0</formula>
    </cfRule>
  </conditionalFormatting>
  <conditionalFormatting sqref="M46">
    <cfRule type="cellIs" dxfId="16945" priority="16949" stopIfTrue="1" operator="equal">
      <formula>0</formula>
    </cfRule>
  </conditionalFormatting>
  <conditionalFormatting sqref="M46">
    <cfRule type="cellIs" dxfId="16944" priority="16948" stopIfTrue="1" operator="equal">
      <formula>0</formula>
    </cfRule>
  </conditionalFormatting>
  <conditionalFormatting sqref="L46">
    <cfRule type="cellIs" dxfId="16943" priority="16947" stopIfTrue="1" operator="equal">
      <formula>0</formula>
    </cfRule>
  </conditionalFormatting>
  <conditionalFormatting sqref="I46:J46">
    <cfRule type="cellIs" dxfId="16942" priority="16946" stopIfTrue="1" operator="equal">
      <formula>0</formula>
    </cfRule>
  </conditionalFormatting>
  <conditionalFormatting sqref="J46">
    <cfRule type="cellIs" dxfId="16941" priority="16945" stopIfTrue="1" operator="equal">
      <formula>0</formula>
    </cfRule>
  </conditionalFormatting>
  <conditionalFormatting sqref="K46">
    <cfRule type="cellIs" dxfId="16940" priority="16944" stopIfTrue="1" operator="equal">
      <formula>0</formula>
    </cfRule>
  </conditionalFormatting>
  <conditionalFormatting sqref="K46">
    <cfRule type="cellIs" dxfId="16939" priority="16943" stopIfTrue="1" operator="equal">
      <formula>0</formula>
    </cfRule>
  </conditionalFormatting>
  <conditionalFormatting sqref="K46">
    <cfRule type="cellIs" dxfId="16938" priority="16942" stopIfTrue="1" operator="equal">
      <formula>0</formula>
    </cfRule>
  </conditionalFormatting>
  <conditionalFormatting sqref="K46">
    <cfRule type="cellIs" dxfId="16937" priority="16941" stopIfTrue="1" operator="equal">
      <formula>0</formula>
    </cfRule>
  </conditionalFormatting>
  <conditionalFormatting sqref="K46">
    <cfRule type="cellIs" dxfId="16936" priority="16940" stopIfTrue="1" operator="equal">
      <formula>0</formula>
    </cfRule>
  </conditionalFormatting>
  <conditionalFormatting sqref="K46">
    <cfRule type="cellIs" dxfId="16935" priority="16939" stopIfTrue="1" operator="equal">
      <formula>0</formula>
    </cfRule>
  </conditionalFormatting>
  <conditionalFormatting sqref="K46">
    <cfRule type="cellIs" dxfId="16934" priority="16938" stopIfTrue="1" operator="equal">
      <formula>0</formula>
    </cfRule>
  </conditionalFormatting>
  <conditionalFormatting sqref="K46">
    <cfRule type="cellIs" dxfId="16933" priority="16937" stopIfTrue="1" operator="equal">
      <formula>0</formula>
    </cfRule>
  </conditionalFormatting>
  <conditionalFormatting sqref="M50">
    <cfRule type="cellIs" dxfId="16932" priority="16936" stopIfTrue="1" operator="equal">
      <formula>0</formula>
    </cfRule>
  </conditionalFormatting>
  <conditionalFormatting sqref="M50">
    <cfRule type="cellIs" dxfId="16931" priority="16935" stopIfTrue="1" operator="equal">
      <formula>0</formula>
    </cfRule>
  </conditionalFormatting>
  <conditionalFormatting sqref="L50">
    <cfRule type="cellIs" dxfId="16930" priority="16934" stopIfTrue="1" operator="equal">
      <formula>0</formula>
    </cfRule>
  </conditionalFormatting>
  <conditionalFormatting sqref="I50:J50">
    <cfRule type="cellIs" dxfId="16929" priority="16933" stopIfTrue="1" operator="equal">
      <formula>0</formula>
    </cfRule>
  </conditionalFormatting>
  <conditionalFormatting sqref="J50">
    <cfRule type="cellIs" dxfId="16928" priority="16932" stopIfTrue="1" operator="equal">
      <formula>0</formula>
    </cfRule>
  </conditionalFormatting>
  <conditionalFormatting sqref="J50">
    <cfRule type="cellIs" dxfId="16927" priority="16931" stopIfTrue="1" operator="equal">
      <formula>0</formula>
    </cfRule>
  </conditionalFormatting>
  <conditionalFormatting sqref="K50">
    <cfRule type="cellIs" dxfId="16926" priority="16930" stopIfTrue="1" operator="equal">
      <formula>0</formula>
    </cfRule>
  </conditionalFormatting>
  <conditionalFormatting sqref="K50">
    <cfRule type="cellIs" dxfId="16925" priority="16929" stopIfTrue="1" operator="equal">
      <formula>0</formula>
    </cfRule>
  </conditionalFormatting>
  <conditionalFormatting sqref="K50">
    <cfRule type="cellIs" dxfId="16924" priority="16928" stopIfTrue="1" operator="equal">
      <formula>0</formula>
    </cfRule>
  </conditionalFormatting>
  <conditionalFormatting sqref="K50">
    <cfRule type="cellIs" dxfId="16923" priority="16927" stopIfTrue="1" operator="equal">
      <formula>0</formula>
    </cfRule>
  </conditionalFormatting>
  <conditionalFormatting sqref="K50">
    <cfRule type="cellIs" dxfId="16922" priority="16926" stopIfTrue="1" operator="equal">
      <formula>0</formula>
    </cfRule>
  </conditionalFormatting>
  <conditionalFormatting sqref="K50">
    <cfRule type="cellIs" dxfId="16921" priority="16925" stopIfTrue="1" operator="equal">
      <formula>0</formula>
    </cfRule>
  </conditionalFormatting>
  <conditionalFormatting sqref="K50">
    <cfRule type="cellIs" dxfId="16920" priority="16924" stopIfTrue="1" operator="equal">
      <formula>0</formula>
    </cfRule>
  </conditionalFormatting>
  <conditionalFormatting sqref="K50">
    <cfRule type="cellIs" dxfId="16919" priority="16923" stopIfTrue="1" operator="equal">
      <formula>0</formula>
    </cfRule>
  </conditionalFormatting>
  <conditionalFormatting sqref="M51">
    <cfRule type="cellIs" dxfId="16918" priority="16922" stopIfTrue="1" operator="equal">
      <formula>0</formula>
    </cfRule>
  </conditionalFormatting>
  <conditionalFormatting sqref="M51">
    <cfRule type="cellIs" dxfId="16917" priority="16921" stopIfTrue="1" operator="equal">
      <formula>0</formula>
    </cfRule>
  </conditionalFormatting>
  <conditionalFormatting sqref="L51">
    <cfRule type="cellIs" dxfId="16916" priority="16920" stopIfTrue="1" operator="equal">
      <formula>0</formula>
    </cfRule>
  </conditionalFormatting>
  <conditionalFormatting sqref="I51:J51">
    <cfRule type="cellIs" dxfId="16915" priority="16919" stopIfTrue="1" operator="equal">
      <formula>0</formula>
    </cfRule>
  </conditionalFormatting>
  <conditionalFormatting sqref="J51">
    <cfRule type="cellIs" dxfId="16914" priority="16918" stopIfTrue="1" operator="equal">
      <formula>0</formula>
    </cfRule>
  </conditionalFormatting>
  <conditionalFormatting sqref="J51">
    <cfRule type="cellIs" dxfId="16913" priority="16917" stopIfTrue="1" operator="equal">
      <formula>0</formula>
    </cfRule>
  </conditionalFormatting>
  <conditionalFormatting sqref="K51">
    <cfRule type="cellIs" dxfId="16912" priority="16916" stopIfTrue="1" operator="equal">
      <formula>0</formula>
    </cfRule>
  </conditionalFormatting>
  <conditionalFormatting sqref="K51">
    <cfRule type="cellIs" dxfId="16911" priority="16915" stopIfTrue="1" operator="equal">
      <formula>0</formula>
    </cfRule>
  </conditionalFormatting>
  <conditionalFormatting sqref="K51">
    <cfRule type="cellIs" dxfId="16910" priority="16914" stopIfTrue="1" operator="equal">
      <formula>0</formula>
    </cfRule>
  </conditionalFormatting>
  <conditionalFormatting sqref="K51">
    <cfRule type="cellIs" dxfId="16909" priority="16913" stopIfTrue="1" operator="equal">
      <formula>0</formula>
    </cfRule>
  </conditionalFormatting>
  <conditionalFormatting sqref="K51">
    <cfRule type="cellIs" dxfId="16908" priority="16912" stopIfTrue="1" operator="equal">
      <formula>0</formula>
    </cfRule>
  </conditionalFormatting>
  <conditionalFormatting sqref="K51">
    <cfRule type="cellIs" dxfId="16907" priority="16911" stopIfTrue="1" operator="equal">
      <formula>0</formula>
    </cfRule>
  </conditionalFormatting>
  <conditionalFormatting sqref="K51">
    <cfRule type="cellIs" dxfId="16906" priority="16910" stopIfTrue="1" operator="equal">
      <formula>0</formula>
    </cfRule>
  </conditionalFormatting>
  <conditionalFormatting sqref="K51">
    <cfRule type="cellIs" dxfId="16905" priority="16909" stopIfTrue="1" operator="equal">
      <formula>0</formula>
    </cfRule>
  </conditionalFormatting>
  <conditionalFormatting sqref="M45:M46 M50:M51">
    <cfRule type="cellIs" dxfId="16904" priority="16908" stopIfTrue="1" operator="equal">
      <formula>0</formula>
    </cfRule>
  </conditionalFormatting>
  <conditionalFormatting sqref="M45:M46 M50:M51">
    <cfRule type="cellIs" dxfId="16903" priority="16907" stopIfTrue="1" operator="equal">
      <formula>0</formula>
    </cfRule>
  </conditionalFormatting>
  <conditionalFormatting sqref="L45:L46">
    <cfRule type="cellIs" dxfId="16902" priority="16906" stopIfTrue="1" operator="equal">
      <formula>0</formula>
    </cfRule>
  </conditionalFormatting>
  <conditionalFormatting sqref="J45">
    <cfRule type="cellIs" dxfId="16901" priority="16905" stopIfTrue="1" operator="equal">
      <formula>0</formula>
    </cfRule>
  </conditionalFormatting>
  <conditionalFormatting sqref="I45:J45">
    <cfRule type="cellIs" dxfId="16900" priority="16904" stopIfTrue="1" operator="equal">
      <formula>0</formula>
    </cfRule>
  </conditionalFormatting>
  <conditionalFormatting sqref="I46:J46">
    <cfRule type="cellIs" dxfId="16899" priority="16903" stopIfTrue="1" operator="equal">
      <formula>0</formula>
    </cfRule>
  </conditionalFormatting>
  <conditionalFormatting sqref="L50:L51">
    <cfRule type="cellIs" dxfId="16898" priority="16902" stopIfTrue="1" operator="equal">
      <formula>0</formula>
    </cfRule>
  </conditionalFormatting>
  <conditionalFormatting sqref="I51:J51">
    <cfRule type="cellIs" dxfId="16897" priority="16901" stopIfTrue="1" operator="equal">
      <formula>0</formula>
    </cfRule>
  </conditionalFormatting>
  <conditionalFormatting sqref="I50:J50">
    <cfRule type="cellIs" dxfId="16896" priority="16900" stopIfTrue="1" operator="equal">
      <formula>0</formula>
    </cfRule>
  </conditionalFormatting>
  <conditionalFormatting sqref="J45">
    <cfRule type="cellIs" dxfId="16895" priority="16899" stopIfTrue="1" operator="equal">
      <formula>0</formula>
    </cfRule>
  </conditionalFormatting>
  <conditionalFormatting sqref="J51">
    <cfRule type="cellIs" dxfId="16894" priority="16898" stopIfTrue="1" operator="equal">
      <formula>0</formula>
    </cfRule>
  </conditionalFormatting>
  <conditionalFormatting sqref="J50">
    <cfRule type="cellIs" dxfId="16893" priority="16897" stopIfTrue="1" operator="equal">
      <formula>0</formula>
    </cfRule>
  </conditionalFormatting>
  <conditionalFormatting sqref="J51">
    <cfRule type="cellIs" dxfId="16892" priority="16896" stopIfTrue="1" operator="equal">
      <formula>0</formula>
    </cfRule>
  </conditionalFormatting>
  <conditionalFormatting sqref="J46">
    <cfRule type="cellIs" dxfId="16891" priority="16895" stopIfTrue="1" operator="equal">
      <formula>0</formula>
    </cfRule>
  </conditionalFormatting>
  <conditionalFormatting sqref="K45:K46 K50:K51">
    <cfRule type="cellIs" dxfId="16890" priority="16894" stopIfTrue="1" operator="equal">
      <formula>0</formula>
    </cfRule>
  </conditionalFormatting>
  <conditionalFormatting sqref="K45:K46 K50:K51">
    <cfRule type="cellIs" dxfId="16889" priority="16893" stopIfTrue="1" operator="equal">
      <formula>0</formula>
    </cfRule>
  </conditionalFormatting>
  <conditionalFormatting sqref="K45:K46 K50:K51">
    <cfRule type="cellIs" dxfId="16888" priority="16892" stopIfTrue="1" operator="equal">
      <formula>0</formula>
    </cfRule>
  </conditionalFormatting>
  <conditionalFormatting sqref="K45:K46 K50:K51">
    <cfRule type="cellIs" dxfId="16887" priority="16891" stopIfTrue="1" operator="equal">
      <formula>0</formula>
    </cfRule>
  </conditionalFormatting>
  <conditionalFormatting sqref="K45:K46 K50:K51">
    <cfRule type="cellIs" dxfId="16886" priority="16890" stopIfTrue="1" operator="equal">
      <formula>0</formula>
    </cfRule>
  </conditionalFormatting>
  <conditionalFormatting sqref="K45:K46 K50:K51">
    <cfRule type="cellIs" dxfId="16885" priority="16889" stopIfTrue="1" operator="equal">
      <formula>0</formula>
    </cfRule>
  </conditionalFormatting>
  <conditionalFormatting sqref="K45:K46 K50:K51">
    <cfRule type="cellIs" dxfId="16884" priority="16888" stopIfTrue="1" operator="equal">
      <formula>0</formula>
    </cfRule>
  </conditionalFormatting>
  <conditionalFormatting sqref="K45:K46 K50:K51">
    <cfRule type="cellIs" dxfId="16883" priority="16887" stopIfTrue="1" operator="equal">
      <formula>0</formula>
    </cfRule>
  </conditionalFormatting>
  <conditionalFormatting sqref="L45">
    <cfRule type="cellIs" dxfId="16882" priority="16886" stopIfTrue="1" operator="equal">
      <formula>0</formula>
    </cfRule>
  </conditionalFormatting>
  <conditionalFormatting sqref="K45">
    <cfRule type="cellIs" dxfId="16881" priority="16885" stopIfTrue="1" operator="equal">
      <formula>0</formula>
    </cfRule>
  </conditionalFormatting>
  <conditionalFormatting sqref="K45">
    <cfRule type="cellIs" dxfId="16880" priority="16884" stopIfTrue="1" operator="equal">
      <formula>0</formula>
    </cfRule>
  </conditionalFormatting>
  <conditionalFormatting sqref="K45">
    <cfRule type="cellIs" dxfId="16879" priority="16883" stopIfTrue="1" operator="equal">
      <formula>0</formula>
    </cfRule>
  </conditionalFormatting>
  <conditionalFormatting sqref="K45">
    <cfRule type="cellIs" dxfId="16878" priority="16882" stopIfTrue="1" operator="equal">
      <formula>0</formula>
    </cfRule>
  </conditionalFormatting>
  <conditionalFormatting sqref="K45">
    <cfRule type="cellIs" dxfId="16877" priority="16881" stopIfTrue="1" operator="equal">
      <formula>0</formula>
    </cfRule>
  </conditionalFormatting>
  <conditionalFormatting sqref="K45">
    <cfRule type="cellIs" dxfId="16876" priority="16880" stopIfTrue="1" operator="equal">
      <formula>0</formula>
    </cfRule>
  </conditionalFormatting>
  <conditionalFormatting sqref="K45">
    <cfRule type="cellIs" dxfId="16875" priority="16879" stopIfTrue="1" operator="equal">
      <formula>0</formula>
    </cfRule>
  </conditionalFormatting>
  <conditionalFormatting sqref="K45">
    <cfRule type="cellIs" dxfId="16874" priority="16878" stopIfTrue="1" operator="equal">
      <formula>0</formula>
    </cfRule>
  </conditionalFormatting>
  <conditionalFormatting sqref="I45:J45">
    <cfRule type="cellIs" dxfId="16873" priority="16877" stopIfTrue="1" operator="equal">
      <formula>0</formula>
    </cfRule>
  </conditionalFormatting>
  <conditionalFormatting sqref="M45">
    <cfRule type="cellIs" dxfId="16872" priority="16876" stopIfTrue="1" operator="equal">
      <formula>0</formula>
    </cfRule>
  </conditionalFormatting>
  <conditionalFormatting sqref="L46">
    <cfRule type="cellIs" dxfId="16871" priority="16875" stopIfTrue="1" operator="equal">
      <formula>0</formula>
    </cfRule>
  </conditionalFormatting>
  <conditionalFormatting sqref="K46">
    <cfRule type="cellIs" dxfId="16870" priority="16874" stopIfTrue="1" operator="equal">
      <formula>0</formula>
    </cfRule>
  </conditionalFormatting>
  <conditionalFormatting sqref="K46">
    <cfRule type="cellIs" dxfId="16869" priority="16873" stopIfTrue="1" operator="equal">
      <formula>0</formula>
    </cfRule>
  </conditionalFormatting>
  <conditionalFormatting sqref="K46">
    <cfRule type="cellIs" dxfId="16868" priority="16872" stopIfTrue="1" operator="equal">
      <formula>0</formula>
    </cfRule>
  </conditionalFormatting>
  <conditionalFormatting sqref="K46">
    <cfRule type="cellIs" dxfId="16867" priority="16871" stopIfTrue="1" operator="equal">
      <formula>0</formula>
    </cfRule>
  </conditionalFormatting>
  <conditionalFormatting sqref="K46">
    <cfRule type="cellIs" dxfId="16866" priority="16870" stopIfTrue="1" operator="equal">
      <formula>0</formula>
    </cfRule>
  </conditionalFormatting>
  <conditionalFormatting sqref="K46">
    <cfRule type="cellIs" dxfId="16865" priority="16869" stopIfTrue="1" operator="equal">
      <formula>0</formula>
    </cfRule>
  </conditionalFormatting>
  <conditionalFormatting sqref="K46">
    <cfRule type="cellIs" dxfId="16864" priority="16868" stopIfTrue="1" operator="equal">
      <formula>0</formula>
    </cfRule>
  </conditionalFormatting>
  <conditionalFormatting sqref="K46">
    <cfRule type="cellIs" dxfId="16863" priority="16867" stopIfTrue="1" operator="equal">
      <formula>0</formula>
    </cfRule>
  </conditionalFormatting>
  <conditionalFormatting sqref="J46">
    <cfRule type="cellIs" dxfId="16862" priority="16866" stopIfTrue="1" operator="equal">
      <formula>0</formula>
    </cfRule>
  </conditionalFormatting>
  <conditionalFormatting sqref="I46">
    <cfRule type="cellIs" dxfId="16861" priority="16865" stopIfTrue="1" operator="equal">
      <formula>0</formula>
    </cfRule>
  </conditionalFormatting>
  <conditionalFormatting sqref="M46">
    <cfRule type="cellIs" dxfId="16860" priority="16864" stopIfTrue="1" operator="equal">
      <formula>0</formula>
    </cfRule>
  </conditionalFormatting>
  <conditionalFormatting sqref="L50">
    <cfRule type="cellIs" dxfId="16859" priority="16863" stopIfTrue="1" operator="equal">
      <formula>0</formula>
    </cfRule>
  </conditionalFormatting>
  <conditionalFormatting sqref="I50:J50">
    <cfRule type="cellIs" dxfId="16858" priority="16862" stopIfTrue="1" operator="equal">
      <formula>0</formula>
    </cfRule>
  </conditionalFormatting>
  <conditionalFormatting sqref="M50">
    <cfRule type="cellIs" dxfId="16857" priority="16861" stopIfTrue="1" operator="equal">
      <formula>0</formula>
    </cfRule>
  </conditionalFormatting>
  <conditionalFormatting sqref="K50">
    <cfRule type="cellIs" dxfId="16856" priority="16860" stopIfTrue="1" operator="equal">
      <formula>0</formula>
    </cfRule>
  </conditionalFormatting>
  <conditionalFormatting sqref="K50">
    <cfRule type="cellIs" dxfId="16855" priority="16859" stopIfTrue="1" operator="equal">
      <formula>0</formula>
    </cfRule>
  </conditionalFormatting>
  <conditionalFormatting sqref="K50">
    <cfRule type="cellIs" dxfId="16854" priority="16858" stopIfTrue="1" operator="equal">
      <formula>0</formula>
    </cfRule>
  </conditionalFormatting>
  <conditionalFormatting sqref="K50">
    <cfRule type="cellIs" dxfId="16853" priority="16857" stopIfTrue="1" operator="equal">
      <formula>0</formula>
    </cfRule>
  </conditionalFormatting>
  <conditionalFormatting sqref="K50">
    <cfRule type="cellIs" dxfId="16852" priority="16856" stopIfTrue="1" operator="equal">
      <formula>0</formula>
    </cfRule>
  </conditionalFormatting>
  <conditionalFormatting sqref="K50">
    <cfRule type="cellIs" dxfId="16851" priority="16855" stopIfTrue="1" operator="equal">
      <formula>0</formula>
    </cfRule>
  </conditionalFormatting>
  <conditionalFormatting sqref="K50">
    <cfRule type="cellIs" dxfId="16850" priority="16854" stopIfTrue="1" operator="equal">
      <formula>0</formula>
    </cfRule>
  </conditionalFormatting>
  <conditionalFormatting sqref="K50">
    <cfRule type="cellIs" dxfId="16849" priority="16853" stopIfTrue="1" operator="equal">
      <formula>0</formula>
    </cfRule>
  </conditionalFormatting>
  <conditionalFormatting sqref="L51">
    <cfRule type="cellIs" dxfId="16848" priority="16852" stopIfTrue="1" operator="equal">
      <formula>0</formula>
    </cfRule>
  </conditionalFormatting>
  <conditionalFormatting sqref="I51:J51">
    <cfRule type="cellIs" dxfId="16847" priority="16851" stopIfTrue="1" operator="equal">
      <formula>0</formula>
    </cfRule>
  </conditionalFormatting>
  <conditionalFormatting sqref="M51">
    <cfRule type="cellIs" dxfId="16846" priority="16850" stopIfTrue="1" operator="equal">
      <formula>0</formula>
    </cfRule>
  </conditionalFormatting>
  <conditionalFormatting sqref="K51">
    <cfRule type="cellIs" dxfId="16845" priority="16849" stopIfTrue="1" operator="equal">
      <formula>0</formula>
    </cfRule>
  </conditionalFormatting>
  <conditionalFormatting sqref="K51">
    <cfRule type="cellIs" dxfId="16844" priority="16848" stopIfTrue="1" operator="equal">
      <formula>0</formula>
    </cfRule>
  </conditionalFormatting>
  <conditionalFormatting sqref="K51">
    <cfRule type="cellIs" dxfId="16843" priority="16847" stopIfTrue="1" operator="equal">
      <formula>0</formula>
    </cfRule>
  </conditionalFormatting>
  <conditionalFormatting sqref="K51">
    <cfRule type="cellIs" dxfId="16842" priority="16846" stopIfTrue="1" operator="equal">
      <formula>0</formula>
    </cfRule>
  </conditionalFormatting>
  <conditionalFormatting sqref="K51">
    <cfRule type="cellIs" dxfId="16841" priority="16845" stopIfTrue="1" operator="equal">
      <formula>0</formula>
    </cfRule>
  </conditionalFormatting>
  <conditionalFormatting sqref="K51">
    <cfRule type="cellIs" dxfId="16840" priority="16844" stopIfTrue="1" operator="equal">
      <formula>0</formula>
    </cfRule>
  </conditionalFormatting>
  <conditionalFormatting sqref="K51">
    <cfRule type="cellIs" dxfId="16839" priority="16843" stopIfTrue="1" operator="equal">
      <formula>0</formula>
    </cfRule>
  </conditionalFormatting>
  <conditionalFormatting sqref="K51">
    <cfRule type="cellIs" dxfId="16838" priority="16842" stopIfTrue="1" operator="equal">
      <formula>0</formula>
    </cfRule>
  </conditionalFormatting>
  <conditionalFormatting sqref="M45">
    <cfRule type="cellIs" dxfId="16837" priority="16841" stopIfTrue="1" operator="equal">
      <formula>0</formula>
    </cfRule>
  </conditionalFormatting>
  <conditionalFormatting sqref="L45">
    <cfRule type="cellIs" dxfId="16836" priority="16840" stopIfTrue="1" operator="equal">
      <formula>0</formula>
    </cfRule>
  </conditionalFormatting>
  <conditionalFormatting sqref="I45:J45">
    <cfRule type="cellIs" dxfId="16835" priority="16839" stopIfTrue="1" operator="equal">
      <formula>0</formula>
    </cfRule>
  </conditionalFormatting>
  <conditionalFormatting sqref="J45">
    <cfRule type="cellIs" dxfId="16834" priority="16838" stopIfTrue="1" operator="equal">
      <formula>0</formula>
    </cfRule>
  </conditionalFormatting>
  <conditionalFormatting sqref="K45">
    <cfRule type="cellIs" dxfId="16833" priority="16837" stopIfTrue="1" operator="equal">
      <formula>0</formula>
    </cfRule>
  </conditionalFormatting>
  <conditionalFormatting sqref="K45">
    <cfRule type="cellIs" dxfId="16832" priority="16836" stopIfTrue="1" operator="equal">
      <formula>0</formula>
    </cfRule>
  </conditionalFormatting>
  <conditionalFormatting sqref="K45">
    <cfRule type="cellIs" dxfId="16831" priority="16835" stopIfTrue="1" operator="equal">
      <formula>0</formula>
    </cfRule>
  </conditionalFormatting>
  <conditionalFormatting sqref="K45">
    <cfRule type="cellIs" dxfId="16830" priority="16834" stopIfTrue="1" operator="equal">
      <formula>0</formula>
    </cfRule>
  </conditionalFormatting>
  <conditionalFormatting sqref="K45">
    <cfRule type="cellIs" dxfId="16829" priority="16833" stopIfTrue="1" operator="equal">
      <formula>0</formula>
    </cfRule>
  </conditionalFormatting>
  <conditionalFormatting sqref="K45">
    <cfRule type="cellIs" dxfId="16828" priority="16832" stopIfTrue="1" operator="equal">
      <formula>0</formula>
    </cfRule>
  </conditionalFormatting>
  <conditionalFormatting sqref="K45">
    <cfRule type="cellIs" dxfId="16827" priority="16831" stopIfTrue="1" operator="equal">
      <formula>0</formula>
    </cfRule>
  </conditionalFormatting>
  <conditionalFormatting sqref="K45">
    <cfRule type="cellIs" dxfId="16826" priority="16830" stopIfTrue="1" operator="equal">
      <formula>0</formula>
    </cfRule>
  </conditionalFormatting>
  <conditionalFormatting sqref="M46">
    <cfRule type="cellIs" dxfId="16825" priority="16829" stopIfTrue="1" operator="equal">
      <formula>0</formula>
    </cfRule>
  </conditionalFormatting>
  <conditionalFormatting sqref="M46">
    <cfRule type="cellIs" dxfId="16824" priority="16828" stopIfTrue="1" operator="equal">
      <formula>0</formula>
    </cfRule>
  </conditionalFormatting>
  <conditionalFormatting sqref="L46">
    <cfRule type="cellIs" dxfId="16823" priority="16827" stopIfTrue="1" operator="equal">
      <formula>0</formula>
    </cfRule>
  </conditionalFormatting>
  <conditionalFormatting sqref="I46:J46">
    <cfRule type="cellIs" dxfId="16822" priority="16826" stopIfTrue="1" operator="equal">
      <formula>0</formula>
    </cfRule>
  </conditionalFormatting>
  <conditionalFormatting sqref="J46">
    <cfRule type="cellIs" dxfId="16821" priority="16825" stopIfTrue="1" operator="equal">
      <formula>0</formula>
    </cfRule>
  </conditionalFormatting>
  <conditionalFormatting sqref="K46">
    <cfRule type="cellIs" dxfId="16820" priority="16824" stopIfTrue="1" operator="equal">
      <formula>0</formula>
    </cfRule>
  </conditionalFormatting>
  <conditionalFormatting sqref="K46">
    <cfRule type="cellIs" dxfId="16819" priority="16823" stopIfTrue="1" operator="equal">
      <formula>0</formula>
    </cfRule>
  </conditionalFormatting>
  <conditionalFormatting sqref="K46">
    <cfRule type="cellIs" dxfId="16818" priority="16822" stopIfTrue="1" operator="equal">
      <formula>0</formula>
    </cfRule>
  </conditionalFormatting>
  <conditionalFormatting sqref="K46">
    <cfRule type="cellIs" dxfId="16817" priority="16821" stopIfTrue="1" operator="equal">
      <formula>0</formula>
    </cfRule>
  </conditionalFormatting>
  <conditionalFormatting sqref="K46">
    <cfRule type="cellIs" dxfId="16816" priority="16820" stopIfTrue="1" operator="equal">
      <formula>0</formula>
    </cfRule>
  </conditionalFormatting>
  <conditionalFormatting sqref="K46">
    <cfRule type="cellIs" dxfId="16815" priority="16819" stopIfTrue="1" operator="equal">
      <formula>0</formula>
    </cfRule>
  </conditionalFormatting>
  <conditionalFormatting sqref="K46">
    <cfRule type="cellIs" dxfId="16814" priority="16818" stopIfTrue="1" operator="equal">
      <formula>0</formula>
    </cfRule>
  </conditionalFormatting>
  <conditionalFormatting sqref="K46">
    <cfRule type="cellIs" dxfId="16813" priority="16817" stopIfTrue="1" operator="equal">
      <formula>0</formula>
    </cfRule>
  </conditionalFormatting>
  <conditionalFormatting sqref="M50">
    <cfRule type="cellIs" dxfId="16812" priority="16816" stopIfTrue="1" operator="equal">
      <formula>0</formula>
    </cfRule>
  </conditionalFormatting>
  <conditionalFormatting sqref="M50">
    <cfRule type="cellIs" dxfId="16811" priority="16815" stopIfTrue="1" operator="equal">
      <formula>0</formula>
    </cfRule>
  </conditionalFormatting>
  <conditionalFormatting sqref="L50">
    <cfRule type="cellIs" dxfId="16810" priority="16814" stopIfTrue="1" operator="equal">
      <formula>0</formula>
    </cfRule>
  </conditionalFormatting>
  <conditionalFormatting sqref="I50:J50">
    <cfRule type="cellIs" dxfId="16809" priority="16813" stopIfTrue="1" operator="equal">
      <formula>0</formula>
    </cfRule>
  </conditionalFormatting>
  <conditionalFormatting sqref="J50">
    <cfRule type="cellIs" dxfId="16808" priority="16812" stopIfTrue="1" operator="equal">
      <formula>0</formula>
    </cfRule>
  </conditionalFormatting>
  <conditionalFormatting sqref="K50">
    <cfRule type="cellIs" dxfId="16807" priority="16811" stopIfTrue="1" operator="equal">
      <formula>0</formula>
    </cfRule>
  </conditionalFormatting>
  <conditionalFormatting sqref="K50">
    <cfRule type="cellIs" dxfId="16806" priority="16810" stopIfTrue="1" operator="equal">
      <formula>0</formula>
    </cfRule>
  </conditionalFormatting>
  <conditionalFormatting sqref="K50">
    <cfRule type="cellIs" dxfId="16805" priority="16809" stopIfTrue="1" operator="equal">
      <formula>0</formula>
    </cfRule>
  </conditionalFormatting>
  <conditionalFormatting sqref="K50">
    <cfRule type="cellIs" dxfId="16804" priority="16808" stopIfTrue="1" operator="equal">
      <formula>0</formula>
    </cfRule>
  </conditionalFormatting>
  <conditionalFormatting sqref="K50">
    <cfRule type="cellIs" dxfId="16803" priority="16807" stopIfTrue="1" operator="equal">
      <formula>0</formula>
    </cfRule>
  </conditionalFormatting>
  <conditionalFormatting sqref="K50">
    <cfRule type="cellIs" dxfId="16802" priority="16806" stopIfTrue="1" operator="equal">
      <formula>0</formula>
    </cfRule>
  </conditionalFormatting>
  <conditionalFormatting sqref="K50">
    <cfRule type="cellIs" dxfId="16801" priority="16805" stopIfTrue="1" operator="equal">
      <formula>0</formula>
    </cfRule>
  </conditionalFormatting>
  <conditionalFormatting sqref="K50">
    <cfRule type="cellIs" dxfId="16800" priority="16804" stopIfTrue="1" operator="equal">
      <formula>0</formula>
    </cfRule>
  </conditionalFormatting>
  <conditionalFormatting sqref="M51">
    <cfRule type="cellIs" dxfId="16799" priority="16803" stopIfTrue="1" operator="equal">
      <formula>0</formula>
    </cfRule>
  </conditionalFormatting>
  <conditionalFormatting sqref="M51">
    <cfRule type="cellIs" dxfId="16798" priority="16802" stopIfTrue="1" operator="equal">
      <formula>0</formula>
    </cfRule>
  </conditionalFormatting>
  <conditionalFormatting sqref="L51">
    <cfRule type="cellIs" dxfId="16797" priority="16801" stopIfTrue="1" operator="equal">
      <formula>0</formula>
    </cfRule>
  </conditionalFormatting>
  <conditionalFormatting sqref="I51:J51">
    <cfRule type="cellIs" dxfId="16796" priority="16800" stopIfTrue="1" operator="equal">
      <formula>0</formula>
    </cfRule>
  </conditionalFormatting>
  <conditionalFormatting sqref="J51">
    <cfRule type="cellIs" dxfId="16795" priority="16799" stopIfTrue="1" operator="equal">
      <formula>0</formula>
    </cfRule>
  </conditionalFormatting>
  <conditionalFormatting sqref="J51">
    <cfRule type="cellIs" dxfId="16794" priority="16798" stopIfTrue="1" operator="equal">
      <formula>0</formula>
    </cfRule>
  </conditionalFormatting>
  <conditionalFormatting sqref="K51">
    <cfRule type="cellIs" dxfId="16793" priority="16797" stopIfTrue="1" operator="equal">
      <formula>0</formula>
    </cfRule>
  </conditionalFormatting>
  <conditionalFormatting sqref="K51">
    <cfRule type="cellIs" dxfId="16792" priority="16796" stopIfTrue="1" operator="equal">
      <formula>0</formula>
    </cfRule>
  </conditionalFormatting>
  <conditionalFormatting sqref="K51">
    <cfRule type="cellIs" dxfId="16791" priority="16795" stopIfTrue="1" operator="equal">
      <formula>0</formula>
    </cfRule>
  </conditionalFormatting>
  <conditionalFormatting sqref="K51">
    <cfRule type="cellIs" dxfId="16790" priority="16794" stopIfTrue="1" operator="equal">
      <formula>0</formula>
    </cfRule>
  </conditionalFormatting>
  <conditionalFormatting sqref="K51">
    <cfRule type="cellIs" dxfId="16789" priority="16793" stopIfTrue="1" operator="equal">
      <formula>0</formula>
    </cfRule>
  </conditionalFormatting>
  <conditionalFormatting sqref="K51">
    <cfRule type="cellIs" dxfId="16788" priority="16792" stopIfTrue="1" operator="equal">
      <formula>0</formula>
    </cfRule>
  </conditionalFormatting>
  <conditionalFormatting sqref="K51">
    <cfRule type="cellIs" dxfId="16787" priority="16791" stopIfTrue="1" operator="equal">
      <formula>0</formula>
    </cfRule>
  </conditionalFormatting>
  <conditionalFormatting sqref="K51">
    <cfRule type="cellIs" dxfId="16786" priority="16790" stopIfTrue="1" operator="equal">
      <formula>0</formula>
    </cfRule>
  </conditionalFormatting>
  <conditionalFormatting sqref="M52">
    <cfRule type="cellIs" dxfId="16785" priority="16789" stopIfTrue="1" operator="equal">
      <formula>0</formula>
    </cfRule>
  </conditionalFormatting>
  <conditionalFormatting sqref="M52">
    <cfRule type="cellIs" dxfId="16784" priority="16788" stopIfTrue="1" operator="equal">
      <formula>0</formula>
    </cfRule>
  </conditionalFormatting>
  <conditionalFormatting sqref="L52">
    <cfRule type="cellIs" dxfId="16783" priority="16787" stopIfTrue="1" operator="equal">
      <formula>0</formula>
    </cfRule>
  </conditionalFormatting>
  <conditionalFormatting sqref="I52:J52">
    <cfRule type="cellIs" dxfId="16782" priority="16786" stopIfTrue="1" operator="equal">
      <formula>0</formula>
    </cfRule>
  </conditionalFormatting>
  <conditionalFormatting sqref="J52">
    <cfRule type="cellIs" dxfId="16781" priority="16785" stopIfTrue="1" operator="equal">
      <formula>0</formula>
    </cfRule>
  </conditionalFormatting>
  <conditionalFormatting sqref="J52">
    <cfRule type="cellIs" dxfId="16780" priority="16784" stopIfTrue="1" operator="equal">
      <formula>0</formula>
    </cfRule>
  </conditionalFormatting>
  <conditionalFormatting sqref="K52">
    <cfRule type="cellIs" dxfId="16779" priority="16783" stopIfTrue="1" operator="equal">
      <formula>0</formula>
    </cfRule>
  </conditionalFormatting>
  <conditionalFormatting sqref="K52">
    <cfRule type="cellIs" dxfId="16778" priority="16782" stopIfTrue="1" operator="equal">
      <formula>0</formula>
    </cfRule>
  </conditionalFormatting>
  <conditionalFormatting sqref="K52">
    <cfRule type="cellIs" dxfId="16777" priority="16781" stopIfTrue="1" operator="equal">
      <formula>0</formula>
    </cfRule>
  </conditionalFormatting>
  <conditionalFormatting sqref="K52">
    <cfRule type="cellIs" dxfId="16776" priority="16780" stopIfTrue="1" operator="equal">
      <formula>0</formula>
    </cfRule>
  </conditionalFormatting>
  <conditionalFormatting sqref="K52">
    <cfRule type="cellIs" dxfId="16775" priority="16779" stopIfTrue="1" operator="equal">
      <formula>0</formula>
    </cfRule>
  </conditionalFormatting>
  <conditionalFormatting sqref="K52">
    <cfRule type="cellIs" dxfId="16774" priority="16778" stopIfTrue="1" operator="equal">
      <formula>0</formula>
    </cfRule>
  </conditionalFormatting>
  <conditionalFormatting sqref="K52">
    <cfRule type="cellIs" dxfId="16773" priority="16777" stopIfTrue="1" operator="equal">
      <formula>0</formula>
    </cfRule>
  </conditionalFormatting>
  <conditionalFormatting sqref="K52">
    <cfRule type="cellIs" dxfId="16772" priority="16776" stopIfTrue="1" operator="equal">
      <formula>0</formula>
    </cfRule>
  </conditionalFormatting>
  <conditionalFormatting sqref="M45:M46 M50:M52">
    <cfRule type="cellIs" dxfId="16771" priority="16775" stopIfTrue="1" operator="equal">
      <formula>0</formula>
    </cfRule>
  </conditionalFormatting>
  <conditionalFormatting sqref="M45">
    <cfRule type="cellIs" dxfId="16770" priority="16774" stopIfTrue="1" operator="equal">
      <formula>0</formula>
    </cfRule>
  </conditionalFormatting>
  <conditionalFormatting sqref="M46 M50:M52">
    <cfRule type="cellIs" dxfId="16769" priority="16773" stopIfTrue="1" operator="equal">
      <formula>0</formula>
    </cfRule>
  </conditionalFormatting>
  <conditionalFormatting sqref="L45:L46 L50">
    <cfRule type="cellIs" dxfId="16768" priority="16772" stopIfTrue="1" operator="equal">
      <formula>0</formula>
    </cfRule>
  </conditionalFormatting>
  <conditionalFormatting sqref="J46">
    <cfRule type="cellIs" dxfId="16767" priority="16771" stopIfTrue="1" operator="equal">
      <formula>0</formula>
    </cfRule>
  </conditionalFormatting>
  <conditionalFormatting sqref="I45:J45">
    <cfRule type="cellIs" dxfId="16766" priority="16770" stopIfTrue="1" operator="equal">
      <formula>0</formula>
    </cfRule>
  </conditionalFormatting>
  <conditionalFormatting sqref="I46:J46">
    <cfRule type="cellIs" dxfId="16765" priority="16769" stopIfTrue="1" operator="equal">
      <formula>0</formula>
    </cfRule>
  </conditionalFormatting>
  <conditionalFormatting sqref="I50:J50">
    <cfRule type="cellIs" dxfId="16764" priority="16768" stopIfTrue="1" operator="equal">
      <formula>0</formula>
    </cfRule>
  </conditionalFormatting>
  <conditionalFormatting sqref="L51:L52">
    <cfRule type="cellIs" dxfId="16763" priority="16767" stopIfTrue="1" operator="equal">
      <formula>0</formula>
    </cfRule>
  </conditionalFormatting>
  <conditionalFormatting sqref="I52:J52">
    <cfRule type="cellIs" dxfId="16762" priority="16766" stopIfTrue="1" operator="equal">
      <formula>0</formula>
    </cfRule>
  </conditionalFormatting>
  <conditionalFormatting sqref="I51:J51">
    <cfRule type="cellIs" dxfId="16761" priority="16765" stopIfTrue="1" operator="equal">
      <formula>0</formula>
    </cfRule>
  </conditionalFormatting>
  <conditionalFormatting sqref="J45">
    <cfRule type="cellIs" dxfId="16760" priority="16764" stopIfTrue="1" operator="equal">
      <formula>0</formula>
    </cfRule>
  </conditionalFormatting>
  <conditionalFormatting sqref="J45">
    <cfRule type="cellIs" dxfId="16759" priority="16763" stopIfTrue="1" operator="equal">
      <formula>0</formula>
    </cfRule>
  </conditionalFormatting>
  <conditionalFormatting sqref="J46">
    <cfRule type="cellIs" dxfId="16758" priority="16762" stopIfTrue="1" operator="equal">
      <formula>0</formula>
    </cfRule>
  </conditionalFormatting>
  <conditionalFormatting sqref="J52">
    <cfRule type="cellIs" dxfId="16757" priority="16761" stopIfTrue="1" operator="equal">
      <formula>0</formula>
    </cfRule>
  </conditionalFormatting>
  <conditionalFormatting sqref="J51">
    <cfRule type="cellIs" dxfId="16756" priority="16760" stopIfTrue="1" operator="equal">
      <formula>0</formula>
    </cfRule>
  </conditionalFormatting>
  <conditionalFormatting sqref="J52">
    <cfRule type="cellIs" dxfId="16755" priority="16759" stopIfTrue="1" operator="equal">
      <formula>0</formula>
    </cfRule>
  </conditionalFormatting>
  <conditionalFormatting sqref="J50">
    <cfRule type="cellIs" dxfId="16754" priority="16758" stopIfTrue="1" operator="equal">
      <formula>0</formula>
    </cfRule>
  </conditionalFormatting>
  <conditionalFormatting sqref="K45:K46 K50:K52">
    <cfRule type="cellIs" dxfId="16753" priority="16757" stopIfTrue="1" operator="equal">
      <formula>0</formula>
    </cfRule>
  </conditionalFormatting>
  <conditionalFormatting sqref="K45:K46 K50:K52">
    <cfRule type="cellIs" dxfId="16752" priority="16756" stopIfTrue="1" operator="equal">
      <formula>0</formula>
    </cfRule>
  </conditionalFormatting>
  <conditionalFormatting sqref="K45:K46 K50:K52">
    <cfRule type="cellIs" dxfId="16751" priority="16755" stopIfTrue="1" operator="equal">
      <formula>0</formula>
    </cfRule>
  </conditionalFormatting>
  <conditionalFormatting sqref="K45:K46 K50:K52">
    <cfRule type="cellIs" dxfId="16750" priority="16754" stopIfTrue="1" operator="equal">
      <formula>0</formula>
    </cfRule>
  </conditionalFormatting>
  <conditionalFormatting sqref="K45:K46 K50:K52">
    <cfRule type="cellIs" dxfId="16749" priority="16753" stopIfTrue="1" operator="equal">
      <formula>0</formula>
    </cfRule>
  </conditionalFormatting>
  <conditionalFormatting sqref="K45:K46 K50:K52">
    <cfRule type="cellIs" dxfId="16748" priority="16752" stopIfTrue="1" operator="equal">
      <formula>0</formula>
    </cfRule>
  </conditionalFormatting>
  <conditionalFormatting sqref="K45:K46 K50:K52">
    <cfRule type="cellIs" dxfId="16747" priority="16751" stopIfTrue="1" operator="equal">
      <formula>0</formula>
    </cfRule>
  </conditionalFormatting>
  <conditionalFormatting sqref="K45:K46 K50:K52">
    <cfRule type="cellIs" dxfId="16746" priority="16750" stopIfTrue="1" operator="equal">
      <formula>0</formula>
    </cfRule>
  </conditionalFormatting>
  <conditionalFormatting sqref="L45">
    <cfRule type="cellIs" dxfId="16745" priority="16749" stopIfTrue="1" operator="equal">
      <formula>0</formula>
    </cfRule>
  </conditionalFormatting>
  <conditionalFormatting sqref="K45">
    <cfRule type="cellIs" dxfId="16744" priority="16748" stopIfTrue="1" operator="equal">
      <formula>0</formula>
    </cfRule>
  </conditionalFormatting>
  <conditionalFormatting sqref="K45">
    <cfRule type="cellIs" dxfId="16743" priority="16747" stopIfTrue="1" operator="equal">
      <formula>0</formula>
    </cfRule>
  </conditionalFormatting>
  <conditionalFormatting sqref="K45">
    <cfRule type="cellIs" dxfId="16742" priority="16746" stopIfTrue="1" operator="equal">
      <formula>0</formula>
    </cfRule>
  </conditionalFormatting>
  <conditionalFormatting sqref="K45">
    <cfRule type="cellIs" dxfId="16741" priority="16745" stopIfTrue="1" operator="equal">
      <formula>0</formula>
    </cfRule>
  </conditionalFormatting>
  <conditionalFormatting sqref="K45">
    <cfRule type="cellIs" dxfId="16740" priority="16744" stopIfTrue="1" operator="equal">
      <formula>0</formula>
    </cfRule>
  </conditionalFormatting>
  <conditionalFormatting sqref="K45">
    <cfRule type="cellIs" dxfId="16739" priority="16743" stopIfTrue="1" operator="equal">
      <formula>0</formula>
    </cfRule>
  </conditionalFormatting>
  <conditionalFormatting sqref="K45">
    <cfRule type="cellIs" dxfId="16738" priority="16742" stopIfTrue="1" operator="equal">
      <formula>0</formula>
    </cfRule>
  </conditionalFormatting>
  <conditionalFormatting sqref="K45">
    <cfRule type="cellIs" dxfId="16737" priority="16741" stopIfTrue="1" operator="equal">
      <formula>0</formula>
    </cfRule>
  </conditionalFormatting>
  <conditionalFormatting sqref="I45:J45">
    <cfRule type="cellIs" dxfId="16736" priority="16740" stopIfTrue="1" operator="equal">
      <formula>0</formula>
    </cfRule>
  </conditionalFormatting>
  <conditionalFormatting sqref="M45">
    <cfRule type="cellIs" dxfId="16735" priority="16739" stopIfTrue="1" operator="equal">
      <formula>0</formula>
    </cfRule>
  </conditionalFormatting>
  <conditionalFormatting sqref="L46">
    <cfRule type="cellIs" dxfId="16734" priority="16738" stopIfTrue="1" operator="equal">
      <formula>0</formula>
    </cfRule>
  </conditionalFormatting>
  <conditionalFormatting sqref="K46">
    <cfRule type="cellIs" dxfId="16733" priority="16737" stopIfTrue="1" operator="equal">
      <formula>0</formula>
    </cfRule>
  </conditionalFormatting>
  <conditionalFormatting sqref="K46">
    <cfRule type="cellIs" dxfId="16732" priority="16736" stopIfTrue="1" operator="equal">
      <formula>0</formula>
    </cfRule>
  </conditionalFormatting>
  <conditionalFormatting sqref="K46">
    <cfRule type="cellIs" dxfId="16731" priority="16735" stopIfTrue="1" operator="equal">
      <formula>0</formula>
    </cfRule>
  </conditionalFormatting>
  <conditionalFormatting sqref="K46">
    <cfRule type="cellIs" dxfId="16730" priority="16734" stopIfTrue="1" operator="equal">
      <formula>0</formula>
    </cfRule>
  </conditionalFormatting>
  <conditionalFormatting sqref="K46">
    <cfRule type="cellIs" dxfId="16729" priority="16733" stopIfTrue="1" operator="equal">
      <formula>0</formula>
    </cfRule>
  </conditionalFormatting>
  <conditionalFormatting sqref="K46">
    <cfRule type="cellIs" dxfId="16728" priority="16732" stopIfTrue="1" operator="equal">
      <formula>0</formula>
    </cfRule>
  </conditionalFormatting>
  <conditionalFormatting sqref="K46">
    <cfRule type="cellIs" dxfId="16727" priority="16731" stopIfTrue="1" operator="equal">
      <formula>0</formula>
    </cfRule>
  </conditionalFormatting>
  <conditionalFormatting sqref="K46">
    <cfRule type="cellIs" dxfId="16726" priority="16730" stopIfTrue="1" operator="equal">
      <formula>0</formula>
    </cfRule>
  </conditionalFormatting>
  <conditionalFormatting sqref="I46:J46">
    <cfRule type="cellIs" dxfId="16725" priority="16729" stopIfTrue="1" operator="equal">
      <formula>0</formula>
    </cfRule>
  </conditionalFormatting>
  <conditionalFormatting sqref="M46">
    <cfRule type="cellIs" dxfId="16724" priority="16728" stopIfTrue="1" operator="equal">
      <formula>0</formula>
    </cfRule>
  </conditionalFormatting>
  <conditionalFormatting sqref="L50">
    <cfRule type="cellIs" dxfId="16723" priority="16727" stopIfTrue="1" operator="equal">
      <formula>0</formula>
    </cfRule>
  </conditionalFormatting>
  <conditionalFormatting sqref="K50">
    <cfRule type="cellIs" dxfId="16722" priority="16726" stopIfTrue="1" operator="equal">
      <formula>0</formula>
    </cfRule>
  </conditionalFormatting>
  <conditionalFormatting sqref="K50">
    <cfRule type="cellIs" dxfId="16721" priority="16725" stopIfTrue="1" operator="equal">
      <formula>0</formula>
    </cfRule>
  </conditionalFormatting>
  <conditionalFormatting sqref="K50">
    <cfRule type="cellIs" dxfId="16720" priority="16724" stopIfTrue="1" operator="equal">
      <formula>0</formula>
    </cfRule>
  </conditionalFormatting>
  <conditionalFormatting sqref="K50">
    <cfRule type="cellIs" dxfId="16719" priority="16723" stopIfTrue="1" operator="equal">
      <formula>0</formula>
    </cfRule>
  </conditionalFormatting>
  <conditionalFormatting sqref="K50">
    <cfRule type="cellIs" dxfId="16718" priority="16722" stopIfTrue="1" operator="equal">
      <formula>0</formula>
    </cfRule>
  </conditionalFormatting>
  <conditionalFormatting sqref="K50">
    <cfRule type="cellIs" dxfId="16717" priority="16721" stopIfTrue="1" operator="equal">
      <formula>0</formula>
    </cfRule>
  </conditionalFormatting>
  <conditionalFormatting sqref="K50">
    <cfRule type="cellIs" dxfId="16716" priority="16720" stopIfTrue="1" operator="equal">
      <formula>0</formula>
    </cfRule>
  </conditionalFormatting>
  <conditionalFormatting sqref="K50">
    <cfRule type="cellIs" dxfId="16715" priority="16719" stopIfTrue="1" operator="equal">
      <formula>0</formula>
    </cfRule>
  </conditionalFormatting>
  <conditionalFormatting sqref="J50">
    <cfRule type="cellIs" dxfId="16714" priority="16718" stopIfTrue="1" operator="equal">
      <formula>0</formula>
    </cfRule>
  </conditionalFormatting>
  <conditionalFormatting sqref="I50">
    <cfRule type="cellIs" dxfId="16713" priority="16717" stopIfTrue="1" operator="equal">
      <formula>0</formula>
    </cfRule>
  </conditionalFormatting>
  <conditionalFormatting sqref="M50">
    <cfRule type="cellIs" dxfId="16712" priority="16716" stopIfTrue="1" operator="equal">
      <formula>0</formula>
    </cfRule>
  </conditionalFormatting>
  <conditionalFormatting sqref="L51">
    <cfRule type="cellIs" dxfId="16711" priority="16715" stopIfTrue="1" operator="equal">
      <formula>0</formula>
    </cfRule>
  </conditionalFormatting>
  <conditionalFormatting sqref="I51:J51">
    <cfRule type="cellIs" dxfId="16710" priority="16714" stopIfTrue="1" operator="equal">
      <formula>0</formula>
    </cfRule>
  </conditionalFormatting>
  <conditionalFormatting sqref="M51">
    <cfRule type="cellIs" dxfId="16709" priority="16713" stopIfTrue="1" operator="equal">
      <formula>0</formula>
    </cfRule>
  </conditionalFormatting>
  <conditionalFormatting sqref="K51">
    <cfRule type="cellIs" dxfId="16708" priority="16712" stopIfTrue="1" operator="equal">
      <formula>0</formula>
    </cfRule>
  </conditionalFormatting>
  <conditionalFormatting sqref="K51">
    <cfRule type="cellIs" dxfId="16707" priority="16711" stopIfTrue="1" operator="equal">
      <formula>0</formula>
    </cfRule>
  </conditionalFormatting>
  <conditionalFormatting sqref="K51">
    <cfRule type="cellIs" dxfId="16706" priority="16710" stopIfTrue="1" operator="equal">
      <formula>0</formula>
    </cfRule>
  </conditionalFormatting>
  <conditionalFormatting sqref="K51">
    <cfRule type="cellIs" dxfId="16705" priority="16709" stopIfTrue="1" operator="equal">
      <formula>0</formula>
    </cfRule>
  </conditionalFormatting>
  <conditionalFormatting sqref="K51">
    <cfRule type="cellIs" dxfId="16704" priority="16708" stopIfTrue="1" operator="equal">
      <formula>0</formula>
    </cfRule>
  </conditionalFormatting>
  <conditionalFormatting sqref="K51">
    <cfRule type="cellIs" dxfId="16703" priority="16707" stopIfTrue="1" operator="equal">
      <formula>0</formula>
    </cfRule>
  </conditionalFormatting>
  <conditionalFormatting sqref="K51">
    <cfRule type="cellIs" dxfId="16702" priority="16706" stopIfTrue="1" operator="equal">
      <formula>0</formula>
    </cfRule>
  </conditionalFormatting>
  <conditionalFormatting sqref="K51">
    <cfRule type="cellIs" dxfId="16701" priority="16705" stopIfTrue="1" operator="equal">
      <formula>0</formula>
    </cfRule>
  </conditionalFormatting>
  <conditionalFormatting sqref="L52">
    <cfRule type="cellIs" dxfId="16700" priority="16704" stopIfTrue="1" operator="equal">
      <formula>0</formula>
    </cfRule>
  </conditionalFormatting>
  <conditionalFormatting sqref="I52:J52">
    <cfRule type="cellIs" dxfId="16699" priority="16703" stopIfTrue="1" operator="equal">
      <formula>0</formula>
    </cfRule>
  </conditionalFormatting>
  <conditionalFormatting sqref="M52">
    <cfRule type="cellIs" dxfId="16698" priority="16702" stopIfTrue="1" operator="equal">
      <formula>0</formula>
    </cfRule>
  </conditionalFormatting>
  <conditionalFormatting sqref="K52">
    <cfRule type="cellIs" dxfId="16697" priority="16701" stopIfTrue="1" operator="equal">
      <formula>0</formula>
    </cfRule>
  </conditionalFormatting>
  <conditionalFormatting sqref="K52">
    <cfRule type="cellIs" dxfId="16696" priority="16700" stopIfTrue="1" operator="equal">
      <formula>0</formula>
    </cfRule>
  </conditionalFormatting>
  <conditionalFormatting sqref="K52">
    <cfRule type="cellIs" dxfId="16695" priority="16699" stopIfTrue="1" operator="equal">
      <formula>0</formula>
    </cfRule>
  </conditionalFormatting>
  <conditionalFormatting sqref="K52">
    <cfRule type="cellIs" dxfId="16694" priority="16698" stopIfTrue="1" operator="equal">
      <formula>0</formula>
    </cfRule>
  </conditionalFormatting>
  <conditionalFormatting sqref="K52">
    <cfRule type="cellIs" dxfId="16693" priority="16697" stopIfTrue="1" operator="equal">
      <formula>0</formula>
    </cfRule>
  </conditionalFormatting>
  <conditionalFormatting sqref="K52">
    <cfRule type="cellIs" dxfId="16692" priority="16696" stopIfTrue="1" operator="equal">
      <formula>0</formula>
    </cfRule>
  </conditionalFormatting>
  <conditionalFormatting sqref="K52">
    <cfRule type="cellIs" dxfId="16691" priority="16695" stopIfTrue="1" operator="equal">
      <formula>0</formula>
    </cfRule>
  </conditionalFormatting>
  <conditionalFormatting sqref="K52">
    <cfRule type="cellIs" dxfId="16690" priority="16694" stopIfTrue="1" operator="equal">
      <formula>0</formula>
    </cfRule>
  </conditionalFormatting>
  <conditionalFormatting sqref="M54">
    <cfRule type="cellIs" dxfId="16689" priority="16693" stopIfTrue="1" operator="equal">
      <formula>0</formula>
    </cfRule>
  </conditionalFormatting>
  <conditionalFormatting sqref="L54">
    <cfRule type="cellIs" dxfId="16688" priority="16692" stopIfTrue="1" operator="equal">
      <formula>0</formula>
    </cfRule>
  </conditionalFormatting>
  <conditionalFormatting sqref="I54:J54">
    <cfRule type="cellIs" dxfId="16687" priority="16691" stopIfTrue="1" operator="equal">
      <formula>0</formula>
    </cfRule>
  </conditionalFormatting>
  <conditionalFormatting sqref="J54">
    <cfRule type="cellIs" dxfId="16686" priority="16690" stopIfTrue="1" operator="equal">
      <formula>0</formula>
    </cfRule>
  </conditionalFormatting>
  <conditionalFormatting sqref="K54">
    <cfRule type="cellIs" dxfId="16685" priority="16689" stopIfTrue="1" operator="equal">
      <formula>0</formula>
    </cfRule>
  </conditionalFormatting>
  <conditionalFormatting sqref="K54">
    <cfRule type="cellIs" dxfId="16684" priority="16688" stopIfTrue="1" operator="equal">
      <formula>0</formula>
    </cfRule>
  </conditionalFormatting>
  <conditionalFormatting sqref="K54">
    <cfRule type="cellIs" dxfId="16683" priority="16687" stopIfTrue="1" operator="equal">
      <formula>0</formula>
    </cfRule>
  </conditionalFormatting>
  <conditionalFormatting sqref="K54">
    <cfRule type="cellIs" dxfId="16682" priority="16686" stopIfTrue="1" operator="equal">
      <formula>0</formula>
    </cfRule>
  </conditionalFormatting>
  <conditionalFormatting sqref="K54">
    <cfRule type="cellIs" dxfId="16681" priority="16685" stopIfTrue="1" operator="equal">
      <formula>0</formula>
    </cfRule>
  </conditionalFormatting>
  <conditionalFormatting sqref="K54">
    <cfRule type="cellIs" dxfId="16680" priority="16684" stopIfTrue="1" operator="equal">
      <formula>0</formula>
    </cfRule>
  </conditionalFormatting>
  <conditionalFormatting sqref="K54">
    <cfRule type="cellIs" dxfId="16679" priority="16683" stopIfTrue="1" operator="equal">
      <formula>0</formula>
    </cfRule>
  </conditionalFormatting>
  <conditionalFormatting sqref="K54">
    <cfRule type="cellIs" dxfId="16678" priority="16682" stopIfTrue="1" operator="equal">
      <formula>0</formula>
    </cfRule>
  </conditionalFormatting>
  <conditionalFormatting sqref="M55">
    <cfRule type="cellIs" dxfId="16677" priority="16681" stopIfTrue="1" operator="equal">
      <formula>0</formula>
    </cfRule>
  </conditionalFormatting>
  <conditionalFormatting sqref="M55">
    <cfRule type="cellIs" dxfId="16676" priority="16680" stopIfTrue="1" operator="equal">
      <formula>0</formula>
    </cfRule>
  </conditionalFormatting>
  <conditionalFormatting sqref="L55">
    <cfRule type="cellIs" dxfId="16675" priority="16679" stopIfTrue="1" operator="equal">
      <formula>0</formula>
    </cfRule>
  </conditionalFormatting>
  <conditionalFormatting sqref="I55:J55">
    <cfRule type="cellIs" dxfId="16674" priority="16678" stopIfTrue="1" operator="equal">
      <formula>0</formula>
    </cfRule>
  </conditionalFormatting>
  <conditionalFormatting sqref="J55">
    <cfRule type="cellIs" dxfId="16673" priority="16677" stopIfTrue="1" operator="equal">
      <formula>0</formula>
    </cfRule>
  </conditionalFormatting>
  <conditionalFormatting sqref="K55">
    <cfRule type="cellIs" dxfId="16672" priority="16676" stopIfTrue="1" operator="equal">
      <formula>0</formula>
    </cfRule>
  </conditionalFormatting>
  <conditionalFormatting sqref="K55">
    <cfRule type="cellIs" dxfId="16671" priority="16675" stopIfTrue="1" operator="equal">
      <formula>0</formula>
    </cfRule>
  </conditionalFormatting>
  <conditionalFormatting sqref="K55">
    <cfRule type="cellIs" dxfId="16670" priority="16674" stopIfTrue="1" operator="equal">
      <formula>0</formula>
    </cfRule>
  </conditionalFormatting>
  <conditionalFormatting sqref="K55">
    <cfRule type="cellIs" dxfId="16669" priority="16673" stopIfTrue="1" operator="equal">
      <formula>0</formula>
    </cfRule>
  </conditionalFormatting>
  <conditionalFormatting sqref="K55">
    <cfRule type="cellIs" dxfId="16668" priority="16672" stopIfTrue="1" operator="equal">
      <formula>0</formula>
    </cfRule>
  </conditionalFormatting>
  <conditionalFormatting sqref="K55">
    <cfRule type="cellIs" dxfId="16667" priority="16671" stopIfTrue="1" operator="equal">
      <formula>0</formula>
    </cfRule>
  </conditionalFormatting>
  <conditionalFormatting sqref="K55">
    <cfRule type="cellIs" dxfId="16666" priority="16670" stopIfTrue="1" operator="equal">
      <formula>0</formula>
    </cfRule>
  </conditionalFormatting>
  <conditionalFormatting sqref="K55">
    <cfRule type="cellIs" dxfId="16665" priority="16669" stopIfTrue="1" operator="equal">
      <formula>0</formula>
    </cfRule>
  </conditionalFormatting>
  <conditionalFormatting sqref="M56">
    <cfRule type="cellIs" dxfId="16664" priority="16668" stopIfTrue="1" operator="equal">
      <formula>0</formula>
    </cfRule>
  </conditionalFormatting>
  <conditionalFormatting sqref="M56">
    <cfRule type="cellIs" dxfId="16663" priority="16667" stopIfTrue="1" operator="equal">
      <formula>0</formula>
    </cfRule>
  </conditionalFormatting>
  <conditionalFormatting sqref="L56">
    <cfRule type="cellIs" dxfId="16662" priority="16666" stopIfTrue="1" operator="equal">
      <formula>0</formula>
    </cfRule>
  </conditionalFormatting>
  <conditionalFormatting sqref="I56:J56">
    <cfRule type="cellIs" dxfId="16661" priority="16665" stopIfTrue="1" operator="equal">
      <formula>0</formula>
    </cfRule>
  </conditionalFormatting>
  <conditionalFormatting sqref="J56">
    <cfRule type="cellIs" dxfId="16660" priority="16664" stopIfTrue="1" operator="equal">
      <formula>0</formula>
    </cfRule>
  </conditionalFormatting>
  <conditionalFormatting sqref="K56">
    <cfRule type="cellIs" dxfId="16659" priority="16663" stopIfTrue="1" operator="equal">
      <formula>0</formula>
    </cfRule>
  </conditionalFormatting>
  <conditionalFormatting sqref="K56">
    <cfRule type="cellIs" dxfId="16658" priority="16662" stopIfTrue="1" operator="equal">
      <formula>0</formula>
    </cfRule>
  </conditionalFormatting>
  <conditionalFormatting sqref="K56">
    <cfRule type="cellIs" dxfId="16657" priority="16661" stopIfTrue="1" operator="equal">
      <formula>0</formula>
    </cfRule>
  </conditionalFormatting>
  <conditionalFormatting sqref="K56">
    <cfRule type="cellIs" dxfId="16656" priority="16660" stopIfTrue="1" operator="equal">
      <formula>0</formula>
    </cfRule>
  </conditionalFormatting>
  <conditionalFormatting sqref="K56">
    <cfRule type="cellIs" dxfId="16655" priority="16659" stopIfTrue="1" operator="equal">
      <formula>0</formula>
    </cfRule>
  </conditionalFormatting>
  <conditionalFormatting sqref="K56">
    <cfRule type="cellIs" dxfId="16654" priority="16658" stopIfTrue="1" operator="equal">
      <formula>0</formula>
    </cfRule>
  </conditionalFormatting>
  <conditionalFormatting sqref="K56">
    <cfRule type="cellIs" dxfId="16653" priority="16657" stopIfTrue="1" operator="equal">
      <formula>0</formula>
    </cfRule>
  </conditionalFormatting>
  <conditionalFormatting sqref="K56">
    <cfRule type="cellIs" dxfId="16652" priority="16656" stopIfTrue="1" operator="equal">
      <formula>0</formula>
    </cfRule>
  </conditionalFormatting>
  <conditionalFormatting sqref="M57">
    <cfRule type="cellIs" dxfId="16651" priority="16655" stopIfTrue="1" operator="equal">
      <formula>0</formula>
    </cfRule>
  </conditionalFormatting>
  <conditionalFormatting sqref="M57">
    <cfRule type="cellIs" dxfId="16650" priority="16654" stopIfTrue="1" operator="equal">
      <formula>0</formula>
    </cfRule>
  </conditionalFormatting>
  <conditionalFormatting sqref="L57">
    <cfRule type="cellIs" dxfId="16649" priority="16653" stopIfTrue="1" operator="equal">
      <formula>0</formula>
    </cfRule>
  </conditionalFormatting>
  <conditionalFormatting sqref="I57:J57">
    <cfRule type="cellIs" dxfId="16648" priority="16652" stopIfTrue="1" operator="equal">
      <formula>0</formula>
    </cfRule>
  </conditionalFormatting>
  <conditionalFormatting sqref="J57">
    <cfRule type="cellIs" dxfId="16647" priority="16651" stopIfTrue="1" operator="equal">
      <formula>0</formula>
    </cfRule>
  </conditionalFormatting>
  <conditionalFormatting sqref="J57">
    <cfRule type="cellIs" dxfId="16646" priority="16650" stopIfTrue="1" operator="equal">
      <formula>0</formula>
    </cfRule>
  </conditionalFormatting>
  <conditionalFormatting sqref="K57">
    <cfRule type="cellIs" dxfId="16645" priority="16649" stopIfTrue="1" operator="equal">
      <formula>0</formula>
    </cfRule>
  </conditionalFormatting>
  <conditionalFormatting sqref="K57">
    <cfRule type="cellIs" dxfId="16644" priority="16648" stopIfTrue="1" operator="equal">
      <formula>0</formula>
    </cfRule>
  </conditionalFormatting>
  <conditionalFormatting sqref="K57">
    <cfRule type="cellIs" dxfId="16643" priority="16647" stopIfTrue="1" operator="equal">
      <formula>0</formula>
    </cfRule>
  </conditionalFormatting>
  <conditionalFormatting sqref="K57">
    <cfRule type="cellIs" dxfId="16642" priority="16646" stopIfTrue="1" operator="equal">
      <formula>0</formula>
    </cfRule>
  </conditionalFormatting>
  <conditionalFormatting sqref="K57">
    <cfRule type="cellIs" dxfId="16641" priority="16645" stopIfTrue="1" operator="equal">
      <formula>0</formula>
    </cfRule>
  </conditionalFormatting>
  <conditionalFormatting sqref="K57">
    <cfRule type="cellIs" dxfId="16640" priority="16644" stopIfTrue="1" operator="equal">
      <formula>0</formula>
    </cfRule>
  </conditionalFormatting>
  <conditionalFormatting sqref="K57">
    <cfRule type="cellIs" dxfId="16639" priority="16643" stopIfTrue="1" operator="equal">
      <formula>0</formula>
    </cfRule>
  </conditionalFormatting>
  <conditionalFormatting sqref="K57">
    <cfRule type="cellIs" dxfId="16638" priority="16642" stopIfTrue="1" operator="equal">
      <formula>0</formula>
    </cfRule>
  </conditionalFormatting>
  <conditionalFormatting sqref="M58">
    <cfRule type="cellIs" dxfId="16637" priority="16641" stopIfTrue="1" operator="equal">
      <formula>0</formula>
    </cfRule>
  </conditionalFormatting>
  <conditionalFormatting sqref="M58">
    <cfRule type="cellIs" dxfId="16636" priority="16640" stopIfTrue="1" operator="equal">
      <formula>0</formula>
    </cfRule>
  </conditionalFormatting>
  <conditionalFormatting sqref="L58">
    <cfRule type="cellIs" dxfId="16635" priority="16639" stopIfTrue="1" operator="equal">
      <formula>0</formula>
    </cfRule>
  </conditionalFormatting>
  <conditionalFormatting sqref="I58:J58">
    <cfRule type="cellIs" dxfId="16634" priority="16638" stopIfTrue="1" operator="equal">
      <formula>0</formula>
    </cfRule>
  </conditionalFormatting>
  <conditionalFormatting sqref="J58">
    <cfRule type="cellIs" dxfId="16633" priority="16637" stopIfTrue="1" operator="equal">
      <formula>0</formula>
    </cfRule>
  </conditionalFormatting>
  <conditionalFormatting sqref="J58">
    <cfRule type="cellIs" dxfId="16632" priority="16636" stopIfTrue="1" operator="equal">
      <formula>0</formula>
    </cfRule>
  </conditionalFormatting>
  <conditionalFormatting sqref="K58">
    <cfRule type="cellIs" dxfId="16631" priority="16635" stopIfTrue="1" operator="equal">
      <formula>0</formula>
    </cfRule>
  </conditionalFormatting>
  <conditionalFormatting sqref="K58">
    <cfRule type="cellIs" dxfId="16630" priority="16634" stopIfTrue="1" operator="equal">
      <formula>0</formula>
    </cfRule>
  </conditionalFormatting>
  <conditionalFormatting sqref="K58">
    <cfRule type="cellIs" dxfId="16629" priority="16633" stopIfTrue="1" operator="equal">
      <formula>0</formula>
    </cfRule>
  </conditionalFormatting>
  <conditionalFormatting sqref="K58">
    <cfRule type="cellIs" dxfId="16628" priority="16632" stopIfTrue="1" operator="equal">
      <formula>0</formula>
    </cfRule>
  </conditionalFormatting>
  <conditionalFormatting sqref="K58">
    <cfRule type="cellIs" dxfId="16627" priority="16631" stopIfTrue="1" operator="equal">
      <formula>0</formula>
    </cfRule>
  </conditionalFormatting>
  <conditionalFormatting sqref="K58">
    <cfRule type="cellIs" dxfId="16626" priority="16630" stopIfTrue="1" operator="equal">
      <formula>0</formula>
    </cfRule>
  </conditionalFormatting>
  <conditionalFormatting sqref="K58">
    <cfRule type="cellIs" dxfId="16625" priority="16629" stopIfTrue="1" operator="equal">
      <formula>0</formula>
    </cfRule>
  </conditionalFormatting>
  <conditionalFormatting sqref="K58">
    <cfRule type="cellIs" dxfId="16624" priority="16628" stopIfTrue="1" operator="equal">
      <formula>0</formula>
    </cfRule>
  </conditionalFormatting>
  <conditionalFormatting sqref="M54:M61">
    <cfRule type="cellIs" dxfId="16623" priority="16627" stopIfTrue="1" operator="equal">
      <formula>0</formula>
    </cfRule>
  </conditionalFormatting>
  <conditionalFormatting sqref="M54">
    <cfRule type="cellIs" dxfId="16622" priority="16626" stopIfTrue="1" operator="equal">
      <formula>0</formula>
    </cfRule>
  </conditionalFormatting>
  <conditionalFormatting sqref="M55:M58">
    <cfRule type="cellIs" dxfId="16621" priority="16625" stopIfTrue="1" operator="equal">
      <formula>0</formula>
    </cfRule>
  </conditionalFormatting>
  <conditionalFormatting sqref="L54:L56">
    <cfRule type="cellIs" dxfId="16620" priority="16624" stopIfTrue="1" operator="equal">
      <formula>0</formula>
    </cfRule>
  </conditionalFormatting>
  <conditionalFormatting sqref="J55">
    <cfRule type="cellIs" dxfId="16619" priority="16623" stopIfTrue="1" operator="equal">
      <formula>0</formula>
    </cfRule>
  </conditionalFormatting>
  <conditionalFormatting sqref="I54:J54">
    <cfRule type="cellIs" dxfId="16618" priority="16622" stopIfTrue="1" operator="equal">
      <formula>0</formula>
    </cfRule>
  </conditionalFormatting>
  <conditionalFormatting sqref="I55:J55">
    <cfRule type="cellIs" dxfId="16617" priority="16621" stopIfTrue="1" operator="equal">
      <formula>0</formula>
    </cfRule>
  </conditionalFormatting>
  <conditionalFormatting sqref="I56:J56">
    <cfRule type="cellIs" dxfId="16616" priority="16620" stopIfTrue="1" operator="equal">
      <formula>0</formula>
    </cfRule>
  </conditionalFormatting>
  <conditionalFormatting sqref="L57:L58">
    <cfRule type="cellIs" dxfId="16615" priority="16619" stopIfTrue="1" operator="equal">
      <formula>0</formula>
    </cfRule>
  </conditionalFormatting>
  <conditionalFormatting sqref="I58:J58">
    <cfRule type="cellIs" dxfId="16614" priority="16618" stopIfTrue="1" operator="equal">
      <formula>0</formula>
    </cfRule>
  </conditionalFormatting>
  <conditionalFormatting sqref="I57:J57">
    <cfRule type="cellIs" dxfId="16613" priority="16617" stopIfTrue="1" operator="equal">
      <formula>0</formula>
    </cfRule>
  </conditionalFormatting>
  <conditionalFormatting sqref="J54">
    <cfRule type="cellIs" dxfId="16612" priority="16616" stopIfTrue="1" operator="equal">
      <formula>0</formula>
    </cfRule>
  </conditionalFormatting>
  <conditionalFormatting sqref="J54">
    <cfRule type="cellIs" dxfId="16611" priority="16615" stopIfTrue="1" operator="equal">
      <formula>0</formula>
    </cfRule>
  </conditionalFormatting>
  <conditionalFormatting sqref="J55">
    <cfRule type="cellIs" dxfId="16610" priority="16614" stopIfTrue="1" operator="equal">
      <formula>0</formula>
    </cfRule>
  </conditionalFormatting>
  <conditionalFormatting sqref="J58">
    <cfRule type="cellIs" dxfId="16609" priority="16613" stopIfTrue="1" operator="equal">
      <formula>0</formula>
    </cfRule>
  </conditionalFormatting>
  <conditionalFormatting sqref="J57">
    <cfRule type="cellIs" dxfId="16608" priority="16612" stopIfTrue="1" operator="equal">
      <formula>0</formula>
    </cfRule>
  </conditionalFormatting>
  <conditionalFormatting sqref="J58">
    <cfRule type="cellIs" dxfId="16607" priority="16611" stopIfTrue="1" operator="equal">
      <formula>0</formula>
    </cfRule>
  </conditionalFormatting>
  <conditionalFormatting sqref="J56">
    <cfRule type="cellIs" dxfId="16606" priority="16610" stopIfTrue="1" operator="equal">
      <formula>0</formula>
    </cfRule>
  </conditionalFormatting>
  <conditionalFormatting sqref="K54:K64">
    <cfRule type="cellIs" dxfId="16605" priority="16609" stopIfTrue="1" operator="equal">
      <formula>0</formula>
    </cfRule>
  </conditionalFormatting>
  <conditionalFormatting sqref="K54:K64">
    <cfRule type="cellIs" dxfId="16604" priority="16608" stopIfTrue="1" operator="equal">
      <formula>0</formula>
    </cfRule>
  </conditionalFormatting>
  <conditionalFormatting sqref="K54:K64">
    <cfRule type="cellIs" dxfId="16603" priority="16607" stopIfTrue="1" operator="equal">
      <formula>0</formula>
    </cfRule>
  </conditionalFormatting>
  <conditionalFormatting sqref="K54:K64">
    <cfRule type="cellIs" dxfId="16602" priority="16606" stopIfTrue="1" operator="equal">
      <formula>0</formula>
    </cfRule>
  </conditionalFormatting>
  <conditionalFormatting sqref="K54:K64">
    <cfRule type="cellIs" dxfId="16601" priority="16605" stopIfTrue="1" operator="equal">
      <formula>0</formula>
    </cfRule>
  </conditionalFormatting>
  <conditionalFormatting sqref="K54:K64">
    <cfRule type="cellIs" dxfId="16600" priority="16604" stopIfTrue="1" operator="equal">
      <formula>0</formula>
    </cfRule>
  </conditionalFormatting>
  <conditionalFormatting sqref="K54:K64">
    <cfRule type="cellIs" dxfId="16599" priority="16603" stopIfTrue="1" operator="equal">
      <formula>0</formula>
    </cfRule>
  </conditionalFormatting>
  <conditionalFormatting sqref="K54:K64">
    <cfRule type="cellIs" dxfId="16598" priority="16602" stopIfTrue="1" operator="equal">
      <formula>0</formula>
    </cfRule>
  </conditionalFormatting>
  <conditionalFormatting sqref="L54">
    <cfRule type="cellIs" dxfId="16597" priority="16601" stopIfTrue="1" operator="equal">
      <formula>0</formula>
    </cfRule>
  </conditionalFormatting>
  <conditionalFormatting sqref="K54">
    <cfRule type="cellIs" dxfId="16596" priority="16600" stopIfTrue="1" operator="equal">
      <formula>0</formula>
    </cfRule>
  </conditionalFormatting>
  <conditionalFormatting sqref="K54">
    <cfRule type="cellIs" dxfId="16595" priority="16599" stopIfTrue="1" operator="equal">
      <formula>0</formula>
    </cfRule>
  </conditionalFormatting>
  <conditionalFormatting sqref="K54">
    <cfRule type="cellIs" dxfId="16594" priority="16598" stopIfTrue="1" operator="equal">
      <formula>0</formula>
    </cfRule>
  </conditionalFormatting>
  <conditionalFormatting sqref="K54">
    <cfRule type="cellIs" dxfId="16593" priority="16597" stopIfTrue="1" operator="equal">
      <formula>0</formula>
    </cfRule>
  </conditionalFormatting>
  <conditionalFormatting sqref="K54">
    <cfRule type="cellIs" dxfId="16592" priority="16596" stopIfTrue="1" operator="equal">
      <formula>0</formula>
    </cfRule>
  </conditionalFormatting>
  <conditionalFormatting sqref="K54">
    <cfRule type="cellIs" dxfId="16591" priority="16595" stopIfTrue="1" operator="equal">
      <formula>0</formula>
    </cfRule>
  </conditionalFormatting>
  <conditionalFormatting sqref="K54">
    <cfRule type="cellIs" dxfId="16590" priority="16594" stopIfTrue="1" operator="equal">
      <formula>0</formula>
    </cfRule>
  </conditionalFormatting>
  <conditionalFormatting sqref="K54">
    <cfRule type="cellIs" dxfId="16589" priority="16593" stopIfTrue="1" operator="equal">
      <formula>0</formula>
    </cfRule>
  </conditionalFormatting>
  <conditionalFormatting sqref="I54:J54">
    <cfRule type="cellIs" dxfId="16588" priority="16592" stopIfTrue="1" operator="equal">
      <formula>0</formula>
    </cfRule>
  </conditionalFormatting>
  <conditionalFormatting sqref="M54">
    <cfRule type="cellIs" dxfId="16587" priority="16591" stopIfTrue="1" operator="equal">
      <formula>0</formula>
    </cfRule>
  </conditionalFormatting>
  <conditionalFormatting sqref="L55">
    <cfRule type="cellIs" dxfId="16586" priority="16590" stopIfTrue="1" operator="equal">
      <formula>0</formula>
    </cfRule>
  </conditionalFormatting>
  <conditionalFormatting sqref="K55">
    <cfRule type="cellIs" dxfId="16585" priority="16589" stopIfTrue="1" operator="equal">
      <formula>0</formula>
    </cfRule>
  </conditionalFormatting>
  <conditionalFormatting sqref="K55">
    <cfRule type="cellIs" dxfId="16584" priority="16588" stopIfTrue="1" operator="equal">
      <formula>0</formula>
    </cfRule>
  </conditionalFormatting>
  <conditionalFormatting sqref="K55">
    <cfRule type="cellIs" dxfId="16583" priority="16587" stopIfTrue="1" operator="equal">
      <formula>0</formula>
    </cfRule>
  </conditionalFormatting>
  <conditionalFormatting sqref="K55">
    <cfRule type="cellIs" dxfId="16582" priority="16586" stopIfTrue="1" operator="equal">
      <formula>0</formula>
    </cfRule>
  </conditionalFormatting>
  <conditionalFormatting sqref="K55">
    <cfRule type="cellIs" dxfId="16581" priority="16585" stopIfTrue="1" operator="equal">
      <formula>0</formula>
    </cfRule>
  </conditionalFormatting>
  <conditionalFormatting sqref="K55">
    <cfRule type="cellIs" dxfId="16580" priority="16584" stopIfTrue="1" operator="equal">
      <formula>0</formula>
    </cfRule>
  </conditionalFormatting>
  <conditionalFormatting sqref="K55">
    <cfRule type="cellIs" dxfId="16579" priority="16583" stopIfTrue="1" operator="equal">
      <formula>0</formula>
    </cfRule>
  </conditionalFormatting>
  <conditionalFormatting sqref="K55">
    <cfRule type="cellIs" dxfId="16578" priority="16582" stopIfTrue="1" operator="equal">
      <formula>0</formula>
    </cfRule>
  </conditionalFormatting>
  <conditionalFormatting sqref="I55:J55">
    <cfRule type="cellIs" dxfId="16577" priority="16581" stopIfTrue="1" operator="equal">
      <formula>0</formula>
    </cfRule>
  </conditionalFormatting>
  <conditionalFormatting sqref="M55">
    <cfRule type="cellIs" dxfId="16576" priority="16580" stopIfTrue="1" operator="equal">
      <formula>0</formula>
    </cfRule>
  </conditionalFormatting>
  <conditionalFormatting sqref="L56">
    <cfRule type="cellIs" dxfId="16575" priority="16579" stopIfTrue="1" operator="equal">
      <formula>0</formula>
    </cfRule>
  </conditionalFormatting>
  <conditionalFormatting sqref="K56">
    <cfRule type="cellIs" dxfId="16574" priority="16578" stopIfTrue="1" operator="equal">
      <formula>0</formula>
    </cfRule>
  </conditionalFormatting>
  <conditionalFormatting sqref="K56">
    <cfRule type="cellIs" dxfId="16573" priority="16577" stopIfTrue="1" operator="equal">
      <formula>0</formula>
    </cfRule>
  </conditionalFormatting>
  <conditionalFormatting sqref="K56">
    <cfRule type="cellIs" dxfId="16572" priority="16576" stopIfTrue="1" operator="equal">
      <formula>0</formula>
    </cfRule>
  </conditionalFormatting>
  <conditionalFormatting sqref="K56">
    <cfRule type="cellIs" dxfId="16571" priority="16575" stopIfTrue="1" operator="equal">
      <formula>0</formula>
    </cfRule>
  </conditionalFormatting>
  <conditionalFormatting sqref="K56">
    <cfRule type="cellIs" dxfId="16570" priority="16574" stopIfTrue="1" operator="equal">
      <formula>0</formula>
    </cfRule>
  </conditionalFormatting>
  <conditionalFormatting sqref="K56">
    <cfRule type="cellIs" dxfId="16569" priority="16573" stopIfTrue="1" operator="equal">
      <formula>0</formula>
    </cfRule>
  </conditionalFormatting>
  <conditionalFormatting sqref="K56">
    <cfRule type="cellIs" dxfId="16568" priority="16572" stopIfTrue="1" operator="equal">
      <formula>0</formula>
    </cfRule>
  </conditionalFormatting>
  <conditionalFormatting sqref="K56">
    <cfRule type="cellIs" dxfId="16567" priority="16571" stopIfTrue="1" operator="equal">
      <formula>0</formula>
    </cfRule>
  </conditionalFormatting>
  <conditionalFormatting sqref="J56">
    <cfRule type="cellIs" dxfId="16566" priority="16570" stopIfTrue="1" operator="equal">
      <formula>0</formula>
    </cfRule>
  </conditionalFormatting>
  <conditionalFormatting sqref="I56">
    <cfRule type="cellIs" dxfId="16565" priority="16569" stopIfTrue="1" operator="equal">
      <formula>0</formula>
    </cfRule>
  </conditionalFormatting>
  <conditionalFormatting sqref="M56">
    <cfRule type="cellIs" dxfId="16564" priority="16568" stopIfTrue="1" operator="equal">
      <formula>0</formula>
    </cfRule>
  </conditionalFormatting>
  <conditionalFormatting sqref="L57">
    <cfRule type="cellIs" dxfId="16563" priority="16567" stopIfTrue="1" operator="equal">
      <formula>0</formula>
    </cfRule>
  </conditionalFormatting>
  <conditionalFormatting sqref="I57:J57">
    <cfRule type="cellIs" dxfId="16562" priority="16566" stopIfTrue="1" operator="equal">
      <formula>0</formula>
    </cfRule>
  </conditionalFormatting>
  <conditionalFormatting sqref="M57">
    <cfRule type="cellIs" dxfId="16561" priority="16565" stopIfTrue="1" operator="equal">
      <formula>0</formula>
    </cfRule>
  </conditionalFormatting>
  <conditionalFormatting sqref="K57">
    <cfRule type="cellIs" dxfId="16560" priority="16564" stopIfTrue="1" operator="equal">
      <formula>0</formula>
    </cfRule>
  </conditionalFormatting>
  <conditionalFormatting sqref="K57">
    <cfRule type="cellIs" dxfId="16559" priority="16563" stopIfTrue="1" operator="equal">
      <formula>0</formula>
    </cfRule>
  </conditionalFormatting>
  <conditionalFormatting sqref="K57">
    <cfRule type="cellIs" dxfId="16558" priority="16562" stopIfTrue="1" operator="equal">
      <formula>0</formula>
    </cfRule>
  </conditionalFormatting>
  <conditionalFormatting sqref="K57">
    <cfRule type="cellIs" dxfId="16557" priority="16561" stopIfTrue="1" operator="equal">
      <formula>0</formula>
    </cfRule>
  </conditionalFormatting>
  <conditionalFormatting sqref="K57">
    <cfRule type="cellIs" dxfId="16556" priority="16560" stopIfTrue="1" operator="equal">
      <formula>0</formula>
    </cfRule>
  </conditionalFormatting>
  <conditionalFormatting sqref="K57">
    <cfRule type="cellIs" dxfId="16555" priority="16559" stopIfTrue="1" operator="equal">
      <formula>0</formula>
    </cfRule>
  </conditionalFormatting>
  <conditionalFormatting sqref="K57">
    <cfRule type="cellIs" dxfId="16554" priority="16558" stopIfTrue="1" operator="equal">
      <formula>0</formula>
    </cfRule>
  </conditionalFormatting>
  <conditionalFormatting sqref="K57">
    <cfRule type="cellIs" dxfId="16553" priority="16557" stopIfTrue="1" operator="equal">
      <formula>0</formula>
    </cfRule>
  </conditionalFormatting>
  <conditionalFormatting sqref="L58">
    <cfRule type="cellIs" dxfId="16552" priority="16556" stopIfTrue="1" operator="equal">
      <formula>0</formula>
    </cfRule>
  </conditionalFormatting>
  <conditionalFormatting sqref="I58:J58">
    <cfRule type="cellIs" dxfId="16551" priority="16555" stopIfTrue="1" operator="equal">
      <formula>0</formula>
    </cfRule>
  </conditionalFormatting>
  <conditionalFormatting sqref="M58">
    <cfRule type="cellIs" dxfId="16550" priority="16554" stopIfTrue="1" operator="equal">
      <formula>0</formula>
    </cfRule>
  </conditionalFormatting>
  <conditionalFormatting sqref="K58">
    <cfRule type="cellIs" dxfId="16549" priority="16553" stopIfTrue="1" operator="equal">
      <formula>0</formula>
    </cfRule>
  </conditionalFormatting>
  <conditionalFormatting sqref="K58">
    <cfRule type="cellIs" dxfId="16548" priority="16552" stopIfTrue="1" operator="equal">
      <formula>0</formula>
    </cfRule>
  </conditionalFormatting>
  <conditionalFormatting sqref="K58">
    <cfRule type="cellIs" dxfId="16547" priority="16551" stopIfTrue="1" operator="equal">
      <formula>0</formula>
    </cfRule>
  </conditionalFormatting>
  <conditionalFormatting sqref="K58">
    <cfRule type="cellIs" dxfId="16546" priority="16550" stopIfTrue="1" operator="equal">
      <formula>0</formula>
    </cfRule>
  </conditionalFormatting>
  <conditionalFormatting sqref="K58">
    <cfRule type="cellIs" dxfId="16545" priority="16549" stopIfTrue="1" operator="equal">
      <formula>0</formula>
    </cfRule>
  </conditionalFormatting>
  <conditionalFormatting sqref="K58">
    <cfRule type="cellIs" dxfId="16544" priority="16548" stopIfTrue="1" operator="equal">
      <formula>0</formula>
    </cfRule>
  </conditionalFormatting>
  <conditionalFormatting sqref="K58">
    <cfRule type="cellIs" dxfId="16543" priority="16547" stopIfTrue="1" operator="equal">
      <formula>0</formula>
    </cfRule>
  </conditionalFormatting>
  <conditionalFormatting sqref="K58">
    <cfRule type="cellIs" dxfId="16542" priority="16546" stopIfTrue="1" operator="equal">
      <formula>0</formula>
    </cfRule>
  </conditionalFormatting>
  <conditionalFormatting sqref="M58">
    <cfRule type="cellIs" dxfId="16541" priority="16545" stopIfTrue="1" operator="equal">
      <formula>0</formula>
    </cfRule>
  </conditionalFormatting>
  <conditionalFormatting sqref="L58:L60">
    <cfRule type="cellIs" dxfId="16540" priority="16544" stopIfTrue="1" operator="equal">
      <formula>0</formula>
    </cfRule>
  </conditionalFormatting>
  <conditionalFormatting sqref="J59">
    <cfRule type="cellIs" dxfId="16539" priority="16543" stopIfTrue="1" operator="equal">
      <formula>0</formula>
    </cfRule>
  </conditionalFormatting>
  <conditionalFormatting sqref="I58:J58">
    <cfRule type="cellIs" dxfId="16538" priority="16542" stopIfTrue="1" operator="equal">
      <formula>0</formula>
    </cfRule>
  </conditionalFormatting>
  <conditionalFormatting sqref="I59:J59">
    <cfRule type="cellIs" dxfId="16537" priority="16541" stopIfTrue="1" operator="equal">
      <formula>0</formula>
    </cfRule>
  </conditionalFormatting>
  <conditionalFormatting sqref="I60:J60">
    <cfRule type="cellIs" dxfId="16536" priority="16540" stopIfTrue="1" operator="equal">
      <formula>0</formula>
    </cfRule>
  </conditionalFormatting>
  <conditionalFormatting sqref="L61">
    <cfRule type="cellIs" dxfId="16535" priority="16539" stopIfTrue="1" operator="equal">
      <formula>0</formula>
    </cfRule>
  </conditionalFormatting>
  <conditionalFormatting sqref="I61:J61">
    <cfRule type="cellIs" dxfId="16534" priority="16538" stopIfTrue="1" operator="equal">
      <formula>0</formula>
    </cfRule>
  </conditionalFormatting>
  <conditionalFormatting sqref="J58">
    <cfRule type="cellIs" dxfId="16533" priority="16537" stopIfTrue="1" operator="equal">
      <formula>0</formula>
    </cfRule>
  </conditionalFormatting>
  <conditionalFormatting sqref="J58">
    <cfRule type="cellIs" dxfId="16532" priority="16536" stopIfTrue="1" operator="equal">
      <formula>0</formula>
    </cfRule>
  </conditionalFormatting>
  <conditionalFormatting sqref="J59">
    <cfRule type="cellIs" dxfId="16531" priority="16535" stopIfTrue="1" operator="equal">
      <formula>0</formula>
    </cfRule>
  </conditionalFormatting>
  <conditionalFormatting sqref="J61">
    <cfRule type="cellIs" dxfId="16530" priority="16534" stopIfTrue="1" operator="equal">
      <formula>0</formula>
    </cfRule>
  </conditionalFormatting>
  <conditionalFormatting sqref="J60">
    <cfRule type="cellIs" dxfId="16529" priority="16533" stopIfTrue="1" operator="equal">
      <formula>0</formula>
    </cfRule>
  </conditionalFormatting>
  <conditionalFormatting sqref="M58">
    <cfRule type="cellIs" dxfId="16528" priority="16532" stopIfTrue="1" operator="equal">
      <formula>0</formula>
    </cfRule>
  </conditionalFormatting>
  <conditionalFormatting sqref="L58">
    <cfRule type="cellIs" dxfId="16527" priority="16531" stopIfTrue="1" operator="equal">
      <formula>0</formula>
    </cfRule>
  </conditionalFormatting>
  <conditionalFormatting sqref="I58:J58">
    <cfRule type="cellIs" dxfId="16526" priority="16530" stopIfTrue="1" operator="equal">
      <formula>0</formula>
    </cfRule>
  </conditionalFormatting>
  <conditionalFormatting sqref="J58">
    <cfRule type="cellIs" dxfId="16525" priority="16529" stopIfTrue="1" operator="equal">
      <formula>0</formula>
    </cfRule>
  </conditionalFormatting>
  <conditionalFormatting sqref="K58">
    <cfRule type="cellIs" dxfId="16524" priority="16528" stopIfTrue="1" operator="equal">
      <formula>0</formula>
    </cfRule>
  </conditionalFormatting>
  <conditionalFormatting sqref="K58">
    <cfRule type="cellIs" dxfId="16523" priority="16527" stopIfTrue="1" operator="equal">
      <formula>0</formula>
    </cfRule>
  </conditionalFormatting>
  <conditionalFormatting sqref="K58">
    <cfRule type="cellIs" dxfId="16522" priority="16526" stopIfTrue="1" operator="equal">
      <formula>0</formula>
    </cfRule>
  </conditionalFormatting>
  <conditionalFormatting sqref="K58">
    <cfRule type="cellIs" dxfId="16521" priority="16525" stopIfTrue="1" operator="equal">
      <formula>0</formula>
    </cfRule>
  </conditionalFormatting>
  <conditionalFormatting sqref="K58">
    <cfRule type="cellIs" dxfId="16520" priority="16524" stopIfTrue="1" operator="equal">
      <formula>0</formula>
    </cfRule>
  </conditionalFormatting>
  <conditionalFormatting sqref="K58">
    <cfRule type="cellIs" dxfId="16519" priority="16523" stopIfTrue="1" operator="equal">
      <formula>0</formula>
    </cfRule>
  </conditionalFormatting>
  <conditionalFormatting sqref="K58">
    <cfRule type="cellIs" dxfId="16518" priority="16522" stopIfTrue="1" operator="equal">
      <formula>0</formula>
    </cfRule>
  </conditionalFormatting>
  <conditionalFormatting sqref="K58">
    <cfRule type="cellIs" dxfId="16517" priority="16521" stopIfTrue="1" operator="equal">
      <formula>0</formula>
    </cfRule>
  </conditionalFormatting>
  <conditionalFormatting sqref="M59">
    <cfRule type="cellIs" dxfId="16516" priority="16520" stopIfTrue="1" operator="equal">
      <formula>0</formula>
    </cfRule>
  </conditionalFormatting>
  <conditionalFormatting sqref="M59">
    <cfRule type="cellIs" dxfId="16515" priority="16519" stopIfTrue="1" operator="equal">
      <formula>0</formula>
    </cfRule>
  </conditionalFormatting>
  <conditionalFormatting sqref="L59">
    <cfRule type="cellIs" dxfId="16514" priority="16518" stopIfTrue="1" operator="equal">
      <formula>0</formula>
    </cfRule>
  </conditionalFormatting>
  <conditionalFormatting sqref="I59:J59">
    <cfRule type="cellIs" dxfId="16513" priority="16517" stopIfTrue="1" operator="equal">
      <formula>0</formula>
    </cfRule>
  </conditionalFormatting>
  <conditionalFormatting sqref="J59">
    <cfRule type="cellIs" dxfId="16512" priority="16516" stopIfTrue="1" operator="equal">
      <formula>0</formula>
    </cfRule>
  </conditionalFormatting>
  <conditionalFormatting sqref="K59">
    <cfRule type="cellIs" dxfId="16511" priority="16515" stopIfTrue="1" operator="equal">
      <formula>0</formula>
    </cfRule>
  </conditionalFormatting>
  <conditionalFormatting sqref="K59">
    <cfRule type="cellIs" dxfId="16510" priority="16514" stopIfTrue="1" operator="equal">
      <formula>0</formula>
    </cfRule>
  </conditionalFormatting>
  <conditionalFormatting sqref="K59">
    <cfRule type="cellIs" dxfId="16509" priority="16513" stopIfTrue="1" operator="equal">
      <formula>0</formula>
    </cfRule>
  </conditionalFormatting>
  <conditionalFormatting sqref="K59">
    <cfRule type="cellIs" dxfId="16508" priority="16512" stopIfTrue="1" operator="equal">
      <formula>0</formula>
    </cfRule>
  </conditionalFormatting>
  <conditionalFormatting sqref="K59">
    <cfRule type="cellIs" dxfId="16507" priority="16511" stopIfTrue="1" operator="equal">
      <formula>0</formula>
    </cfRule>
  </conditionalFormatting>
  <conditionalFormatting sqref="K59">
    <cfRule type="cellIs" dxfId="16506" priority="16510" stopIfTrue="1" operator="equal">
      <formula>0</formula>
    </cfRule>
  </conditionalFormatting>
  <conditionalFormatting sqref="K59">
    <cfRule type="cellIs" dxfId="16505" priority="16509" stopIfTrue="1" operator="equal">
      <formula>0</formula>
    </cfRule>
  </conditionalFormatting>
  <conditionalFormatting sqref="K59">
    <cfRule type="cellIs" dxfId="16504" priority="16508" stopIfTrue="1" operator="equal">
      <formula>0</formula>
    </cfRule>
  </conditionalFormatting>
  <conditionalFormatting sqref="M60">
    <cfRule type="cellIs" dxfId="16503" priority="16507" stopIfTrue="1" operator="equal">
      <formula>0</formula>
    </cfRule>
  </conditionalFormatting>
  <conditionalFormatting sqref="M60">
    <cfRule type="cellIs" dxfId="16502" priority="16506" stopIfTrue="1" operator="equal">
      <formula>0</formula>
    </cfRule>
  </conditionalFormatting>
  <conditionalFormatting sqref="L60">
    <cfRule type="cellIs" dxfId="16501" priority="16505" stopIfTrue="1" operator="equal">
      <formula>0</formula>
    </cfRule>
  </conditionalFormatting>
  <conditionalFormatting sqref="I60:J60">
    <cfRule type="cellIs" dxfId="16500" priority="16504" stopIfTrue="1" operator="equal">
      <formula>0</formula>
    </cfRule>
  </conditionalFormatting>
  <conditionalFormatting sqref="J60">
    <cfRule type="cellIs" dxfId="16499" priority="16503" stopIfTrue="1" operator="equal">
      <formula>0</formula>
    </cfRule>
  </conditionalFormatting>
  <conditionalFormatting sqref="K60">
    <cfRule type="cellIs" dxfId="16498" priority="16502" stopIfTrue="1" operator="equal">
      <formula>0</formula>
    </cfRule>
  </conditionalFormatting>
  <conditionalFormatting sqref="K60">
    <cfRule type="cellIs" dxfId="16497" priority="16501" stopIfTrue="1" operator="equal">
      <formula>0</formula>
    </cfRule>
  </conditionalFormatting>
  <conditionalFormatting sqref="K60">
    <cfRule type="cellIs" dxfId="16496" priority="16500" stopIfTrue="1" operator="equal">
      <formula>0</formula>
    </cfRule>
  </conditionalFormatting>
  <conditionalFormatting sqref="K60">
    <cfRule type="cellIs" dxfId="16495" priority="16499" stopIfTrue="1" operator="equal">
      <formula>0</formula>
    </cfRule>
  </conditionalFormatting>
  <conditionalFormatting sqref="K60">
    <cfRule type="cellIs" dxfId="16494" priority="16498" stopIfTrue="1" operator="equal">
      <formula>0</formula>
    </cfRule>
  </conditionalFormatting>
  <conditionalFormatting sqref="K60">
    <cfRule type="cellIs" dxfId="16493" priority="16497" stopIfTrue="1" operator="equal">
      <formula>0</formula>
    </cfRule>
  </conditionalFormatting>
  <conditionalFormatting sqref="K60">
    <cfRule type="cellIs" dxfId="16492" priority="16496" stopIfTrue="1" operator="equal">
      <formula>0</formula>
    </cfRule>
  </conditionalFormatting>
  <conditionalFormatting sqref="K60">
    <cfRule type="cellIs" dxfId="16491" priority="16495" stopIfTrue="1" operator="equal">
      <formula>0</formula>
    </cfRule>
  </conditionalFormatting>
  <conditionalFormatting sqref="M61">
    <cfRule type="cellIs" dxfId="16490" priority="16494" stopIfTrue="1" operator="equal">
      <formula>0</formula>
    </cfRule>
  </conditionalFormatting>
  <conditionalFormatting sqref="M61">
    <cfRule type="cellIs" dxfId="16489" priority="16493" stopIfTrue="1" operator="equal">
      <formula>0</formula>
    </cfRule>
  </conditionalFormatting>
  <conditionalFormatting sqref="L61">
    <cfRule type="cellIs" dxfId="16488" priority="16492" stopIfTrue="1" operator="equal">
      <formula>0</formula>
    </cfRule>
  </conditionalFormatting>
  <conditionalFormatting sqref="I61:J61">
    <cfRule type="cellIs" dxfId="16487" priority="16491" stopIfTrue="1" operator="equal">
      <formula>0</formula>
    </cfRule>
  </conditionalFormatting>
  <conditionalFormatting sqref="J61">
    <cfRule type="cellIs" dxfId="16486" priority="16490" stopIfTrue="1" operator="equal">
      <formula>0</formula>
    </cfRule>
  </conditionalFormatting>
  <conditionalFormatting sqref="J61">
    <cfRule type="cellIs" dxfId="16485" priority="16489" stopIfTrue="1" operator="equal">
      <formula>0</formula>
    </cfRule>
  </conditionalFormatting>
  <conditionalFormatting sqref="K61">
    <cfRule type="cellIs" dxfId="16484" priority="16488" stopIfTrue="1" operator="equal">
      <formula>0</formula>
    </cfRule>
  </conditionalFormatting>
  <conditionalFormatting sqref="K61">
    <cfRule type="cellIs" dxfId="16483" priority="16487" stopIfTrue="1" operator="equal">
      <formula>0</formula>
    </cfRule>
  </conditionalFormatting>
  <conditionalFormatting sqref="K61">
    <cfRule type="cellIs" dxfId="16482" priority="16486" stopIfTrue="1" operator="equal">
      <formula>0</formula>
    </cfRule>
  </conditionalFormatting>
  <conditionalFormatting sqref="K61">
    <cfRule type="cellIs" dxfId="16481" priority="16485" stopIfTrue="1" operator="equal">
      <formula>0</formula>
    </cfRule>
  </conditionalFormatting>
  <conditionalFormatting sqref="K61">
    <cfRule type="cellIs" dxfId="16480" priority="16484" stopIfTrue="1" operator="equal">
      <formula>0</formula>
    </cfRule>
  </conditionalFormatting>
  <conditionalFormatting sqref="K61">
    <cfRule type="cellIs" dxfId="16479" priority="16483" stopIfTrue="1" operator="equal">
      <formula>0</formula>
    </cfRule>
  </conditionalFormatting>
  <conditionalFormatting sqref="K61">
    <cfRule type="cellIs" dxfId="16478" priority="16482" stopIfTrue="1" operator="equal">
      <formula>0</formula>
    </cfRule>
  </conditionalFormatting>
  <conditionalFormatting sqref="K61">
    <cfRule type="cellIs" dxfId="16477" priority="16481" stopIfTrue="1" operator="equal">
      <formula>0</formula>
    </cfRule>
  </conditionalFormatting>
  <conditionalFormatting sqref="M58">
    <cfRule type="cellIs" dxfId="16476" priority="16480" stopIfTrue="1" operator="equal">
      <formula>0</formula>
    </cfRule>
  </conditionalFormatting>
  <conditionalFormatting sqref="M59:M61">
    <cfRule type="cellIs" dxfId="16475" priority="16479" stopIfTrue="1" operator="equal">
      <formula>0</formula>
    </cfRule>
  </conditionalFormatting>
  <conditionalFormatting sqref="L58:L60">
    <cfRule type="cellIs" dxfId="16474" priority="16478" stopIfTrue="1" operator="equal">
      <formula>0</formula>
    </cfRule>
  </conditionalFormatting>
  <conditionalFormatting sqref="J59">
    <cfRule type="cellIs" dxfId="16473" priority="16477" stopIfTrue="1" operator="equal">
      <formula>0</formula>
    </cfRule>
  </conditionalFormatting>
  <conditionalFormatting sqref="I58:J58">
    <cfRule type="cellIs" dxfId="16472" priority="16476" stopIfTrue="1" operator="equal">
      <formula>0</formula>
    </cfRule>
  </conditionalFormatting>
  <conditionalFormatting sqref="I59:J59">
    <cfRule type="cellIs" dxfId="16471" priority="16475" stopIfTrue="1" operator="equal">
      <formula>0</formula>
    </cfRule>
  </conditionalFormatting>
  <conditionalFormatting sqref="I60:J60">
    <cfRule type="cellIs" dxfId="16470" priority="16474" stopIfTrue="1" operator="equal">
      <formula>0</formula>
    </cfRule>
  </conditionalFormatting>
  <conditionalFormatting sqref="L61">
    <cfRule type="cellIs" dxfId="16469" priority="16473" stopIfTrue="1" operator="equal">
      <formula>0</formula>
    </cfRule>
  </conditionalFormatting>
  <conditionalFormatting sqref="I61:J61">
    <cfRule type="cellIs" dxfId="16468" priority="16472" stopIfTrue="1" operator="equal">
      <formula>0</formula>
    </cfRule>
  </conditionalFormatting>
  <conditionalFormatting sqref="J58">
    <cfRule type="cellIs" dxfId="16467" priority="16471" stopIfTrue="1" operator="equal">
      <formula>0</formula>
    </cfRule>
  </conditionalFormatting>
  <conditionalFormatting sqref="J58">
    <cfRule type="cellIs" dxfId="16466" priority="16470" stopIfTrue="1" operator="equal">
      <formula>0</formula>
    </cfRule>
  </conditionalFormatting>
  <conditionalFormatting sqref="J59">
    <cfRule type="cellIs" dxfId="16465" priority="16469" stopIfTrue="1" operator="equal">
      <formula>0</formula>
    </cfRule>
  </conditionalFormatting>
  <conditionalFormatting sqref="J61">
    <cfRule type="cellIs" dxfId="16464" priority="16468" stopIfTrue="1" operator="equal">
      <formula>0</formula>
    </cfRule>
  </conditionalFormatting>
  <conditionalFormatting sqref="J60">
    <cfRule type="cellIs" dxfId="16463" priority="16467" stopIfTrue="1" operator="equal">
      <formula>0</formula>
    </cfRule>
  </conditionalFormatting>
  <conditionalFormatting sqref="L58">
    <cfRule type="cellIs" dxfId="16462" priority="16466" stopIfTrue="1" operator="equal">
      <formula>0</formula>
    </cfRule>
  </conditionalFormatting>
  <conditionalFormatting sqref="K58">
    <cfRule type="cellIs" dxfId="16461" priority="16465" stopIfTrue="1" operator="equal">
      <formula>0</formula>
    </cfRule>
  </conditionalFormatting>
  <conditionalFormatting sqref="K58">
    <cfRule type="cellIs" dxfId="16460" priority="16464" stopIfTrue="1" operator="equal">
      <formula>0</formula>
    </cfRule>
  </conditionalFormatting>
  <conditionalFormatting sqref="K58">
    <cfRule type="cellIs" dxfId="16459" priority="16463" stopIfTrue="1" operator="equal">
      <formula>0</formula>
    </cfRule>
  </conditionalFormatting>
  <conditionalFormatting sqref="K58">
    <cfRule type="cellIs" dxfId="16458" priority="16462" stopIfTrue="1" operator="equal">
      <formula>0</formula>
    </cfRule>
  </conditionalFormatting>
  <conditionalFormatting sqref="K58">
    <cfRule type="cellIs" dxfId="16457" priority="16461" stopIfTrue="1" operator="equal">
      <formula>0</formula>
    </cfRule>
  </conditionalFormatting>
  <conditionalFormatting sqref="K58">
    <cfRule type="cellIs" dxfId="16456" priority="16460" stopIfTrue="1" operator="equal">
      <formula>0</formula>
    </cfRule>
  </conditionalFormatting>
  <conditionalFormatting sqref="K58">
    <cfRule type="cellIs" dxfId="16455" priority="16459" stopIfTrue="1" operator="equal">
      <formula>0</formula>
    </cfRule>
  </conditionalFormatting>
  <conditionalFormatting sqref="K58">
    <cfRule type="cellIs" dxfId="16454" priority="16458" stopIfTrue="1" operator="equal">
      <formula>0</formula>
    </cfRule>
  </conditionalFormatting>
  <conditionalFormatting sqref="I58:J58">
    <cfRule type="cellIs" dxfId="16453" priority="16457" stopIfTrue="1" operator="equal">
      <formula>0</formula>
    </cfRule>
  </conditionalFormatting>
  <conditionalFormatting sqref="M58">
    <cfRule type="cellIs" dxfId="16452" priority="16456" stopIfTrue="1" operator="equal">
      <formula>0</formula>
    </cfRule>
  </conditionalFormatting>
  <conditionalFormatting sqref="L59">
    <cfRule type="cellIs" dxfId="16451" priority="16455" stopIfTrue="1" operator="equal">
      <formula>0</formula>
    </cfRule>
  </conditionalFormatting>
  <conditionalFormatting sqref="K59">
    <cfRule type="cellIs" dxfId="16450" priority="16454" stopIfTrue="1" operator="equal">
      <formula>0</formula>
    </cfRule>
  </conditionalFormatting>
  <conditionalFormatting sqref="K59">
    <cfRule type="cellIs" dxfId="16449" priority="16453" stopIfTrue="1" operator="equal">
      <formula>0</formula>
    </cfRule>
  </conditionalFormatting>
  <conditionalFormatting sqref="K59">
    <cfRule type="cellIs" dxfId="16448" priority="16452" stopIfTrue="1" operator="equal">
      <formula>0</formula>
    </cfRule>
  </conditionalFormatting>
  <conditionalFormatting sqref="K59">
    <cfRule type="cellIs" dxfId="16447" priority="16451" stopIfTrue="1" operator="equal">
      <formula>0</formula>
    </cfRule>
  </conditionalFormatting>
  <conditionalFormatting sqref="K59">
    <cfRule type="cellIs" dxfId="16446" priority="16450" stopIfTrue="1" operator="equal">
      <formula>0</formula>
    </cfRule>
  </conditionalFormatting>
  <conditionalFormatting sqref="K59">
    <cfRule type="cellIs" dxfId="16445" priority="16449" stopIfTrue="1" operator="equal">
      <formula>0</formula>
    </cfRule>
  </conditionalFormatting>
  <conditionalFormatting sqref="K59">
    <cfRule type="cellIs" dxfId="16444" priority="16448" stopIfTrue="1" operator="equal">
      <formula>0</formula>
    </cfRule>
  </conditionalFormatting>
  <conditionalFormatting sqref="K59">
    <cfRule type="cellIs" dxfId="16443" priority="16447" stopIfTrue="1" operator="equal">
      <formula>0</formula>
    </cfRule>
  </conditionalFormatting>
  <conditionalFormatting sqref="I59:J59">
    <cfRule type="cellIs" dxfId="16442" priority="16446" stopIfTrue="1" operator="equal">
      <formula>0</formula>
    </cfRule>
  </conditionalFormatting>
  <conditionalFormatting sqref="M59">
    <cfRule type="cellIs" dxfId="16441" priority="16445" stopIfTrue="1" operator="equal">
      <formula>0</formula>
    </cfRule>
  </conditionalFormatting>
  <conditionalFormatting sqref="L60">
    <cfRule type="cellIs" dxfId="16440" priority="16444" stopIfTrue="1" operator="equal">
      <formula>0</formula>
    </cfRule>
  </conditionalFormatting>
  <conditionalFormatting sqref="K60">
    <cfRule type="cellIs" dxfId="16439" priority="16443" stopIfTrue="1" operator="equal">
      <formula>0</formula>
    </cfRule>
  </conditionalFormatting>
  <conditionalFormatting sqref="K60">
    <cfRule type="cellIs" dxfId="16438" priority="16442" stopIfTrue="1" operator="equal">
      <formula>0</formula>
    </cfRule>
  </conditionalFormatting>
  <conditionalFormatting sqref="K60">
    <cfRule type="cellIs" dxfId="16437" priority="16441" stopIfTrue="1" operator="equal">
      <formula>0</formula>
    </cfRule>
  </conditionalFormatting>
  <conditionalFormatting sqref="K60">
    <cfRule type="cellIs" dxfId="16436" priority="16440" stopIfTrue="1" operator="equal">
      <formula>0</formula>
    </cfRule>
  </conditionalFormatting>
  <conditionalFormatting sqref="K60">
    <cfRule type="cellIs" dxfId="16435" priority="16439" stopIfTrue="1" operator="equal">
      <formula>0</formula>
    </cfRule>
  </conditionalFormatting>
  <conditionalFormatting sqref="K60">
    <cfRule type="cellIs" dxfId="16434" priority="16438" stopIfTrue="1" operator="equal">
      <formula>0</formula>
    </cfRule>
  </conditionalFormatting>
  <conditionalFormatting sqref="K60">
    <cfRule type="cellIs" dxfId="16433" priority="16437" stopIfTrue="1" operator="equal">
      <formula>0</formula>
    </cfRule>
  </conditionalFormatting>
  <conditionalFormatting sqref="K60">
    <cfRule type="cellIs" dxfId="16432" priority="16436" stopIfTrue="1" operator="equal">
      <formula>0</formula>
    </cfRule>
  </conditionalFormatting>
  <conditionalFormatting sqref="J60">
    <cfRule type="cellIs" dxfId="16431" priority="16435" stopIfTrue="1" operator="equal">
      <formula>0</formula>
    </cfRule>
  </conditionalFormatting>
  <conditionalFormatting sqref="I60">
    <cfRule type="cellIs" dxfId="16430" priority="16434" stopIfTrue="1" operator="equal">
      <formula>0</formula>
    </cfRule>
  </conditionalFormatting>
  <conditionalFormatting sqref="M60">
    <cfRule type="cellIs" dxfId="16429" priority="16433" stopIfTrue="1" operator="equal">
      <formula>0</formula>
    </cfRule>
  </conditionalFormatting>
  <conditionalFormatting sqref="L61">
    <cfRule type="cellIs" dxfId="16428" priority="16432" stopIfTrue="1" operator="equal">
      <formula>0</formula>
    </cfRule>
  </conditionalFormatting>
  <conditionalFormatting sqref="I61:J61">
    <cfRule type="cellIs" dxfId="16427" priority="16431" stopIfTrue="1" operator="equal">
      <formula>0</formula>
    </cfRule>
  </conditionalFormatting>
  <conditionalFormatting sqref="M61">
    <cfRule type="cellIs" dxfId="16426" priority="16430" stopIfTrue="1" operator="equal">
      <formula>0</formula>
    </cfRule>
  </conditionalFormatting>
  <conditionalFormatting sqref="K61">
    <cfRule type="cellIs" dxfId="16425" priority="16429" stopIfTrue="1" operator="equal">
      <formula>0</formula>
    </cfRule>
  </conditionalFormatting>
  <conditionalFormatting sqref="K61">
    <cfRule type="cellIs" dxfId="16424" priority="16428" stopIfTrue="1" operator="equal">
      <formula>0</formula>
    </cfRule>
  </conditionalFormatting>
  <conditionalFormatting sqref="K61">
    <cfRule type="cellIs" dxfId="16423" priority="16427" stopIfTrue="1" operator="equal">
      <formula>0</formula>
    </cfRule>
  </conditionalFormatting>
  <conditionalFormatting sqref="K61">
    <cfRule type="cellIs" dxfId="16422" priority="16426" stopIfTrue="1" operator="equal">
      <formula>0</formula>
    </cfRule>
  </conditionalFormatting>
  <conditionalFormatting sqref="K61">
    <cfRule type="cellIs" dxfId="16421" priority="16425" stopIfTrue="1" operator="equal">
      <formula>0</formula>
    </cfRule>
  </conditionalFormatting>
  <conditionalFormatting sqref="K61">
    <cfRule type="cellIs" dxfId="16420" priority="16424" stopIfTrue="1" operator="equal">
      <formula>0</formula>
    </cfRule>
  </conditionalFormatting>
  <conditionalFormatting sqref="K61">
    <cfRule type="cellIs" dxfId="16419" priority="16423" stopIfTrue="1" operator="equal">
      <formula>0</formula>
    </cfRule>
  </conditionalFormatting>
  <conditionalFormatting sqref="K61">
    <cfRule type="cellIs" dxfId="16418" priority="16422" stopIfTrue="1" operator="equal">
      <formula>0</formula>
    </cfRule>
  </conditionalFormatting>
  <conditionalFormatting sqref="M35">
    <cfRule type="cellIs" dxfId="16417" priority="16421" stopIfTrue="1" operator="equal">
      <formula>0</formula>
    </cfRule>
  </conditionalFormatting>
  <conditionalFormatting sqref="N35">
    <cfRule type="cellIs" dxfId="16416" priority="16420" stopIfTrue="1" operator="equal">
      <formula>0</formula>
    </cfRule>
  </conditionalFormatting>
  <conditionalFormatting sqref="L35">
    <cfRule type="cellIs" dxfId="16415" priority="16419" stopIfTrue="1" operator="equal">
      <formula>0</formula>
    </cfRule>
  </conditionalFormatting>
  <conditionalFormatting sqref="J35">
    <cfRule type="cellIs" dxfId="16414" priority="16418" stopIfTrue="1" operator="equal">
      <formula>0</formula>
    </cfRule>
  </conditionalFormatting>
  <conditionalFormatting sqref="J35">
    <cfRule type="cellIs" dxfId="16413" priority="16417" stopIfTrue="1" operator="equal">
      <formula>0</formula>
    </cfRule>
  </conditionalFormatting>
  <conditionalFormatting sqref="K35">
    <cfRule type="cellIs" dxfId="16412" priority="16416" stopIfTrue="1" operator="equal">
      <formula>0</formula>
    </cfRule>
  </conditionalFormatting>
  <conditionalFormatting sqref="K35">
    <cfRule type="cellIs" dxfId="16411" priority="16415" stopIfTrue="1" operator="equal">
      <formula>0</formula>
    </cfRule>
  </conditionalFormatting>
  <conditionalFormatting sqref="K35">
    <cfRule type="cellIs" dxfId="16410" priority="16414" stopIfTrue="1" operator="equal">
      <formula>0</formula>
    </cfRule>
  </conditionalFormatting>
  <conditionalFormatting sqref="K35">
    <cfRule type="cellIs" dxfId="16409" priority="16413" stopIfTrue="1" operator="equal">
      <formula>0</formula>
    </cfRule>
  </conditionalFormatting>
  <conditionalFormatting sqref="K35">
    <cfRule type="cellIs" dxfId="16408" priority="16412" stopIfTrue="1" operator="equal">
      <formula>0</formula>
    </cfRule>
  </conditionalFormatting>
  <conditionalFormatting sqref="K35">
    <cfRule type="cellIs" dxfId="16407" priority="16411" stopIfTrue="1" operator="equal">
      <formula>0</formula>
    </cfRule>
  </conditionalFormatting>
  <conditionalFormatting sqref="K35">
    <cfRule type="cellIs" dxfId="16406" priority="16410" stopIfTrue="1" operator="equal">
      <formula>0</formula>
    </cfRule>
  </conditionalFormatting>
  <conditionalFormatting sqref="K35">
    <cfRule type="cellIs" dxfId="16405" priority="16409" stopIfTrue="1" operator="equal">
      <formula>0</formula>
    </cfRule>
  </conditionalFormatting>
  <conditionalFormatting sqref="M36">
    <cfRule type="cellIs" dxfId="16404" priority="16408" stopIfTrue="1" operator="equal">
      <formula>0</formula>
    </cfRule>
  </conditionalFormatting>
  <conditionalFormatting sqref="N36">
    <cfRule type="cellIs" dxfId="16403" priority="16407" stopIfTrue="1" operator="equal">
      <formula>0</formula>
    </cfRule>
  </conditionalFormatting>
  <conditionalFormatting sqref="M36">
    <cfRule type="cellIs" dxfId="16402" priority="16406" stopIfTrue="1" operator="equal">
      <formula>0</formula>
    </cfRule>
  </conditionalFormatting>
  <conditionalFormatting sqref="L36">
    <cfRule type="cellIs" dxfId="16401" priority="16405" stopIfTrue="1" operator="equal">
      <formula>0</formula>
    </cfRule>
  </conditionalFormatting>
  <conditionalFormatting sqref="J36">
    <cfRule type="cellIs" dxfId="16400" priority="16404" stopIfTrue="1" operator="equal">
      <formula>0</formula>
    </cfRule>
  </conditionalFormatting>
  <conditionalFormatting sqref="J36">
    <cfRule type="cellIs" dxfId="16399" priority="16403" stopIfTrue="1" operator="equal">
      <formula>0</formula>
    </cfRule>
  </conditionalFormatting>
  <conditionalFormatting sqref="K36">
    <cfRule type="cellIs" dxfId="16398" priority="16402" stopIfTrue="1" operator="equal">
      <formula>0</formula>
    </cfRule>
  </conditionalFormatting>
  <conditionalFormatting sqref="K36">
    <cfRule type="cellIs" dxfId="16397" priority="16401" stopIfTrue="1" operator="equal">
      <formula>0</formula>
    </cfRule>
  </conditionalFormatting>
  <conditionalFormatting sqref="K36">
    <cfRule type="cellIs" dxfId="16396" priority="16400" stopIfTrue="1" operator="equal">
      <formula>0</formula>
    </cfRule>
  </conditionalFormatting>
  <conditionalFormatting sqref="K36">
    <cfRule type="cellIs" dxfId="16395" priority="16399" stopIfTrue="1" operator="equal">
      <formula>0</formula>
    </cfRule>
  </conditionalFormatting>
  <conditionalFormatting sqref="K36">
    <cfRule type="cellIs" dxfId="16394" priority="16398" stopIfTrue="1" operator="equal">
      <formula>0</formula>
    </cfRule>
  </conditionalFormatting>
  <conditionalFormatting sqref="K36">
    <cfRule type="cellIs" dxfId="16393" priority="16397" stopIfTrue="1" operator="equal">
      <formula>0</formula>
    </cfRule>
  </conditionalFormatting>
  <conditionalFormatting sqref="K36">
    <cfRule type="cellIs" dxfId="16392" priority="16396" stopIfTrue="1" operator="equal">
      <formula>0</formula>
    </cfRule>
  </conditionalFormatting>
  <conditionalFormatting sqref="K36">
    <cfRule type="cellIs" dxfId="16391" priority="16395" stopIfTrue="1" operator="equal">
      <formula>0</formula>
    </cfRule>
  </conditionalFormatting>
  <conditionalFormatting sqref="M35:M36">
    <cfRule type="cellIs" dxfId="16390" priority="16394" stopIfTrue="1" operator="equal">
      <formula>0</formula>
    </cfRule>
  </conditionalFormatting>
  <conditionalFormatting sqref="N35">
    <cfRule type="cellIs" dxfId="16389" priority="16393" stopIfTrue="1" operator="equal">
      <formula>0</formula>
    </cfRule>
  </conditionalFormatting>
  <conditionalFormatting sqref="N36">
    <cfRule type="cellIs" dxfId="16388" priority="16392" stopIfTrue="1" operator="equal">
      <formula>0</formula>
    </cfRule>
  </conditionalFormatting>
  <conditionalFormatting sqref="M35">
    <cfRule type="cellIs" dxfId="16387" priority="16391" stopIfTrue="1" operator="equal">
      <formula>0</formula>
    </cfRule>
  </conditionalFormatting>
  <conditionalFormatting sqref="M36">
    <cfRule type="cellIs" dxfId="16386" priority="16390" stopIfTrue="1" operator="equal">
      <formula>0</formula>
    </cfRule>
  </conditionalFormatting>
  <conditionalFormatting sqref="L35:L36">
    <cfRule type="cellIs" dxfId="16385" priority="16389" stopIfTrue="1" operator="equal">
      <formula>0</formula>
    </cfRule>
  </conditionalFormatting>
  <conditionalFormatting sqref="J36">
    <cfRule type="cellIs" dxfId="16384" priority="16388" stopIfTrue="1" operator="equal">
      <formula>0</formula>
    </cfRule>
  </conditionalFormatting>
  <conditionalFormatting sqref="J35">
    <cfRule type="cellIs" dxfId="16383" priority="16387" stopIfTrue="1" operator="equal">
      <formula>0</formula>
    </cfRule>
  </conditionalFormatting>
  <conditionalFormatting sqref="J36">
    <cfRule type="cellIs" dxfId="16382" priority="16386" stopIfTrue="1" operator="equal">
      <formula>0</formula>
    </cfRule>
  </conditionalFormatting>
  <conditionalFormatting sqref="J35">
    <cfRule type="cellIs" dxfId="16381" priority="16385" stopIfTrue="1" operator="equal">
      <formula>0</formula>
    </cfRule>
  </conditionalFormatting>
  <conditionalFormatting sqref="J35">
    <cfRule type="cellIs" dxfId="16380" priority="16384" stopIfTrue="1" operator="equal">
      <formula>0</formula>
    </cfRule>
  </conditionalFormatting>
  <conditionalFormatting sqref="J36">
    <cfRule type="cellIs" dxfId="16379" priority="16383" stopIfTrue="1" operator="equal">
      <formula>0</formula>
    </cfRule>
  </conditionalFormatting>
  <conditionalFormatting sqref="K35:K37">
    <cfRule type="cellIs" dxfId="16378" priority="16382" stopIfTrue="1" operator="equal">
      <formula>0</formula>
    </cfRule>
  </conditionalFormatting>
  <conditionalFormatting sqref="K35:K37">
    <cfRule type="cellIs" dxfId="16377" priority="16381" stopIfTrue="1" operator="equal">
      <formula>0</formula>
    </cfRule>
  </conditionalFormatting>
  <conditionalFormatting sqref="K35:K37">
    <cfRule type="cellIs" dxfId="16376" priority="16380" stopIfTrue="1" operator="equal">
      <formula>0</formula>
    </cfRule>
  </conditionalFormatting>
  <conditionalFormatting sqref="K35:K37">
    <cfRule type="cellIs" dxfId="16375" priority="16379" stopIfTrue="1" operator="equal">
      <formula>0</formula>
    </cfRule>
  </conditionalFormatting>
  <conditionalFormatting sqref="K35:K37">
    <cfRule type="cellIs" dxfId="16374" priority="16378" stopIfTrue="1" operator="equal">
      <formula>0</formula>
    </cfRule>
  </conditionalFormatting>
  <conditionalFormatting sqref="K35:K37">
    <cfRule type="cellIs" dxfId="16373" priority="16377" stopIfTrue="1" operator="equal">
      <formula>0</formula>
    </cfRule>
  </conditionalFormatting>
  <conditionalFormatting sqref="K35:K37">
    <cfRule type="cellIs" dxfId="16372" priority="16376" stopIfTrue="1" operator="equal">
      <formula>0</formula>
    </cfRule>
  </conditionalFormatting>
  <conditionalFormatting sqref="K35:K37">
    <cfRule type="cellIs" dxfId="16371" priority="16375" stopIfTrue="1" operator="equal">
      <formula>0</formula>
    </cfRule>
  </conditionalFormatting>
  <conditionalFormatting sqref="L35">
    <cfRule type="cellIs" dxfId="16370" priority="16374" stopIfTrue="1" operator="equal">
      <formula>0</formula>
    </cfRule>
  </conditionalFormatting>
  <conditionalFormatting sqref="K35">
    <cfRule type="cellIs" dxfId="16369" priority="16373" stopIfTrue="1" operator="equal">
      <formula>0</formula>
    </cfRule>
  </conditionalFormatting>
  <conditionalFormatting sqref="K35">
    <cfRule type="cellIs" dxfId="16368" priority="16372" stopIfTrue="1" operator="equal">
      <formula>0</formula>
    </cfRule>
  </conditionalFormatting>
  <conditionalFormatting sqref="K35">
    <cfRule type="cellIs" dxfId="16367" priority="16371" stopIfTrue="1" operator="equal">
      <formula>0</formula>
    </cfRule>
  </conditionalFormatting>
  <conditionalFormatting sqref="K35">
    <cfRule type="cellIs" dxfId="16366" priority="16370" stopIfTrue="1" operator="equal">
      <formula>0</formula>
    </cfRule>
  </conditionalFormatting>
  <conditionalFormatting sqref="K35">
    <cfRule type="cellIs" dxfId="16365" priority="16369" stopIfTrue="1" operator="equal">
      <formula>0</formula>
    </cfRule>
  </conditionalFormatting>
  <conditionalFormatting sqref="K35">
    <cfRule type="cellIs" dxfId="16364" priority="16368" stopIfTrue="1" operator="equal">
      <formula>0</formula>
    </cfRule>
  </conditionalFormatting>
  <conditionalFormatting sqref="K35">
    <cfRule type="cellIs" dxfId="16363" priority="16367" stopIfTrue="1" operator="equal">
      <formula>0</formula>
    </cfRule>
  </conditionalFormatting>
  <conditionalFormatting sqref="K35">
    <cfRule type="cellIs" dxfId="16362" priority="16366" stopIfTrue="1" operator="equal">
      <formula>0</formula>
    </cfRule>
  </conditionalFormatting>
  <conditionalFormatting sqref="J35">
    <cfRule type="cellIs" dxfId="16361" priority="16365" stopIfTrue="1" operator="equal">
      <formula>0</formula>
    </cfRule>
  </conditionalFormatting>
  <conditionalFormatting sqref="N35">
    <cfRule type="cellIs" dxfId="16360" priority="16364" stopIfTrue="1" operator="equal">
      <formula>0</formula>
    </cfRule>
  </conditionalFormatting>
  <conditionalFormatting sqref="M35">
    <cfRule type="cellIs" dxfId="16359" priority="16363" stopIfTrue="1" operator="equal">
      <formula>0</formula>
    </cfRule>
  </conditionalFormatting>
  <conditionalFormatting sqref="L36">
    <cfRule type="cellIs" dxfId="16358" priority="16362" stopIfTrue="1" operator="equal">
      <formula>0</formula>
    </cfRule>
  </conditionalFormatting>
  <conditionalFormatting sqref="K36">
    <cfRule type="cellIs" dxfId="16357" priority="16361" stopIfTrue="1" operator="equal">
      <formula>0</formula>
    </cfRule>
  </conditionalFormatting>
  <conditionalFormatting sqref="K36">
    <cfRule type="cellIs" dxfId="16356" priority="16360" stopIfTrue="1" operator="equal">
      <formula>0</formula>
    </cfRule>
  </conditionalFormatting>
  <conditionalFormatting sqref="K36">
    <cfRule type="cellIs" dxfId="16355" priority="16359" stopIfTrue="1" operator="equal">
      <formula>0</formula>
    </cfRule>
  </conditionalFormatting>
  <conditionalFormatting sqref="K36">
    <cfRule type="cellIs" dxfId="16354" priority="16358" stopIfTrue="1" operator="equal">
      <formula>0</formula>
    </cfRule>
  </conditionalFormatting>
  <conditionalFormatting sqref="K36">
    <cfRule type="cellIs" dxfId="16353" priority="16357" stopIfTrue="1" operator="equal">
      <formula>0</formula>
    </cfRule>
  </conditionalFormatting>
  <conditionalFormatting sqref="K36">
    <cfRule type="cellIs" dxfId="16352" priority="16356" stopIfTrue="1" operator="equal">
      <formula>0</formula>
    </cfRule>
  </conditionalFormatting>
  <conditionalFormatting sqref="K36">
    <cfRule type="cellIs" dxfId="16351" priority="16355" stopIfTrue="1" operator="equal">
      <formula>0</formula>
    </cfRule>
  </conditionalFormatting>
  <conditionalFormatting sqref="K36">
    <cfRule type="cellIs" dxfId="16350" priority="16354" stopIfTrue="1" operator="equal">
      <formula>0</formula>
    </cfRule>
  </conditionalFormatting>
  <conditionalFormatting sqref="J36">
    <cfRule type="cellIs" dxfId="16349" priority="16353" stopIfTrue="1" operator="equal">
      <formula>0</formula>
    </cfRule>
  </conditionalFormatting>
  <conditionalFormatting sqref="N36">
    <cfRule type="cellIs" dxfId="16348" priority="16352" stopIfTrue="1" operator="equal">
      <formula>0</formula>
    </cfRule>
  </conditionalFormatting>
  <conditionalFormatting sqref="M36">
    <cfRule type="cellIs" dxfId="16347" priority="16351" stopIfTrue="1" operator="equal">
      <formula>0</formula>
    </cfRule>
  </conditionalFormatting>
  <conditionalFormatting sqref="I35:I36">
    <cfRule type="cellIs" dxfId="16346" priority="16350" stopIfTrue="1" operator="equal">
      <formula>0</formula>
    </cfRule>
  </conditionalFormatting>
  <conditionalFormatting sqref="N35">
    <cfRule type="cellIs" dxfId="16345" priority="16349" stopIfTrue="1" operator="equal">
      <formula>0</formula>
    </cfRule>
  </conditionalFormatting>
  <conditionalFormatting sqref="N35">
    <cfRule type="cellIs" dxfId="16344" priority="16348" stopIfTrue="1" operator="equal">
      <formula>0</formula>
    </cfRule>
  </conditionalFormatting>
  <conditionalFormatting sqref="N35">
    <cfRule type="cellIs" dxfId="16343" priority="16347" stopIfTrue="1" operator="equal">
      <formula>0</formula>
    </cfRule>
  </conditionalFormatting>
  <conditionalFormatting sqref="M39">
    <cfRule type="cellIs" dxfId="16342" priority="16346" stopIfTrue="1" operator="equal">
      <formula>0</formula>
    </cfRule>
  </conditionalFormatting>
  <conditionalFormatting sqref="N39">
    <cfRule type="cellIs" dxfId="16341" priority="16345" stopIfTrue="1" operator="equal">
      <formula>0</formula>
    </cfRule>
  </conditionalFormatting>
  <conditionalFormatting sqref="M39">
    <cfRule type="cellIs" dxfId="16340" priority="16344" stopIfTrue="1" operator="equal">
      <formula>0</formula>
    </cfRule>
  </conditionalFormatting>
  <conditionalFormatting sqref="L39">
    <cfRule type="cellIs" dxfId="16339" priority="16343" stopIfTrue="1" operator="equal">
      <formula>0</formula>
    </cfRule>
  </conditionalFormatting>
  <conditionalFormatting sqref="J39">
    <cfRule type="cellIs" dxfId="16338" priority="16342" stopIfTrue="1" operator="equal">
      <formula>0</formula>
    </cfRule>
  </conditionalFormatting>
  <conditionalFormatting sqref="J39">
    <cfRule type="cellIs" dxfId="16337" priority="16341" stopIfTrue="1" operator="equal">
      <formula>0</formula>
    </cfRule>
  </conditionalFormatting>
  <conditionalFormatting sqref="K39">
    <cfRule type="cellIs" dxfId="16336" priority="16340" stopIfTrue="1" operator="equal">
      <formula>0</formula>
    </cfRule>
  </conditionalFormatting>
  <conditionalFormatting sqref="K39">
    <cfRule type="cellIs" dxfId="16335" priority="16339" stopIfTrue="1" operator="equal">
      <formula>0</formula>
    </cfRule>
  </conditionalFormatting>
  <conditionalFormatting sqref="K39">
    <cfRule type="cellIs" dxfId="16334" priority="16338" stopIfTrue="1" operator="equal">
      <formula>0</formula>
    </cfRule>
  </conditionalFormatting>
  <conditionalFormatting sqref="K39">
    <cfRule type="cellIs" dxfId="16333" priority="16337" stopIfTrue="1" operator="equal">
      <formula>0</formula>
    </cfRule>
  </conditionalFormatting>
  <conditionalFormatting sqref="K39">
    <cfRule type="cellIs" dxfId="16332" priority="16336" stopIfTrue="1" operator="equal">
      <formula>0</formula>
    </cfRule>
  </conditionalFormatting>
  <conditionalFormatting sqref="K39">
    <cfRule type="cellIs" dxfId="16331" priority="16335" stopIfTrue="1" operator="equal">
      <formula>0</formula>
    </cfRule>
  </conditionalFormatting>
  <conditionalFormatting sqref="K39">
    <cfRule type="cellIs" dxfId="16330" priority="16334" stopIfTrue="1" operator="equal">
      <formula>0</formula>
    </cfRule>
  </conditionalFormatting>
  <conditionalFormatting sqref="K39">
    <cfRule type="cellIs" dxfId="16329" priority="16333" stopIfTrue="1" operator="equal">
      <formula>0</formula>
    </cfRule>
  </conditionalFormatting>
  <conditionalFormatting sqref="M40">
    <cfRule type="cellIs" dxfId="16328" priority="16332" stopIfTrue="1" operator="equal">
      <formula>0</formula>
    </cfRule>
  </conditionalFormatting>
  <conditionalFormatting sqref="N40">
    <cfRule type="cellIs" dxfId="16327" priority="16331" stopIfTrue="1" operator="equal">
      <formula>0</formula>
    </cfRule>
  </conditionalFormatting>
  <conditionalFormatting sqref="M40">
    <cfRule type="cellIs" dxfId="16326" priority="16330" stopIfTrue="1" operator="equal">
      <formula>0</formula>
    </cfRule>
  </conditionalFormatting>
  <conditionalFormatting sqref="L40">
    <cfRule type="cellIs" dxfId="16325" priority="16329" stopIfTrue="1" operator="equal">
      <formula>0</formula>
    </cfRule>
  </conditionalFormatting>
  <conditionalFormatting sqref="J40">
    <cfRule type="cellIs" dxfId="16324" priority="16328" stopIfTrue="1" operator="equal">
      <formula>0</formula>
    </cfRule>
  </conditionalFormatting>
  <conditionalFormatting sqref="J40">
    <cfRule type="cellIs" dxfId="16323" priority="16327" stopIfTrue="1" operator="equal">
      <formula>0</formula>
    </cfRule>
  </conditionalFormatting>
  <conditionalFormatting sqref="J40">
    <cfRule type="cellIs" dxfId="16322" priority="16326" stopIfTrue="1" operator="equal">
      <formula>0</formula>
    </cfRule>
  </conditionalFormatting>
  <conditionalFormatting sqref="K40">
    <cfRule type="cellIs" dxfId="16321" priority="16325" stopIfTrue="1" operator="equal">
      <formula>0</formula>
    </cfRule>
  </conditionalFormatting>
  <conditionalFormatting sqref="K40">
    <cfRule type="cellIs" dxfId="16320" priority="16324" stopIfTrue="1" operator="equal">
      <formula>0</formula>
    </cfRule>
  </conditionalFormatting>
  <conditionalFormatting sqref="K40">
    <cfRule type="cellIs" dxfId="16319" priority="16323" stopIfTrue="1" operator="equal">
      <formula>0</formula>
    </cfRule>
  </conditionalFormatting>
  <conditionalFormatting sqref="K40">
    <cfRule type="cellIs" dxfId="16318" priority="16322" stopIfTrue="1" operator="equal">
      <formula>0</formula>
    </cfRule>
  </conditionalFormatting>
  <conditionalFormatting sqref="K40">
    <cfRule type="cellIs" dxfId="16317" priority="16321" stopIfTrue="1" operator="equal">
      <formula>0</formula>
    </cfRule>
  </conditionalFormatting>
  <conditionalFormatting sqref="K40">
    <cfRule type="cellIs" dxfId="16316" priority="16320" stopIfTrue="1" operator="equal">
      <formula>0</formula>
    </cfRule>
  </conditionalFormatting>
  <conditionalFormatting sqref="K40">
    <cfRule type="cellIs" dxfId="16315" priority="16319" stopIfTrue="1" operator="equal">
      <formula>0</formula>
    </cfRule>
  </conditionalFormatting>
  <conditionalFormatting sqref="K40">
    <cfRule type="cellIs" dxfId="16314" priority="16318" stopIfTrue="1" operator="equal">
      <formula>0</formula>
    </cfRule>
  </conditionalFormatting>
  <conditionalFormatting sqref="M41">
    <cfRule type="cellIs" dxfId="16313" priority="16317" stopIfTrue="1" operator="equal">
      <formula>0</formula>
    </cfRule>
  </conditionalFormatting>
  <conditionalFormatting sqref="N41">
    <cfRule type="cellIs" dxfId="16312" priority="16316" stopIfTrue="1" operator="equal">
      <formula>0</formula>
    </cfRule>
  </conditionalFormatting>
  <conditionalFormatting sqref="M41">
    <cfRule type="cellIs" dxfId="16311" priority="16315" stopIfTrue="1" operator="equal">
      <formula>0</formula>
    </cfRule>
  </conditionalFormatting>
  <conditionalFormatting sqref="L41">
    <cfRule type="cellIs" dxfId="16310" priority="16314" stopIfTrue="1" operator="equal">
      <formula>0</formula>
    </cfRule>
  </conditionalFormatting>
  <conditionalFormatting sqref="J41">
    <cfRule type="cellIs" dxfId="16309" priority="16313" stopIfTrue="1" operator="equal">
      <formula>0</formula>
    </cfRule>
  </conditionalFormatting>
  <conditionalFormatting sqref="J41">
    <cfRule type="cellIs" dxfId="16308" priority="16312" stopIfTrue="1" operator="equal">
      <formula>0</formula>
    </cfRule>
  </conditionalFormatting>
  <conditionalFormatting sqref="J41">
    <cfRule type="cellIs" dxfId="16307" priority="16311" stopIfTrue="1" operator="equal">
      <formula>0</formula>
    </cfRule>
  </conditionalFormatting>
  <conditionalFormatting sqref="K41">
    <cfRule type="cellIs" dxfId="16306" priority="16310" stopIfTrue="1" operator="equal">
      <formula>0</formula>
    </cfRule>
  </conditionalFormatting>
  <conditionalFormatting sqref="K41">
    <cfRule type="cellIs" dxfId="16305" priority="16309" stopIfTrue="1" operator="equal">
      <formula>0</formula>
    </cfRule>
  </conditionalFormatting>
  <conditionalFormatting sqref="K41">
    <cfRule type="cellIs" dxfId="16304" priority="16308" stopIfTrue="1" operator="equal">
      <formula>0</formula>
    </cfRule>
  </conditionalFormatting>
  <conditionalFormatting sqref="K41">
    <cfRule type="cellIs" dxfId="16303" priority="16307" stopIfTrue="1" operator="equal">
      <formula>0</formula>
    </cfRule>
  </conditionalFormatting>
  <conditionalFormatting sqref="K41">
    <cfRule type="cellIs" dxfId="16302" priority="16306" stopIfTrue="1" operator="equal">
      <formula>0</formula>
    </cfRule>
  </conditionalFormatting>
  <conditionalFormatting sqref="K41">
    <cfRule type="cellIs" dxfId="16301" priority="16305" stopIfTrue="1" operator="equal">
      <formula>0</formula>
    </cfRule>
  </conditionalFormatting>
  <conditionalFormatting sqref="K41">
    <cfRule type="cellIs" dxfId="16300" priority="16304" stopIfTrue="1" operator="equal">
      <formula>0</formula>
    </cfRule>
  </conditionalFormatting>
  <conditionalFormatting sqref="K41">
    <cfRule type="cellIs" dxfId="16299" priority="16303" stopIfTrue="1" operator="equal">
      <formula>0</formula>
    </cfRule>
  </conditionalFormatting>
  <conditionalFormatting sqref="M39:M41">
    <cfRule type="cellIs" dxfId="16298" priority="16302" stopIfTrue="1" operator="equal">
      <formula>0</formula>
    </cfRule>
  </conditionalFormatting>
  <conditionalFormatting sqref="N39:N41">
    <cfRule type="cellIs" dxfId="16297" priority="16301" stopIfTrue="1" operator="equal">
      <formula>0</formula>
    </cfRule>
  </conditionalFormatting>
  <conditionalFormatting sqref="M39:M41">
    <cfRule type="cellIs" dxfId="16296" priority="16300" stopIfTrue="1" operator="equal">
      <formula>0</formula>
    </cfRule>
  </conditionalFormatting>
  <conditionalFormatting sqref="L39">
    <cfRule type="cellIs" dxfId="16295" priority="16299" stopIfTrue="1" operator="equal">
      <formula>0</formula>
    </cfRule>
  </conditionalFormatting>
  <conditionalFormatting sqref="J39">
    <cfRule type="cellIs" dxfId="16294" priority="16298" stopIfTrue="1" operator="equal">
      <formula>0</formula>
    </cfRule>
  </conditionalFormatting>
  <conditionalFormatting sqref="L40:L41">
    <cfRule type="cellIs" dxfId="16293" priority="16297" stopIfTrue="1" operator="equal">
      <formula>0</formula>
    </cfRule>
  </conditionalFormatting>
  <conditionalFormatting sqref="J41">
    <cfRule type="cellIs" dxfId="16292" priority="16296" stopIfTrue="1" operator="equal">
      <formula>0</formula>
    </cfRule>
  </conditionalFormatting>
  <conditionalFormatting sqref="J40">
    <cfRule type="cellIs" dxfId="16291" priority="16295" stopIfTrue="1" operator="equal">
      <formula>0</formula>
    </cfRule>
  </conditionalFormatting>
  <conditionalFormatting sqref="J41">
    <cfRule type="cellIs" dxfId="16290" priority="16294" stopIfTrue="1" operator="equal">
      <formula>0</formula>
    </cfRule>
  </conditionalFormatting>
  <conditionalFormatting sqref="J40">
    <cfRule type="cellIs" dxfId="16289" priority="16293" stopIfTrue="1" operator="equal">
      <formula>0</formula>
    </cfRule>
  </conditionalFormatting>
  <conditionalFormatting sqref="J41">
    <cfRule type="cellIs" dxfId="16288" priority="16292" stopIfTrue="1" operator="equal">
      <formula>0</formula>
    </cfRule>
  </conditionalFormatting>
  <conditionalFormatting sqref="J39">
    <cfRule type="cellIs" dxfId="16287" priority="16291" stopIfTrue="1" operator="equal">
      <formula>0</formula>
    </cfRule>
  </conditionalFormatting>
  <conditionalFormatting sqref="K39:K41">
    <cfRule type="cellIs" dxfId="16286" priority="16290" stopIfTrue="1" operator="equal">
      <formula>0</formula>
    </cfRule>
  </conditionalFormatting>
  <conditionalFormatting sqref="K39:K41">
    <cfRule type="cellIs" dxfId="16285" priority="16289" stopIfTrue="1" operator="equal">
      <formula>0</formula>
    </cfRule>
  </conditionalFormatting>
  <conditionalFormatting sqref="K39:K41">
    <cfRule type="cellIs" dxfId="16284" priority="16288" stopIfTrue="1" operator="equal">
      <formula>0</formula>
    </cfRule>
  </conditionalFormatting>
  <conditionalFormatting sqref="K39:K41">
    <cfRule type="cellIs" dxfId="16283" priority="16287" stopIfTrue="1" operator="equal">
      <formula>0</formula>
    </cfRule>
  </conditionalFormatting>
  <conditionalFormatting sqref="K39:K41">
    <cfRule type="cellIs" dxfId="16282" priority="16286" stopIfTrue="1" operator="equal">
      <formula>0</formula>
    </cfRule>
  </conditionalFormatting>
  <conditionalFormatting sqref="K39:K41">
    <cfRule type="cellIs" dxfId="16281" priority="16285" stopIfTrue="1" operator="equal">
      <formula>0</formula>
    </cfRule>
  </conditionalFormatting>
  <conditionalFormatting sqref="K39:K41">
    <cfRule type="cellIs" dxfId="16280" priority="16284" stopIfTrue="1" operator="equal">
      <formula>0</formula>
    </cfRule>
  </conditionalFormatting>
  <conditionalFormatting sqref="K39:K41">
    <cfRule type="cellIs" dxfId="16279" priority="16283" stopIfTrue="1" operator="equal">
      <formula>0</formula>
    </cfRule>
  </conditionalFormatting>
  <conditionalFormatting sqref="L39">
    <cfRule type="cellIs" dxfId="16278" priority="16282" stopIfTrue="1" operator="equal">
      <formula>0</formula>
    </cfRule>
  </conditionalFormatting>
  <conditionalFormatting sqref="K39">
    <cfRule type="cellIs" dxfId="16277" priority="16281" stopIfTrue="1" operator="equal">
      <formula>0</formula>
    </cfRule>
  </conditionalFormatting>
  <conditionalFormatting sqref="K39">
    <cfRule type="cellIs" dxfId="16276" priority="16280" stopIfTrue="1" operator="equal">
      <formula>0</formula>
    </cfRule>
  </conditionalFormatting>
  <conditionalFormatting sqref="K39">
    <cfRule type="cellIs" dxfId="16275" priority="16279" stopIfTrue="1" operator="equal">
      <formula>0</formula>
    </cfRule>
  </conditionalFormatting>
  <conditionalFormatting sqref="K39">
    <cfRule type="cellIs" dxfId="16274" priority="16278" stopIfTrue="1" operator="equal">
      <formula>0</formula>
    </cfRule>
  </conditionalFormatting>
  <conditionalFormatting sqref="K39">
    <cfRule type="cellIs" dxfId="16273" priority="16277" stopIfTrue="1" operator="equal">
      <formula>0</formula>
    </cfRule>
  </conditionalFormatting>
  <conditionalFormatting sqref="K39">
    <cfRule type="cellIs" dxfId="16272" priority="16276" stopIfTrue="1" operator="equal">
      <formula>0</formula>
    </cfRule>
  </conditionalFormatting>
  <conditionalFormatting sqref="K39">
    <cfRule type="cellIs" dxfId="16271" priority="16275" stopIfTrue="1" operator="equal">
      <formula>0</formula>
    </cfRule>
  </conditionalFormatting>
  <conditionalFormatting sqref="K39">
    <cfRule type="cellIs" dxfId="16270" priority="16274" stopIfTrue="1" operator="equal">
      <formula>0</formula>
    </cfRule>
  </conditionalFormatting>
  <conditionalFormatting sqref="J39">
    <cfRule type="cellIs" dxfId="16269" priority="16273" stopIfTrue="1" operator="equal">
      <formula>0</formula>
    </cfRule>
  </conditionalFormatting>
  <conditionalFormatting sqref="N39">
    <cfRule type="cellIs" dxfId="16268" priority="16272" stopIfTrue="1" operator="equal">
      <formula>0</formula>
    </cfRule>
  </conditionalFormatting>
  <conditionalFormatting sqref="M39">
    <cfRule type="cellIs" dxfId="16267" priority="16271" stopIfTrue="1" operator="equal">
      <formula>0</formula>
    </cfRule>
  </conditionalFormatting>
  <conditionalFormatting sqref="N47">
    <cfRule type="cellIs" dxfId="16266" priority="16270" stopIfTrue="1" operator="equal">
      <formula>0</formula>
    </cfRule>
  </conditionalFormatting>
  <conditionalFormatting sqref="L40">
    <cfRule type="cellIs" dxfId="16265" priority="16269" stopIfTrue="1" operator="equal">
      <formula>0</formula>
    </cfRule>
  </conditionalFormatting>
  <conditionalFormatting sqref="J40">
    <cfRule type="cellIs" dxfId="16264" priority="16268" stopIfTrue="1" operator="equal">
      <formula>0</formula>
    </cfRule>
  </conditionalFormatting>
  <conditionalFormatting sqref="N40">
    <cfRule type="cellIs" dxfId="16263" priority="16267" stopIfTrue="1" operator="equal">
      <formula>0</formula>
    </cfRule>
  </conditionalFormatting>
  <conditionalFormatting sqref="M40">
    <cfRule type="cellIs" dxfId="16262" priority="16266" stopIfTrue="1" operator="equal">
      <formula>0</formula>
    </cfRule>
  </conditionalFormatting>
  <conditionalFormatting sqref="K40">
    <cfRule type="cellIs" dxfId="16261" priority="16265" stopIfTrue="1" operator="equal">
      <formula>0</formula>
    </cfRule>
  </conditionalFormatting>
  <conditionalFormatting sqref="K40">
    <cfRule type="cellIs" dxfId="16260" priority="16264" stopIfTrue="1" operator="equal">
      <formula>0</formula>
    </cfRule>
  </conditionalFormatting>
  <conditionalFormatting sqref="K40">
    <cfRule type="cellIs" dxfId="16259" priority="16263" stopIfTrue="1" operator="equal">
      <formula>0</formula>
    </cfRule>
  </conditionalFormatting>
  <conditionalFormatting sqref="K40">
    <cfRule type="cellIs" dxfId="16258" priority="16262" stopIfTrue="1" operator="equal">
      <formula>0</formula>
    </cfRule>
  </conditionalFormatting>
  <conditionalFormatting sqref="K40">
    <cfRule type="cellIs" dxfId="16257" priority="16261" stopIfTrue="1" operator="equal">
      <formula>0</formula>
    </cfRule>
  </conditionalFormatting>
  <conditionalFormatting sqref="K40">
    <cfRule type="cellIs" dxfId="16256" priority="16260" stopIfTrue="1" operator="equal">
      <formula>0</formula>
    </cfRule>
  </conditionalFormatting>
  <conditionalFormatting sqref="K40">
    <cfRule type="cellIs" dxfId="16255" priority="16259" stopIfTrue="1" operator="equal">
      <formula>0</formula>
    </cfRule>
  </conditionalFormatting>
  <conditionalFormatting sqref="K40">
    <cfRule type="cellIs" dxfId="16254" priority="16258" stopIfTrue="1" operator="equal">
      <formula>0</formula>
    </cfRule>
  </conditionalFormatting>
  <conditionalFormatting sqref="L41">
    <cfRule type="cellIs" dxfId="16253" priority="16257" stopIfTrue="1" operator="equal">
      <formula>0</formula>
    </cfRule>
  </conditionalFormatting>
  <conditionalFormatting sqref="J41">
    <cfRule type="cellIs" dxfId="16252" priority="16256" stopIfTrue="1" operator="equal">
      <formula>0</formula>
    </cfRule>
  </conditionalFormatting>
  <conditionalFormatting sqref="N41">
    <cfRule type="cellIs" dxfId="16251" priority="16255" stopIfTrue="1" operator="equal">
      <formula>0</formula>
    </cfRule>
  </conditionalFormatting>
  <conditionalFormatting sqref="M41">
    <cfRule type="cellIs" dxfId="16250" priority="16254" stopIfTrue="1" operator="equal">
      <formula>0</formula>
    </cfRule>
  </conditionalFormatting>
  <conditionalFormatting sqref="K41">
    <cfRule type="cellIs" dxfId="16249" priority="16253" stopIfTrue="1" operator="equal">
      <formula>0</formula>
    </cfRule>
  </conditionalFormatting>
  <conditionalFormatting sqref="K41">
    <cfRule type="cellIs" dxfId="16248" priority="16252" stopIfTrue="1" operator="equal">
      <formula>0</formula>
    </cfRule>
  </conditionalFormatting>
  <conditionalFormatting sqref="K41">
    <cfRule type="cellIs" dxfId="16247" priority="16251" stopIfTrue="1" operator="equal">
      <formula>0</formula>
    </cfRule>
  </conditionalFormatting>
  <conditionalFormatting sqref="K41">
    <cfRule type="cellIs" dxfId="16246" priority="16250" stopIfTrue="1" operator="equal">
      <formula>0</formula>
    </cfRule>
  </conditionalFormatting>
  <conditionalFormatting sqref="K41">
    <cfRule type="cellIs" dxfId="16245" priority="16249" stopIfTrue="1" operator="equal">
      <formula>0</formula>
    </cfRule>
  </conditionalFormatting>
  <conditionalFormatting sqref="K41">
    <cfRule type="cellIs" dxfId="16244" priority="16248" stopIfTrue="1" operator="equal">
      <formula>0</formula>
    </cfRule>
  </conditionalFormatting>
  <conditionalFormatting sqref="K41">
    <cfRule type="cellIs" dxfId="16243" priority="16247" stopIfTrue="1" operator="equal">
      <formula>0</formula>
    </cfRule>
  </conditionalFormatting>
  <conditionalFormatting sqref="K41">
    <cfRule type="cellIs" dxfId="16242" priority="16246" stopIfTrue="1" operator="equal">
      <formula>0</formula>
    </cfRule>
  </conditionalFormatting>
  <conditionalFormatting sqref="I39:I40">
    <cfRule type="cellIs" dxfId="16241" priority="16245" stopIfTrue="1" operator="equal">
      <formula>0</formula>
    </cfRule>
  </conditionalFormatting>
  <conditionalFormatting sqref="I41">
    <cfRule type="cellIs" dxfId="16240" priority="16244" stopIfTrue="1" operator="equal">
      <formula>0</formula>
    </cfRule>
  </conditionalFormatting>
  <conditionalFormatting sqref="I49">
    <cfRule type="cellIs" dxfId="16239" priority="16243" stopIfTrue="1" operator="equal">
      <formula>0</formula>
    </cfRule>
  </conditionalFormatting>
  <conditionalFormatting sqref="M47">
    <cfRule type="cellIs" dxfId="16238" priority="16242" stopIfTrue="1" operator="equal">
      <formula>0</formula>
    </cfRule>
  </conditionalFormatting>
  <conditionalFormatting sqref="N47">
    <cfRule type="cellIs" dxfId="16237" priority="16241" stopIfTrue="1" operator="equal">
      <formula>0</formula>
    </cfRule>
  </conditionalFormatting>
  <conditionalFormatting sqref="M47">
    <cfRule type="cellIs" dxfId="16236" priority="16240" stopIfTrue="1" operator="equal">
      <formula>0</formula>
    </cfRule>
  </conditionalFormatting>
  <conditionalFormatting sqref="L47">
    <cfRule type="cellIs" dxfId="16235" priority="16239" stopIfTrue="1" operator="equal">
      <formula>0</formula>
    </cfRule>
  </conditionalFormatting>
  <conditionalFormatting sqref="J47">
    <cfRule type="cellIs" dxfId="16234" priority="16238" stopIfTrue="1" operator="equal">
      <formula>0</formula>
    </cfRule>
  </conditionalFormatting>
  <conditionalFormatting sqref="J47">
    <cfRule type="cellIs" dxfId="16233" priority="16237" stopIfTrue="1" operator="equal">
      <formula>0</formula>
    </cfRule>
  </conditionalFormatting>
  <conditionalFormatting sqref="K47">
    <cfRule type="cellIs" dxfId="16232" priority="16236" stopIfTrue="1" operator="equal">
      <formula>0</formula>
    </cfRule>
  </conditionalFormatting>
  <conditionalFormatting sqref="K47">
    <cfRule type="cellIs" dxfId="16231" priority="16235" stopIfTrue="1" operator="equal">
      <formula>0</formula>
    </cfRule>
  </conditionalFormatting>
  <conditionalFormatting sqref="K47">
    <cfRule type="cellIs" dxfId="16230" priority="16234" stopIfTrue="1" operator="equal">
      <formula>0</formula>
    </cfRule>
  </conditionalFormatting>
  <conditionalFormatting sqref="K47">
    <cfRule type="cellIs" dxfId="16229" priority="16233" stopIfTrue="1" operator="equal">
      <formula>0</formula>
    </cfRule>
  </conditionalFormatting>
  <conditionalFormatting sqref="K47">
    <cfRule type="cellIs" dxfId="16228" priority="16232" stopIfTrue="1" operator="equal">
      <formula>0</formula>
    </cfRule>
  </conditionalFormatting>
  <conditionalFormatting sqref="K47">
    <cfRule type="cellIs" dxfId="16227" priority="16231" stopIfTrue="1" operator="equal">
      <formula>0</formula>
    </cfRule>
  </conditionalFormatting>
  <conditionalFormatting sqref="K47">
    <cfRule type="cellIs" dxfId="16226" priority="16230" stopIfTrue="1" operator="equal">
      <formula>0</formula>
    </cfRule>
  </conditionalFormatting>
  <conditionalFormatting sqref="K47">
    <cfRule type="cellIs" dxfId="16225" priority="16229" stopIfTrue="1" operator="equal">
      <formula>0</formula>
    </cfRule>
  </conditionalFormatting>
  <conditionalFormatting sqref="M48">
    <cfRule type="cellIs" dxfId="16224" priority="16228" stopIfTrue="1" operator="equal">
      <formula>0</formula>
    </cfRule>
  </conditionalFormatting>
  <conditionalFormatting sqref="N48">
    <cfRule type="cellIs" dxfId="16223" priority="16227" stopIfTrue="1" operator="equal">
      <formula>0</formula>
    </cfRule>
  </conditionalFormatting>
  <conditionalFormatting sqref="M48">
    <cfRule type="cellIs" dxfId="16222" priority="16226" stopIfTrue="1" operator="equal">
      <formula>0</formula>
    </cfRule>
  </conditionalFormatting>
  <conditionalFormatting sqref="L48">
    <cfRule type="cellIs" dxfId="16221" priority="16225" stopIfTrue="1" operator="equal">
      <formula>0</formula>
    </cfRule>
  </conditionalFormatting>
  <conditionalFormatting sqref="J48">
    <cfRule type="cellIs" dxfId="16220" priority="16224" stopIfTrue="1" operator="equal">
      <formula>0</formula>
    </cfRule>
  </conditionalFormatting>
  <conditionalFormatting sqref="J48">
    <cfRule type="cellIs" dxfId="16219" priority="16223" stopIfTrue="1" operator="equal">
      <formula>0</formula>
    </cfRule>
  </conditionalFormatting>
  <conditionalFormatting sqref="J48">
    <cfRule type="cellIs" dxfId="16218" priority="16222" stopIfTrue="1" operator="equal">
      <formula>0</formula>
    </cfRule>
  </conditionalFormatting>
  <conditionalFormatting sqref="K48">
    <cfRule type="cellIs" dxfId="16217" priority="16221" stopIfTrue="1" operator="equal">
      <formula>0</formula>
    </cfRule>
  </conditionalFormatting>
  <conditionalFormatting sqref="K48">
    <cfRule type="cellIs" dxfId="16216" priority="16220" stopIfTrue="1" operator="equal">
      <formula>0</formula>
    </cfRule>
  </conditionalFormatting>
  <conditionalFormatting sqref="K48">
    <cfRule type="cellIs" dxfId="16215" priority="16219" stopIfTrue="1" operator="equal">
      <formula>0</formula>
    </cfRule>
  </conditionalFormatting>
  <conditionalFormatting sqref="K48">
    <cfRule type="cellIs" dxfId="16214" priority="16218" stopIfTrue="1" operator="equal">
      <formula>0</formula>
    </cfRule>
  </conditionalFormatting>
  <conditionalFormatting sqref="K48">
    <cfRule type="cellIs" dxfId="16213" priority="16217" stopIfTrue="1" operator="equal">
      <formula>0</formula>
    </cfRule>
  </conditionalFormatting>
  <conditionalFormatting sqref="K48">
    <cfRule type="cellIs" dxfId="16212" priority="16216" stopIfTrue="1" operator="equal">
      <formula>0</formula>
    </cfRule>
  </conditionalFormatting>
  <conditionalFormatting sqref="K48">
    <cfRule type="cellIs" dxfId="16211" priority="16215" stopIfTrue="1" operator="equal">
      <formula>0</formula>
    </cfRule>
  </conditionalFormatting>
  <conditionalFormatting sqref="K48">
    <cfRule type="cellIs" dxfId="16210" priority="16214" stopIfTrue="1" operator="equal">
      <formula>0</formula>
    </cfRule>
  </conditionalFormatting>
  <conditionalFormatting sqref="M49">
    <cfRule type="cellIs" dxfId="16209" priority="16213" stopIfTrue="1" operator="equal">
      <formula>0</formula>
    </cfRule>
  </conditionalFormatting>
  <conditionalFormatting sqref="N49">
    <cfRule type="cellIs" dxfId="16208" priority="16212" stopIfTrue="1" operator="equal">
      <formula>0</formula>
    </cfRule>
  </conditionalFormatting>
  <conditionalFormatting sqref="M49">
    <cfRule type="cellIs" dxfId="16207" priority="16211" stopIfTrue="1" operator="equal">
      <formula>0</formula>
    </cfRule>
  </conditionalFormatting>
  <conditionalFormatting sqref="L49">
    <cfRule type="cellIs" dxfId="16206" priority="16210" stopIfTrue="1" operator="equal">
      <formula>0</formula>
    </cfRule>
  </conditionalFormatting>
  <conditionalFormatting sqref="J49">
    <cfRule type="cellIs" dxfId="16205" priority="16209" stopIfTrue="1" operator="equal">
      <formula>0</formula>
    </cfRule>
  </conditionalFormatting>
  <conditionalFormatting sqref="J49">
    <cfRule type="cellIs" dxfId="16204" priority="16208" stopIfTrue="1" operator="equal">
      <formula>0</formula>
    </cfRule>
  </conditionalFormatting>
  <conditionalFormatting sqref="J49">
    <cfRule type="cellIs" dxfId="16203" priority="16207" stopIfTrue="1" operator="equal">
      <formula>0</formula>
    </cfRule>
  </conditionalFormatting>
  <conditionalFormatting sqref="K49">
    <cfRule type="cellIs" dxfId="16202" priority="16206" stopIfTrue="1" operator="equal">
      <formula>0</formula>
    </cfRule>
  </conditionalFormatting>
  <conditionalFormatting sqref="K49">
    <cfRule type="cellIs" dxfId="16201" priority="16205" stopIfTrue="1" operator="equal">
      <formula>0</formula>
    </cfRule>
  </conditionalFormatting>
  <conditionalFormatting sqref="K49">
    <cfRule type="cellIs" dxfId="16200" priority="16204" stopIfTrue="1" operator="equal">
      <formula>0</formula>
    </cfRule>
  </conditionalFormatting>
  <conditionalFormatting sqref="K49">
    <cfRule type="cellIs" dxfId="16199" priority="16203" stopIfTrue="1" operator="equal">
      <formula>0</formula>
    </cfRule>
  </conditionalFormatting>
  <conditionalFormatting sqref="K49">
    <cfRule type="cellIs" dxfId="16198" priority="16202" stopIfTrue="1" operator="equal">
      <formula>0</formula>
    </cfRule>
  </conditionalFormatting>
  <conditionalFormatting sqref="K49">
    <cfRule type="cellIs" dxfId="16197" priority="16201" stopIfTrue="1" operator="equal">
      <formula>0</formula>
    </cfRule>
  </conditionalFormatting>
  <conditionalFormatting sqref="K49">
    <cfRule type="cellIs" dxfId="16196" priority="16200" stopIfTrue="1" operator="equal">
      <formula>0</formula>
    </cfRule>
  </conditionalFormatting>
  <conditionalFormatting sqref="K49">
    <cfRule type="cellIs" dxfId="16195" priority="16199" stopIfTrue="1" operator="equal">
      <formula>0</formula>
    </cfRule>
  </conditionalFormatting>
  <conditionalFormatting sqref="M47:M49">
    <cfRule type="cellIs" dxfId="16194" priority="16198" stopIfTrue="1" operator="equal">
      <formula>0</formula>
    </cfRule>
  </conditionalFormatting>
  <conditionalFormatting sqref="N47:N49">
    <cfRule type="cellIs" dxfId="16193" priority="16197" stopIfTrue="1" operator="equal">
      <formula>0</formula>
    </cfRule>
  </conditionalFormatting>
  <conditionalFormatting sqref="M47:M49">
    <cfRule type="cellIs" dxfId="16192" priority="16196" stopIfTrue="1" operator="equal">
      <formula>0</formula>
    </cfRule>
  </conditionalFormatting>
  <conditionalFormatting sqref="L47">
    <cfRule type="cellIs" dxfId="16191" priority="16195" stopIfTrue="1" operator="equal">
      <formula>0</formula>
    </cfRule>
  </conditionalFormatting>
  <conditionalFormatting sqref="J47">
    <cfRule type="cellIs" dxfId="16190" priority="16194" stopIfTrue="1" operator="equal">
      <formula>0</formula>
    </cfRule>
  </conditionalFormatting>
  <conditionalFormatting sqref="L48:L49">
    <cfRule type="cellIs" dxfId="16189" priority="16193" stopIfTrue="1" operator="equal">
      <formula>0</formula>
    </cfRule>
  </conditionalFormatting>
  <conditionalFormatting sqref="J49">
    <cfRule type="cellIs" dxfId="16188" priority="16192" stopIfTrue="1" operator="equal">
      <formula>0</formula>
    </cfRule>
  </conditionalFormatting>
  <conditionalFormatting sqref="J48">
    <cfRule type="cellIs" dxfId="16187" priority="16191" stopIfTrue="1" operator="equal">
      <formula>0</formula>
    </cfRule>
  </conditionalFormatting>
  <conditionalFormatting sqref="J49">
    <cfRule type="cellIs" dxfId="16186" priority="16190" stopIfTrue="1" operator="equal">
      <formula>0</formula>
    </cfRule>
  </conditionalFormatting>
  <conditionalFormatting sqref="J48">
    <cfRule type="cellIs" dxfId="16185" priority="16189" stopIfTrue="1" operator="equal">
      <formula>0</formula>
    </cfRule>
  </conditionalFormatting>
  <conditionalFormatting sqref="J49">
    <cfRule type="cellIs" dxfId="16184" priority="16188" stopIfTrue="1" operator="equal">
      <formula>0</formula>
    </cfRule>
  </conditionalFormatting>
  <conditionalFormatting sqref="J47">
    <cfRule type="cellIs" dxfId="16183" priority="16187" stopIfTrue="1" operator="equal">
      <formula>0</formula>
    </cfRule>
  </conditionalFormatting>
  <conditionalFormatting sqref="K47:K49">
    <cfRule type="cellIs" dxfId="16182" priority="16186" stopIfTrue="1" operator="equal">
      <formula>0</formula>
    </cfRule>
  </conditionalFormatting>
  <conditionalFormatting sqref="K47:K49">
    <cfRule type="cellIs" dxfId="16181" priority="16185" stopIfTrue="1" operator="equal">
      <formula>0</formula>
    </cfRule>
  </conditionalFormatting>
  <conditionalFormatting sqref="K47:K49">
    <cfRule type="cellIs" dxfId="16180" priority="16184" stopIfTrue="1" operator="equal">
      <formula>0</formula>
    </cfRule>
  </conditionalFormatting>
  <conditionalFormatting sqref="K47:K49">
    <cfRule type="cellIs" dxfId="16179" priority="16183" stopIfTrue="1" operator="equal">
      <formula>0</formula>
    </cfRule>
  </conditionalFormatting>
  <conditionalFormatting sqref="K47:K49">
    <cfRule type="cellIs" dxfId="16178" priority="16182" stopIfTrue="1" operator="equal">
      <formula>0</formula>
    </cfRule>
  </conditionalFormatting>
  <conditionalFormatting sqref="K47:K49">
    <cfRule type="cellIs" dxfId="16177" priority="16181" stopIfTrue="1" operator="equal">
      <formula>0</formula>
    </cfRule>
  </conditionalFormatting>
  <conditionalFormatting sqref="K47:K49">
    <cfRule type="cellIs" dxfId="16176" priority="16180" stopIfTrue="1" operator="equal">
      <formula>0</formula>
    </cfRule>
  </conditionalFormatting>
  <conditionalFormatting sqref="K47:K49">
    <cfRule type="cellIs" dxfId="16175" priority="16179" stopIfTrue="1" operator="equal">
      <formula>0</formula>
    </cfRule>
  </conditionalFormatting>
  <conditionalFormatting sqref="L47">
    <cfRule type="cellIs" dxfId="16174" priority="16178" stopIfTrue="1" operator="equal">
      <formula>0</formula>
    </cfRule>
  </conditionalFormatting>
  <conditionalFormatting sqref="K47">
    <cfRule type="cellIs" dxfId="16173" priority="16177" stopIfTrue="1" operator="equal">
      <formula>0</formula>
    </cfRule>
  </conditionalFormatting>
  <conditionalFormatting sqref="K47">
    <cfRule type="cellIs" dxfId="16172" priority="16176" stopIfTrue="1" operator="equal">
      <formula>0</formula>
    </cfRule>
  </conditionalFormatting>
  <conditionalFormatting sqref="K47">
    <cfRule type="cellIs" dxfId="16171" priority="16175" stopIfTrue="1" operator="equal">
      <formula>0</formula>
    </cfRule>
  </conditionalFormatting>
  <conditionalFormatting sqref="K47">
    <cfRule type="cellIs" dxfId="16170" priority="16174" stopIfTrue="1" operator="equal">
      <formula>0</formula>
    </cfRule>
  </conditionalFormatting>
  <conditionalFormatting sqref="K47">
    <cfRule type="cellIs" dxfId="16169" priority="16173" stopIfTrue="1" operator="equal">
      <formula>0</formula>
    </cfRule>
  </conditionalFormatting>
  <conditionalFormatting sqref="K47">
    <cfRule type="cellIs" dxfId="16168" priority="16172" stopIfTrue="1" operator="equal">
      <formula>0</formula>
    </cfRule>
  </conditionalFormatting>
  <conditionalFormatting sqref="K47">
    <cfRule type="cellIs" dxfId="16167" priority="16171" stopIfTrue="1" operator="equal">
      <formula>0</formula>
    </cfRule>
  </conditionalFormatting>
  <conditionalFormatting sqref="K47">
    <cfRule type="cellIs" dxfId="16166" priority="16170" stopIfTrue="1" operator="equal">
      <formula>0</formula>
    </cfRule>
  </conditionalFormatting>
  <conditionalFormatting sqref="J47">
    <cfRule type="cellIs" dxfId="16165" priority="16169" stopIfTrue="1" operator="equal">
      <formula>0</formula>
    </cfRule>
  </conditionalFormatting>
  <conditionalFormatting sqref="M47">
    <cfRule type="cellIs" dxfId="16164" priority="16168" stopIfTrue="1" operator="equal">
      <formula>0</formula>
    </cfRule>
  </conditionalFormatting>
  <conditionalFormatting sqref="L48">
    <cfRule type="cellIs" dxfId="16163" priority="16167" stopIfTrue="1" operator="equal">
      <formula>0</formula>
    </cfRule>
  </conditionalFormatting>
  <conditionalFormatting sqref="J48">
    <cfRule type="cellIs" dxfId="16162" priority="16166" stopIfTrue="1" operator="equal">
      <formula>0</formula>
    </cfRule>
  </conditionalFormatting>
  <conditionalFormatting sqref="N48">
    <cfRule type="cellIs" dxfId="16161" priority="16165" stopIfTrue="1" operator="equal">
      <formula>0</formula>
    </cfRule>
  </conditionalFormatting>
  <conditionalFormatting sqref="M48">
    <cfRule type="cellIs" dxfId="16160" priority="16164" stopIfTrue="1" operator="equal">
      <formula>0</formula>
    </cfRule>
  </conditionalFormatting>
  <conditionalFormatting sqref="K48">
    <cfRule type="cellIs" dxfId="16159" priority="16163" stopIfTrue="1" operator="equal">
      <formula>0</formula>
    </cfRule>
  </conditionalFormatting>
  <conditionalFormatting sqref="K48">
    <cfRule type="cellIs" dxfId="16158" priority="16162" stopIfTrue="1" operator="equal">
      <formula>0</formula>
    </cfRule>
  </conditionalFormatting>
  <conditionalFormatting sqref="K48">
    <cfRule type="cellIs" dxfId="16157" priority="16161" stopIfTrue="1" operator="equal">
      <formula>0</formula>
    </cfRule>
  </conditionalFormatting>
  <conditionalFormatting sqref="K48">
    <cfRule type="cellIs" dxfId="16156" priority="16160" stopIfTrue="1" operator="equal">
      <formula>0</formula>
    </cfRule>
  </conditionalFormatting>
  <conditionalFormatting sqref="K48">
    <cfRule type="cellIs" dxfId="16155" priority="16159" stopIfTrue="1" operator="equal">
      <formula>0</formula>
    </cfRule>
  </conditionalFormatting>
  <conditionalFormatting sqref="K48">
    <cfRule type="cellIs" dxfId="16154" priority="16158" stopIfTrue="1" operator="equal">
      <formula>0</formula>
    </cfRule>
  </conditionalFormatting>
  <conditionalFormatting sqref="K48">
    <cfRule type="cellIs" dxfId="16153" priority="16157" stopIfTrue="1" operator="equal">
      <formula>0</formula>
    </cfRule>
  </conditionalFormatting>
  <conditionalFormatting sqref="K48">
    <cfRule type="cellIs" dxfId="16152" priority="16156" stopIfTrue="1" operator="equal">
      <formula>0</formula>
    </cfRule>
  </conditionalFormatting>
  <conditionalFormatting sqref="L49">
    <cfRule type="cellIs" dxfId="16151" priority="16155" stopIfTrue="1" operator="equal">
      <formula>0</formula>
    </cfRule>
  </conditionalFormatting>
  <conditionalFormatting sqref="J49">
    <cfRule type="cellIs" dxfId="16150" priority="16154" stopIfTrue="1" operator="equal">
      <formula>0</formula>
    </cfRule>
  </conditionalFormatting>
  <conditionalFormatting sqref="N49">
    <cfRule type="cellIs" dxfId="16149" priority="16153" stopIfTrue="1" operator="equal">
      <formula>0</formula>
    </cfRule>
  </conditionalFormatting>
  <conditionalFormatting sqref="M49">
    <cfRule type="cellIs" dxfId="16148" priority="16152" stopIfTrue="1" operator="equal">
      <formula>0</formula>
    </cfRule>
  </conditionalFormatting>
  <conditionalFormatting sqref="K49">
    <cfRule type="cellIs" dxfId="16147" priority="16151" stopIfTrue="1" operator="equal">
      <formula>0</formula>
    </cfRule>
  </conditionalFormatting>
  <conditionalFormatting sqref="K49">
    <cfRule type="cellIs" dxfId="16146" priority="16150" stopIfTrue="1" operator="equal">
      <formula>0</formula>
    </cfRule>
  </conditionalFormatting>
  <conditionalFormatting sqref="K49">
    <cfRule type="cellIs" dxfId="16145" priority="16149" stopIfTrue="1" operator="equal">
      <formula>0</formula>
    </cfRule>
  </conditionalFormatting>
  <conditionalFormatting sqref="K49">
    <cfRule type="cellIs" dxfId="16144" priority="16148" stopIfTrue="1" operator="equal">
      <formula>0</formula>
    </cfRule>
  </conditionalFormatting>
  <conditionalFormatting sqref="K49">
    <cfRule type="cellIs" dxfId="16143" priority="16147" stopIfTrue="1" operator="equal">
      <formula>0</formula>
    </cfRule>
  </conditionalFormatting>
  <conditionalFormatting sqref="K49">
    <cfRule type="cellIs" dxfId="16142" priority="16146" stopIfTrue="1" operator="equal">
      <formula>0</formula>
    </cfRule>
  </conditionalFormatting>
  <conditionalFormatting sqref="K49">
    <cfRule type="cellIs" dxfId="16141" priority="16145" stopIfTrue="1" operator="equal">
      <formula>0</formula>
    </cfRule>
  </conditionalFormatting>
  <conditionalFormatting sqref="K49">
    <cfRule type="cellIs" dxfId="16140" priority="16144" stopIfTrue="1" operator="equal">
      <formula>0</formula>
    </cfRule>
  </conditionalFormatting>
  <conditionalFormatting sqref="I47:I48">
    <cfRule type="cellIs" dxfId="16139" priority="16143" stopIfTrue="1" operator="equal">
      <formula>0</formula>
    </cfRule>
  </conditionalFormatting>
  <conditionalFormatting sqref="M53">
    <cfRule type="cellIs" dxfId="16138" priority="16142" stopIfTrue="1" operator="equal">
      <formula>0</formula>
    </cfRule>
  </conditionalFormatting>
  <conditionalFormatting sqref="N53">
    <cfRule type="cellIs" dxfId="16137" priority="16141" stopIfTrue="1" operator="equal">
      <formula>0</formula>
    </cfRule>
  </conditionalFormatting>
  <conditionalFormatting sqref="L53">
    <cfRule type="cellIs" dxfId="16136" priority="16140" stopIfTrue="1" operator="equal">
      <formula>0</formula>
    </cfRule>
  </conditionalFormatting>
  <conditionalFormatting sqref="I53:J53">
    <cfRule type="cellIs" dxfId="16135" priority="16139" stopIfTrue="1" operator="equal">
      <formula>0</formula>
    </cfRule>
  </conditionalFormatting>
  <conditionalFormatting sqref="J53">
    <cfRule type="cellIs" dxfId="16134" priority="16138" stopIfTrue="1" operator="equal">
      <formula>0</formula>
    </cfRule>
  </conditionalFormatting>
  <conditionalFormatting sqref="K53">
    <cfRule type="cellIs" dxfId="16133" priority="16137" stopIfTrue="1" operator="equal">
      <formula>0</formula>
    </cfRule>
  </conditionalFormatting>
  <conditionalFormatting sqref="K53">
    <cfRule type="cellIs" dxfId="16132" priority="16136" stopIfTrue="1" operator="equal">
      <formula>0</formula>
    </cfRule>
  </conditionalFormatting>
  <conditionalFormatting sqref="K53">
    <cfRule type="cellIs" dxfId="16131" priority="16135" stopIfTrue="1" operator="equal">
      <formula>0</formula>
    </cfRule>
  </conditionalFormatting>
  <conditionalFormatting sqref="K53">
    <cfRule type="cellIs" dxfId="16130" priority="16134" stopIfTrue="1" operator="equal">
      <formula>0</formula>
    </cfRule>
  </conditionalFormatting>
  <conditionalFormatting sqref="K53">
    <cfRule type="cellIs" dxfId="16129" priority="16133" stopIfTrue="1" operator="equal">
      <formula>0</formula>
    </cfRule>
  </conditionalFormatting>
  <conditionalFormatting sqref="K53">
    <cfRule type="cellIs" dxfId="16128" priority="16132" stopIfTrue="1" operator="equal">
      <formula>0</formula>
    </cfRule>
  </conditionalFormatting>
  <conditionalFormatting sqref="K53">
    <cfRule type="cellIs" dxfId="16127" priority="16131" stopIfTrue="1" operator="equal">
      <formula>0</formula>
    </cfRule>
  </conditionalFormatting>
  <conditionalFormatting sqref="K53">
    <cfRule type="cellIs" dxfId="16126" priority="16130" stopIfTrue="1" operator="equal">
      <formula>0</formula>
    </cfRule>
  </conditionalFormatting>
  <conditionalFormatting sqref="M53">
    <cfRule type="cellIs" dxfId="16125" priority="16129" stopIfTrue="1" operator="equal">
      <formula>0</formula>
    </cfRule>
  </conditionalFormatting>
  <conditionalFormatting sqref="N53">
    <cfRule type="cellIs" dxfId="16124" priority="16128" stopIfTrue="1" operator="equal">
      <formula>0</formula>
    </cfRule>
  </conditionalFormatting>
  <conditionalFormatting sqref="M53">
    <cfRule type="cellIs" dxfId="16123" priority="16127" stopIfTrue="1" operator="equal">
      <formula>0</formula>
    </cfRule>
  </conditionalFormatting>
  <conditionalFormatting sqref="L53">
    <cfRule type="cellIs" dxfId="16122" priority="16126" stopIfTrue="1" operator="equal">
      <formula>0</formula>
    </cfRule>
  </conditionalFormatting>
  <conditionalFormatting sqref="I53:J53">
    <cfRule type="cellIs" dxfId="16121" priority="16125" stopIfTrue="1" operator="equal">
      <formula>0</formula>
    </cfRule>
  </conditionalFormatting>
  <conditionalFormatting sqref="J53">
    <cfRule type="cellIs" dxfId="16120" priority="16124" stopIfTrue="1" operator="equal">
      <formula>0</formula>
    </cfRule>
  </conditionalFormatting>
  <conditionalFormatting sqref="J53">
    <cfRule type="cellIs" dxfId="16119" priority="16123" stopIfTrue="1" operator="equal">
      <formula>0</formula>
    </cfRule>
  </conditionalFormatting>
  <conditionalFormatting sqref="K53">
    <cfRule type="cellIs" dxfId="16118" priority="16122" stopIfTrue="1" operator="equal">
      <formula>0</formula>
    </cfRule>
  </conditionalFormatting>
  <conditionalFormatting sqref="K53">
    <cfRule type="cellIs" dxfId="16117" priority="16121" stopIfTrue="1" operator="equal">
      <formula>0</formula>
    </cfRule>
  </conditionalFormatting>
  <conditionalFormatting sqref="K53">
    <cfRule type="cellIs" dxfId="16116" priority="16120" stopIfTrue="1" operator="equal">
      <formula>0</formula>
    </cfRule>
  </conditionalFormatting>
  <conditionalFormatting sqref="K53">
    <cfRule type="cellIs" dxfId="16115" priority="16119" stopIfTrue="1" operator="equal">
      <formula>0</formula>
    </cfRule>
  </conditionalFormatting>
  <conditionalFormatting sqref="K53">
    <cfRule type="cellIs" dxfId="16114" priority="16118" stopIfTrue="1" operator="equal">
      <formula>0</formula>
    </cfRule>
  </conditionalFormatting>
  <conditionalFormatting sqref="K53">
    <cfRule type="cellIs" dxfId="16113" priority="16117" stopIfTrue="1" operator="equal">
      <formula>0</formula>
    </cfRule>
  </conditionalFormatting>
  <conditionalFormatting sqref="K53">
    <cfRule type="cellIs" dxfId="16112" priority="16116" stopIfTrue="1" operator="equal">
      <formula>0</formula>
    </cfRule>
  </conditionalFormatting>
  <conditionalFormatting sqref="K53">
    <cfRule type="cellIs" dxfId="16111" priority="16115" stopIfTrue="1" operator="equal">
      <formula>0</formula>
    </cfRule>
  </conditionalFormatting>
  <conditionalFormatting sqref="M53">
    <cfRule type="cellIs" dxfId="16110" priority="16114" stopIfTrue="1" operator="equal">
      <formula>0</formula>
    </cfRule>
  </conditionalFormatting>
  <conditionalFormatting sqref="N53">
    <cfRule type="cellIs" dxfId="16109" priority="16113" stopIfTrue="1" operator="equal">
      <formula>0</formula>
    </cfRule>
  </conditionalFormatting>
  <conditionalFormatting sqref="M53">
    <cfRule type="cellIs" dxfId="16108" priority="16112" stopIfTrue="1" operator="equal">
      <formula>0</formula>
    </cfRule>
  </conditionalFormatting>
  <conditionalFormatting sqref="L53">
    <cfRule type="cellIs" dxfId="16107" priority="16111" stopIfTrue="1" operator="equal">
      <formula>0</formula>
    </cfRule>
  </conditionalFormatting>
  <conditionalFormatting sqref="I53:J53">
    <cfRule type="cellIs" dxfId="16106" priority="16110" stopIfTrue="1" operator="equal">
      <formula>0</formula>
    </cfRule>
  </conditionalFormatting>
  <conditionalFormatting sqref="J53">
    <cfRule type="cellIs" dxfId="16105" priority="16109" stopIfTrue="1" operator="equal">
      <formula>0</formula>
    </cfRule>
  </conditionalFormatting>
  <conditionalFormatting sqref="J53">
    <cfRule type="cellIs" dxfId="16104" priority="16108" stopIfTrue="1" operator="equal">
      <formula>0</formula>
    </cfRule>
  </conditionalFormatting>
  <conditionalFormatting sqref="K53">
    <cfRule type="cellIs" dxfId="16103" priority="16107" stopIfTrue="1" operator="equal">
      <formula>0</formula>
    </cfRule>
  </conditionalFormatting>
  <conditionalFormatting sqref="K53">
    <cfRule type="cellIs" dxfId="16102" priority="16106" stopIfTrue="1" operator="equal">
      <formula>0</formula>
    </cfRule>
  </conditionalFormatting>
  <conditionalFormatting sqref="K53">
    <cfRule type="cellIs" dxfId="16101" priority="16105" stopIfTrue="1" operator="equal">
      <formula>0</formula>
    </cfRule>
  </conditionalFormatting>
  <conditionalFormatting sqref="K53">
    <cfRule type="cellIs" dxfId="16100" priority="16104" stopIfTrue="1" operator="equal">
      <formula>0</formula>
    </cfRule>
  </conditionalFormatting>
  <conditionalFormatting sqref="K53">
    <cfRule type="cellIs" dxfId="16099" priority="16103" stopIfTrue="1" operator="equal">
      <formula>0</formula>
    </cfRule>
  </conditionalFormatting>
  <conditionalFormatting sqref="K53">
    <cfRule type="cellIs" dxfId="16098" priority="16102" stopIfTrue="1" operator="equal">
      <formula>0</formula>
    </cfRule>
  </conditionalFormatting>
  <conditionalFormatting sqref="K53">
    <cfRule type="cellIs" dxfId="16097" priority="16101" stopIfTrue="1" operator="equal">
      <formula>0</formula>
    </cfRule>
  </conditionalFormatting>
  <conditionalFormatting sqref="K53">
    <cfRule type="cellIs" dxfId="16096" priority="16100" stopIfTrue="1" operator="equal">
      <formula>0</formula>
    </cfRule>
  </conditionalFormatting>
  <conditionalFormatting sqref="L53">
    <cfRule type="cellIs" dxfId="16095" priority="16099" stopIfTrue="1" operator="equal">
      <formula>0</formula>
    </cfRule>
  </conditionalFormatting>
  <conditionalFormatting sqref="I53:J53">
    <cfRule type="cellIs" dxfId="16094" priority="16098" stopIfTrue="1" operator="equal">
      <formula>0</formula>
    </cfRule>
  </conditionalFormatting>
  <conditionalFormatting sqref="N53">
    <cfRule type="cellIs" dxfId="16093" priority="16097" stopIfTrue="1" operator="equal">
      <formula>0</formula>
    </cfRule>
  </conditionalFormatting>
  <conditionalFormatting sqref="M53">
    <cfRule type="cellIs" dxfId="16092" priority="16096" stopIfTrue="1" operator="equal">
      <formula>0</formula>
    </cfRule>
  </conditionalFormatting>
  <conditionalFormatting sqref="K53">
    <cfRule type="cellIs" dxfId="16091" priority="16095" stopIfTrue="1" operator="equal">
      <formula>0</formula>
    </cfRule>
  </conditionalFormatting>
  <conditionalFormatting sqref="K53">
    <cfRule type="cellIs" dxfId="16090" priority="16094" stopIfTrue="1" operator="equal">
      <formula>0</formula>
    </cfRule>
  </conditionalFormatting>
  <conditionalFormatting sqref="K53">
    <cfRule type="cellIs" dxfId="16089" priority="16093" stopIfTrue="1" operator="equal">
      <formula>0</formula>
    </cfRule>
  </conditionalFormatting>
  <conditionalFormatting sqref="K53">
    <cfRule type="cellIs" dxfId="16088" priority="16092" stopIfTrue="1" operator="equal">
      <formula>0</formula>
    </cfRule>
  </conditionalFormatting>
  <conditionalFormatting sqref="K53">
    <cfRule type="cellIs" dxfId="16087" priority="16091" stopIfTrue="1" operator="equal">
      <formula>0</formula>
    </cfRule>
  </conditionalFormatting>
  <conditionalFormatting sqref="K53">
    <cfRule type="cellIs" dxfId="16086" priority="16090" stopIfTrue="1" operator="equal">
      <formula>0</formula>
    </cfRule>
  </conditionalFormatting>
  <conditionalFormatting sqref="K53">
    <cfRule type="cellIs" dxfId="16085" priority="16089" stopIfTrue="1" operator="equal">
      <formula>0</formula>
    </cfRule>
  </conditionalFormatting>
  <conditionalFormatting sqref="K53">
    <cfRule type="cellIs" dxfId="16084" priority="16088" stopIfTrue="1" operator="equal">
      <formula>0</formula>
    </cfRule>
  </conditionalFormatting>
  <conditionalFormatting sqref="L62">
    <cfRule type="cellIs" dxfId="16083" priority="16087" stopIfTrue="1" operator="equal">
      <formula>0</formula>
    </cfRule>
  </conditionalFormatting>
  <conditionalFormatting sqref="I62:J62">
    <cfRule type="cellIs" dxfId="16082" priority="16086" stopIfTrue="1" operator="equal">
      <formula>0</formula>
    </cfRule>
  </conditionalFormatting>
  <conditionalFormatting sqref="M62">
    <cfRule type="cellIs" dxfId="16081" priority="16085" stopIfTrue="1" operator="equal">
      <formula>0</formula>
    </cfRule>
  </conditionalFormatting>
  <conditionalFormatting sqref="K62">
    <cfRule type="cellIs" dxfId="16080" priority="16084" stopIfTrue="1" operator="equal">
      <formula>0</formula>
    </cfRule>
  </conditionalFormatting>
  <conditionalFormatting sqref="K62">
    <cfRule type="cellIs" dxfId="16079" priority="16083" stopIfTrue="1" operator="equal">
      <formula>0</formula>
    </cfRule>
  </conditionalFormatting>
  <conditionalFormatting sqref="K62">
    <cfRule type="cellIs" dxfId="16078" priority="16082" stopIfTrue="1" operator="equal">
      <formula>0</formula>
    </cfRule>
  </conditionalFormatting>
  <conditionalFormatting sqref="K62">
    <cfRule type="cellIs" dxfId="16077" priority="16081" stopIfTrue="1" operator="equal">
      <formula>0</formula>
    </cfRule>
  </conditionalFormatting>
  <conditionalFormatting sqref="K62">
    <cfRule type="cellIs" dxfId="16076" priority="16080" stopIfTrue="1" operator="equal">
      <formula>0</formula>
    </cfRule>
  </conditionalFormatting>
  <conditionalFormatting sqref="K62">
    <cfRule type="cellIs" dxfId="16075" priority="16079" stopIfTrue="1" operator="equal">
      <formula>0</formula>
    </cfRule>
  </conditionalFormatting>
  <conditionalFormatting sqref="K62">
    <cfRule type="cellIs" dxfId="16074" priority="16078" stopIfTrue="1" operator="equal">
      <formula>0</formula>
    </cfRule>
  </conditionalFormatting>
  <conditionalFormatting sqref="K62">
    <cfRule type="cellIs" dxfId="16073" priority="16077" stopIfTrue="1" operator="equal">
      <formula>0</formula>
    </cfRule>
  </conditionalFormatting>
  <conditionalFormatting sqref="M62">
    <cfRule type="cellIs" dxfId="16072" priority="16076" stopIfTrue="1" operator="equal">
      <formula>0</formula>
    </cfRule>
  </conditionalFormatting>
  <conditionalFormatting sqref="M62">
    <cfRule type="cellIs" dxfId="16071" priority="16075" stopIfTrue="1" operator="equal">
      <formula>0</formula>
    </cfRule>
  </conditionalFormatting>
  <conditionalFormatting sqref="K62">
    <cfRule type="cellIs" dxfId="16070" priority="16074" stopIfTrue="1" operator="equal">
      <formula>0</formula>
    </cfRule>
  </conditionalFormatting>
  <conditionalFormatting sqref="K62">
    <cfRule type="cellIs" dxfId="16069" priority="16073" stopIfTrue="1" operator="equal">
      <formula>0</formula>
    </cfRule>
  </conditionalFormatting>
  <conditionalFormatting sqref="K62">
    <cfRule type="cellIs" dxfId="16068" priority="16072" stopIfTrue="1" operator="equal">
      <formula>0</formula>
    </cfRule>
  </conditionalFormatting>
  <conditionalFormatting sqref="K62">
    <cfRule type="cellIs" dxfId="16067" priority="16071" stopIfTrue="1" operator="equal">
      <formula>0</formula>
    </cfRule>
  </conditionalFormatting>
  <conditionalFormatting sqref="K62">
    <cfRule type="cellIs" dxfId="16066" priority="16070" stopIfTrue="1" operator="equal">
      <formula>0</formula>
    </cfRule>
  </conditionalFormatting>
  <conditionalFormatting sqref="K62">
    <cfRule type="cellIs" dxfId="16065" priority="16069" stopIfTrue="1" operator="equal">
      <formula>0</formula>
    </cfRule>
  </conditionalFormatting>
  <conditionalFormatting sqref="K62">
    <cfRule type="cellIs" dxfId="16064" priority="16068" stopIfTrue="1" operator="equal">
      <formula>0</formula>
    </cfRule>
  </conditionalFormatting>
  <conditionalFormatting sqref="K62">
    <cfRule type="cellIs" dxfId="16063" priority="16067" stopIfTrue="1" operator="equal">
      <formula>0</formula>
    </cfRule>
  </conditionalFormatting>
  <conditionalFormatting sqref="M62">
    <cfRule type="cellIs" dxfId="16062" priority="16066" stopIfTrue="1" operator="equal">
      <formula>0</formula>
    </cfRule>
  </conditionalFormatting>
  <conditionalFormatting sqref="K62">
    <cfRule type="cellIs" dxfId="16061" priority="16065" stopIfTrue="1" operator="equal">
      <formula>0</formula>
    </cfRule>
  </conditionalFormatting>
  <conditionalFormatting sqref="K62">
    <cfRule type="cellIs" dxfId="16060" priority="16064" stopIfTrue="1" operator="equal">
      <formula>0</formula>
    </cfRule>
  </conditionalFormatting>
  <conditionalFormatting sqref="K62">
    <cfRule type="cellIs" dxfId="16059" priority="16063" stopIfTrue="1" operator="equal">
      <formula>0</formula>
    </cfRule>
  </conditionalFormatting>
  <conditionalFormatting sqref="K62">
    <cfRule type="cellIs" dxfId="16058" priority="16062" stopIfTrue="1" operator="equal">
      <formula>0</formula>
    </cfRule>
  </conditionalFormatting>
  <conditionalFormatting sqref="K62">
    <cfRule type="cellIs" dxfId="16057" priority="16061" stopIfTrue="1" operator="equal">
      <formula>0</formula>
    </cfRule>
  </conditionalFormatting>
  <conditionalFormatting sqref="K62">
    <cfRule type="cellIs" dxfId="16056" priority="16060" stopIfTrue="1" operator="equal">
      <formula>0</formula>
    </cfRule>
  </conditionalFormatting>
  <conditionalFormatting sqref="K62">
    <cfRule type="cellIs" dxfId="16055" priority="16059" stopIfTrue="1" operator="equal">
      <formula>0</formula>
    </cfRule>
  </conditionalFormatting>
  <conditionalFormatting sqref="K62">
    <cfRule type="cellIs" dxfId="16054" priority="16058" stopIfTrue="1" operator="equal">
      <formula>0</formula>
    </cfRule>
  </conditionalFormatting>
  <conditionalFormatting sqref="L62">
    <cfRule type="cellIs" dxfId="16053" priority="16057" stopIfTrue="1" operator="equal">
      <formula>0</formula>
    </cfRule>
  </conditionalFormatting>
  <conditionalFormatting sqref="I62:J62">
    <cfRule type="cellIs" dxfId="16052" priority="16056" stopIfTrue="1" operator="equal">
      <formula>0</formula>
    </cfRule>
  </conditionalFormatting>
  <conditionalFormatting sqref="J62">
    <cfRule type="cellIs" dxfId="16051" priority="16055" stopIfTrue="1" operator="equal">
      <formula>0</formula>
    </cfRule>
  </conditionalFormatting>
  <conditionalFormatting sqref="M62">
    <cfRule type="cellIs" dxfId="16050" priority="16054" stopIfTrue="1" operator="equal">
      <formula>0</formula>
    </cfRule>
  </conditionalFormatting>
  <conditionalFormatting sqref="M62">
    <cfRule type="cellIs" dxfId="16049" priority="16053" stopIfTrue="1" operator="equal">
      <formula>0</formula>
    </cfRule>
  </conditionalFormatting>
  <conditionalFormatting sqref="L62">
    <cfRule type="cellIs" dxfId="16048" priority="16052" stopIfTrue="1" operator="equal">
      <formula>0</formula>
    </cfRule>
  </conditionalFormatting>
  <conditionalFormatting sqref="I62:J62">
    <cfRule type="cellIs" dxfId="16047" priority="16051" stopIfTrue="1" operator="equal">
      <formula>0</formula>
    </cfRule>
  </conditionalFormatting>
  <conditionalFormatting sqref="J62">
    <cfRule type="cellIs" dxfId="16046" priority="16050" stopIfTrue="1" operator="equal">
      <formula>0</formula>
    </cfRule>
  </conditionalFormatting>
  <conditionalFormatting sqref="K62">
    <cfRule type="cellIs" dxfId="16045" priority="16049" stopIfTrue="1" operator="equal">
      <formula>0</formula>
    </cfRule>
  </conditionalFormatting>
  <conditionalFormatting sqref="K62">
    <cfRule type="cellIs" dxfId="16044" priority="16048" stopIfTrue="1" operator="equal">
      <formula>0</formula>
    </cfRule>
  </conditionalFormatting>
  <conditionalFormatting sqref="K62">
    <cfRule type="cellIs" dxfId="16043" priority="16047" stopIfTrue="1" operator="equal">
      <formula>0</formula>
    </cfRule>
  </conditionalFormatting>
  <conditionalFormatting sqref="K62">
    <cfRule type="cellIs" dxfId="16042" priority="16046" stopIfTrue="1" operator="equal">
      <formula>0</formula>
    </cfRule>
  </conditionalFormatting>
  <conditionalFormatting sqref="K62">
    <cfRule type="cellIs" dxfId="16041" priority="16045" stopIfTrue="1" operator="equal">
      <formula>0</formula>
    </cfRule>
  </conditionalFormatting>
  <conditionalFormatting sqref="K62">
    <cfRule type="cellIs" dxfId="16040" priority="16044" stopIfTrue="1" operator="equal">
      <formula>0</formula>
    </cfRule>
  </conditionalFormatting>
  <conditionalFormatting sqref="K62">
    <cfRule type="cellIs" dxfId="16039" priority="16043" stopIfTrue="1" operator="equal">
      <formula>0</formula>
    </cfRule>
  </conditionalFormatting>
  <conditionalFormatting sqref="K62">
    <cfRule type="cellIs" dxfId="16038" priority="16042" stopIfTrue="1" operator="equal">
      <formula>0</formula>
    </cfRule>
  </conditionalFormatting>
  <conditionalFormatting sqref="M62">
    <cfRule type="cellIs" dxfId="16037" priority="16041" stopIfTrue="1" operator="equal">
      <formula>0</formula>
    </cfRule>
  </conditionalFormatting>
  <conditionalFormatting sqref="L62">
    <cfRule type="cellIs" dxfId="16036" priority="16040" stopIfTrue="1" operator="equal">
      <formula>0</formula>
    </cfRule>
  </conditionalFormatting>
  <conditionalFormatting sqref="I62:J62">
    <cfRule type="cellIs" dxfId="16035" priority="16039" stopIfTrue="1" operator="equal">
      <formula>0</formula>
    </cfRule>
  </conditionalFormatting>
  <conditionalFormatting sqref="J62">
    <cfRule type="cellIs" dxfId="16034" priority="16038" stopIfTrue="1" operator="equal">
      <formula>0</formula>
    </cfRule>
  </conditionalFormatting>
  <conditionalFormatting sqref="L62">
    <cfRule type="cellIs" dxfId="16033" priority="16037" stopIfTrue="1" operator="equal">
      <formula>0</formula>
    </cfRule>
  </conditionalFormatting>
  <conditionalFormatting sqref="K62">
    <cfRule type="cellIs" dxfId="16032" priority="16036" stopIfTrue="1" operator="equal">
      <formula>0</formula>
    </cfRule>
  </conditionalFormatting>
  <conditionalFormatting sqref="K62">
    <cfRule type="cellIs" dxfId="16031" priority="16035" stopIfTrue="1" operator="equal">
      <formula>0</formula>
    </cfRule>
  </conditionalFormatting>
  <conditionalFormatting sqref="K62">
    <cfRule type="cellIs" dxfId="16030" priority="16034" stopIfTrue="1" operator="equal">
      <formula>0</formula>
    </cfRule>
  </conditionalFormatting>
  <conditionalFormatting sqref="K62">
    <cfRule type="cellIs" dxfId="16029" priority="16033" stopIfTrue="1" operator="equal">
      <formula>0</formula>
    </cfRule>
  </conditionalFormatting>
  <conditionalFormatting sqref="K62">
    <cfRule type="cellIs" dxfId="16028" priority="16032" stopIfTrue="1" operator="equal">
      <formula>0</formula>
    </cfRule>
  </conditionalFormatting>
  <conditionalFormatting sqref="K62">
    <cfRule type="cellIs" dxfId="16027" priority="16031" stopIfTrue="1" operator="equal">
      <formula>0</formula>
    </cfRule>
  </conditionalFormatting>
  <conditionalFormatting sqref="K62">
    <cfRule type="cellIs" dxfId="16026" priority="16030" stopIfTrue="1" operator="equal">
      <formula>0</formula>
    </cfRule>
  </conditionalFormatting>
  <conditionalFormatting sqref="K62">
    <cfRule type="cellIs" dxfId="16025" priority="16029" stopIfTrue="1" operator="equal">
      <formula>0</formula>
    </cfRule>
  </conditionalFormatting>
  <conditionalFormatting sqref="J62">
    <cfRule type="cellIs" dxfId="16024" priority="16028" stopIfTrue="1" operator="equal">
      <formula>0</formula>
    </cfRule>
  </conditionalFormatting>
  <conditionalFormatting sqref="I62">
    <cfRule type="cellIs" dxfId="16023" priority="16027" stopIfTrue="1" operator="equal">
      <formula>0</formula>
    </cfRule>
  </conditionalFormatting>
  <conditionalFormatting sqref="M62">
    <cfRule type="cellIs" dxfId="16022" priority="16026" stopIfTrue="1" operator="equal">
      <formula>0</formula>
    </cfRule>
  </conditionalFormatting>
  <conditionalFormatting sqref="N37 N45 N54 N58">
    <cfRule type="cellIs" dxfId="16021" priority="16025" stopIfTrue="1" operator="equal">
      <formula>0</formula>
    </cfRule>
  </conditionalFormatting>
  <conditionalFormatting sqref="N38 N46 N55 N59">
    <cfRule type="cellIs" dxfId="16020" priority="16024" stopIfTrue="1" operator="equal">
      <formula>0</formula>
    </cfRule>
  </conditionalFormatting>
  <conditionalFormatting sqref="N37 N45 N54 N58">
    <cfRule type="cellIs" dxfId="16019" priority="16023" stopIfTrue="1" operator="equal">
      <formula>0</formula>
    </cfRule>
  </conditionalFormatting>
  <conditionalFormatting sqref="N38 N46 N55 N59">
    <cfRule type="cellIs" dxfId="16018" priority="16022" stopIfTrue="1" operator="equal">
      <formula>0</formula>
    </cfRule>
  </conditionalFormatting>
  <conditionalFormatting sqref="N37 N45 N54 N58">
    <cfRule type="cellIs" dxfId="16017" priority="16021" stopIfTrue="1" operator="equal">
      <formula>0</formula>
    </cfRule>
  </conditionalFormatting>
  <conditionalFormatting sqref="N38 N46 N55 N59">
    <cfRule type="cellIs" dxfId="16016" priority="16020" stopIfTrue="1" operator="equal">
      <formula>0</formula>
    </cfRule>
  </conditionalFormatting>
  <conditionalFormatting sqref="N37 N45 N54 N58">
    <cfRule type="cellIs" dxfId="16015" priority="16019" stopIfTrue="1" operator="equal">
      <formula>0</formula>
    </cfRule>
  </conditionalFormatting>
  <conditionalFormatting sqref="N38 N46 N55 N59">
    <cfRule type="cellIs" dxfId="16014" priority="16018" stopIfTrue="1" operator="equal">
      <formula>0</formula>
    </cfRule>
  </conditionalFormatting>
  <conditionalFormatting sqref="N37 N45 N54 N58">
    <cfRule type="cellIs" dxfId="16013" priority="16017" stopIfTrue="1" operator="equal">
      <formula>0</formula>
    </cfRule>
  </conditionalFormatting>
  <conditionalFormatting sqref="N38 N46 N55 N59">
    <cfRule type="cellIs" dxfId="16012" priority="16016" stopIfTrue="1" operator="equal">
      <formula>0</formula>
    </cfRule>
  </conditionalFormatting>
  <conditionalFormatting sqref="N37 N45 N54 N58">
    <cfRule type="cellIs" dxfId="16011" priority="16015" stopIfTrue="1" operator="equal">
      <formula>0</formula>
    </cfRule>
  </conditionalFormatting>
  <conditionalFormatting sqref="N38 N46 N55 N59">
    <cfRule type="cellIs" dxfId="16010" priority="16014" stopIfTrue="1" operator="equal">
      <formula>0</formula>
    </cfRule>
  </conditionalFormatting>
  <conditionalFormatting sqref="N42 N50 N56 N60 N62">
    <cfRule type="cellIs" dxfId="16009" priority="16013" stopIfTrue="1" operator="equal">
      <formula>0</formula>
    </cfRule>
  </conditionalFormatting>
  <conditionalFormatting sqref="N43 N51 N57 N61 N63">
    <cfRule type="cellIs" dxfId="16008" priority="16012" stopIfTrue="1" operator="equal">
      <formula>0</formula>
    </cfRule>
  </conditionalFormatting>
  <conditionalFormatting sqref="N52 N44">
    <cfRule type="cellIs" dxfId="16007" priority="16011" stopIfTrue="1" operator="equal">
      <formula>0</formula>
    </cfRule>
  </conditionalFormatting>
  <conditionalFormatting sqref="N42:N44 N50:N52 N56:N57 N60:N63">
    <cfRule type="cellIs" dxfId="16006" priority="16010" stopIfTrue="1" operator="equal">
      <formula>0</formula>
    </cfRule>
  </conditionalFormatting>
  <conditionalFormatting sqref="N42 N50 N56 N60 N62">
    <cfRule type="cellIs" dxfId="16005" priority="16009" stopIfTrue="1" operator="equal">
      <formula>0</formula>
    </cfRule>
  </conditionalFormatting>
  <conditionalFormatting sqref="N43 N51 N57 N61 N63">
    <cfRule type="cellIs" dxfId="16004" priority="16008" stopIfTrue="1" operator="equal">
      <formula>0</formula>
    </cfRule>
  </conditionalFormatting>
  <conditionalFormatting sqref="N52 N44">
    <cfRule type="cellIs" dxfId="16003" priority="16007" stopIfTrue="1" operator="equal">
      <formula>0</formula>
    </cfRule>
  </conditionalFormatting>
  <conditionalFormatting sqref="N42 N50 N56 N60 N62">
    <cfRule type="cellIs" dxfId="16002" priority="16006" stopIfTrue="1" operator="equal">
      <formula>0</formula>
    </cfRule>
  </conditionalFormatting>
  <conditionalFormatting sqref="N43 N51 N57 N61 N63">
    <cfRule type="cellIs" dxfId="16001" priority="16005" stopIfTrue="1" operator="equal">
      <formula>0</formula>
    </cfRule>
  </conditionalFormatting>
  <conditionalFormatting sqref="N52 N44">
    <cfRule type="cellIs" dxfId="16000" priority="16004" stopIfTrue="1" operator="equal">
      <formula>0</formula>
    </cfRule>
  </conditionalFormatting>
  <conditionalFormatting sqref="N42:N44 N50:N52 N56:N57 N60:N63">
    <cfRule type="cellIs" dxfId="15999" priority="16003" stopIfTrue="1" operator="equal">
      <formula>0</formula>
    </cfRule>
  </conditionalFormatting>
  <conditionalFormatting sqref="N42 N50 N56 N60 N62">
    <cfRule type="cellIs" dxfId="15998" priority="16002" stopIfTrue="1" operator="equal">
      <formula>0</formula>
    </cfRule>
  </conditionalFormatting>
  <conditionalFormatting sqref="N43 N51 N57 N61 N63">
    <cfRule type="cellIs" dxfId="15997" priority="16001" stopIfTrue="1" operator="equal">
      <formula>0</formula>
    </cfRule>
  </conditionalFormatting>
  <conditionalFormatting sqref="N52 N44">
    <cfRule type="cellIs" dxfId="15996" priority="16000" stopIfTrue="1" operator="equal">
      <formula>0</formula>
    </cfRule>
  </conditionalFormatting>
  <conditionalFormatting sqref="N60 N56">
    <cfRule type="cellIs" dxfId="15995" priority="15999" stopIfTrue="1" operator="equal">
      <formula>0</formula>
    </cfRule>
  </conditionalFormatting>
  <conditionalFormatting sqref="N61 N57">
    <cfRule type="cellIs" dxfId="15994" priority="15998" stopIfTrue="1" operator="equal">
      <formula>0</formula>
    </cfRule>
  </conditionalFormatting>
  <conditionalFormatting sqref="N60 N56">
    <cfRule type="cellIs" dxfId="15993" priority="15997" stopIfTrue="1" operator="equal">
      <formula>0</formula>
    </cfRule>
  </conditionalFormatting>
  <conditionalFormatting sqref="N61 N57">
    <cfRule type="cellIs" dxfId="15992" priority="15996" stopIfTrue="1" operator="equal">
      <formula>0</formula>
    </cfRule>
  </conditionalFormatting>
  <conditionalFormatting sqref="N60:N61 N56:N57">
    <cfRule type="cellIs" dxfId="15991" priority="15995" stopIfTrue="1" operator="equal">
      <formula>0</formula>
    </cfRule>
  </conditionalFormatting>
  <conditionalFormatting sqref="N60 N56">
    <cfRule type="cellIs" dxfId="15990" priority="15994" stopIfTrue="1" operator="equal">
      <formula>0</formula>
    </cfRule>
  </conditionalFormatting>
  <conditionalFormatting sqref="N61 N57">
    <cfRule type="cellIs" dxfId="15989" priority="15993" stopIfTrue="1" operator="equal">
      <formula>0</formula>
    </cfRule>
  </conditionalFormatting>
  <conditionalFormatting sqref="N60 N56">
    <cfRule type="cellIs" dxfId="15988" priority="15992" stopIfTrue="1" operator="equal">
      <formula>0</formula>
    </cfRule>
  </conditionalFormatting>
  <conditionalFormatting sqref="N61 N57">
    <cfRule type="cellIs" dxfId="15987" priority="15991" stopIfTrue="1" operator="equal">
      <formula>0</formula>
    </cfRule>
  </conditionalFormatting>
  <conditionalFormatting sqref="N60:N61 N56:N57">
    <cfRule type="cellIs" dxfId="15986" priority="15990" stopIfTrue="1" operator="equal">
      <formula>0</formula>
    </cfRule>
  </conditionalFormatting>
  <conditionalFormatting sqref="N60 N56">
    <cfRule type="cellIs" dxfId="15985" priority="15989" stopIfTrue="1" operator="equal">
      <formula>0</formula>
    </cfRule>
  </conditionalFormatting>
  <conditionalFormatting sqref="N61 N57">
    <cfRule type="cellIs" dxfId="15984" priority="15988" stopIfTrue="1" operator="equal">
      <formula>0</formula>
    </cfRule>
  </conditionalFormatting>
  <conditionalFormatting sqref="N60 N56">
    <cfRule type="cellIs" dxfId="15983" priority="15987" stopIfTrue="1" operator="equal">
      <formula>0</formula>
    </cfRule>
  </conditionalFormatting>
  <conditionalFormatting sqref="N61 N57">
    <cfRule type="cellIs" dxfId="15982" priority="15986" stopIfTrue="1" operator="equal">
      <formula>0</formula>
    </cfRule>
  </conditionalFormatting>
  <conditionalFormatting sqref="N60 N56">
    <cfRule type="cellIs" dxfId="15981" priority="15985" stopIfTrue="1" operator="equal">
      <formula>0</formula>
    </cfRule>
  </conditionalFormatting>
  <conditionalFormatting sqref="N61 N57">
    <cfRule type="cellIs" dxfId="15980" priority="15984" stopIfTrue="1" operator="equal">
      <formula>0</formula>
    </cfRule>
  </conditionalFormatting>
  <conditionalFormatting sqref="N60:N61 N56:N57">
    <cfRule type="cellIs" dxfId="15979" priority="15983" stopIfTrue="1" operator="equal">
      <formula>0</formula>
    </cfRule>
  </conditionalFormatting>
  <conditionalFormatting sqref="N60 N56">
    <cfRule type="cellIs" dxfId="15978" priority="15982" stopIfTrue="1" operator="equal">
      <formula>0</formula>
    </cfRule>
  </conditionalFormatting>
  <conditionalFormatting sqref="N61 N57">
    <cfRule type="cellIs" dxfId="15977" priority="15981" stopIfTrue="1" operator="equal">
      <formula>0</formula>
    </cfRule>
  </conditionalFormatting>
  <conditionalFormatting sqref="N60 N56">
    <cfRule type="cellIs" dxfId="15976" priority="15980" stopIfTrue="1" operator="equal">
      <formula>0</formula>
    </cfRule>
  </conditionalFormatting>
  <conditionalFormatting sqref="N61 N57">
    <cfRule type="cellIs" dxfId="15975" priority="15979" stopIfTrue="1" operator="equal">
      <formula>0</formula>
    </cfRule>
  </conditionalFormatting>
  <conditionalFormatting sqref="N60:N61 N56:N57">
    <cfRule type="cellIs" dxfId="15974" priority="15978" stopIfTrue="1" operator="equal">
      <formula>0</formula>
    </cfRule>
  </conditionalFormatting>
  <conditionalFormatting sqref="N60 N56">
    <cfRule type="cellIs" dxfId="15973" priority="15977" stopIfTrue="1" operator="equal">
      <formula>0</formula>
    </cfRule>
  </conditionalFormatting>
  <conditionalFormatting sqref="N61 N57">
    <cfRule type="cellIs" dxfId="15972" priority="15976" stopIfTrue="1" operator="equal">
      <formula>0</formula>
    </cfRule>
  </conditionalFormatting>
  <conditionalFormatting sqref="N60 N56">
    <cfRule type="cellIs" dxfId="15971" priority="15975" stopIfTrue="1" operator="equal">
      <formula>0</formula>
    </cfRule>
  </conditionalFormatting>
  <conditionalFormatting sqref="N61 N57">
    <cfRule type="cellIs" dxfId="15970" priority="15974" stopIfTrue="1" operator="equal">
      <formula>0</formula>
    </cfRule>
  </conditionalFormatting>
  <conditionalFormatting sqref="N60:N61 N56:N57">
    <cfRule type="cellIs" dxfId="15969" priority="15973" stopIfTrue="1" operator="equal">
      <formula>0</formula>
    </cfRule>
  </conditionalFormatting>
  <conditionalFormatting sqref="N60 N56">
    <cfRule type="cellIs" dxfId="15968" priority="15972" stopIfTrue="1" operator="equal">
      <formula>0</formula>
    </cfRule>
  </conditionalFormatting>
  <conditionalFormatting sqref="N61 N57">
    <cfRule type="cellIs" dxfId="15967" priority="15971" stopIfTrue="1" operator="equal">
      <formula>0</formula>
    </cfRule>
  </conditionalFormatting>
  <conditionalFormatting sqref="N62">
    <cfRule type="cellIs" dxfId="15966" priority="15970" stopIfTrue="1" operator="equal">
      <formula>0</formula>
    </cfRule>
  </conditionalFormatting>
  <conditionalFormatting sqref="N62">
    <cfRule type="cellIs" dxfId="15965" priority="15969" stopIfTrue="1" operator="equal">
      <formula>0</formula>
    </cfRule>
  </conditionalFormatting>
  <conditionalFormatting sqref="N62">
    <cfRule type="cellIs" dxfId="15964" priority="15968" stopIfTrue="1" operator="equal">
      <formula>0</formula>
    </cfRule>
  </conditionalFormatting>
  <conditionalFormatting sqref="N62">
    <cfRule type="cellIs" dxfId="15963" priority="15967" stopIfTrue="1" operator="equal">
      <formula>0</formula>
    </cfRule>
  </conditionalFormatting>
  <conditionalFormatting sqref="N62">
    <cfRule type="cellIs" dxfId="15962" priority="15966" stopIfTrue="1" operator="equal">
      <formula>0</formula>
    </cfRule>
  </conditionalFormatting>
  <conditionalFormatting sqref="N62">
    <cfRule type="cellIs" dxfId="15961" priority="15965" stopIfTrue="1" operator="equal">
      <formula>0</formula>
    </cfRule>
  </conditionalFormatting>
  <conditionalFormatting sqref="N62">
    <cfRule type="cellIs" dxfId="15960" priority="15964" stopIfTrue="1" operator="equal">
      <formula>0</formula>
    </cfRule>
  </conditionalFormatting>
  <conditionalFormatting sqref="N62">
    <cfRule type="cellIs" dxfId="15959" priority="15963" stopIfTrue="1" operator="equal">
      <formula>0</formula>
    </cfRule>
  </conditionalFormatting>
  <conditionalFormatting sqref="N62">
    <cfRule type="cellIs" dxfId="15958" priority="15962" stopIfTrue="1" operator="equal">
      <formula>0</formula>
    </cfRule>
  </conditionalFormatting>
  <conditionalFormatting sqref="N62">
    <cfRule type="cellIs" dxfId="15957" priority="15961" stopIfTrue="1" operator="equal">
      <formula>0</formula>
    </cfRule>
  </conditionalFormatting>
  <conditionalFormatting sqref="N62">
    <cfRule type="cellIs" dxfId="15956" priority="15960" stopIfTrue="1" operator="equal">
      <formula>0</formula>
    </cfRule>
  </conditionalFormatting>
  <conditionalFormatting sqref="N62">
    <cfRule type="cellIs" dxfId="15955" priority="15959" stopIfTrue="1" operator="equal">
      <formula>0</formula>
    </cfRule>
  </conditionalFormatting>
  <conditionalFormatting sqref="N62">
    <cfRule type="cellIs" dxfId="15954" priority="15958" stopIfTrue="1" operator="equal">
      <formula>0</formula>
    </cfRule>
  </conditionalFormatting>
  <conditionalFormatting sqref="N62">
    <cfRule type="cellIs" dxfId="15953" priority="15957" stopIfTrue="1" operator="equal">
      <formula>0</formula>
    </cfRule>
  </conditionalFormatting>
  <conditionalFormatting sqref="N62">
    <cfRule type="cellIs" dxfId="15952" priority="15956" stopIfTrue="1" operator="equal">
      <formula>0</formula>
    </cfRule>
  </conditionalFormatting>
  <conditionalFormatting sqref="N62">
    <cfRule type="cellIs" dxfId="15951" priority="15955" stopIfTrue="1" operator="equal">
      <formula>0</formula>
    </cfRule>
  </conditionalFormatting>
  <conditionalFormatting sqref="N62">
    <cfRule type="cellIs" dxfId="15950" priority="15954" stopIfTrue="1" operator="equal">
      <formula>0</formula>
    </cfRule>
  </conditionalFormatting>
  <conditionalFormatting sqref="L63">
    <cfRule type="cellIs" dxfId="15949" priority="15953" stopIfTrue="1" operator="equal">
      <formula>0</formula>
    </cfRule>
  </conditionalFormatting>
  <conditionalFormatting sqref="I63:J63">
    <cfRule type="cellIs" dxfId="15948" priority="15952" stopIfTrue="1" operator="equal">
      <formula>0</formula>
    </cfRule>
  </conditionalFormatting>
  <conditionalFormatting sqref="M63">
    <cfRule type="cellIs" dxfId="15947" priority="15951" stopIfTrue="1" operator="equal">
      <formula>0</formula>
    </cfRule>
  </conditionalFormatting>
  <conditionalFormatting sqref="K63">
    <cfRule type="cellIs" dxfId="15946" priority="15950" stopIfTrue="1" operator="equal">
      <formula>0</formula>
    </cfRule>
  </conditionalFormatting>
  <conditionalFormatting sqref="K63">
    <cfRule type="cellIs" dxfId="15945" priority="15949" stopIfTrue="1" operator="equal">
      <formula>0</formula>
    </cfRule>
  </conditionalFormatting>
  <conditionalFormatting sqref="K63">
    <cfRule type="cellIs" dxfId="15944" priority="15948" stopIfTrue="1" operator="equal">
      <formula>0</formula>
    </cfRule>
  </conditionalFormatting>
  <conditionalFormatting sqref="K63">
    <cfRule type="cellIs" dxfId="15943" priority="15947" stopIfTrue="1" operator="equal">
      <formula>0</formula>
    </cfRule>
  </conditionalFormatting>
  <conditionalFormatting sqref="K63">
    <cfRule type="cellIs" dxfId="15942" priority="15946" stopIfTrue="1" operator="equal">
      <formula>0</formula>
    </cfRule>
  </conditionalFormatting>
  <conditionalFormatting sqref="K63">
    <cfRule type="cellIs" dxfId="15941" priority="15945" stopIfTrue="1" operator="equal">
      <formula>0</formula>
    </cfRule>
  </conditionalFormatting>
  <conditionalFormatting sqref="K63">
    <cfRule type="cellIs" dxfId="15940" priority="15944" stopIfTrue="1" operator="equal">
      <formula>0</formula>
    </cfRule>
  </conditionalFormatting>
  <conditionalFormatting sqref="K63">
    <cfRule type="cellIs" dxfId="15939" priority="15943" stopIfTrue="1" operator="equal">
      <formula>0</formula>
    </cfRule>
  </conditionalFormatting>
  <conditionalFormatting sqref="M63">
    <cfRule type="cellIs" dxfId="15938" priority="15942" stopIfTrue="1" operator="equal">
      <formula>0</formula>
    </cfRule>
  </conditionalFormatting>
  <conditionalFormatting sqref="M63">
    <cfRule type="cellIs" dxfId="15937" priority="15941" stopIfTrue="1" operator="equal">
      <formula>0</formula>
    </cfRule>
  </conditionalFormatting>
  <conditionalFormatting sqref="K63">
    <cfRule type="cellIs" dxfId="15936" priority="15940" stopIfTrue="1" operator="equal">
      <formula>0</formula>
    </cfRule>
  </conditionalFormatting>
  <conditionalFormatting sqref="K63">
    <cfRule type="cellIs" dxfId="15935" priority="15939" stopIfTrue="1" operator="equal">
      <formula>0</formula>
    </cfRule>
  </conditionalFormatting>
  <conditionalFormatting sqref="K63">
    <cfRule type="cellIs" dxfId="15934" priority="15938" stopIfTrue="1" operator="equal">
      <formula>0</formula>
    </cfRule>
  </conditionalFormatting>
  <conditionalFormatting sqref="K63">
    <cfRule type="cellIs" dxfId="15933" priority="15937" stopIfTrue="1" operator="equal">
      <formula>0</formula>
    </cfRule>
  </conditionalFormatting>
  <conditionalFormatting sqref="K63">
    <cfRule type="cellIs" dxfId="15932" priority="15936" stopIfTrue="1" operator="equal">
      <formula>0</formula>
    </cfRule>
  </conditionalFormatting>
  <conditionalFormatting sqref="K63">
    <cfRule type="cellIs" dxfId="15931" priority="15935" stopIfTrue="1" operator="equal">
      <formula>0</formula>
    </cfRule>
  </conditionalFormatting>
  <conditionalFormatting sqref="K63">
    <cfRule type="cellIs" dxfId="15930" priority="15934" stopIfTrue="1" operator="equal">
      <formula>0</formula>
    </cfRule>
  </conditionalFormatting>
  <conditionalFormatting sqref="K63">
    <cfRule type="cellIs" dxfId="15929" priority="15933" stopIfTrue="1" operator="equal">
      <formula>0</formula>
    </cfRule>
  </conditionalFormatting>
  <conditionalFormatting sqref="M63">
    <cfRule type="cellIs" dxfId="15928" priority="15932" stopIfTrue="1" operator="equal">
      <formula>0</formula>
    </cfRule>
  </conditionalFormatting>
  <conditionalFormatting sqref="K63">
    <cfRule type="cellIs" dxfId="15927" priority="15931" stopIfTrue="1" operator="equal">
      <formula>0</formula>
    </cfRule>
  </conditionalFormatting>
  <conditionalFormatting sqref="K63">
    <cfRule type="cellIs" dxfId="15926" priority="15930" stopIfTrue="1" operator="equal">
      <formula>0</formula>
    </cfRule>
  </conditionalFormatting>
  <conditionalFormatting sqref="K63">
    <cfRule type="cellIs" dxfId="15925" priority="15929" stopIfTrue="1" operator="equal">
      <formula>0</formula>
    </cfRule>
  </conditionalFormatting>
  <conditionalFormatting sqref="K63">
    <cfRule type="cellIs" dxfId="15924" priority="15928" stopIfTrue="1" operator="equal">
      <formula>0</formula>
    </cfRule>
  </conditionalFormatting>
  <conditionalFormatting sqref="K63">
    <cfRule type="cellIs" dxfId="15923" priority="15927" stopIfTrue="1" operator="equal">
      <formula>0</formula>
    </cfRule>
  </conditionalFormatting>
  <conditionalFormatting sqref="K63">
    <cfRule type="cellIs" dxfId="15922" priority="15926" stopIfTrue="1" operator="equal">
      <formula>0</formula>
    </cfRule>
  </conditionalFormatting>
  <conditionalFormatting sqref="K63">
    <cfRule type="cellIs" dxfId="15921" priority="15925" stopIfTrue="1" operator="equal">
      <formula>0</formula>
    </cfRule>
  </conditionalFormatting>
  <conditionalFormatting sqref="K63">
    <cfRule type="cellIs" dxfId="15920" priority="15924" stopIfTrue="1" operator="equal">
      <formula>0</formula>
    </cfRule>
  </conditionalFormatting>
  <conditionalFormatting sqref="L63">
    <cfRule type="cellIs" dxfId="15919" priority="15923" stopIfTrue="1" operator="equal">
      <formula>0</formula>
    </cfRule>
  </conditionalFormatting>
  <conditionalFormatting sqref="I63:J63">
    <cfRule type="cellIs" dxfId="15918" priority="15922" stopIfTrue="1" operator="equal">
      <formula>0</formula>
    </cfRule>
  </conditionalFormatting>
  <conditionalFormatting sqref="J63">
    <cfRule type="cellIs" dxfId="15917" priority="15921" stopIfTrue="1" operator="equal">
      <formula>0</formula>
    </cfRule>
  </conditionalFormatting>
  <conditionalFormatting sqref="M63">
    <cfRule type="cellIs" dxfId="15916" priority="15920" stopIfTrue="1" operator="equal">
      <formula>0</formula>
    </cfRule>
  </conditionalFormatting>
  <conditionalFormatting sqref="M63">
    <cfRule type="cellIs" dxfId="15915" priority="15919" stopIfTrue="1" operator="equal">
      <formula>0</formula>
    </cfRule>
  </conditionalFormatting>
  <conditionalFormatting sqref="L63">
    <cfRule type="cellIs" dxfId="15914" priority="15918" stopIfTrue="1" operator="equal">
      <formula>0</formula>
    </cfRule>
  </conditionalFormatting>
  <conditionalFormatting sqref="I63:J63">
    <cfRule type="cellIs" dxfId="15913" priority="15917" stopIfTrue="1" operator="equal">
      <formula>0</formula>
    </cfRule>
  </conditionalFormatting>
  <conditionalFormatting sqref="J63">
    <cfRule type="cellIs" dxfId="15912" priority="15916" stopIfTrue="1" operator="equal">
      <formula>0</formula>
    </cfRule>
  </conditionalFormatting>
  <conditionalFormatting sqref="J63">
    <cfRule type="cellIs" dxfId="15911" priority="15915" stopIfTrue="1" operator="equal">
      <formula>0</formula>
    </cfRule>
  </conditionalFormatting>
  <conditionalFormatting sqref="K63">
    <cfRule type="cellIs" dxfId="15910" priority="15914" stopIfTrue="1" operator="equal">
      <formula>0</formula>
    </cfRule>
  </conditionalFormatting>
  <conditionalFormatting sqref="K63">
    <cfRule type="cellIs" dxfId="15909" priority="15913" stopIfTrue="1" operator="equal">
      <formula>0</formula>
    </cfRule>
  </conditionalFormatting>
  <conditionalFormatting sqref="K63">
    <cfRule type="cellIs" dxfId="15908" priority="15912" stopIfTrue="1" operator="equal">
      <formula>0</formula>
    </cfRule>
  </conditionalFormatting>
  <conditionalFormatting sqref="K63">
    <cfRule type="cellIs" dxfId="15907" priority="15911" stopIfTrue="1" operator="equal">
      <formula>0</formula>
    </cfRule>
  </conditionalFormatting>
  <conditionalFormatting sqref="K63">
    <cfRule type="cellIs" dxfId="15906" priority="15910" stopIfTrue="1" operator="equal">
      <formula>0</formula>
    </cfRule>
  </conditionalFormatting>
  <conditionalFormatting sqref="K63">
    <cfRule type="cellIs" dxfId="15905" priority="15909" stopIfTrue="1" operator="equal">
      <formula>0</formula>
    </cfRule>
  </conditionalFormatting>
  <conditionalFormatting sqref="K63">
    <cfRule type="cellIs" dxfId="15904" priority="15908" stopIfTrue="1" operator="equal">
      <formula>0</formula>
    </cfRule>
  </conditionalFormatting>
  <conditionalFormatting sqref="K63">
    <cfRule type="cellIs" dxfId="15903" priority="15907" stopIfTrue="1" operator="equal">
      <formula>0</formula>
    </cfRule>
  </conditionalFormatting>
  <conditionalFormatting sqref="M63">
    <cfRule type="cellIs" dxfId="15902" priority="15906" stopIfTrue="1" operator="equal">
      <formula>0</formula>
    </cfRule>
  </conditionalFormatting>
  <conditionalFormatting sqref="L63">
    <cfRule type="cellIs" dxfId="15901" priority="15905" stopIfTrue="1" operator="equal">
      <formula>0</formula>
    </cfRule>
  </conditionalFormatting>
  <conditionalFormatting sqref="I63:J63">
    <cfRule type="cellIs" dxfId="15900" priority="15904" stopIfTrue="1" operator="equal">
      <formula>0</formula>
    </cfRule>
  </conditionalFormatting>
  <conditionalFormatting sqref="J63">
    <cfRule type="cellIs" dxfId="15899" priority="15903" stopIfTrue="1" operator="equal">
      <formula>0</formula>
    </cfRule>
  </conditionalFormatting>
  <conditionalFormatting sqref="L63">
    <cfRule type="cellIs" dxfId="15898" priority="15902" stopIfTrue="1" operator="equal">
      <formula>0</formula>
    </cfRule>
  </conditionalFormatting>
  <conditionalFormatting sqref="I63:J63">
    <cfRule type="cellIs" dxfId="15897" priority="15901" stopIfTrue="1" operator="equal">
      <formula>0</formula>
    </cfRule>
  </conditionalFormatting>
  <conditionalFormatting sqref="M63">
    <cfRule type="cellIs" dxfId="15896" priority="15900" stopIfTrue="1" operator="equal">
      <formula>0</formula>
    </cfRule>
  </conditionalFormatting>
  <conditionalFormatting sqref="K63">
    <cfRule type="cellIs" dxfId="15895" priority="15899" stopIfTrue="1" operator="equal">
      <formula>0</formula>
    </cfRule>
  </conditionalFormatting>
  <conditionalFormatting sqref="K63">
    <cfRule type="cellIs" dxfId="15894" priority="15898" stopIfTrue="1" operator="equal">
      <formula>0</formula>
    </cfRule>
  </conditionalFormatting>
  <conditionalFormatting sqref="K63">
    <cfRule type="cellIs" dxfId="15893" priority="15897" stopIfTrue="1" operator="equal">
      <formula>0</formula>
    </cfRule>
  </conditionalFormatting>
  <conditionalFormatting sqref="K63">
    <cfRule type="cellIs" dxfId="15892" priority="15896" stopIfTrue="1" operator="equal">
      <formula>0</formula>
    </cfRule>
  </conditionalFormatting>
  <conditionalFormatting sqref="K63">
    <cfRule type="cellIs" dxfId="15891" priority="15895" stopIfTrue="1" operator="equal">
      <formula>0</formula>
    </cfRule>
  </conditionalFormatting>
  <conditionalFormatting sqref="K63">
    <cfRule type="cellIs" dxfId="15890" priority="15894" stopIfTrue="1" operator="equal">
      <formula>0</formula>
    </cfRule>
  </conditionalFormatting>
  <conditionalFormatting sqref="K63">
    <cfRule type="cellIs" dxfId="15889" priority="15893" stopIfTrue="1" operator="equal">
      <formula>0</formula>
    </cfRule>
  </conditionalFormatting>
  <conditionalFormatting sqref="K63">
    <cfRule type="cellIs" dxfId="15888" priority="15892" stopIfTrue="1" operator="equal">
      <formula>0</formula>
    </cfRule>
  </conditionalFormatting>
  <conditionalFormatting sqref="N63">
    <cfRule type="cellIs" dxfId="15887" priority="15891" stopIfTrue="1" operator="equal">
      <formula>0</formula>
    </cfRule>
  </conditionalFormatting>
  <conditionalFormatting sqref="N63">
    <cfRule type="cellIs" dxfId="15886" priority="15890" stopIfTrue="1" operator="equal">
      <formula>0</formula>
    </cfRule>
  </conditionalFormatting>
  <conditionalFormatting sqref="N63">
    <cfRule type="cellIs" dxfId="15885" priority="15889" stopIfTrue="1" operator="equal">
      <formula>0</formula>
    </cfRule>
  </conditionalFormatting>
  <conditionalFormatting sqref="N63">
    <cfRule type="cellIs" dxfId="15884" priority="15888" stopIfTrue="1" operator="equal">
      <formula>0</formula>
    </cfRule>
  </conditionalFormatting>
  <conditionalFormatting sqref="N63">
    <cfRule type="cellIs" dxfId="15883" priority="15887" stopIfTrue="1" operator="equal">
      <formula>0</formula>
    </cfRule>
  </conditionalFormatting>
  <conditionalFormatting sqref="N63">
    <cfRule type="cellIs" dxfId="15882" priority="15886" stopIfTrue="1" operator="equal">
      <formula>0</formula>
    </cfRule>
  </conditionalFormatting>
  <conditionalFormatting sqref="N63">
    <cfRule type="cellIs" dxfId="15881" priority="15885" stopIfTrue="1" operator="equal">
      <formula>0</formula>
    </cfRule>
  </conditionalFormatting>
  <conditionalFormatting sqref="N63">
    <cfRule type="cellIs" dxfId="15880" priority="15884" stopIfTrue="1" operator="equal">
      <formula>0</formula>
    </cfRule>
  </conditionalFormatting>
  <conditionalFormatting sqref="N63">
    <cfRule type="cellIs" dxfId="15879" priority="15883" stopIfTrue="1" operator="equal">
      <formula>0</formula>
    </cfRule>
  </conditionalFormatting>
  <conditionalFormatting sqref="N63">
    <cfRule type="cellIs" dxfId="15878" priority="15882" stopIfTrue="1" operator="equal">
      <formula>0</formula>
    </cfRule>
  </conditionalFormatting>
  <conditionalFormatting sqref="N63">
    <cfRule type="cellIs" dxfId="15877" priority="15881" stopIfTrue="1" operator="equal">
      <formula>0</formula>
    </cfRule>
  </conditionalFormatting>
  <conditionalFormatting sqref="N63">
    <cfRule type="cellIs" dxfId="15876" priority="15880" stopIfTrue="1" operator="equal">
      <formula>0</formula>
    </cfRule>
  </conditionalFormatting>
  <conditionalFormatting sqref="N63">
    <cfRule type="cellIs" dxfId="15875" priority="15879" stopIfTrue="1" operator="equal">
      <formula>0</formula>
    </cfRule>
  </conditionalFormatting>
  <conditionalFormatting sqref="N63">
    <cfRule type="cellIs" dxfId="15874" priority="15878" stopIfTrue="1" operator="equal">
      <formula>0</formula>
    </cfRule>
  </conditionalFormatting>
  <conditionalFormatting sqref="N63">
    <cfRule type="cellIs" dxfId="15873" priority="15877" stopIfTrue="1" operator="equal">
      <formula>0</formula>
    </cfRule>
  </conditionalFormatting>
  <conditionalFormatting sqref="N63">
    <cfRule type="cellIs" dxfId="15872" priority="15876" stopIfTrue="1" operator="equal">
      <formula>0</formula>
    </cfRule>
  </conditionalFormatting>
  <conditionalFormatting sqref="N63">
    <cfRule type="cellIs" dxfId="15871" priority="15875" stopIfTrue="1" operator="equal">
      <formula>0</formula>
    </cfRule>
  </conditionalFormatting>
  <conditionalFormatting sqref="I6:I60 J6:O34 J35:J62 L35:L67 M41:O41 K35:K44">
    <cfRule type="cellIs" dxfId="15870" priority="15874" stopIfTrue="1" operator="equal">
      <formula>0</formula>
    </cfRule>
  </conditionalFormatting>
  <conditionalFormatting sqref="I51">
    <cfRule type="cellIs" dxfId="15869" priority="15873" stopIfTrue="1" operator="equal">
      <formula>0</formula>
    </cfRule>
  </conditionalFormatting>
  <conditionalFormatting sqref="J51:K51">
    <cfRule type="cellIs" dxfId="15868" priority="15872" stopIfTrue="1" operator="equal">
      <formula>0</formula>
    </cfRule>
  </conditionalFormatting>
  <conditionalFormatting sqref="K51">
    <cfRule type="cellIs" dxfId="15867" priority="15871" stopIfTrue="1" operator="equal">
      <formula>0</formula>
    </cfRule>
  </conditionalFormatting>
  <conditionalFormatting sqref="M51">
    <cfRule type="cellIs" dxfId="15866" priority="15870" stopIfTrue="1" operator="equal">
      <formula>0</formula>
    </cfRule>
  </conditionalFormatting>
  <conditionalFormatting sqref="L51">
    <cfRule type="cellIs" dxfId="15865" priority="15869" stopIfTrue="1" operator="equal">
      <formula>0</formula>
    </cfRule>
  </conditionalFormatting>
  <conditionalFormatting sqref="L51">
    <cfRule type="cellIs" dxfId="15864" priority="15868" stopIfTrue="1" operator="equal">
      <formula>0</formula>
    </cfRule>
  </conditionalFormatting>
  <conditionalFormatting sqref="L51">
    <cfRule type="cellIs" dxfId="15863" priority="15867" stopIfTrue="1" operator="equal">
      <formula>0</formula>
    </cfRule>
  </conditionalFormatting>
  <conditionalFormatting sqref="L51">
    <cfRule type="cellIs" dxfId="15862" priority="15866" stopIfTrue="1" operator="equal">
      <formula>0</formula>
    </cfRule>
  </conditionalFormatting>
  <conditionalFormatting sqref="L51">
    <cfRule type="cellIs" dxfId="15861" priority="15865" stopIfTrue="1" operator="equal">
      <formula>0</formula>
    </cfRule>
  </conditionalFormatting>
  <conditionalFormatting sqref="L51">
    <cfRule type="cellIs" dxfId="15860" priority="15864" stopIfTrue="1" operator="equal">
      <formula>0</formula>
    </cfRule>
  </conditionalFormatting>
  <conditionalFormatting sqref="L51">
    <cfRule type="cellIs" dxfId="15859" priority="15863" stopIfTrue="1" operator="equal">
      <formula>0</formula>
    </cfRule>
  </conditionalFormatting>
  <conditionalFormatting sqref="L51">
    <cfRule type="cellIs" dxfId="15858" priority="15862" stopIfTrue="1" operator="equal">
      <formula>0</formula>
    </cfRule>
  </conditionalFormatting>
  <conditionalFormatting sqref="N37 N46 N50">
    <cfRule type="cellIs" dxfId="15857" priority="15861" stopIfTrue="1" operator="equal">
      <formula>0</formula>
    </cfRule>
  </conditionalFormatting>
  <conditionalFormatting sqref="N51">
    <cfRule type="cellIs" dxfId="15856" priority="15860" stopIfTrue="1" operator="equal">
      <formula>0</formula>
    </cfRule>
  </conditionalFormatting>
  <conditionalFormatting sqref="N46 N50:N51">
    <cfRule type="cellIs" dxfId="15855" priority="15859" stopIfTrue="1" operator="equal">
      <formula>0</formula>
    </cfRule>
  </conditionalFormatting>
  <conditionalFormatting sqref="I37">
    <cfRule type="cellIs" dxfId="15854" priority="15858" stopIfTrue="1" operator="equal">
      <formula>0</formula>
    </cfRule>
  </conditionalFormatting>
  <conditionalFormatting sqref="M37">
    <cfRule type="cellIs" dxfId="15853" priority="15857" stopIfTrue="1" operator="equal">
      <formula>0</formula>
    </cfRule>
  </conditionalFormatting>
  <conditionalFormatting sqref="J37:K37">
    <cfRule type="cellIs" dxfId="15852" priority="15856" stopIfTrue="1" operator="equal">
      <formula>0</formula>
    </cfRule>
  </conditionalFormatting>
  <conditionalFormatting sqref="I46 I50">
    <cfRule type="cellIs" dxfId="15851" priority="15855" stopIfTrue="1" operator="equal">
      <formula>0</formula>
    </cfRule>
  </conditionalFormatting>
  <conditionalFormatting sqref="M46 M50">
    <cfRule type="cellIs" dxfId="15850" priority="15854" stopIfTrue="1" operator="equal">
      <formula>0</formula>
    </cfRule>
  </conditionalFormatting>
  <conditionalFormatting sqref="L50">
    <cfRule type="cellIs" dxfId="15849" priority="15853" stopIfTrue="1" operator="equal">
      <formula>0</formula>
    </cfRule>
  </conditionalFormatting>
  <conditionalFormatting sqref="L50">
    <cfRule type="cellIs" dxfId="15848" priority="15852" stopIfTrue="1" operator="equal">
      <formula>0</formula>
    </cfRule>
  </conditionalFormatting>
  <conditionalFormatting sqref="L50">
    <cfRule type="cellIs" dxfId="15847" priority="15851" stopIfTrue="1" operator="equal">
      <formula>0</formula>
    </cfRule>
  </conditionalFormatting>
  <conditionalFormatting sqref="L50">
    <cfRule type="cellIs" dxfId="15846" priority="15850" stopIfTrue="1" operator="equal">
      <formula>0</formula>
    </cfRule>
  </conditionalFormatting>
  <conditionalFormatting sqref="L50">
    <cfRule type="cellIs" dxfId="15845" priority="15849" stopIfTrue="1" operator="equal">
      <formula>0</formula>
    </cfRule>
  </conditionalFormatting>
  <conditionalFormatting sqref="L50">
    <cfRule type="cellIs" dxfId="15844" priority="15848" stopIfTrue="1" operator="equal">
      <formula>0</formula>
    </cfRule>
  </conditionalFormatting>
  <conditionalFormatting sqref="L50">
    <cfRule type="cellIs" dxfId="15843" priority="15847" stopIfTrue="1" operator="equal">
      <formula>0</formula>
    </cfRule>
  </conditionalFormatting>
  <conditionalFormatting sqref="L50">
    <cfRule type="cellIs" dxfId="15842" priority="15846" stopIfTrue="1" operator="equal">
      <formula>0</formula>
    </cfRule>
  </conditionalFormatting>
  <conditionalFormatting sqref="K46">
    <cfRule type="cellIs" dxfId="15841" priority="15845" stopIfTrue="1" operator="equal">
      <formula>0</formula>
    </cfRule>
  </conditionalFormatting>
  <conditionalFormatting sqref="J46:K46">
    <cfRule type="cellIs" dxfId="15840" priority="15844" stopIfTrue="1" operator="equal">
      <formula>0</formula>
    </cfRule>
  </conditionalFormatting>
  <conditionalFormatting sqref="J50:K50">
    <cfRule type="cellIs" dxfId="15839" priority="15843" stopIfTrue="1" operator="equal">
      <formula>0</formula>
    </cfRule>
  </conditionalFormatting>
  <conditionalFormatting sqref="K37">
    <cfRule type="cellIs" dxfId="15838" priority="15842" stopIfTrue="1" operator="equal">
      <formula>0</formula>
    </cfRule>
  </conditionalFormatting>
  <conditionalFormatting sqref="K46">
    <cfRule type="cellIs" dxfId="15837" priority="15841" stopIfTrue="1" operator="equal">
      <formula>0</formula>
    </cfRule>
  </conditionalFormatting>
  <conditionalFormatting sqref="L46 L37">
    <cfRule type="cellIs" dxfId="15836" priority="15840" stopIfTrue="1" operator="equal">
      <formula>0</formula>
    </cfRule>
  </conditionalFormatting>
  <conditionalFormatting sqref="L46 L37">
    <cfRule type="cellIs" dxfId="15835" priority="15839" stopIfTrue="1" operator="equal">
      <formula>0</formula>
    </cfRule>
  </conditionalFormatting>
  <conditionalFormatting sqref="L46 L37">
    <cfRule type="cellIs" dxfId="15834" priority="15838" stopIfTrue="1" operator="equal">
      <formula>0</formula>
    </cfRule>
  </conditionalFormatting>
  <conditionalFormatting sqref="L46 L37">
    <cfRule type="cellIs" dxfId="15833" priority="15837" stopIfTrue="1" operator="equal">
      <formula>0</formula>
    </cfRule>
  </conditionalFormatting>
  <conditionalFormatting sqref="L46 L37">
    <cfRule type="cellIs" dxfId="15832" priority="15836" stopIfTrue="1" operator="equal">
      <formula>0</formula>
    </cfRule>
  </conditionalFormatting>
  <conditionalFormatting sqref="L46 L37">
    <cfRule type="cellIs" dxfId="15831" priority="15835" stopIfTrue="1" operator="equal">
      <formula>0</formula>
    </cfRule>
  </conditionalFormatting>
  <conditionalFormatting sqref="L46 L37">
    <cfRule type="cellIs" dxfId="15830" priority="15834" stopIfTrue="1" operator="equal">
      <formula>0</formula>
    </cfRule>
  </conditionalFormatting>
  <conditionalFormatting sqref="L46 L37">
    <cfRule type="cellIs" dxfId="15829" priority="15833" stopIfTrue="1" operator="equal">
      <formula>0</formula>
    </cfRule>
  </conditionalFormatting>
  <conditionalFormatting sqref="I60:I61">
    <cfRule type="cellIs" dxfId="15828" priority="15832" stopIfTrue="1" operator="equal">
      <formula>0</formula>
    </cfRule>
  </conditionalFormatting>
  <conditionalFormatting sqref="M60:M61">
    <cfRule type="cellIs" dxfId="15827" priority="15831" stopIfTrue="1" operator="equal">
      <formula>0</formula>
    </cfRule>
  </conditionalFormatting>
  <conditionalFormatting sqref="J60:K60">
    <cfRule type="cellIs" dxfId="15826" priority="15830" stopIfTrue="1" operator="equal">
      <formula>0</formula>
    </cfRule>
  </conditionalFormatting>
  <conditionalFormatting sqref="J61:K61">
    <cfRule type="cellIs" dxfId="15825" priority="15829" stopIfTrue="1" operator="equal">
      <formula>0</formula>
    </cfRule>
  </conditionalFormatting>
  <conditionalFormatting sqref="N60">
    <cfRule type="cellIs" dxfId="15824" priority="15828" stopIfTrue="1" operator="equal">
      <formula>0</formula>
    </cfRule>
  </conditionalFormatting>
  <conditionalFormatting sqref="N61">
    <cfRule type="cellIs" dxfId="15823" priority="15827" stopIfTrue="1" operator="equal">
      <formula>0</formula>
    </cfRule>
  </conditionalFormatting>
  <conditionalFormatting sqref="L60:L61">
    <cfRule type="cellIs" dxfId="15822" priority="15826" stopIfTrue="1" operator="equal">
      <formula>0</formula>
    </cfRule>
  </conditionalFormatting>
  <conditionalFormatting sqref="L60:L61">
    <cfRule type="cellIs" dxfId="15821" priority="15825" stopIfTrue="1" operator="equal">
      <formula>0</formula>
    </cfRule>
  </conditionalFormatting>
  <conditionalFormatting sqref="L60:L61">
    <cfRule type="cellIs" dxfId="15820" priority="15824" stopIfTrue="1" operator="equal">
      <formula>0</formula>
    </cfRule>
  </conditionalFormatting>
  <conditionalFormatting sqref="L60:L61">
    <cfRule type="cellIs" dxfId="15819" priority="15823" stopIfTrue="1" operator="equal">
      <formula>0</formula>
    </cfRule>
  </conditionalFormatting>
  <conditionalFormatting sqref="L60:L61">
    <cfRule type="cellIs" dxfId="15818" priority="15822" stopIfTrue="1" operator="equal">
      <formula>0</formula>
    </cfRule>
  </conditionalFormatting>
  <conditionalFormatting sqref="L60:L61">
    <cfRule type="cellIs" dxfId="15817" priority="15821" stopIfTrue="1" operator="equal">
      <formula>0</formula>
    </cfRule>
  </conditionalFormatting>
  <conditionalFormatting sqref="L60:L61">
    <cfRule type="cellIs" dxfId="15816" priority="15820" stopIfTrue="1" operator="equal">
      <formula>0</formula>
    </cfRule>
  </conditionalFormatting>
  <conditionalFormatting sqref="L60:L61">
    <cfRule type="cellIs" dxfId="15815" priority="15819" stopIfTrue="1" operator="equal">
      <formula>0</formula>
    </cfRule>
  </conditionalFormatting>
  <conditionalFormatting sqref="N52 N54:N61">
    <cfRule type="cellIs" dxfId="15814" priority="15818" stopIfTrue="1" operator="equal">
      <formula>0</formula>
    </cfRule>
  </conditionalFormatting>
  <conditionalFormatting sqref="N54">
    <cfRule type="cellIs" dxfId="15813" priority="15817" stopIfTrue="1" operator="equal">
      <formula>0</formula>
    </cfRule>
  </conditionalFormatting>
  <conditionalFormatting sqref="N55:N61">
    <cfRule type="cellIs" dxfId="15812" priority="15816" stopIfTrue="1" operator="equal">
      <formula>0</formula>
    </cfRule>
  </conditionalFormatting>
  <conditionalFormatting sqref="I52 I54:I56">
    <cfRule type="cellIs" dxfId="15811" priority="15815" stopIfTrue="1" operator="equal">
      <formula>0</formula>
    </cfRule>
  </conditionalFormatting>
  <conditionalFormatting sqref="M52 M54:M56">
    <cfRule type="cellIs" dxfId="15810" priority="15814" stopIfTrue="1" operator="equal">
      <formula>0</formula>
    </cfRule>
  </conditionalFormatting>
  <conditionalFormatting sqref="K55">
    <cfRule type="cellIs" dxfId="15809" priority="15813" stopIfTrue="1" operator="equal">
      <formula>0</formula>
    </cfRule>
  </conditionalFormatting>
  <conditionalFormatting sqref="J54:K54">
    <cfRule type="cellIs" dxfId="15808" priority="15812" stopIfTrue="1" operator="equal">
      <formula>0</formula>
    </cfRule>
  </conditionalFormatting>
  <conditionalFormatting sqref="J55:K55">
    <cfRule type="cellIs" dxfId="15807" priority="15811" stopIfTrue="1" operator="equal">
      <formula>0</formula>
    </cfRule>
  </conditionalFormatting>
  <conditionalFormatting sqref="J52:K52">
    <cfRule type="cellIs" dxfId="15806" priority="15810" stopIfTrue="1" operator="equal">
      <formula>0</formula>
    </cfRule>
  </conditionalFormatting>
  <conditionalFormatting sqref="J56:K56">
    <cfRule type="cellIs" dxfId="15805" priority="15809" stopIfTrue="1" operator="equal">
      <formula>0</formula>
    </cfRule>
  </conditionalFormatting>
  <conditionalFormatting sqref="I57:I59">
    <cfRule type="cellIs" dxfId="15804" priority="15808" stopIfTrue="1" operator="equal">
      <formula>0</formula>
    </cfRule>
  </conditionalFormatting>
  <conditionalFormatting sqref="M57:M59">
    <cfRule type="cellIs" dxfId="15803" priority="15807" stopIfTrue="1" operator="equal">
      <formula>0</formula>
    </cfRule>
  </conditionalFormatting>
  <conditionalFormatting sqref="K59">
    <cfRule type="cellIs" dxfId="15802" priority="15806" stopIfTrue="1" operator="equal">
      <formula>0</formula>
    </cfRule>
  </conditionalFormatting>
  <conditionalFormatting sqref="J58:K58">
    <cfRule type="cellIs" dxfId="15801" priority="15805" stopIfTrue="1" operator="equal">
      <formula>0</formula>
    </cfRule>
  </conditionalFormatting>
  <conditionalFormatting sqref="J59:K59">
    <cfRule type="cellIs" dxfId="15800" priority="15804" stopIfTrue="1" operator="equal">
      <formula>0</formula>
    </cfRule>
  </conditionalFormatting>
  <conditionalFormatting sqref="J57:K57">
    <cfRule type="cellIs" dxfId="15799" priority="15803" stopIfTrue="1" operator="equal">
      <formula>0</formula>
    </cfRule>
  </conditionalFormatting>
  <conditionalFormatting sqref="K54">
    <cfRule type="cellIs" dxfId="15798" priority="15802" stopIfTrue="1" operator="equal">
      <formula>0</formula>
    </cfRule>
  </conditionalFormatting>
  <conditionalFormatting sqref="K52">
    <cfRule type="cellIs" dxfId="15797" priority="15801" stopIfTrue="1" operator="equal">
      <formula>0</formula>
    </cfRule>
  </conditionalFormatting>
  <conditionalFormatting sqref="K54">
    <cfRule type="cellIs" dxfId="15796" priority="15800" stopIfTrue="1" operator="equal">
      <formula>0</formula>
    </cfRule>
  </conditionalFormatting>
  <conditionalFormatting sqref="K55">
    <cfRule type="cellIs" dxfId="15795" priority="15799" stopIfTrue="1" operator="equal">
      <formula>0</formula>
    </cfRule>
  </conditionalFormatting>
  <conditionalFormatting sqref="K58">
    <cfRule type="cellIs" dxfId="15794" priority="15798" stopIfTrue="1" operator="equal">
      <formula>0</formula>
    </cfRule>
  </conditionalFormatting>
  <conditionalFormatting sqref="K57">
    <cfRule type="cellIs" dxfId="15793" priority="15797" stopIfTrue="1" operator="equal">
      <formula>0</formula>
    </cfRule>
  </conditionalFormatting>
  <conditionalFormatting sqref="K58">
    <cfRule type="cellIs" dxfId="15792" priority="15796" stopIfTrue="1" operator="equal">
      <formula>0</formula>
    </cfRule>
  </conditionalFormatting>
  <conditionalFormatting sqref="K56">
    <cfRule type="cellIs" dxfId="15791" priority="15795" stopIfTrue="1" operator="equal">
      <formula>0</formula>
    </cfRule>
  </conditionalFormatting>
  <conditionalFormatting sqref="K59">
    <cfRule type="cellIs" dxfId="15790" priority="15794" stopIfTrue="1" operator="equal">
      <formula>0</formula>
    </cfRule>
  </conditionalFormatting>
  <conditionalFormatting sqref="L52 L54:L61">
    <cfRule type="cellIs" dxfId="15789" priority="15793" stopIfTrue="1" operator="equal">
      <formula>0</formula>
    </cfRule>
  </conditionalFormatting>
  <conditionalFormatting sqref="L52 L54:L61">
    <cfRule type="cellIs" dxfId="15788" priority="15792" stopIfTrue="1" operator="equal">
      <formula>0</formula>
    </cfRule>
  </conditionalFormatting>
  <conditionalFormatting sqref="L52 L54:L61">
    <cfRule type="cellIs" dxfId="15787" priority="15791" stopIfTrue="1" operator="equal">
      <formula>0</formula>
    </cfRule>
  </conditionalFormatting>
  <conditionalFormatting sqref="L52 L54:L61">
    <cfRule type="cellIs" dxfId="15786" priority="15790" stopIfTrue="1" operator="equal">
      <formula>0</formula>
    </cfRule>
  </conditionalFormatting>
  <conditionalFormatting sqref="L52 L54:L61">
    <cfRule type="cellIs" dxfId="15785" priority="15789" stopIfTrue="1" operator="equal">
      <formula>0</formula>
    </cfRule>
  </conditionalFormatting>
  <conditionalFormatting sqref="L52 L54:L61">
    <cfRule type="cellIs" dxfId="15784" priority="15788" stopIfTrue="1" operator="equal">
      <formula>0</formula>
    </cfRule>
  </conditionalFormatting>
  <conditionalFormatting sqref="L52 L54:L61">
    <cfRule type="cellIs" dxfId="15783" priority="15787" stopIfTrue="1" operator="equal">
      <formula>0</formula>
    </cfRule>
  </conditionalFormatting>
  <conditionalFormatting sqref="L52 L54:L61">
    <cfRule type="cellIs" dxfId="15782" priority="15786" stopIfTrue="1" operator="equal">
      <formula>0</formula>
    </cfRule>
  </conditionalFormatting>
  <conditionalFormatting sqref="N38">
    <cfRule type="cellIs" dxfId="15781" priority="15785" stopIfTrue="1" operator="equal">
      <formula>0</formula>
    </cfRule>
  </conditionalFormatting>
  <conditionalFormatting sqref="N38">
    <cfRule type="cellIs" dxfId="15780" priority="15784" stopIfTrue="1" operator="equal">
      <formula>0</formula>
    </cfRule>
  </conditionalFormatting>
  <conditionalFormatting sqref="I38">
    <cfRule type="cellIs" dxfId="15779" priority="15783" stopIfTrue="1" operator="equal">
      <formula>0</formula>
    </cfRule>
  </conditionalFormatting>
  <conditionalFormatting sqref="M38">
    <cfRule type="cellIs" dxfId="15778" priority="15782" stopIfTrue="1" operator="equal">
      <formula>0</formula>
    </cfRule>
  </conditionalFormatting>
  <conditionalFormatting sqref="J38:K38">
    <cfRule type="cellIs" dxfId="15777" priority="15781" stopIfTrue="1" operator="equal">
      <formula>0</formula>
    </cfRule>
  </conditionalFormatting>
  <conditionalFormatting sqref="K38">
    <cfRule type="cellIs" dxfId="15776" priority="15780" stopIfTrue="1" operator="equal">
      <formula>0</formula>
    </cfRule>
  </conditionalFormatting>
  <conditionalFormatting sqref="L38">
    <cfRule type="cellIs" dxfId="15775" priority="15779" stopIfTrue="1" operator="equal">
      <formula>0</formula>
    </cfRule>
  </conditionalFormatting>
  <conditionalFormatting sqref="L38">
    <cfRule type="cellIs" dxfId="15774" priority="15778" stopIfTrue="1" operator="equal">
      <formula>0</formula>
    </cfRule>
  </conditionalFormatting>
  <conditionalFormatting sqref="L38">
    <cfRule type="cellIs" dxfId="15773" priority="15777" stopIfTrue="1" operator="equal">
      <formula>0</formula>
    </cfRule>
  </conditionalFormatting>
  <conditionalFormatting sqref="L38">
    <cfRule type="cellIs" dxfId="15772" priority="15776" stopIfTrue="1" operator="equal">
      <formula>0</formula>
    </cfRule>
  </conditionalFormatting>
  <conditionalFormatting sqref="L38">
    <cfRule type="cellIs" dxfId="15771" priority="15775" stopIfTrue="1" operator="equal">
      <formula>0</formula>
    </cfRule>
  </conditionalFormatting>
  <conditionalFormatting sqref="L38">
    <cfRule type="cellIs" dxfId="15770" priority="15774" stopIfTrue="1" operator="equal">
      <formula>0</formula>
    </cfRule>
  </conditionalFormatting>
  <conditionalFormatting sqref="L38">
    <cfRule type="cellIs" dxfId="15769" priority="15773" stopIfTrue="1" operator="equal">
      <formula>0</formula>
    </cfRule>
  </conditionalFormatting>
  <conditionalFormatting sqref="L38">
    <cfRule type="cellIs" dxfId="15768" priority="15772" stopIfTrue="1" operator="equal">
      <formula>0</formula>
    </cfRule>
  </conditionalFormatting>
  <conditionalFormatting sqref="N42">
    <cfRule type="cellIs" dxfId="15767" priority="15771" stopIfTrue="1" operator="equal">
      <formula>0</formula>
    </cfRule>
  </conditionalFormatting>
  <conditionalFormatting sqref="N42">
    <cfRule type="cellIs" dxfId="15766" priority="15770" stopIfTrue="1" operator="equal">
      <formula>0</formula>
    </cfRule>
  </conditionalFormatting>
  <conditionalFormatting sqref="I42">
    <cfRule type="cellIs" dxfId="15765" priority="15769" stopIfTrue="1" operator="equal">
      <formula>0</formula>
    </cfRule>
  </conditionalFormatting>
  <conditionalFormatting sqref="M42">
    <cfRule type="cellIs" dxfId="15764" priority="15768" stopIfTrue="1" operator="equal">
      <formula>0</formula>
    </cfRule>
  </conditionalFormatting>
  <conditionalFormatting sqref="J42:K42">
    <cfRule type="cellIs" dxfId="15763" priority="15767" stopIfTrue="1" operator="equal">
      <formula>0</formula>
    </cfRule>
  </conditionalFormatting>
  <conditionalFormatting sqref="K42">
    <cfRule type="cellIs" dxfId="15762" priority="15766" stopIfTrue="1" operator="equal">
      <formula>0</formula>
    </cfRule>
  </conditionalFormatting>
  <conditionalFormatting sqref="L42">
    <cfRule type="cellIs" dxfId="15761" priority="15765" stopIfTrue="1" operator="equal">
      <formula>0</formula>
    </cfRule>
  </conditionalFormatting>
  <conditionalFormatting sqref="L42">
    <cfRule type="cellIs" dxfId="15760" priority="15764" stopIfTrue="1" operator="equal">
      <formula>0</formula>
    </cfRule>
  </conditionalFormatting>
  <conditionalFormatting sqref="L42">
    <cfRule type="cellIs" dxfId="15759" priority="15763" stopIfTrue="1" operator="equal">
      <formula>0</formula>
    </cfRule>
  </conditionalFormatting>
  <conditionalFormatting sqref="L42">
    <cfRule type="cellIs" dxfId="15758" priority="15762" stopIfTrue="1" operator="equal">
      <formula>0</formula>
    </cfRule>
  </conditionalFormatting>
  <conditionalFormatting sqref="L42">
    <cfRule type="cellIs" dxfId="15757" priority="15761" stopIfTrue="1" operator="equal">
      <formula>0</formula>
    </cfRule>
  </conditionalFormatting>
  <conditionalFormatting sqref="L42">
    <cfRule type="cellIs" dxfId="15756" priority="15760" stopIfTrue="1" operator="equal">
      <formula>0</formula>
    </cfRule>
  </conditionalFormatting>
  <conditionalFormatting sqref="L42">
    <cfRule type="cellIs" dxfId="15755" priority="15759" stopIfTrue="1" operator="equal">
      <formula>0</formula>
    </cfRule>
  </conditionalFormatting>
  <conditionalFormatting sqref="L42">
    <cfRule type="cellIs" dxfId="15754" priority="15758" stopIfTrue="1" operator="equal">
      <formula>0</formula>
    </cfRule>
  </conditionalFormatting>
  <conditionalFormatting sqref="N43">
    <cfRule type="cellIs" dxfId="15753" priority="15757" stopIfTrue="1" operator="equal">
      <formula>0</formula>
    </cfRule>
  </conditionalFormatting>
  <conditionalFormatting sqref="N43">
    <cfRule type="cellIs" dxfId="15752" priority="15756" stopIfTrue="1" operator="equal">
      <formula>0</formula>
    </cfRule>
  </conditionalFormatting>
  <conditionalFormatting sqref="I43">
    <cfRule type="cellIs" dxfId="15751" priority="15755" stopIfTrue="1" operator="equal">
      <formula>0</formula>
    </cfRule>
  </conditionalFormatting>
  <conditionalFormatting sqref="M43">
    <cfRule type="cellIs" dxfId="15750" priority="15754" stopIfTrue="1" operator="equal">
      <formula>0</formula>
    </cfRule>
  </conditionalFormatting>
  <conditionalFormatting sqref="J43:K43">
    <cfRule type="cellIs" dxfId="15749" priority="15753" stopIfTrue="1" operator="equal">
      <formula>0</formula>
    </cfRule>
  </conditionalFormatting>
  <conditionalFormatting sqref="K43">
    <cfRule type="cellIs" dxfId="15748" priority="15752" stopIfTrue="1" operator="equal">
      <formula>0</formula>
    </cfRule>
  </conditionalFormatting>
  <conditionalFormatting sqref="K43">
    <cfRule type="cellIs" dxfId="15747" priority="15751" stopIfTrue="1" operator="equal">
      <formula>0</formula>
    </cfRule>
  </conditionalFormatting>
  <conditionalFormatting sqref="L43">
    <cfRule type="cellIs" dxfId="15746" priority="15750" stopIfTrue="1" operator="equal">
      <formula>0</formula>
    </cfRule>
  </conditionalFormatting>
  <conditionalFormatting sqref="L43">
    <cfRule type="cellIs" dxfId="15745" priority="15749" stopIfTrue="1" operator="equal">
      <formula>0</formula>
    </cfRule>
  </conditionalFormatting>
  <conditionalFormatting sqref="L43">
    <cfRule type="cellIs" dxfId="15744" priority="15748" stopIfTrue="1" operator="equal">
      <formula>0</formula>
    </cfRule>
  </conditionalFormatting>
  <conditionalFormatting sqref="L43">
    <cfRule type="cellIs" dxfId="15743" priority="15747" stopIfTrue="1" operator="equal">
      <formula>0</formula>
    </cfRule>
  </conditionalFormatting>
  <conditionalFormatting sqref="L43">
    <cfRule type="cellIs" dxfId="15742" priority="15746" stopIfTrue="1" operator="equal">
      <formula>0</formula>
    </cfRule>
  </conditionalFormatting>
  <conditionalFormatting sqref="L43">
    <cfRule type="cellIs" dxfId="15741" priority="15745" stopIfTrue="1" operator="equal">
      <formula>0</formula>
    </cfRule>
  </conditionalFormatting>
  <conditionalFormatting sqref="L43">
    <cfRule type="cellIs" dxfId="15740" priority="15744" stopIfTrue="1" operator="equal">
      <formula>0</formula>
    </cfRule>
  </conditionalFormatting>
  <conditionalFormatting sqref="L43">
    <cfRule type="cellIs" dxfId="15739" priority="15743" stopIfTrue="1" operator="equal">
      <formula>0</formula>
    </cfRule>
  </conditionalFormatting>
  <conditionalFormatting sqref="N44">
    <cfRule type="cellIs" dxfId="15738" priority="15742" stopIfTrue="1" operator="equal">
      <formula>0</formula>
    </cfRule>
  </conditionalFormatting>
  <conditionalFormatting sqref="N44">
    <cfRule type="cellIs" dxfId="15737" priority="15741" stopIfTrue="1" operator="equal">
      <formula>0</formula>
    </cfRule>
  </conditionalFormatting>
  <conditionalFormatting sqref="I44">
    <cfRule type="cellIs" dxfId="15736" priority="15740" stopIfTrue="1" operator="equal">
      <formula>0</formula>
    </cfRule>
  </conditionalFormatting>
  <conditionalFormatting sqref="M44">
    <cfRule type="cellIs" dxfId="15735" priority="15739" stopIfTrue="1" operator="equal">
      <formula>0</formula>
    </cfRule>
  </conditionalFormatting>
  <conditionalFormatting sqref="J44:K44">
    <cfRule type="cellIs" dxfId="15734" priority="15738" stopIfTrue="1" operator="equal">
      <formula>0</formula>
    </cfRule>
  </conditionalFormatting>
  <conditionalFormatting sqref="K44">
    <cfRule type="cellIs" dxfId="15733" priority="15737" stopIfTrue="1" operator="equal">
      <formula>0</formula>
    </cfRule>
  </conditionalFormatting>
  <conditionalFormatting sqref="K44">
    <cfRule type="cellIs" dxfId="15732" priority="15736" stopIfTrue="1" operator="equal">
      <formula>0</formula>
    </cfRule>
  </conditionalFormatting>
  <conditionalFormatting sqref="L44">
    <cfRule type="cellIs" dxfId="15731" priority="15735" stopIfTrue="1" operator="equal">
      <formula>0</formula>
    </cfRule>
  </conditionalFormatting>
  <conditionalFormatting sqref="L44">
    <cfRule type="cellIs" dxfId="15730" priority="15734" stopIfTrue="1" operator="equal">
      <formula>0</formula>
    </cfRule>
  </conditionalFormatting>
  <conditionalFormatting sqref="L44">
    <cfRule type="cellIs" dxfId="15729" priority="15733" stopIfTrue="1" operator="equal">
      <formula>0</formula>
    </cfRule>
  </conditionalFormatting>
  <conditionalFormatting sqref="L44">
    <cfRule type="cellIs" dxfId="15728" priority="15732" stopIfTrue="1" operator="equal">
      <formula>0</formula>
    </cfRule>
  </conditionalFormatting>
  <conditionalFormatting sqref="L44">
    <cfRule type="cellIs" dxfId="15727" priority="15731" stopIfTrue="1" operator="equal">
      <formula>0</formula>
    </cfRule>
  </conditionalFormatting>
  <conditionalFormatting sqref="L44">
    <cfRule type="cellIs" dxfId="15726" priority="15730" stopIfTrue="1" operator="equal">
      <formula>0</formula>
    </cfRule>
  </conditionalFormatting>
  <conditionalFormatting sqref="L44">
    <cfRule type="cellIs" dxfId="15725" priority="15729" stopIfTrue="1" operator="equal">
      <formula>0</formula>
    </cfRule>
  </conditionalFormatting>
  <conditionalFormatting sqref="L44">
    <cfRule type="cellIs" dxfId="15724" priority="15728" stopIfTrue="1" operator="equal">
      <formula>0</formula>
    </cfRule>
  </conditionalFormatting>
  <conditionalFormatting sqref="N45">
    <cfRule type="cellIs" dxfId="15723" priority="15727" stopIfTrue="1" operator="equal">
      <formula>0</formula>
    </cfRule>
  </conditionalFormatting>
  <conditionalFormatting sqref="N45">
    <cfRule type="cellIs" dxfId="15722" priority="15726" stopIfTrue="1" operator="equal">
      <formula>0</formula>
    </cfRule>
  </conditionalFormatting>
  <conditionalFormatting sqref="I45">
    <cfRule type="cellIs" dxfId="15721" priority="15725" stopIfTrue="1" operator="equal">
      <formula>0</formula>
    </cfRule>
  </conditionalFormatting>
  <conditionalFormatting sqref="M45">
    <cfRule type="cellIs" dxfId="15720" priority="15724" stopIfTrue="1" operator="equal">
      <formula>0</formula>
    </cfRule>
  </conditionalFormatting>
  <conditionalFormatting sqref="K45">
    <cfRule type="cellIs" dxfId="15719" priority="15723" stopIfTrue="1" operator="equal">
      <formula>0</formula>
    </cfRule>
  </conditionalFormatting>
  <conditionalFormatting sqref="J45:K45">
    <cfRule type="cellIs" dxfId="15718" priority="15722" stopIfTrue="1" operator="equal">
      <formula>0</formula>
    </cfRule>
  </conditionalFormatting>
  <conditionalFormatting sqref="K45">
    <cfRule type="cellIs" dxfId="15717" priority="15721" stopIfTrue="1" operator="equal">
      <formula>0</formula>
    </cfRule>
  </conditionalFormatting>
  <conditionalFormatting sqref="L45">
    <cfRule type="cellIs" dxfId="15716" priority="15720" stopIfTrue="1" operator="equal">
      <formula>0</formula>
    </cfRule>
  </conditionalFormatting>
  <conditionalFormatting sqref="L45">
    <cfRule type="cellIs" dxfId="15715" priority="15719" stopIfTrue="1" operator="equal">
      <formula>0</formula>
    </cfRule>
  </conditionalFormatting>
  <conditionalFormatting sqref="L45">
    <cfRule type="cellIs" dxfId="15714" priority="15718" stopIfTrue="1" operator="equal">
      <formula>0</formula>
    </cfRule>
  </conditionalFormatting>
  <conditionalFormatting sqref="L45">
    <cfRule type="cellIs" dxfId="15713" priority="15717" stopIfTrue="1" operator="equal">
      <formula>0</formula>
    </cfRule>
  </conditionalFormatting>
  <conditionalFormatting sqref="L45">
    <cfRule type="cellIs" dxfId="15712" priority="15716" stopIfTrue="1" operator="equal">
      <formula>0</formula>
    </cfRule>
  </conditionalFormatting>
  <conditionalFormatting sqref="L45">
    <cfRule type="cellIs" dxfId="15711" priority="15715" stopIfTrue="1" operator="equal">
      <formula>0</formula>
    </cfRule>
  </conditionalFormatting>
  <conditionalFormatting sqref="L45">
    <cfRule type="cellIs" dxfId="15710" priority="15714" stopIfTrue="1" operator="equal">
      <formula>0</formula>
    </cfRule>
  </conditionalFormatting>
  <conditionalFormatting sqref="L45">
    <cfRule type="cellIs" dxfId="15709" priority="15713" stopIfTrue="1" operator="equal">
      <formula>0</formula>
    </cfRule>
  </conditionalFormatting>
  <conditionalFormatting sqref="I37:I38 I42:I46 I50:I52">
    <cfRule type="cellIs" dxfId="15708" priority="15712" stopIfTrue="1" operator="equal">
      <formula>0</formula>
    </cfRule>
  </conditionalFormatting>
  <conditionalFormatting sqref="N37:N38 N42:N44">
    <cfRule type="cellIs" dxfId="15707" priority="15711" stopIfTrue="1" operator="equal">
      <formula>0</formula>
    </cfRule>
  </conditionalFormatting>
  <conditionalFormatting sqref="N37">
    <cfRule type="cellIs" dxfId="15706" priority="15710" stopIfTrue="1" operator="equal">
      <formula>0</formula>
    </cfRule>
  </conditionalFormatting>
  <conditionalFormatting sqref="N38 N42:N44">
    <cfRule type="cellIs" dxfId="15705" priority="15709" stopIfTrue="1" operator="equal">
      <formula>0</formula>
    </cfRule>
  </conditionalFormatting>
  <conditionalFormatting sqref="I37:I38 I42">
    <cfRule type="cellIs" dxfId="15704" priority="15708" stopIfTrue="1" operator="equal">
      <formula>0</formula>
    </cfRule>
  </conditionalFormatting>
  <conditionalFormatting sqref="M37:M38 M42">
    <cfRule type="cellIs" dxfId="15703" priority="15707" stopIfTrue="1" operator="equal">
      <formula>0</formula>
    </cfRule>
  </conditionalFormatting>
  <conditionalFormatting sqref="K38">
    <cfRule type="cellIs" dxfId="15702" priority="15706" stopIfTrue="1" operator="equal">
      <formula>0</formula>
    </cfRule>
  </conditionalFormatting>
  <conditionalFormatting sqref="J37:K37">
    <cfRule type="cellIs" dxfId="15701" priority="15705" stopIfTrue="1" operator="equal">
      <formula>0</formula>
    </cfRule>
  </conditionalFormatting>
  <conditionalFormatting sqref="J38:K38">
    <cfRule type="cellIs" dxfId="15700" priority="15704" stopIfTrue="1" operator="equal">
      <formula>0</formula>
    </cfRule>
  </conditionalFormatting>
  <conditionalFormatting sqref="J42:K42">
    <cfRule type="cellIs" dxfId="15699" priority="15703" stopIfTrue="1" operator="equal">
      <formula>0</formula>
    </cfRule>
  </conditionalFormatting>
  <conditionalFormatting sqref="I43:I44">
    <cfRule type="cellIs" dxfId="15698" priority="15702" stopIfTrue="1" operator="equal">
      <formula>0</formula>
    </cfRule>
  </conditionalFormatting>
  <conditionalFormatting sqref="M43:M44">
    <cfRule type="cellIs" dxfId="15697" priority="15701" stopIfTrue="1" operator="equal">
      <formula>0</formula>
    </cfRule>
  </conditionalFormatting>
  <conditionalFormatting sqref="J44:K44">
    <cfRule type="cellIs" dxfId="15696" priority="15700" stopIfTrue="1" operator="equal">
      <formula>0</formula>
    </cfRule>
  </conditionalFormatting>
  <conditionalFormatting sqref="J43:K43">
    <cfRule type="cellIs" dxfId="15695" priority="15699" stopIfTrue="1" operator="equal">
      <formula>0</formula>
    </cfRule>
  </conditionalFormatting>
  <conditionalFormatting sqref="K37">
    <cfRule type="cellIs" dxfId="15694" priority="15698" stopIfTrue="1" operator="equal">
      <formula>0</formula>
    </cfRule>
  </conditionalFormatting>
  <conditionalFormatting sqref="K37">
    <cfRule type="cellIs" dxfId="15693" priority="15697" stopIfTrue="1" operator="equal">
      <formula>0</formula>
    </cfRule>
  </conditionalFormatting>
  <conditionalFormatting sqref="K38">
    <cfRule type="cellIs" dxfId="15692" priority="15696" stopIfTrue="1" operator="equal">
      <formula>0</formula>
    </cfRule>
  </conditionalFormatting>
  <conditionalFormatting sqref="K44">
    <cfRule type="cellIs" dxfId="15691" priority="15695" stopIfTrue="1" operator="equal">
      <formula>0</formula>
    </cfRule>
  </conditionalFormatting>
  <conditionalFormatting sqref="K43">
    <cfRule type="cellIs" dxfId="15690" priority="15694" stopIfTrue="1" operator="equal">
      <formula>0</formula>
    </cfRule>
  </conditionalFormatting>
  <conditionalFormatting sqref="K44">
    <cfRule type="cellIs" dxfId="15689" priority="15693" stopIfTrue="1" operator="equal">
      <formula>0</formula>
    </cfRule>
  </conditionalFormatting>
  <conditionalFormatting sqref="K42">
    <cfRule type="cellIs" dxfId="15688" priority="15692" stopIfTrue="1" operator="equal">
      <formula>0</formula>
    </cfRule>
  </conditionalFormatting>
  <conditionalFormatting sqref="L37:L38 L42:L44">
    <cfRule type="cellIs" dxfId="15687" priority="15691" stopIfTrue="1" operator="equal">
      <formula>0</formula>
    </cfRule>
  </conditionalFormatting>
  <conditionalFormatting sqref="L37:L38 L42:L44">
    <cfRule type="cellIs" dxfId="15686" priority="15690" stopIfTrue="1" operator="equal">
      <formula>0</formula>
    </cfRule>
  </conditionalFormatting>
  <conditionalFormatting sqref="L37:L38 L42:L44">
    <cfRule type="cellIs" dxfId="15685" priority="15689" stopIfTrue="1" operator="equal">
      <formula>0</formula>
    </cfRule>
  </conditionalFormatting>
  <conditionalFormatting sqref="L37:L38 L42:L44">
    <cfRule type="cellIs" dxfId="15684" priority="15688" stopIfTrue="1" operator="equal">
      <formula>0</formula>
    </cfRule>
  </conditionalFormatting>
  <conditionalFormatting sqref="L37:L38 L42:L44">
    <cfRule type="cellIs" dxfId="15683" priority="15687" stopIfTrue="1" operator="equal">
      <formula>0</formula>
    </cfRule>
  </conditionalFormatting>
  <conditionalFormatting sqref="L37:L38 L42:L44">
    <cfRule type="cellIs" dxfId="15682" priority="15686" stopIfTrue="1" operator="equal">
      <formula>0</formula>
    </cfRule>
  </conditionalFormatting>
  <conditionalFormatting sqref="L37:L38 L42:L44">
    <cfRule type="cellIs" dxfId="15681" priority="15685" stopIfTrue="1" operator="equal">
      <formula>0</formula>
    </cfRule>
  </conditionalFormatting>
  <conditionalFormatting sqref="L37:L38 L42:L44">
    <cfRule type="cellIs" dxfId="15680" priority="15684" stopIfTrue="1" operator="equal">
      <formula>0</formula>
    </cfRule>
  </conditionalFormatting>
  <conditionalFormatting sqref="I37">
    <cfRule type="cellIs" dxfId="15679" priority="15683" stopIfTrue="1" operator="equal">
      <formula>0</formula>
    </cfRule>
  </conditionalFormatting>
  <conditionalFormatting sqref="M37">
    <cfRule type="cellIs" dxfId="15678" priority="15682" stopIfTrue="1" operator="equal">
      <formula>0</formula>
    </cfRule>
  </conditionalFormatting>
  <conditionalFormatting sqref="L37">
    <cfRule type="cellIs" dxfId="15677" priority="15681" stopIfTrue="1" operator="equal">
      <formula>0</formula>
    </cfRule>
  </conditionalFormatting>
  <conditionalFormatting sqref="L37">
    <cfRule type="cellIs" dxfId="15676" priority="15680" stopIfTrue="1" operator="equal">
      <formula>0</formula>
    </cfRule>
  </conditionalFormatting>
  <conditionalFormatting sqref="L37">
    <cfRule type="cellIs" dxfId="15675" priority="15679" stopIfTrue="1" operator="equal">
      <formula>0</formula>
    </cfRule>
  </conditionalFormatting>
  <conditionalFormatting sqref="L37">
    <cfRule type="cellIs" dxfId="15674" priority="15678" stopIfTrue="1" operator="equal">
      <formula>0</formula>
    </cfRule>
  </conditionalFormatting>
  <conditionalFormatting sqref="L37">
    <cfRule type="cellIs" dxfId="15673" priority="15677" stopIfTrue="1" operator="equal">
      <formula>0</formula>
    </cfRule>
  </conditionalFormatting>
  <conditionalFormatting sqref="L37">
    <cfRule type="cellIs" dxfId="15672" priority="15676" stopIfTrue="1" operator="equal">
      <formula>0</formula>
    </cfRule>
  </conditionalFormatting>
  <conditionalFormatting sqref="L37">
    <cfRule type="cellIs" dxfId="15671" priority="15675" stopIfTrue="1" operator="equal">
      <formula>0</formula>
    </cfRule>
  </conditionalFormatting>
  <conditionalFormatting sqref="L37">
    <cfRule type="cellIs" dxfId="15670" priority="15674" stopIfTrue="1" operator="equal">
      <formula>0</formula>
    </cfRule>
  </conditionalFormatting>
  <conditionalFormatting sqref="J37:K37">
    <cfRule type="cellIs" dxfId="15669" priority="15673" stopIfTrue="1" operator="equal">
      <formula>0</formula>
    </cfRule>
  </conditionalFormatting>
  <conditionalFormatting sqref="N37">
    <cfRule type="cellIs" dxfId="15668" priority="15672" stopIfTrue="1" operator="equal">
      <formula>0</formula>
    </cfRule>
  </conditionalFormatting>
  <conditionalFormatting sqref="I38">
    <cfRule type="cellIs" dxfId="15667" priority="15671" stopIfTrue="1" operator="equal">
      <formula>0</formula>
    </cfRule>
  </conditionalFormatting>
  <conditionalFormatting sqref="M38">
    <cfRule type="cellIs" dxfId="15666" priority="15670" stopIfTrue="1" operator="equal">
      <formula>0</formula>
    </cfRule>
  </conditionalFormatting>
  <conditionalFormatting sqref="L38">
    <cfRule type="cellIs" dxfId="15665" priority="15669" stopIfTrue="1" operator="equal">
      <formula>0</formula>
    </cfRule>
  </conditionalFormatting>
  <conditionalFormatting sqref="L38">
    <cfRule type="cellIs" dxfId="15664" priority="15668" stopIfTrue="1" operator="equal">
      <formula>0</formula>
    </cfRule>
  </conditionalFormatting>
  <conditionalFormatting sqref="L38">
    <cfRule type="cellIs" dxfId="15663" priority="15667" stopIfTrue="1" operator="equal">
      <formula>0</formula>
    </cfRule>
  </conditionalFormatting>
  <conditionalFormatting sqref="L38">
    <cfRule type="cellIs" dxfId="15662" priority="15666" stopIfTrue="1" operator="equal">
      <formula>0</formula>
    </cfRule>
  </conditionalFormatting>
  <conditionalFormatting sqref="L38">
    <cfRule type="cellIs" dxfId="15661" priority="15665" stopIfTrue="1" operator="equal">
      <formula>0</formula>
    </cfRule>
  </conditionalFormatting>
  <conditionalFormatting sqref="L38">
    <cfRule type="cellIs" dxfId="15660" priority="15664" stopIfTrue="1" operator="equal">
      <formula>0</formula>
    </cfRule>
  </conditionalFormatting>
  <conditionalFormatting sqref="L38">
    <cfRule type="cellIs" dxfId="15659" priority="15663" stopIfTrue="1" operator="equal">
      <formula>0</formula>
    </cfRule>
  </conditionalFormatting>
  <conditionalFormatting sqref="L38">
    <cfRule type="cellIs" dxfId="15658" priority="15662" stopIfTrue="1" operator="equal">
      <formula>0</formula>
    </cfRule>
  </conditionalFormatting>
  <conditionalFormatting sqref="J38:K38">
    <cfRule type="cellIs" dxfId="15657" priority="15661" stopIfTrue="1" operator="equal">
      <formula>0</formula>
    </cfRule>
  </conditionalFormatting>
  <conditionalFormatting sqref="N38">
    <cfRule type="cellIs" dxfId="15656" priority="15660" stopIfTrue="1" operator="equal">
      <formula>0</formula>
    </cfRule>
  </conditionalFormatting>
  <conditionalFormatting sqref="I42">
    <cfRule type="cellIs" dxfId="15655" priority="15659" stopIfTrue="1" operator="equal">
      <formula>0</formula>
    </cfRule>
  </conditionalFormatting>
  <conditionalFormatting sqref="M42">
    <cfRule type="cellIs" dxfId="15654" priority="15658" stopIfTrue="1" operator="equal">
      <formula>0</formula>
    </cfRule>
  </conditionalFormatting>
  <conditionalFormatting sqref="L42">
    <cfRule type="cellIs" dxfId="15653" priority="15657" stopIfTrue="1" operator="equal">
      <formula>0</formula>
    </cfRule>
  </conditionalFormatting>
  <conditionalFormatting sqref="L42">
    <cfRule type="cellIs" dxfId="15652" priority="15656" stopIfTrue="1" operator="equal">
      <formula>0</formula>
    </cfRule>
  </conditionalFormatting>
  <conditionalFormatting sqref="L42">
    <cfRule type="cellIs" dxfId="15651" priority="15655" stopIfTrue="1" operator="equal">
      <formula>0</formula>
    </cfRule>
  </conditionalFormatting>
  <conditionalFormatting sqref="L42">
    <cfRule type="cellIs" dxfId="15650" priority="15654" stopIfTrue="1" operator="equal">
      <formula>0</formula>
    </cfRule>
  </conditionalFormatting>
  <conditionalFormatting sqref="L42">
    <cfRule type="cellIs" dxfId="15649" priority="15653" stopIfTrue="1" operator="equal">
      <formula>0</formula>
    </cfRule>
  </conditionalFormatting>
  <conditionalFormatting sqref="L42">
    <cfRule type="cellIs" dxfId="15648" priority="15652" stopIfTrue="1" operator="equal">
      <formula>0</formula>
    </cfRule>
  </conditionalFormatting>
  <conditionalFormatting sqref="L42">
    <cfRule type="cellIs" dxfId="15647" priority="15651" stopIfTrue="1" operator="equal">
      <formula>0</formula>
    </cfRule>
  </conditionalFormatting>
  <conditionalFormatting sqref="L42">
    <cfRule type="cellIs" dxfId="15646" priority="15650" stopIfTrue="1" operator="equal">
      <formula>0</formula>
    </cfRule>
  </conditionalFormatting>
  <conditionalFormatting sqref="K42">
    <cfRule type="cellIs" dxfId="15645" priority="15649" stopIfTrue="1" operator="equal">
      <formula>0</formula>
    </cfRule>
  </conditionalFormatting>
  <conditionalFormatting sqref="J42">
    <cfRule type="cellIs" dxfId="15644" priority="15648" stopIfTrue="1" operator="equal">
      <formula>0</formula>
    </cfRule>
  </conditionalFormatting>
  <conditionalFormatting sqref="N42">
    <cfRule type="cellIs" dxfId="15643" priority="15647" stopIfTrue="1" operator="equal">
      <formula>0</formula>
    </cfRule>
  </conditionalFormatting>
  <conditionalFormatting sqref="I43">
    <cfRule type="cellIs" dxfId="15642" priority="15646" stopIfTrue="1" operator="equal">
      <formula>0</formula>
    </cfRule>
  </conditionalFormatting>
  <conditionalFormatting sqref="M43">
    <cfRule type="cellIs" dxfId="15641" priority="15645" stopIfTrue="1" operator="equal">
      <formula>0</formula>
    </cfRule>
  </conditionalFormatting>
  <conditionalFormatting sqref="J43:K43">
    <cfRule type="cellIs" dxfId="15640" priority="15644" stopIfTrue="1" operator="equal">
      <formula>0</formula>
    </cfRule>
  </conditionalFormatting>
  <conditionalFormatting sqref="N43">
    <cfRule type="cellIs" dxfId="15639" priority="15643" stopIfTrue="1" operator="equal">
      <formula>0</formula>
    </cfRule>
  </conditionalFormatting>
  <conditionalFormatting sqref="L43">
    <cfRule type="cellIs" dxfId="15638" priority="15642" stopIfTrue="1" operator="equal">
      <formula>0</formula>
    </cfRule>
  </conditionalFormatting>
  <conditionalFormatting sqref="L43">
    <cfRule type="cellIs" dxfId="15637" priority="15641" stopIfTrue="1" operator="equal">
      <formula>0</formula>
    </cfRule>
  </conditionalFormatting>
  <conditionalFormatting sqref="L43">
    <cfRule type="cellIs" dxfId="15636" priority="15640" stopIfTrue="1" operator="equal">
      <formula>0</formula>
    </cfRule>
  </conditionalFormatting>
  <conditionalFormatting sqref="L43">
    <cfRule type="cellIs" dxfId="15635" priority="15639" stopIfTrue="1" operator="equal">
      <formula>0</formula>
    </cfRule>
  </conditionalFormatting>
  <conditionalFormatting sqref="L43">
    <cfRule type="cellIs" dxfId="15634" priority="15638" stopIfTrue="1" operator="equal">
      <formula>0</formula>
    </cfRule>
  </conditionalFormatting>
  <conditionalFormatting sqref="L43">
    <cfRule type="cellIs" dxfId="15633" priority="15637" stopIfTrue="1" operator="equal">
      <formula>0</formula>
    </cfRule>
  </conditionalFormatting>
  <conditionalFormatting sqref="L43">
    <cfRule type="cellIs" dxfId="15632" priority="15636" stopIfTrue="1" operator="equal">
      <formula>0</formula>
    </cfRule>
  </conditionalFormatting>
  <conditionalFormatting sqref="L43">
    <cfRule type="cellIs" dxfId="15631" priority="15635" stopIfTrue="1" operator="equal">
      <formula>0</formula>
    </cfRule>
  </conditionalFormatting>
  <conditionalFormatting sqref="I44">
    <cfRule type="cellIs" dxfId="15630" priority="15634" stopIfTrue="1" operator="equal">
      <formula>0</formula>
    </cfRule>
  </conditionalFormatting>
  <conditionalFormatting sqref="M44">
    <cfRule type="cellIs" dxfId="15629" priority="15633" stopIfTrue="1" operator="equal">
      <formula>0</formula>
    </cfRule>
  </conditionalFormatting>
  <conditionalFormatting sqref="J44:K44">
    <cfRule type="cellIs" dxfId="15628" priority="15632" stopIfTrue="1" operator="equal">
      <formula>0</formula>
    </cfRule>
  </conditionalFormatting>
  <conditionalFormatting sqref="N44">
    <cfRule type="cellIs" dxfId="15627" priority="15631" stopIfTrue="1" operator="equal">
      <formula>0</formula>
    </cfRule>
  </conditionalFormatting>
  <conditionalFormatting sqref="L44">
    <cfRule type="cellIs" dxfId="15626" priority="15630" stopIfTrue="1" operator="equal">
      <formula>0</formula>
    </cfRule>
  </conditionalFormatting>
  <conditionalFormatting sqref="L44">
    <cfRule type="cellIs" dxfId="15625" priority="15629" stopIfTrue="1" operator="equal">
      <formula>0</formula>
    </cfRule>
  </conditionalFormatting>
  <conditionalFormatting sqref="L44">
    <cfRule type="cellIs" dxfId="15624" priority="15628" stopIfTrue="1" operator="equal">
      <formula>0</formula>
    </cfRule>
  </conditionalFormatting>
  <conditionalFormatting sqref="L44">
    <cfRule type="cellIs" dxfId="15623" priority="15627" stopIfTrue="1" operator="equal">
      <formula>0</formula>
    </cfRule>
  </conditionalFormatting>
  <conditionalFormatting sqref="L44">
    <cfRule type="cellIs" dxfId="15622" priority="15626" stopIfTrue="1" operator="equal">
      <formula>0</formula>
    </cfRule>
  </conditionalFormatting>
  <conditionalFormatting sqref="L44">
    <cfRule type="cellIs" dxfId="15621" priority="15625" stopIfTrue="1" operator="equal">
      <formula>0</formula>
    </cfRule>
  </conditionalFormatting>
  <conditionalFormatting sqref="L44">
    <cfRule type="cellIs" dxfId="15620" priority="15624" stopIfTrue="1" operator="equal">
      <formula>0</formula>
    </cfRule>
  </conditionalFormatting>
  <conditionalFormatting sqref="L44">
    <cfRule type="cellIs" dxfId="15619" priority="15623" stopIfTrue="1" operator="equal">
      <formula>0</formula>
    </cfRule>
  </conditionalFormatting>
  <conditionalFormatting sqref="N45">
    <cfRule type="cellIs" dxfId="15618" priority="15622" stopIfTrue="1" operator="equal">
      <formula>0</formula>
    </cfRule>
  </conditionalFormatting>
  <conditionalFormatting sqref="N45">
    <cfRule type="cellIs" dxfId="15617" priority="15621" stopIfTrue="1" operator="equal">
      <formula>0</formula>
    </cfRule>
  </conditionalFormatting>
  <conditionalFormatting sqref="I45">
    <cfRule type="cellIs" dxfId="15616" priority="15620" stopIfTrue="1" operator="equal">
      <formula>0</formula>
    </cfRule>
  </conditionalFormatting>
  <conditionalFormatting sqref="M45">
    <cfRule type="cellIs" dxfId="15615" priority="15619" stopIfTrue="1" operator="equal">
      <formula>0</formula>
    </cfRule>
  </conditionalFormatting>
  <conditionalFormatting sqref="J45:K45">
    <cfRule type="cellIs" dxfId="15614" priority="15618" stopIfTrue="1" operator="equal">
      <formula>0</formula>
    </cfRule>
  </conditionalFormatting>
  <conditionalFormatting sqref="K45">
    <cfRule type="cellIs" dxfId="15613" priority="15617" stopIfTrue="1" operator="equal">
      <formula>0</formula>
    </cfRule>
  </conditionalFormatting>
  <conditionalFormatting sqref="L45">
    <cfRule type="cellIs" dxfId="15612" priority="15616" stopIfTrue="1" operator="equal">
      <formula>0</formula>
    </cfRule>
  </conditionalFormatting>
  <conditionalFormatting sqref="L45">
    <cfRule type="cellIs" dxfId="15611" priority="15615" stopIfTrue="1" operator="equal">
      <formula>0</formula>
    </cfRule>
  </conditionalFormatting>
  <conditionalFormatting sqref="L45">
    <cfRule type="cellIs" dxfId="15610" priority="15614" stopIfTrue="1" operator="equal">
      <formula>0</formula>
    </cfRule>
  </conditionalFormatting>
  <conditionalFormatting sqref="L45">
    <cfRule type="cellIs" dxfId="15609" priority="15613" stopIfTrue="1" operator="equal">
      <formula>0</formula>
    </cfRule>
  </conditionalFormatting>
  <conditionalFormatting sqref="L45">
    <cfRule type="cellIs" dxfId="15608" priority="15612" stopIfTrue="1" operator="equal">
      <formula>0</formula>
    </cfRule>
  </conditionalFormatting>
  <conditionalFormatting sqref="L45">
    <cfRule type="cellIs" dxfId="15607" priority="15611" stopIfTrue="1" operator="equal">
      <formula>0</formula>
    </cfRule>
  </conditionalFormatting>
  <conditionalFormatting sqref="L45">
    <cfRule type="cellIs" dxfId="15606" priority="15610" stopIfTrue="1" operator="equal">
      <formula>0</formula>
    </cfRule>
  </conditionalFormatting>
  <conditionalFormatting sqref="L45">
    <cfRule type="cellIs" dxfId="15605" priority="15609" stopIfTrue="1" operator="equal">
      <formula>0</formula>
    </cfRule>
  </conditionalFormatting>
  <conditionalFormatting sqref="N46">
    <cfRule type="cellIs" dxfId="15604" priority="15608" stopIfTrue="1" operator="equal">
      <formula>0</formula>
    </cfRule>
  </conditionalFormatting>
  <conditionalFormatting sqref="N46">
    <cfRule type="cellIs" dxfId="15603" priority="15607" stopIfTrue="1" operator="equal">
      <formula>0</formula>
    </cfRule>
  </conditionalFormatting>
  <conditionalFormatting sqref="I46">
    <cfRule type="cellIs" dxfId="15602" priority="15606" stopIfTrue="1" operator="equal">
      <formula>0</formula>
    </cfRule>
  </conditionalFormatting>
  <conditionalFormatting sqref="M46">
    <cfRule type="cellIs" dxfId="15601" priority="15605" stopIfTrue="1" operator="equal">
      <formula>0</formula>
    </cfRule>
  </conditionalFormatting>
  <conditionalFormatting sqref="J46:K46">
    <cfRule type="cellIs" dxfId="15600" priority="15604" stopIfTrue="1" operator="equal">
      <formula>0</formula>
    </cfRule>
  </conditionalFormatting>
  <conditionalFormatting sqref="K46">
    <cfRule type="cellIs" dxfId="15599" priority="15603" stopIfTrue="1" operator="equal">
      <formula>0</formula>
    </cfRule>
  </conditionalFormatting>
  <conditionalFormatting sqref="L46">
    <cfRule type="cellIs" dxfId="15598" priority="15602" stopIfTrue="1" operator="equal">
      <formula>0</formula>
    </cfRule>
  </conditionalFormatting>
  <conditionalFormatting sqref="L46">
    <cfRule type="cellIs" dxfId="15597" priority="15601" stopIfTrue="1" operator="equal">
      <formula>0</formula>
    </cfRule>
  </conditionalFormatting>
  <conditionalFormatting sqref="L46">
    <cfRule type="cellIs" dxfId="15596" priority="15600" stopIfTrue="1" operator="equal">
      <formula>0</formula>
    </cfRule>
  </conditionalFormatting>
  <conditionalFormatting sqref="L46">
    <cfRule type="cellIs" dxfId="15595" priority="15599" stopIfTrue="1" operator="equal">
      <formula>0</formula>
    </cfRule>
  </conditionalFormatting>
  <conditionalFormatting sqref="L46">
    <cfRule type="cellIs" dxfId="15594" priority="15598" stopIfTrue="1" operator="equal">
      <formula>0</formula>
    </cfRule>
  </conditionalFormatting>
  <conditionalFormatting sqref="L46">
    <cfRule type="cellIs" dxfId="15593" priority="15597" stopIfTrue="1" operator="equal">
      <formula>0</formula>
    </cfRule>
  </conditionalFormatting>
  <conditionalFormatting sqref="L46">
    <cfRule type="cellIs" dxfId="15592" priority="15596" stopIfTrue="1" operator="equal">
      <formula>0</formula>
    </cfRule>
  </conditionalFormatting>
  <conditionalFormatting sqref="L46">
    <cfRule type="cellIs" dxfId="15591" priority="15595" stopIfTrue="1" operator="equal">
      <formula>0</formula>
    </cfRule>
  </conditionalFormatting>
  <conditionalFormatting sqref="N50">
    <cfRule type="cellIs" dxfId="15590" priority="15594" stopIfTrue="1" operator="equal">
      <formula>0</formula>
    </cfRule>
  </conditionalFormatting>
  <conditionalFormatting sqref="N50">
    <cfRule type="cellIs" dxfId="15589" priority="15593" stopIfTrue="1" operator="equal">
      <formula>0</formula>
    </cfRule>
  </conditionalFormatting>
  <conditionalFormatting sqref="I50">
    <cfRule type="cellIs" dxfId="15588" priority="15592" stopIfTrue="1" operator="equal">
      <formula>0</formula>
    </cfRule>
  </conditionalFormatting>
  <conditionalFormatting sqref="M50">
    <cfRule type="cellIs" dxfId="15587" priority="15591" stopIfTrue="1" operator="equal">
      <formula>0</formula>
    </cfRule>
  </conditionalFormatting>
  <conditionalFormatting sqref="J50:K50">
    <cfRule type="cellIs" dxfId="15586" priority="15590" stopIfTrue="1" operator="equal">
      <formula>0</formula>
    </cfRule>
  </conditionalFormatting>
  <conditionalFormatting sqref="K50">
    <cfRule type="cellIs" dxfId="15585" priority="15589" stopIfTrue="1" operator="equal">
      <formula>0</formula>
    </cfRule>
  </conditionalFormatting>
  <conditionalFormatting sqref="K50">
    <cfRule type="cellIs" dxfId="15584" priority="15588" stopIfTrue="1" operator="equal">
      <formula>0</formula>
    </cfRule>
  </conditionalFormatting>
  <conditionalFormatting sqref="L50">
    <cfRule type="cellIs" dxfId="15583" priority="15587" stopIfTrue="1" operator="equal">
      <formula>0</formula>
    </cfRule>
  </conditionalFormatting>
  <conditionalFormatting sqref="L50">
    <cfRule type="cellIs" dxfId="15582" priority="15586" stopIfTrue="1" operator="equal">
      <formula>0</formula>
    </cfRule>
  </conditionalFormatting>
  <conditionalFormatting sqref="L50">
    <cfRule type="cellIs" dxfId="15581" priority="15585" stopIfTrue="1" operator="equal">
      <formula>0</formula>
    </cfRule>
  </conditionalFormatting>
  <conditionalFormatting sqref="L50">
    <cfRule type="cellIs" dxfId="15580" priority="15584" stopIfTrue="1" operator="equal">
      <formula>0</formula>
    </cfRule>
  </conditionalFormatting>
  <conditionalFormatting sqref="L50">
    <cfRule type="cellIs" dxfId="15579" priority="15583" stopIfTrue="1" operator="equal">
      <formula>0</formula>
    </cfRule>
  </conditionalFormatting>
  <conditionalFormatting sqref="L50">
    <cfRule type="cellIs" dxfId="15578" priority="15582" stopIfTrue="1" operator="equal">
      <formula>0</formula>
    </cfRule>
  </conditionalFormatting>
  <conditionalFormatting sqref="L50">
    <cfRule type="cellIs" dxfId="15577" priority="15581" stopIfTrue="1" operator="equal">
      <formula>0</formula>
    </cfRule>
  </conditionalFormatting>
  <conditionalFormatting sqref="L50">
    <cfRule type="cellIs" dxfId="15576" priority="15580" stopIfTrue="1" operator="equal">
      <formula>0</formula>
    </cfRule>
  </conditionalFormatting>
  <conditionalFormatting sqref="N51">
    <cfRule type="cellIs" dxfId="15575" priority="15579" stopIfTrue="1" operator="equal">
      <formula>0</formula>
    </cfRule>
  </conditionalFormatting>
  <conditionalFormatting sqref="N51">
    <cfRule type="cellIs" dxfId="15574" priority="15578" stopIfTrue="1" operator="equal">
      <formula>0</formula>
    </cfRule>
  </conditionalFormatting>
  <conditionalFormatting sqref="I51">
    <cfRule type="cellIs" dxfId="15573" priority="15577" stopIfTrue="1" operator="equal">
      <formula>0</formula>
    </cfRule>
  </conditionalFormatting>
  <conditionalFormatting sqref="M51">
    <cfRule type="cellIs" dxfId="15572" priority="15576" stopIfTrue="1" operator="equal">
      <formula>0</formula>
    </cfRule>
  </conditionalFormatting>
  <conditionalFormatting sqref="J51:K51">
    <cfRule type="cellIs" dxfId="15571" priority="15575" stopIfTrue="1" operator="equal">
      <formula>0</formula>
    </cfRule>
  </conditionalFormatting>
  <conditionalFormatting sqref="K51">
    <cfRule type="cellIs" dxfId="15570" priority="15574" stopIfTrue="1" operator="equal">
      <formula>0</formula>
    </cfRule>
  </conditionalFormatting>
  <conditionalFormatting sqref="K51">
    <cfRule type="cellIs" dxfId="15569" priority="15573" stopIfTrue="1" operator="equal">
      <formula>0</formula>
    </cfRule>
  </conditionalFormatting>
  <conditionalFormatting sqref="L51">
    <cfRule type="cellIs" dxfId="15568" priority="15572" stopIfTrue="1" operator="equal">
      <formula>0</formula>
    </cfRule>
  </conditionalFormatting>
  <conditionalFormatting sqref="L51">
    <cfRule type="cellIs" dxfId="15567" priority="15571" stopIfTrue="1" operator="equal">
      <formula>0</formula>
    </cfRule>
  </conditionalFormatting>
  <conditionalFormatting sqref="L51">
    <cfRule type="cellIs" dxfId="15566" priority="15570" stopIfTrue="1" operator="equal">
      <formula>0</formula>
    </cfRule>
  </conditionalFormatting>
  <conditionalFormatting sqref="L51">
    <cfRule type="cellIs" dxfId="15565" priority="15569" stopIfTrue="1" operator="equal">
      <formula>0</formula>
    </cfRule>
  </conditionalFormatting>
  <conditionalFormatting sqref="L51">
    <cfRule type="cellIs" dxfId="15564" priority="15568" stopIfTrue="1" operator="equal">
      <formula>0</formula>
    </cfRule>
  </conditionalFormatting>
  <conditionalFormatting sqref="L51">
    <cfRule type="cellIs" dxfId="15563" priority="15567" stopIfTrue="1" operator="equal">
      <formula>0</formula>
    </cfRule>
  </conditionalFormatting>
  <conditionalFormatting sqref="L51">
    <cfRule type="cellIs" dxfId="15562" priority="15566" stopIfTrue="1" operator="equal">
      <formula>0</formula>
    </cfRule>
  </conditionalFormatting>
  <conditionalFormatting sqref="L51">
    <cfRule type="cellIs" dxfId="15561" priority="15565" stopIfTrue="1" operator="equal">
      <formula>0</formula>
    </cfRule>
  </conditionalFormatting>
  <conditionalFormatting sqref="N45:N46 N50:N51">
    <cfRule type="cellIs" dxfId="15560" priority="15564" stopIfTrue="1" operator="equal">
      <formula>0</formula>
    </cfRule>
  </conditionalFormatting>
  <conditionalFormatting sqref="N45:N46 N50:N51">
    <cfRule type="cellIs" dxfId="15559" priority="15563" stopIfTrue="1" operator="equal">
      <formula>0</formula>
    </cfRule>
  </conditionalFormatting>
  <conditionalFormatting sqref="I45:I46">
    <cfRule type="cellIs" dxfId="15558" priority="15562" stopIfTrue="1" operator="equal">
      <formula>0</formula>
    </cfRule>
  </conditionalFormatting>
  <conditionalFormatting sqref="M45:M46">
    <cfRule type="cellIs" dxfId="15557" priority="15561" stopIfTrue="1" operator="equal">
      <formula>0</formula>
    </cfRule>
  </conditionalFormatting>
  <conditionalFormatting sqref="K45">
    <cfRule type="cellIs" dxfId="15556" priority="15560" stopIfTrue="1" operator="equal">
      <formula>0</formula>
    </cfRule>
  </conditionalFormatting>
  <conditionalFormatting sqref="J45:K45">
    <cfRule type="cellIs" dxfId="15555" priority="15559" stopIfTrue="1" operator="equal">
      <formula>0</formula>
    </cfRule>
  </conditionalFormatting>
  <conditionalFormatting sqref="J46:K46">
    <cfRule type="cellIs" dxfId="15554" priority="15558" stopIfTrue="1" operator="equal">
      <formula>0</formula>
    </cfRule>
  </conditionalFormatting>
  <conditionalFormatting sqref="I50:I51">
    <cfRule type="cellIs" dxfId="15553" priority="15557" stopIfTrue="1" operator="equal">
      <formula>0</formula>
    </cfRule>
  </conditionalFormatting>
  <conditionalFormatting sqref="M50:M51">
    <cfRule type="cellIs" dxfId="15552" priority="15556" stopIfTrue="1" operator="equal">
      <formula>0</formula>
    </cfRule>
  </conditionalFormatting>
  <conditionalFormatting sqref="J51:K51">
    <cfRule type="cellIs" dxfId="15551" priority="15555" stopIfTrue="1" operator="equal">
      <formula>0</formula>
    </cfRule>
  </conditionalFormatting>
  <conditionalFormatting sqref="J50:K50">
    <cfRule type="cellIs" dxfId="15550" priority="15554" stopIfTrue="1" operator="equal">
      <formula>0</formula>
    </cfRule>
  </conditionalFormatting>
  <conditionalFormatting sqref="K45">
    <cfRule type="cellIs" dxfId="15549" priority="15553" stopIfTrue="1" operator="equal">
      <formula>0</formula>
    </cfRule>
  </conditionalFormatting>
  <conditionalFormatting sqref="K51">
    <cfRule type="cellIs" dxfId="15548" priority="15552" stopIfTrue="1" operator="equal">
      <formula>0</formula>
    </cfRule>
  </conditionalFormatting>
  <conditionalFormatting sqref="K50">
    <cfRule type="cellIs" dxfId="15547" priority="15551" stopIfTrue="1" operator="equal">
      <formula>0</formula>
    </cfRule>
  </conditionalFormatting>
  <conditionalFormatting sqref="K51">
    <cfRule type="cellIs" dxfId="15546" priority="15550" stopIfTrue="1" operator="equal">
      <formula>0</formula>
    </cfRule>
  </conditionalFormatting>
  <conditionalFormatting sqref="K46">
    <cfRule type="cellIs" dxfId="15545" priority="15549" stopIfTrue="1" operator="equal">
      <formula>0</formula>
    </cfRule>
  </conditionalFormatting>
  <conditionalFormatting sqref="L45:L46 L50:L51">
    <cfRule type="cellIs" dxfId="15544" priority="15548" stopIfTrue="1" operator="equal">
      <formula>0</formula>
    </cfRule>
  </conditionalFormatting>
  <conditionalFormatting sqref="L45:L46 L50:L51">
    <cfRule type="cellIs" dxfId="15543" priority="15547" stopIfTrue="1" operator="equal">
      <formula>0</formula>
    </cfRule>
  </conditionalFormatting>
  <conditionalFormatting sqref="L45:L46 L50:L51">
    <cfRule type="cellIs" dxfId="15542" priority="15546" stopIfTrue="1" operator="equal">
      <formula>0</formula>
    </cfRule>
  </conditionalFormatting>
  <conditionalFormatting sqref="L45:L46 L50:L51">
    <cfRule type="cellIs" dxfId="15541" priority="15545" stopIfTrue="1" operator="equal">
      <formula>0</formula>
    </cfRule>
  </conditionalFormatting>
  <conditionalFormatting sqref="L45:L46 L50:L51">
    <cfRule type="cellIs" dxfId="15540" priority="15544" stopIfTrue="1" operator="equal">
      <formula>0</formula>
    </cfRule>
  </conditionalFormatting>
  <conditionalFormatting sqref="L45:L46 L50:L51">
    <cfRule type="cellIs" dxfId="15539" priority="15543" stopIfTrue="1" operator="equal">
      <formula>0</formula>
    </cfRule>
  </conditionalFormatting>
  <conditionalFormatting sqref="L45:L46 L50:L51">
    <cfRule type="cellIs" dxfId="15538" priority="15542" stopIfTrue="1" operator="equal">
      <formula>0</formula>
    </cfRule>
  </conditionalFormatting>
  <conditionalFormatting sqref="L45:L46 L50:L51">
    <cfRule type="cellIs" dxfId="15537" priority="15541" stopIfTrue="1" operator="equal">
      <formula>0</formula>
    </cfRule>
  </conditionalFormatting>
  <conditionalFormatting sqref="I45">
    <cfRule type="cellIs" dxfId="15536" priority="15540" stopIfTrue="1" operator="equal">
      <formula>0</formula>
    </cfRule>
  </conditionalFormatting>
  <conditionalFormatting sqref="M45">
    <cfRule type="cellIs" dxfId="15535" priority="15539" stopIfTrue="1" operator="equal">
      <formula>0</formula>
    </cfRule>
  </conditionalFormatting>
  <conditionalFormatting sqref="L45">
    <cfRule type="cellIs" dxfId="15534" priority="15538" stopIfTrue="1" operator="equal">
      <formula>0</formula>
    </cfRule>
  </conditionalFormatting>
  <conditionalFormatting sqref="L45">
    <cfRule type="cellIs" dxfId="15533" priority="15537" stopIfTrue="1" operator="equal">
      <formula>0</formula>
    </cfRule>
  </conditionalFormatting>
  <conditionalFormatting sqref="L45">
    <cfRule type="cellIs" dxfId="15532" priority="15536" stopIfTrue="1" operator="equal">
      <formula>0</formula>
    </cfRule>
  </conditionalFormatting>
  <conditionalFormatting sqref="L45">
    <cfRule type="cellIs" dxfId="15531" priority="15535" stopIfTrue="1" operator="equal">
      <formula>0</formula>
    </cfRule>
  </conditionalFormatting>
  <conditionalFormatting sqref="L45">
    <cfRule type="cellIs" dxfId="15530" priority="15534" stopIfTrue="1" operator="equal">
      <formula>0</formula>
    </cfRule>
  </conditionalFormatting>
  <conditionalFormatting sqref="L45">
    <cfRule type="cellIs" dxfId="15529" priority="15533" stopIfTrue="1" operator="equal">
      <formula>0</formula>
    </cfRule>
  </conditionalFormatting>
  <conditionalFormatting sqref="L45">
    <cfRule type="cellIs" dxfId="15528" priority="15532" stopIfTrue="1" operator="equal">
      <formula>0</formula>
    </cfRule>
  </conditionalFormatting>
  <conditionalFormatting sqref="L45">
    <cfRule type="cellIs" dxfId="15527" priority="15531" stopIfTrue="1" operator="equal">
      <formula>0</formula>
    </cfRule>
  </conditionalFormatting>
  <conditionalFormatting sqref="J45:K45">
    <cfRule type="cellIs" dxfId="15526" priority="15530" stopIfTrue="1" operator="equal">
      <formula>0</formula>
    </cfRule>
  </conditionalFormatting>
  <conditionalFormatting sqref="N45">
    <cfRule type="cellIs" dxfId="15525" priority="15529" stopIfTrue="1" operator="equal">
      <formula>0</formula>
    </cfRule>
  </conditionalFormatting>
  <conditionalFormatting sqref="I46">
    <cfRule type="cellIs" dxfId="15524" priority="15528" stopIfTrue="1" operator="equal">
      <formula>0</formula>
    </cfRule>
  </conditionalFormatting>
  <conditionalFormatting sqref="M46">
    <cfRule type="cellIs" dxfId="15523" priority="15527" stopIfTrue="1" operator="equal">
      <formula>0</formula>
    </cfRule>
  </conditionalFormatting>
  <conditionalFormatting sqref="L46">
    <cfRule type="cellIs" dxfId="15522" priority="15526" stopIfTrue="1" operator="equal">
      <formula>0</formula>
    </cfRule>
  </conditionalFormatting>
  <conditionalFormatting sqref="L46">
    <cfRule type="cellIs" dxfId="15521" priority="15525" stopIfTrue="1" operator="equal">
      <formula>0</formula>
    </cfRule>
  </conditionalFormatting>
  <conditionalFormatting sqref="L46">
    <cfRule type="cellIs" dxfId="15520" priority="15524" stopIfTrue="1" operator="equal">
      <formula>0</formula>
    </cfRule>
  </conditionalFormatting>
  <conditionalFormatting sqref="L46">
    <cfRule type="cellIs" dxfId="15519" priority="15523" stopIfTrue="1" operator="equal">
      <formula>0</formula>
    </cfRule>
  </conditionalFormatting>
  <conditionalFormatting sqref="L46">
    <cfRule type="cellIs" dxfId="15518" priority="15522" stopIfTrue="1" operator="equal">
      <formula>0</formula>
    </cfRule>
  </conditionalFormatting>
  <conditionalFormatting sqref="L46">
    <cfRule type="cellIs" dxfId="15517" priority="15521" stopIfTrue="1" operator="equal">
      <formula>0</formula>
    </cfRule>
  </conditionalFormatting>
  <conditionalFormatting sqref="L46">
    <cfRule type="cellIs" dxfId="15516" priority="15520" stopIfTrue="1" operator="equal">
      <formula>0</formula>
    </cfRule>
  </conditionalFormatting>
  <conditionalFormatting sqref="L46">
    <cfRule type="cellIs" dxfId="15515" priority="15519" stopIfTrue="1" operator="equal">
      <formula>0</formula>
    </cfRule>
  </conditionalFormatting>
  <conditionalFormatting sqref="K46">
    <cfRule type="cellIs" dxfId="15514" priority="15518" stopIfTrue="1" operator="equal">
      <formula>0</formula>
    </cfRule>
  </conditionalFormatting>
  <conditionalFormatting sqref="J46">
    <cfRule type="cellIs" dxfId="15513" priority="15517" stopIfTrue="1" operator="equal">
      <formula>0</formula>
    </cfRule>
  </conditionalFormatting>
  <conditionalFormatting sqref="N46">
    <cfRule type="cellIs" dxfId="15512" priority="15516" stopIfTrue="1" operator="equal">
      <formula>0</formula>
    </cfRule>
  </conditionalFormatting>
  <conditionalFormatting sqref="I50">
    <cfRule type="cellIs" dxfId="15511" priority="15515" stopIfTrue="1" operator="equal">
      <formula>0</formula>
    </cfRule>
  </conditionalFormatting>
  <conditionalFormatting sqref="M50">
    <cfRule type="cellIs" dxfId="15510" priority="15514" stopIfTrue="1" operator="equal">
      <formula>0</formula>
    </cfRule>
  </conditionalFormatting>
  <conditionalFormatting sqref="J50:K50">
    <cfRule type="cellIs" dxfId="15509" priority="15513" stopIfTrue="1" operator="equal">
      <formula>0</formula>
    </cfRule>
  </conditionalFormatting>
  <conditionalFormatting sqref="N50">
    <cfRule type="cellIs" dxfId="15508" priority="15512" stopIfTrue="1" operator="equal">
      <formula>0</formula>
    </cfRule>
  </conditionalFormatting>
  <conditionalFormatting sqref="L50">
    <cfRule type="cellIs" dxfId="15507" priority="15511" stopIfTrue="1" operator="equal">
      <formula>0</formula>
    </cfRule>
  </conditionalFormatting>
  <conditionalFormatting sqref="L50">
    <cfRule type="cellIs" dxfId="15506" priority="15510" stopIfTrue="1" operator="equal">
      <formula>0</formula>
    </cfRule>
  </conditionalFormatting>
  <conditionalFormatting sqref="L50">
    <cfRule type="cellIs" dxfId="15505" priority="15509" stopIfTrue="1" operator="equal">
      <formula>0</formula>
    </cfRule>
  </conditionalFormatting>
  <conditionalFormatting sqref="L50">
    <cfRule type="cellIs" dxfId="15504" priority="15508" stopIfTrue="1" operator="equal">
      <formula>0</formula>
    </cfRule>
  </conditionalFormatting>
  <conditionalFormatting sqref="L50">
    <cfRule type="cellIs" dxfId="15503" priority="15507" stopIfTrue="1" operator="equal">
      <formula>0</formula>
    </cfRule>
  </conditionalFormatting>
  <conditionalFormatting sqref="L50">
    <cfRule type="cellIs" dxfId="15502" priority="15506" stopIfTrue="1" operator="equal">
      <formula>0</formula>
    </cfRule>
  </conditionalFormatting>
  <conditionalFormatting sqref="L50">
    <cfRule type="cellIs" dxfId="15501" priority="15505" stopIfTrue="1" operator="equal">
      <formula>0</formula>
    </cfRule>
  </conditionalFormatting>
  <conditionalFormatting sqref="L50">
    <cfRule type="cellIs" dxfId="15500" priority="15504" stopIfTrue="1" operator="equal">
      <formula>0</formula>
    </cfRule>
  </conditionalFormatting>
  <conditionalFormatting sqref="I51">
    <cfRule type="cellIs" dxfId="15499" priority="15503" stopIfTrue="1" operator="equal">
      <formula>0</formula>
    </cfRule>
  </conditionalFormatting>
  <conditionalFormatting sqref="M51">
    <cfRule type="cellIs" dxfId="15498" priority="15502" stopIfTrue="1" operator="equal">
      <formula>0</formula>
    </cfRule>
  </conditionalFormatting>
  <conditionalFormatting sqref="J51:K51">
    <cfRule type="cellIs" dxfId="15497" priority="15501" stopIfTrue="1" operator="equal">
      <formula>0</formula>
    </cfRule>
  </conditionalFormatting>
  <conditionalFormatting sqref="N51">
    <cfRule type="cellIs" dxfId="15496" priority="15500" stopIfTrue="1" operator="equal">
      <formula>0</formula>
    </cfRule>
  </conditionalFormatting>
  <conditionalFormatting sqref="L51">
    <cfRule type="cellIs" dxfId="15495" priority="15499" stopIfTrue="1" operator="equal">
      <formula>0</formula>
    </cfRule>
  </conditionalFormatting>
  <conditionalFormatting sqref="L51">
    <cfRule type="cellIs" dxfId="15494" priority="15498" stopIfTrue="1" operator="equal">
      <formula>0</formula>
    </cfRule>
  </conditionalFormatting>
  <conditionalFormatting sqref="L51">
    <cfRule type="cellIs" dxfId="15493" priority="15497" stopIfTrue="1" operator="equal">
      <formula>0</formula>
    </cfRule>
  </conditionalFormatting>
  <conditionalFormatting sqref="L51">
    <cfRule type="cellIs" dxfId="15492" priority="15496" stopIfTrue="1" operator="equal">
      <formula>0</formula>
    </cfRule>
  </conditionalFormatting>
  <conditionalFormatting sqref="L51">
    <cfRule type="cellIs" dxfId="15491" priority="15495" stopIfTrue="1" operator="equal">
      <formula>0</formula>
    </cfRule>
  </conditionalFormatting>
  <conditionalFormatting sqref="L51">
    <cfRule type="cellIs" dxfId="15490" priority="15494" stopIfTrue="1" operator="equal">
      <formula>0</formula>
    </cfRule>
  </conditionalFormatting>
  <conditionalFormatting sqref="L51">
    <cfRule type="cellIs" dxfId="15489" priority="15493" stopIfTrue="1" operator="equal">
      <formula>0</formula>
    </cfRule>
  </conditionalFormatting>
  <conditionalFormatting sqref="L51">
    <cfRule type="cellIs" dxfId="15488" priority="15492" stopIfTrue="1" operator="equal">
      <formula>0</formula>
    </cfRule>
  </conditionalFormatting>
  <conditionalFormatting sqref="N45">
    <cfRule type="cellIs" dxfId="15487" priority="15491" stopIfTrue="1" operator="equal">
      <formula>0</formula>
    </cfRule>
  </conditionalFormatting>
  <conditionalFormatting sqref="I45">
    <cfRule type="cellIs" dxfId="15486" priority="15490" stopIfTrue="1" operator="equal">
      <formula>0</formula>
    </cfRule>
  </conditionalFormatting>
  <conditionalFormatting sqref="M45">
    <cfRule type="cellIs" dxfId="15485" priority="15489" stopIfTrue="1" operator="equal">
      <formula>0</formula>
    </cfRule>
  </conditionalFormatting>
  <conditionalFormatting sqref="J45:K45">
    <cfRule type="cellIs" dxfId="15484" priority="15488" stopIfTrue="1" operator="equal">
      <formula>0</formula>
    </cfRule>
  </conditionalFormatting>
  <conditionalFormatting sqref="K45">
    <cfRule type="cellIs" dxfId="15483" priority="15487" stopIfTrue="1" operator="equal">
      <formula>0</formula>
    </cfRule>
  </conditionalFormatting>
  <conditionalFormatting sqref="L45">
    <cfRule type="cellIs" dxfId="15482" priority="15486" stopIfTrue="1" operator="equal">
      <formula>0</formula>
    </cfRule>
  </conditionalFormatting>
  <conditionalFormatting sqref="L45">
    <cfRule type="cellIs" dxfId="15481" priority="15485" stopIfTrue="1" operator="equal">
      <formula>0</formula>
    </cfRule>
  </conditionalFormatting>
  <conditionalFormatting sqref="L45">
    <cfRule type="cellIs" dxfId="15480" priority="15484" stopIfTrue="1" operator="equal">
      <formula>0</formula>
    </cfRule>
  </conditionalFormatting>
  <conditionalFormatting sqref="L45">
    <cfRule type="cellIs" dxfId="15479" priority="15483" stopIfTrue="1" operator="equal">
      <formula>0</formula>
    </cfRule>
  </conditionalFormatting>
  <conditionalFormatting sqref="L45">
    <cfRule type="cellIs" dxfId="15478" priority="15482" stopIfTrue="1" operator="equal">
      <formula>0</formula>
    </cfRule>
  </conditionalFormatting>
  <conditionalFormatting sqref="L45">
    <cfRule type="cellIs" dxfId="15477" priority="15481" stopIfTrue="1" operator="equal">
      <formula>0</formula>
    </cfRule>
  </conditionalFormatting>
  <conditionalFormatting sqref="L45">
    <cfRule type="cellIs" dxfId="15476" priority="15480" stopIfTrue="1" operator="equal">
      <formula>0</formula>
    </cfRule>
  </conditionalFormatting>
  <conditionalFormatting sqref="L45">
    <cfRule type="cellIs" dxfId="15475" priority="15479" stopIfTrue="1" operator="equal">
      <formula>0</formula>
    </cfRule>
  </conditionalFormatting>
  <conditionalFormatting sqref="N46">
    <cfRule type="cellIs" dxfId="15474" priority="15478" stopIfTrue="1" operator="equal">
      <formula>0</formula>
    </cfRule>
  </conditionalFormatting>
  <conditionalFormatting sqref="N46">
    <cfRule type="cellIs" dxfId="15473" priority="15477" stopIfTrue="1" operator="equal">
      <formula>0</formula>
    </cfRule>
  </conditionalFormatting>
  <conditionalFormatting sqref="I46">
    <cfRule type="cellIs" dxfId="15472" priority="15476" stopIfTrue="1" operator="equal">
      <formula>0</formula>
    </cfRule>
  </conditionalFormatting>
  <conditionalFormatting sqref="M46">
    <cfRule type="cellIs" dxfId="15471" priority="15475" stopIfTrue="1" operator="equal">
      <formula>0</formula>
    </cfRule>
  </conditionalFormatting>
  <conditionalFormatting sqref="J46:K46">
    <cfRule type="cellIs" dxfId="15470" priority="15474" stopIfTrue="1" operator="equal">
      <formula>0</formula>
    </cfRule>
  </conditionalFormatting>
  <conditionalFormatting sqref="K46">
    <cfRule type="cellIs" dxfId="15469" priority="15473" stopIfTrue="1" operator="equal">
      <formula>0</formula>
    </cfRule>
  </conditionalFormatting>
  <conditionalFormatting sqref="L46">
    <cfRule type="cellIs" dxfId="15468" priority="15472" stopIfTrue="1" operator="equal">
      <formula>0</formula>
    </cfRule>
  </conditionalFormatting>
  <conditionalFormatting sqref="L46">
    <cfRule type="cellIs" dxfId="15467" priority="15471" stopIfTrue="1" operator="equal">
      <formula>0</formula>
    </cfRule>
  </conditionalFormatting>
  <conditionalFormatting sqref="L46">
    <cfRule type="cellIs" dxfId="15466" priority="15470" stopIfTrue="1" operator="equal">
      <formula>0</formula>
    </cfRule>
  </conditionalFormatting>
  <conditionalFormatting sqref="L46">
    <cfRule type="cellIs" dxfId="15465" priority="15469" stopIfTrue="1" operator="equal">
      <formula>0</formula>
    </cfRule>
  </conditionalFormatting>
  <conditionalFormatting sqref="L46">
    <cfRule type="cellIs" dxfId="15464" priority="15468" stopIfTrue="1" operator="equal">
      <formula>0</formula>
    </cfRule>
  </conditionalFormatting>
  <conditionalFormatting sqref="L46">
    <cfRule type="cellIs" dxfId="15463" priority="15467" stopIfTrue="1" operator="equal">
      <formula>0</formula>
    </cfRule>
  </conditionalFormatting>
  <conditionalFormatting sqref="L46">
    <cfRule type="cellIs" dxfId="15462" priority="15466" stopIfTrue="1" operator="equal">
      <formula>0</formula>
    </cfRule>
  </conditionalFormatting>
  <conditionalFormatting sqref="L46">
    <cfRule type="cellIs" dxfId="15461" priority="15465" stopIfTrue="1" operator="equal">
      <formula>0</formula>
    </cfRule>
  </conditionalFormatting>
  <conditionalFormatting sqref="N50">
    <cfRule type="cellIs" dxfId="15460" priority="15464" stopIfTrue="1" operator="equal">
      <formula>0</formula>
    </cfRule>
  </conditionalFormatting>
  <conditionalFormatting sqref="N50">
    <cfRule type="cellIs" dxfId="15459" priority="15463" stopIfTrue="1" operator="equal">
      <formula>0</formula>
    </cfRule>
  </conditionalFormatting>
  <conditionalFormatting sqref="I50">
    <cfRule type="cellIs" dxfId="15458" priority="15462" stopIfTrue="1" operator="equal">
      <formula>0</formula>
    </cfRule>
  </conditionalFormatting>
  <conditionalFormatting sqref="M50">
    <cfRule type="cellIs" dxfId="15457" priority="15461" stopIfTrue="1" operator="equal">
      <formula>0</formula>
    </cfRule>
  </conditionalFormatting>
  <conditionalFormatting sqref="J50:K50">
    <cfRule type="cellIs" dxfId="15456" priority="15460" stopIfTrue="1" operator="equal">
      <formula>0</formula>
    </cfRule>
  </conditionalFormatting>
  <conditionalFormatting sqref="K50">
    <cfRule type="cellIs" dxfId="15455" priority="15459" stopIfTrue="1" operator="equal">
      <formula>0</formula>
    </cfRule>
  </conditionalFormatting>
  <conditionalFormatting sqref="L50">
    <cfRule type="cellIs" dxfId="15454" priority="15458" stopIfTrue="1" operator="equal">
      <formula>0</formula>
    </cfRule>
  </conditionalFormatting>
  <conditionalFormatting sqref="L50">
    <cfRule type="cellIs" dxfId="15453" priority="15457" stopIfTrue="1" operator="equal">
      <formula>0</formula>
    </cfRule>
  </conditionalFormatting>
  <conditionalFormatting sqref="L50">
    <cfRule type="cellIs" dxfId="15452" priority="15456" stopIfTrue="1" operator="equal">
      <formula>0</formula>
    </cfRule>
  </conditionalFormatting>
  <conditionalFormatting sqref="L50">
    <cfRule type="cellIs" dxfId="15451" priority="15455" stopIfTrue="1" operator="equal">
      <formula>0</formula>
    </cfRule>
  </conditionalFormatting>
  <conditionalFormatting sqref="L50">
    <cfRule type="cellIs" dxfId="15450" priority="15454" stopIfTrue="1" operator="equal">
      <formula>0</formula>
    </cfRule>
  </conditionalFormatting>
  <conditionalFormatting sqref="L50">
    <cfRule type="cellIs" dxfId="15449" priority="15453" stopIfTrue="1" operator="equal">
      <formula>0</formula>
    </cfRule>
  </conditionalFormatting>
  <conditionalFormatting sqref="L50">
    <cfRule type="cellIs" dxfId="15448" priority="15452" stopIfTrue="1" operator="equal">
      <formula>0</formula>
    </cfRule>
  </conditionalFormatting>
  <conditionalFormatting sqref="L50">
    <cfRule type="cellIs" dxfId="15447" priority="15451" stopIfTrue="1" operator="equal">
      <formula>0</formula>
    </cfRule>
  </conditionalFormatting>
  <conditionalFormatting sqref="N51">
    <cfRule type="cellIs" dxfId="15446" priority="15450" stopIfTrue="1" operator="equal">
      <formula>0</formula>
    </cfRule>
  </conditionalFormatting>
  <conditionalFormatting sqref="N51">
    <cfRule type="cellIs" dxfId="15445" priority="15449" stopIfTrue="1" operator="equal">
      <formula>0</formula>
    </cfRule>
  </conditionalFormatting>
  <conditionalFormatting sqref="I51">
    <cfRule type="cellIs" dxfId="15444" priority="15448" stopIfTrue="1" operator="equal">
      <formula>0</formula>
    </cfRule>
  </conditionalFormatting>
  <conditionalFormatting sqref="M51">
    <cfRule type="cellIs" dxfId="15443" priority="15447" stopIfTrue="1" operator="equal">
      <formula>0</formula>
    </cfRule>
  </conditionalFormatting>
  <conditionalFormatting sqref="J51:K51">
    <cfRule type="cellIs" dxfId="15442" priority="15446" stopIfTrue="1" operator="equal">
      <formula>0</formula>
    </cfRule>
  </conditionalFormatting>
  <conditionalFormatting sqref="K51">
    <cfRule type="cellIs" dxfId="15441" priority="15445" stopIfTrue="1" operator="equal">
      <formula>0</formula>
    </cfRule>
  </conditionalFormatting>
  <conditionalFormatting sqref="K51">
    <cfRule type="cellIs" dxfId="15440" priority="15444" stopIfTrue="1" operator="equal">
      <formula>0</formula>
    </cfRule>
  </conditionalFormatting>
  <conditionalFormatting sqref="L51">
    <cfRule type="cellIs" dxfId="15439" priority="15443" stopIfTrue="1" operator="equal">
      <formula>0</formula>
    </cfRule>
  </conditionalFormatting>
  <conditionalFormatting sqref="L51">
    <cfRule type="cellIs" dxfId="15438" priority="15442" stopIfTrue="1" operator="equal">
      <formula>0</formula>
    </cfRule>
  </conditionalFormatting>
  <conditionalFormatting sqref="L51">
    <cfRule type="cellIs" dxfId="15437" priority="15441" stopIfTrue="1" operator="equal">
      <formula>0</formula>
    </cfRule>
  </conditionalFormatting>
  <conditionalFormatting sqref="L51">
    <cfRule type="cellIs" dxfId="15436" priority="15440" stopIfTrue="1" operator="equal">
      <formula>0</formula>
    </cfRule>
  </conditionalFormatting>
  <conditionalFormatting sqref="L51">
    <cfRule type="cellIs" dxfId="15435" priority="15439" stopIfTrue="1" operator="equal">
      <formula>0</formula>
    </cfRule>
  </conditionalFormatting>
  <conditionalFormatting sqref="L51">
    <cfRule type="cellIs" dxfId="15434" priority="15438" stopIfTrue="1" operator="equal">
      <formula>0</formula>
    </cfRule>
  </conditionalFormatting>
  <conditionalFormatting sqref="L51">
    <cfRule type="cellIs" dxfId="15433" priority="15437" stopIfTrue="1" operator="equal">
      <formula>0</formula>
    </cfRule>
  </conditionalFormatting>
  <conditionalFormatting sqref="L51">
    <cfRule type="cellIs" dxfId="15432" priority="15436" stopIfTrue="1" operator="equal">
      <formula>0</formula>
    </cfRule>
  </conditionalFormatting>
  <conditionalFormatting sqref="N52">
    <cfRule type="cellIs" dxfId="15431" priority="15435" stopIfTrue="1" operator="equal">
      <formula>0</formula>
    </cfRule>
  </conditionalFormatting>
  <conditionalFormatting sqref="N52">
    <cfRule type="cellIs" dxfId="15430" priority="15434" stopIfTrue="1" operator="equal">
      <formula>0</formula>
    </cfRule>
  </conditionalFormatting>
  <conditionalFormatting sqref="I52">
    <cfRule type="cellIs" dxfId="15429" priority="15433" stopIfTrue="1" operator="equal">
      <formula>0</formula>
    </cfRule>
  </conditionalFormatting>
  <conditionalFormatting sqref="M52">
    <cfRule type="cellIs" dxfId="15428" priority="15432" stopIfTrue="1" operator="equal">
      <formula>0</formula>
    </cfRule>
  </conditionalFormatting>
  <conditionalFormatting sqref="J52:K52">
    <cfRule type="cellIs" dxfId="15427" priority="15431" stopIfTrue="1" operator="equal">
      <formula>0</formula>
    </cfRule>
  </conditionalFormatting>
  <conditionalFormatting sqref="K52">
    <cfRule type="cellIs" dxfId="15426" priority="15430" stopIfTrue="1" operator="equal">
      <formula>0</formula>
    </cfRule>
  </conditionalFormatting>
  <conditionalFormatting sqref="K52">
    <cfRule type="cellIs" dxfId="15425" priority="15429" stopIfTrue="1" operator="equal">
      <formula>0</formula>
    </cfRule>
  </conditionalFormatting>
  <conditionalFormatting sqref="L52">
    <cfRule type="cellIs" dxfId="15424" priority="15428" stopIfTrue="1" operator="equal">
      <formula>0</formula>
    </cfRule>
  </conditionalFormatting>
  <conditionalFormatting sqref="L52">
    <cfRule type="cellIs" dxfId="15423" priority="15427" stopIfTrue="1" operator="equal">
      <formula>0</formula>
    </cfRule>
  </conditionalFormatting>
  <conditionalFormatting sqref="L52">
    <cfRule type="cellIs" dxfId="15422" priority="15426" stopIfTrue="1" operator="equal">
      <formula>0</formula>
    </cfRule>
  </conditionalFormatting>
  <conditionalFormatting sqref="L52">
    <cfRule type="cellIs" dxfId="15421" priority="15425" stopIfTrue="1" operator="equal">
      <formula>0</formula>
    </cfRule>
  </conditionalFormatting>
  <conditionalFormatting sqref="L52">
    <cfRule type="cellIs" dxfId="15420" priority="15424" stopIfTrue="1" operator="equal">
      <formula>0</formula>
    </cfRule>
  </conditionalFormatting>
  <conditionalFormatting sqref="L52">
    <cfRule type="cellIs" dxfId="15419" priority="15423" stopIfTrue="1" operator="equal">
      <formula>0</formula>
    </cfRule>
  </conditionalFormatting>
  <conditionalFormatting sqref="L52">
    <cfRule type="cellIs" dxfId="15418" priority="15422" stopIfTrue="1" operator="equal">
      <formula>0</formula>
    </cfRule>
  </conditionalFormatting>
  <conditionalFormatting sqref="L52">
    <cfRule type="cellIs" dxfId="15417" priority="15421" stopIfTrue="1" operator="equal">
      <formula>0</formula>
    </cfRule>
  </conditionalFormatting>
  <conditionalFormatting sqref="N45:N46 N50:N52">
    <cfRule type="cellIs" dxfId="15416" priority="15420" stopIfTrue="1" operator="equal">
      <formula>0</formula>
    </cfRule>
  </conditionalFormatting>
  <conditionalFormatting sqref="N45">
    <cfRule type="cellIs" dxfId="15415" priority="15419" stopIfTrue="1" operator="equal">
      <formula>0</formula>
    </cfRule>
  </conditionalFormatting>
  <conditionalFormatting sqref="N46 N50:N52">
    <cfRule type="cellIs" dxfId="15414" priority="15418" stopIfTrue="1" operator="equal">
      <formula>0</formula>
    </cfRule>
  </conditionalFormatting>
  <conditionalFormatting sqref="I45:I46 I50">
    <cfRule type="cellIs" dxfId="15413" priority="15417" stopIfTrue="1" operator="equal">
      <formula>0</formula>
    </cfRule>
  </conditionalFormatting>
  <conditionalFormatting sqref="M45:M46 M50">
    <cfRule type="cellIs" dxfId="15412" priority="15416" stopIfTrue="1" operator="equal">
      <formula>0</formula>
    </cfRule>
  </conditionalFormatting>
  <conditionalFormatting sqref="K46">
    <cfRule type="cellIs" dxfId="15411" priority="15415" stopIfTrue="1" operator="equal">
      <formula>0</formula>
    </cfRule>
  </conditionalFormatting>
  <conditionalFormatting sqref="J45:K45">
    <cfRule type="cellIs" dxfId="15410" priority="15414" stopIfTrue="1" operator="equal">
      <formula>0</formula>
    </cfRule>
  </conditionalFormatting>
  <conditionalFormatting sqref="J46:K46">
    <cfRule type="cellIs" dxfId="15409" priority="15413" stopIfTrue="1" operator="equal">
      <formula>0</formula>
    </cfRule>
  </conditionalFormatting>
  <conditionalFormatting sqref="J50:K50">
    <cfRule type="cellIs" dxfId="15408" priority="15412" stopIfTrue="1" operator="equal">
      <formula>0</formula>
    </cfRule>
  </conditionalFormatting>
  <conditionalFormatting sqref="I51:I52">
    <cfRule type="cellIs" dxfId="15407" priority="15411" stopIfTrue="1" operator="equal">
      <formula>0</formula>
    </cfRule>
  </conditionalFormatting>
  <conditionalFormatting sqref="M51:M52">
    <cfRule type="cellIs" dxfId="15406" priority="15410" stopIfTrue="1" operator="equal">
      <formula>0</formula>
    </cfRule>
  </conditionalFormatting>
  <conditionalFormatting sqref="J52:K52">
    <cfRule type="cellIs" dxfId="15405" priority="15409" stopIfTrue="1" operator="equal">
      <formula>0</formula>
    </cfRule>
  </conditionalFormatting>
  <conditionalFormatting sqref="J51:K51">
    <cfRule type="cellIs" dxfId="15404" priority="15408" stopIfTrue="1" operator="equal">
      <formula>0</formula>
    </cfRule>
  </conditionalFormatting>
  <conditionalFormatting sqref="K45">
    <cfRule type="cellIs" dxfId="15403" priority="15407" stopIfTrue="1" operator="equal">
      <formula>0</formula>
    </cfRule>
  </conditionalFormatting>
  <conditionalFormatting sqref="K45">
    <cfRule type="cellIs" dxfId="15402" priority="15406" stopIfTrue="1" operator="equal">
      <formula>0</formula>
    </cfRule>
  </conditionalFormatting>
  <conditionalFormatting sqref="K46">
    <cfRule type="cellIs" dxfId="15401" priority="15405" stopIfTrue="1" operator="equal">
      <formula>0</formula>
    </cfRule>
  </conditionalFormatting>
  <conditionalFormatting sqref="K52">
    <cfRule type="cellIs" dxfId="15400" priority="15404" stopIfTrue="1" operator="equal">
      <formula>0</formula>
    </cfRule>
  </conditionalFormatting>
  <conditionalFormatting sqref="K51">
    <cfRule type="cellIs" dxfId="15399" priority="15403" stopIfTrue="1" operator="equal">
      <formula>0</formula>
    </cfRule>
  </conditionalFormatting>
  <conditionalFormatting sqref="K52">
    <cfRule type="cellIs" dxfId="15398" priority="15402" stopIfTrue="1" operator="equal">
      <formula>0</formula>
    </cfRule>
  </conditionalFormatting>
  <conditionalFormatting sqref="K50">
    <cfRule type="cellIs" dxfId="15397" priority="15401" stopIfTrue="1" operator="equal">
      <formula>0</formula>
    </cfRule>
  </conditionalFormatting>
  <conditionalFormatting sqref="L45:L46 L50:L52">
    <cfRule type="cellIs" dxfId="15396" priority="15400" stopIfTrue="1" operator="equal">
      <formula>0</formula>
    </cfRule>
  </conditionalFormatting>
  <conditionalFormatting sqref="L45:L46 L50:L52">
    <cfRule type="cellIs" dxfId="15395" priority="15399" stopIfTrue="1" operator="equal">
      <formula>0</formula>
    </cfRule>
  </conditionalFormatting>
  <conditionalFormatting sqref="L45:L46 L50:L52">
    <cfRule type="cellIs" dxfId="15394" priority="15398" stopIfTrue="1" operator="equal">
      <formula>0</formula>
    </cfRule>
  </conditionalFormatting>
  <conditionalFormatting sqref="L45:L46 L50:L52">
    <cfRule type="cellIs" dxfId="15393" priority="15397" stopIfTrue="1" operator="equal">
      <formula>0</formula>
    </cfRule>
  </conditionalFormatting>
  <conditionalFormatting sqref="L45:L46 L50:L52">
    <cfRule type="cellIs" dxfId="15392" priority="15396" stopIfTrue="1" operator="equal">
      <formula>0</formula>
    </cfRule>
  </conditionalFormatting>
  <conditionalFormatting sqref="L45:L46 L50:L52">
    <cfRule type="cellIs" dxfId="15391" priority="15395" stopIfTrue="1" operator="equal">
      <formula>0</formula>
    </cfRule>
  </conditionalFormatting>
  <conditionalFormatting sqref="L45:L46 L50:L52">
    <cfRule type="cellIs" dxfId="15390" priority="15394" stopIfTrue="1" operator="equal">
      <formula>0</formula>
    </cfRule>
  </conditionalFormatting>
  <conditionalFormatting sqref="L45:L46 L50:L52">
    <cfRule type="cellIs" dxfId="15389" priority="15393" stopIfTrue="1" operator="equal">
      <formula>0</formula>
    </cfRule>
  </conditionalFormatting>
  <conditionalFormatting sqref="I45">
    <cfRule type="cellIs" dxfId="15388" priority="15392" stopIfTrue="1" operator="equal">
      <formula>0</formula>
    </cfRule>
  </conditionalFormatting>
  <conditionalFormatting sqref="M45">
    <cfRule type="cellIs" dxfId="15387" priority="15391" stopIfTrue="1" operator="equal">
      <formula>0</formula>
    </cfRule>
  </conditionalFormatting>
  <conditionalFormatting sqref="L45">
    <cfRule type="cellIs" dxfId="15386" priority="15390" stopIfTrue="1" operator="equal">
      <formula>0</formula>
    </cfRule>
  </conditionalFormatting>
  <conditionalFormatting sqref="L45">
    <cfRule type="cellIs" dxfId="15385" priority="15389" stopIfTrue="1" operator="equal">
      <formula>0</formula>
    </cfRule>
  </conditionalFormatting>
  <conditionalFormatting sqref="L45">
    <cfRule type="cellIs" dxfId="15384" priority="15388" stopIfTrue="1" operator="equal">
      <formula>0</formula>
    </cfRule>
  </conditionalFormatting>
  <conditionalFormatting sqref="L45">
    <cfRule type="cellIs" dxfId="15383" priority="15387" stopIfTrue="1" operator="equal">
      <formula>0</formula>
    </cfRule>
  </conditionalFormatting>
  <conditionalFormatting sqref="L45">
    <cfRule type="cellIs" dxfId="15382" priority="15386" stopIfTrue="1" operator="equal">
      <formula>0</formula>
    </cfRule>
  </conditionalFormatting>
  <conditionalFormatting sqref="L45">
    <cfRule type="cellIs" dxfId="15381" priority="15385" stopIfTrue="1" operator="equal">
      <formula>0</formula>
    </cfRule>
  </conditionalFormatting>
  <conditionalFormatting sqref="L45">
    <cfRule type="cellIs" dxfId="15380" priority="15384" stopIfTrue="1" operator="equal">
      <formula>0</formula>
    </cfRule>
  </conditionalFormatting>
  <conditionalFormatting sqref="L45">
    <cfRule type="cellIs" dxfId="15379" priority="15383" stopIfTrue="1" operator="equal">
      <formula>0</formula>
    </cfRule>
  </conditionalFormatting>
  <conditionalFormatting sqref="J45:K45">
    <cfRule type="cellIs" dxfId="15378" priority="15382" stopIfTrue="1" operator="equal">
      <formula>0</formula>
    </cfRule>
  </conditionalFormatting>
  <conditionalFormatting sqref="N45">
    <cfRule type="cellIs" dxfId="15377" priority="15381" stopIfTrue="1" operator="equal">
      <formula>0</formula>
    </cfRule>
  </conditionalFormatting>
  <conditionalFormatting sqref="I46">
    <cfRule type="cellIs" dxfId="15376" priority="15380" stopIfTrue="1" operator="equal">
      <formula>0</formula>
    </cfRule>
  </conditionalFormatting>
  <conditionalFormatting sqref="M46">
    <cfRule type="cellIs" dxfId="15375" priority="15379" stopIfTrue="1" operator="equal">
      <formula>0</formula>
    </cfRule>
  </conditionalFormatting>
  <conditionalFormatting sqref="L46">
    <cfRule type="cellIs" dxfId="15374" priority="15378" stopIfTrue="1" operator="equal">
      <formula>0</formula>
    </cfRule>
  </conditionalFormatting>
  <conditionalFormatting sqref="L46">
    <cfRule type="cellIs" dxfId="15373" priority="15377" stopIfTrue="1" operator="equal">
      <formula>0</formula>
    </cfRule>
  </conditionalFormatting>
  <conditionalFormatting sqref="L46">
    <cfRule type="cellIs" dxfId="15372" priority="15376" stopIfTrue="1" operator="equal">
      <formula>0</formula>
    </cfRule>
  </conditionalFormatting>
  <conditionalFormatting sqref="L46">
    <cfRule type="cellIs" dxfId="15371" priority="15375" stopIfTrue="1" operator="equal">
      <formula>0</formula>
    </cfRule>
  </conditionalFormatting>
  <conditionalFormatting sqref="L46">
    <cfRule type="cellIs" dxfId="15370" priority="15374" stopIfTrue="1" operator="equal">
      <formula>0</formula>
    </cfRule>
  </conditionalFormatting>
  <conditionalFormatting sqref="L46">
    <cfRule type="cellIs" dxfId="15369" priority="15373" stopIfTrue="1" operator="equal">
      <formula>0</formula>
    </cfRule>
  </conditionalFormatting>
  <conditionalFormatting sqref="L46">
    <cfRule type="cellIs" dxfId="15368" priority="15372" stopIfTrue="1" operator="equal">
      <formula>0</formula>
    </cfRule>
  </conditionalFormatting>
  <conditionalFormatting sqref="L46">
    <cfRule type="cellIs" dxfId="15367" priority="15371" stopIfTrue="1" operator="equal">
      <formula>0</formula>
    </cfRule>
  </conditionalFormatting>
  <conditionalFormatting sqref="J46:K46">
    <cfRule type="cellIs" dxfId="15366" priority="15370" stopIfTrue="1" operator="equal">
      <formula>0</formula>
    </cfRule>
  </conditionalFormatting>
  <conditionalFormatting sqref="N46">
    <cfRule type="cellIs" dxfId="15365" priority="15369" stopIfTrue="1" operator="equal">
      <formula>0</formula>
    </cfRule>
  </conditionalFormatting>
  <conditionalFormatting sqref="I50">
    <cfRule type="cellIs" dxfId="15364" priority="15368" stopIfTrue="1" operator="equal">
      <formula>0</formula>
    </cfRule>
  </conditionalFormatting>
  <conditionalFormatting sqref="M50">
    <cfRule type="cellIs" dxfId="15363" priority="15367" stopIfTrue="1" operator="equal">
      <formula>0</formula>
    </cfRule>
  </conditionalFormatting>
  <conditionalFormatting sqref="L50">
    <cfRule type="cellIs" dxfId="15362" priority="15366" stopIfTrue="1" operator="equal">
      <formula>0</formula>
    </cfRule>
  </conditionalFormatting>
  <conditionalFormatting sqref="L50">
    <cfRule type="cellIs" dxfId="15361" priority="15365" stopIfTrue="1" operator="equal">
      <formula>0</formula>
    </cfRule>
  </conditionalFormatting>
  <conditionalFormatting sqref="L50">
    <cfRule type="cellIs" dxfId="15360" priority="15364" stopIfTrue="1" operator="equal">
      <formula>0</formula>
    </cfRule>
  </conditionalFormatting>
  <conditionalFormatting sqref="L50">
    <cfRule type="cellIs" dxfId="15359" priority="15363" stopIfTrue="1" operator="equal">
      <formula>0</formula>
    </cfRule>
  </conditionalFormatting>
  <conditionalFormatting sqref="L50">
    <cfRule type="cellIs" dxfId="15358" priority="15362" stopIfTrue="1" operator="equal">
      <formula>0</formula>
    </cfRule>
  </conditionalFormatting>
  <conditionalFormatting sqref="L50">
    <cfRule type="cellIs" dxfId="15357" priority="15361" stopIfTrue="1" operator="equal">
      <formula>0</formula>
    </cfRule>
  </conditionalFormatting>
  <conditionalFormatting sqref="L50">
    <cfRule type="cellIs" dxfId="15356" priority="15360" stopIfTrue="1" operator="equal">
      <formula>0</formula>
    </cfRule>
  </conditionalFormatting>
  <conditionalFormatting sqref="L50">
    <cfRule type="cellIs" dxfId="15355" priority="15359" stopIfTrue="1" operator="equal">
      <formula>0</formula>
    </cfRule>
  </conditionalFormatting>
  <conditionalFormatting sqref="K50">
    <cfRule type="cellIs" dxfId="15354" priority="15358" stopIfTrue="1" operator="equal">
      <formula>0</formula>
    </cfRule>
  </conditionalFormatting>
  <conditionalFormatting sqref="J50">
    <cfRule type="cellIs" dxfId="15353" priority="15357" stopIfTrue="1" operator="equal">
      <formula>0</formula>
    </cfRule>
  </conditionalFormatting>
  <conditionalFormatting sqref="N50">
    <cfRule type="cellIs" dxfId="15352" priority="15356" stopIfTrue="1" operator="equal">
      <formula>0</formula>
    </cfRule>
  </conditionalFormatting>
  <conditionalFormatting sqref="I51">
    <cfRule type="cellIs" dxfId="15351" priority="15355" stopIfTrue="1" operator="equal">
      <formula>0</formula>
    </cfRule>
  </conditionalFormatting>
  <conditionalFormatting sqref="M51">
    <cfRule type="cellIs" dxfId="15350" priority="15354" stopIfTrue="1" operator="equal">
      <formula>0</formula>
    </cfRule>
  </conditionalFormatting>
  <conditionalFormatting sqref="J51:K51">
    <cfRule type="cellIs" dxfId="15349" priority="15353" stopIfTrue="1" operator="equal">
      <formula>0</formula>
    </cfRule>
  </conditionalFormatting>
  <conditionalFormatting sqref="N51">
    <cfRule type="cellIs" dxfId="15348" priority="15352" stopIfTrue="1" operator="equal">
      <formula>0</formula>
    </cfRule>
  </conditionalFormatting>
  <conditionalFormatting sqref="L51">
    <cfRule type="cellIs" dxfId="15347" priority="15351" stopIfTrue="1" operator="equal">
      <formula>0</formula>
    </cfRule>
  </conditionalFormatting>
  <conditionalFormatting sqref="L51">
    <cfRule type="cellIs" dxfId="15346" priority="15350" stopIfTrue="1" operator="equal">
      <formula>0</formula>
    </cfRule>
  </conditionalFormatting>
  <conditionalFormatting sqref="L51">
    <cfRule type="cellIs" dxfId="15345" priority="15349" stopIfTrue="1" operator="equal">
      <formula>0</formula>
    </cfRule>
  </conditionalFormatting>
  <conditionalFormatting sqref="L51">
    <cfRule type="cellIs" dxfId="15344" priority="15348" stopIfTrue="1" operator="equal">
      <formula>0</formula>
    </cfRule>
  </conditionalFormatting>
  <conditionalFormatting sqref="L51">
    <cfRule type="cellIs" dxfId="15343" priority="15347" stopIfTrue="1" operator="equal">
      <formula>0</formula>
    </cfRule>
  </conditionalFormatting>
  <conditionalFormatting sqref="L51">
    <cfRule type="cellIs" dxfId="15342" priority="15346" stopIfTrue="1" operator="equal">
      <formula>0</formula>
    </cfRule>
  </conditionalFormatting>
  <conditionalFormatting sqref="L51">
    <cfRule type="cellIs" dxfId="15341" priority="15345" stopIfTrue="1" operator="equal">
      <formula>0</formula>
    </cfRule>
  </conditionalFormatting>
  <conditionalFormatting sqref="L51">
    <cfRule type="cellIs" dxfId="15340" priority="15344" stopIfTrue="1" operator="equal">
      <formula>0</formula>
    </cfRule>
  </conditionalFormatting>
  <conditionalFormatting sqref="I52">
    <cfRule type="cellIs" dxfId="15339" priority="15343" stopIfTrue="1" operator="equal">
      <formula>0</formula>
    </cfRule>
  </conditionalFormatting>
  <conditionalFormatting sqref="M52">
    <cfRule type="cellIs" dxfId="15338" priority="15342" stopIfTrue="1" operator="equal">
      <formula>0</formula>
    </cfRule>
  </conditionalFormatting>
  <conditionalFormatting sqref="J52:K52">
    <cfRule type="cellIs" dxfId="15337" priority="15341" stopIfTrue="1" operator="equal">
      <formula>0</formula>
    </cfRule>
  </conditionalFormatting>
  <conditionalFormatting sqref="N52">
    <cfRule type="cellIs" dxfId="15336" priority="15340" stopIfTrue="1" operator="equal">
      <formula>0</formula>
    </cfRule>
  </conditionalFormatting>
  <conditionalFormatting sqref="L52">
    <cfRule type="cellIs" dxfId="15335" priority="15339" stopIfTrue="1" operator="equal">
      <formula>0</formula>
    </cfRule>
  </conditionalFormatting>
  <conditionalFormatting sqref="L52">
    <cfRule type="cellIs" dxfId="15334" priority="15338" stopIfTrue="1" operator="equal">
      <formula>0</formula>
    </cfRule>
  </conditionalFormatting>
  <conditionalFormatting sqref="L52">
    <cfRule type="cellIs" dxfId="15333" priority="15337" stopIfTrue="1" operator="equal">
      <formula>0</formula>
    </cfRule>
  </conditionalFormatting>
  <conditionalFormatting sqref="L52">
    <cfRule type="cellIs" dxfId="15332" priority="15336" stopIfTrue="1" operator="equal">
      <formula>0</formula>
    </cfRule>
  </conditionalFormatting>
  <conditionalFormatting sqref="L52">
    <cfRule type="cellIs" dxfId="15331" priority="15335" stopIfTrue="1" operator="equal">
      <formula>0</formula>
    </cfRule>
  </conditionalFormatting>
  <conditionalFormatting sqref="L52">
    <cfRule type="cellIs" dxfId="15330" priority="15334" stopIfTrue="1" operator="equal">
      <formula>0</formula>
    </cfRule>
  </conditionalFormatting>
  <conditionalFormatting sqref="L52">
    <cfRule type="cellIs" dxfId="15329" priority="15333" stopIfTrue="1" operator="equal">
      <formula>0</formula>
    </cfRule>
  </conditionalFormatting>
  <conditionalFormatting sqref="L52">
    <cfRule type="cellIs" dxfId="15328" priority="15332" stopIfTrue="1" operator="equal">
      <formula>0</formula>
    </cfRule>
  </conditionalFormatting>
  <conditionalFormatting sqref="N54">
    <cfRule type="cellIs" dxfId="15327" priority="15331" stopIfTrue="1" operator="equal">
      <formula>0</formula>
    </cfRule>
  </conditionalFormatting>
  <conditionalFormatting sqref="I54">
    <cfRule type="cellIs" dxfId="15326" priority="15330" stopIfTrue="1" operator="equal">
      <formula>0</formula>
    </cfRule>
  </conditionalFormatting>
  <conditionalFormatting sqref="M54">
    <cfRule type="cellIs" dxfId="15325" priority="15329" stopIfTrue="1" operator="equal">
      <formula>0</formula>
    </cfRule>
  </conditionalFormatting>
  <conditionalFormatting sqref="J54:K54">
    <cfRule type="cellIs" dxfId="15324" priority="15328" stopIfTrue="1" operator="equal">
      <formula>0</formula>
    </cfRule>
  </conditionalFormatting>
  <conditionalFormatting sqref="K54">
    <cfRule type="cellIs" dxfId="15323" priority="15327" stopIfTrue="1" operator="equal">
      <formula>0</formula>
    </cfRule>
  </conditionalFormatting>
  <conditionalFormatting sqref="L54">
    <cfRule type="cellIs" dxfId="15322" priority="15326" stopIfTrue="1" operator="equal">
      <formula>0</formula>
    </cfRule>
  </conditionalFormatting>
  <conditionalFormatting sqref="L54">
    <cfRule type="cellIs" dxfId="15321" priority="15325" stopIfTrue="1" operator="equal">
      <formula>0</formula>
    </cfRule>
  </conditionalFormatting>
  <conditionalFormatting sqref="L54">
    <cfRule type="cellIs" dxfId="15320" priority="15324" stopIfTrue="1" operator="equal">
      <formula>0</formula>
    </cfRule>
  </conditionalFormatting>
  <conditionalFormatting sqref="L54">
    <cfRule type="cellIs" dxfId="15319" priority="15323" stopIfTrue="1" operator="equal">
      <formula>0</formula>
    </cfRule>
  </conditionalFormatting>
  <conditionalFormatting sqref="L54">
    <cfRule type="cellIs" dxfId="15318" priority="15322" stopIfTrue="1" operator="equal">
      <formula>0</formula>
    </cfRule>
  </conditionalFormatting>
  <conditionalFormatting sqref="L54">
    <cfRule type="cellIs" dxfId="15317" priority="15321" stopIfTrue="1" operator="equal">
      <formula>0</formula>
    </cfRule>
  </conditionalFormatting>
  <conditionalFormatting sqref="L54">
    <cfRule type="cellIs" dxfId="15316" priority="15320" stopIfTrue="1" operator="equal">
      <formula>0</formula>
    </cfRule>
  </conditionalFormatting>
  <conditionalFormatting sqref="L54">
    <cfRule type="cellIs" dxfId="15315" priority="15319" stopIfTrue="1" operator="equal">
      <formula>0</formula>
    </cfRule>
  </conditionalFormatting>
  <conditionalFormatting sqref="N55">
    <cfRule type="cellIs" dxfId="15314" priority="15318" stopIfTrue="1" operator="equal">
      <formula>0</formula>
    </cfRule>
  </conditionalFormatting>
  <conditionalFormatting sqref="N55">
    <cfRule type="cellIs" dxfId="15313" priority="15317" stopIfTrue="1" operator="equal">
      <formula>0</formula>
    </cfRule>
  </conditionalFormatting>
  <conditionalFormatting sqref="I55">
    <cfRule type="cellIs" dxfId="15312" priority="15316" stopIfTrue="1" operator="equal">
      <formula>0</formula>
    </cfRule>
  </conditionalFormatting>
  <conditionalFormatting sqref="M55">
    <cfRule type="cellIs" dxfId="15311" priority="15315" stopIfTrue="1" operator="equal">
      <formula>0</formula>
    </cfRule>
  </conditionalFormatting>
  <conditionalFormatting sqref="J55:K55">
    <cfRule type="cellIs" dxfId="15310" priority="15314" stopIfTrue="1" operator="equal">
      <formula>0</formula>
    </cfRule>
  </conditionalFormatting>
  <conditionalFormatting sqref="K55">
    <cfRule type="cellIs" dxfId="15309" priority="15313" stopIfTrue="1" operator="equal">
      <formula>0</formula>
    </cfRule>
  </conditionalFormatting>
  <conditionalFormatting sqref="L55">
    <cfRule type="cellIs" dxfId="15308" priority="15312" stopIfTrue="1" operator="equal">
      <formula>0</formula>
    </cfRule>
  </conditionalFormatting>
  <conditionalFormatting sqref="L55">
    <cfRule type="cellIs" dxfId="15307" priority="15311" stopIfTrue="1" operator="equal">
      <formula>0</formula>
    </cfRule>
  </conditionalFormatting>
  <conditionalFormatting sqref="L55">
    <cfRule type="cellIs" dxfId="15306" priority="15310" stopIfTrue="1" operator="equal">
      <formula>0</formula>
    </cfRule>
  </conditionalFormatting>
  <conditionalFormatting sqref="L55">
    <cfRule type="cellIs" dxfId="15305" priority="15309" stopIfTrue="1" operator="equal">
      <formula>0</formula>
    </cfRule>
  </conditionalFormatting>
  <conditionalFormatting sqref="L55">
    <cfRule type="cellIs" dxfId="15304" priority="15308" stopIfTrue="1" operator="equal">
      <formula>0</formula>
    </cfRule>
  </conditionalFormatting>
  <conditionalFormatting sqref="L55">
    <cfRule type="cellIs" dxfId="15303" priority="15307" stopIfTrue="1" operator="equal">
      <formula>0</formula>
    </cfRule>
  </conditionalFormatting>
  <conditionalFormatting sqref="L55">
    <cfRule type="cellIs" dxfId="15302" priority="15306" stopIfTrue="1" operator="equal">
      <formula>0</formula>
    </cfRule>
  </conditionalFormatting>
  <conditionalFormatting sqref="L55">
    <cfRule type="cellIs" dxfId="15301" priority="15305" stopIfTrue="1" operator="equal">
      <formula>0</formula>
    </cfRule>
  </conditionalFormatting>
  <conditionalFormatting sqref="N56">
    <cfRule type="cellIs" dxfId="15300" priority="15304" stopIfTrue="1" operator="equal">
      <formula>0</formula>
    </cfRule>
  </conditionalFormatting>
  <conditionalFormatting sqref="N56">
    <cfRule type="cellIs" dxfId="15299" priority="15303" stopIfTrue="1" operator="equal">
      <formula>0</formula>
    </cfRule>
  </conditionalFormatting>
  <conditionalFormatting sqref="I56">
    <cfRule type="cellIs" dxfId="15298" priority="15302" stopIfTrue="1" operator="equal">
      <formula>0</formula>
    </cfRule>
  </conditionalFormatting>
  <conditionalFormatting sqref="M56">
    <cfRule type="cellIs" dxfId="15297" priority="15301" stopIfTrue="1" operator="equal">
      <formula>0</formula>
    </cfRule>
  </conditionalFormatting>
  <conditionalFormatting sqref="J56:K56">
    <cfRule type="cellIs" dxfId="15296" priority="15300" stopIfTrue="1" operator="equal">
      <formula>0</formula>
    </cfRule>
  </conditionalFormatting>
  <conditionalFormatting sqref="K56">
    <cfRule type="cellIs" dxfId="15295" priority="15299" stopIfTrue="1" operator="equal">
      <formula>0</formula>
    </cfRule>
  </conditionalFormatting>
  <conditionalFormatting sqref="L56">
    <cfRule type="cellIs" dxfId="15294" priority="15298" stopIfTrue="1" operator="equal">
      <formula>0</formula>
    </cfRule>
  </conditionalFormatting>
  <conditionalFormatting sqref="L56">
    <cfRule type="cellIs" dxfId="15293" priority="15297" stopIfTrue="1" operator="equal">
      <formula>0</formula>
    </cfRule>
  </conditionalFormatting>
  <conditionalFormatting sqref="L56">
    <cfRule type="cellIs" dxfId="15292" priority="15296" stopIfTrue="1" operator="equal">
      <formula>0</formula>
    </cfRule>
  </conditionalFormatting>
  <conditionalFormatting sqref="L56">
    <cfRule type="cellIs" dxfId="15291" priority="15295" stopIfTrue="1" operator="equal">
      <formula>0</formula>
    </cfRule>
  </conditionalFormatting>
  <conditionalFormatting sqref="L56">
    <cfRule type="cellIs" dxfId="15290" priority="15294" stopIfTrue="1" operator="equal">
      <formula>0</formula>
    </cfRule>
  </conditionalFormatting>
  <conditionalFormatting sqref="L56">
    <cfRule type="cellIs" dxfId="15289" priority="15293" stopIfTrue="1" operator="equal">
      <formula>0</formula>
    </cfRule>
  </conditionalFormatting>
  <conditionalFormatting sqref="L56">
    <cfRule type="cellIs" dxfId="15288" priority="15292" stopIfTrue="1" operator="equal">
      <formula>0</formula>
    </cfRule>
  </conditionalFormatting>
  <conditionalFormatting sqref="L56">
    <cfRule type="cellIs" dxfId="15287" priority="15291" stopIfTrue="1" operator="equal">
      <formula>0</formula>
    </cfRule>
  </conditionalFormatting>
  <conditionalFormatting sqref="N57">
    <cfRule type="cellIs" dxfId="15286" priority="15290" stopIfTrue="1" operator="equal">
      <formula>0</formula>
    </cfRule>
  </conditionalFormatting>
  <conditionalFormatting sqref="N57">
    <cfRule type="cellIs" dxfId="15285" priority="15289" stopIfTrue="1" operator="equal">
      <formula>0</formula>
    </cfRule>
  </conditionalFormatting>
  <conditionalFormatting sqref="I57">
    <cfRule type="cellIs" dxfId="15284" priority="15288" stopIfTrue="1" operator="equal">
      <formula>0</formula>
    </cfRule>
  </conditionalFormatting>
  <conditionalFormatting sqref="M57">
    <cfRule type="cellIs" dxfId="15283" priority="15287" stopIfTrue="1" operator="equal">
      <formula>0</formula>
    </cfRule>
  </conditionalFormatting>
  <conditionalFormatting sqref="J57:K57">
    <cfRule type="cellIs" dxfId="15282" priority="15286" stopIfTrue="1" operator="equal">
      <formula>0</formula>
    </cfRule>
  </conditionalFormatting>
  <conditionalFormatting sqref="K57">
    <cfRule type="cellIs" dxfId="15281" priority="15285" stopIfTrue="1" operator="equal">
      <formula>0</formula>
    </cfRule>
  </conditionalFormatting>
  <conditionalFormatting sqref="K57">
    <cfRule type="cellIs" dxfId="15280" priority="15284" stopIfTrue="1" operator="equal">
      <formula>0</formula>
    </cfRule>
  </conditionalFormatting>
  <conditionalFormatting sqref="L57">
    <cfRule type="cellIs" dxfId="15279" priority="15283" stopIfTrue="1" operator="equal">
      <formula>0</formula>
    </cfRule>
  </conditionalFormatting>
  <conditionalFormatting sqref="L57">
    <cfRule type="cellIs" dxfId="15278" priority="15282" stopIfTrue="1" operator="equal">
      <formula>0</formula>
    </cfRule>
  </conditionalFormatting>
  <conditionalFormatting sqref="L57">
    <cfRule type="cellIs" dxfId="15277" priority="15281" stopIfTrue="1" operator="equal">
      <formula>0</formula>
    </cfRule>
  </conditionalFormatting>
  <conditionalFormatting sqref="L57">
    <cfRule type="cellIs" dxfId="15276" priority="15280" stopIfTrue="1" operator="equal">
      <formula>0</formula>
    </cfRule>
  </conditionalFormatting>
  <conditionalFormatting sqref="L57">
    <cfRule type="cellIs" dxfId="15275" priority="15279" stopIfTrue="1" operator="equal">
      <formula>0</formula>
    </cfRule>
  </conditionalFormatting>
  <conditionalFormatting sqref="L57">
    <cfRule type="cellIs" dxfId="15274" priority="15278" stopIfTrue="1" operator="equal">
      <formula>0</formula>
    </cfRule>
  </conditionalFormatting>
  <conditionalFormatting sqref="L57">
    <cfRule type="cellIs" dxfId="15273" priority="15277" stopIfTrue="1" operator="equal">
      <formula>0</formula>
    </cfRule>
  </conditionalFormatting>
  <conditionalFormatting sqref="L57">
    <cfRule type="cellIs" dxfId="15272" priority="15276" stopIfTrue="1" operator="equal">
      <formula>0</formula>
    </cfRule>
  </conditionalFormatting>
  <conditionalFormatting sqref="N58">
    <cfRule type="cellIs" dxfId="15271" priority="15275" stopIfTrue="1" operator="equal">
      <formula>0</formula>
    </cfRule>
  </conditionalFormatting>
  <conditionalFormatting sqref="N58">
    <cfRule type="cellIs" dxfId="15270" priority="15274" stopIfTrue="1" operator="equal">
      <formula>0</formula>
    </cfRule>
  </conditionalFormatting>
  <conditionalFormatting sqref="I58">
    <cfRule type="cellIs" dxfId="15269" priority="15273" stopIfTrue="1" operator="equal">
      <formula>0</formula>
    </cfRule>
  </conditionalFormatting>
  <conditionalFormatting sqref="M58">
    <cfRule type="cellIs" dxfId="15268" priority="15272" stopIfTrue="1" operator="equal">
      <formula>0</formula>
    </cfRule>
  </conditionalFormatting>
  <conditionalFormatting sqref="J58:K58">
    <cfRule type="cellIs" dxfId="15267" priority="15271" stopIfTrue="1" operator="equal">
      <formula>0</formula>
    </cfRule>
  </conditionalFormatting>
  <conditionalFormatting sqref="K58">
    <cfRule type="cellIs" dxfId="15266" priority="15270" stopIfTrue="1" operator="equal">
      <formula>0</formula>
    </cfRule>
  </conditionalFormatting>
  <conditionalFormatting sqref="K58">
    <cfRule type="cellIs" dxfId="15265" priority="15269" stopIfTrue="1" operator="equal">
      <formula>0</formula>
    </cfRule>
  </conditionalFormatting>
  <conditionalFormatting sqref="L58">
    <cfRule type="cellIs" dxfId="15264" priority="15268" stopIfTrue="1" operator="equal">
      <formula>0</formula>
    </cfRule>
  </conditionalFormatting>
  <conditionalFormatting sqref="L58">
    <cfRule type="cellIs" dxfId="15263" priority="15267" stopIfTrue="1" operator="equal">
      <formula>0</formula>
    </cfRule>
  </conditionalFormatting>
  <conditionalFormatting sqref="L58">
    <cfRule type="cellIs" dxfId="15262" priority="15266" stopIfTrue="1" operator="equal">
      <formula>0</formula>
    </cfRule>
  </conditionalFormatting>
  <conditionalFormatting sqref="L58">
    <cfRule type="cellIs" dxfId="15261" priority="15265" stopIfTrue="1" operator="equal">
      <formula>0</formula>
    </cfRule>
  </conditionalFormatting>
  <conditionalFormatting sqref="L58">
    <cfRule type="cellIs" dxfId="15260" priority="15264" stopIfTrue="1" operator="equal">
      <formula>0</formula>
    </cfRule>
  </conditionalFormatting>
  <conditionalFormatting sqref="L58">
    <cfRule type="cellIs" dxfId="15259" priority="15263" stopIfTrue="1" operator="equal">
      <formula>0</formula>
    </cfRule>
  </conditionalFormatting>
  <conditionalFormatting sqref="L58">
    <cfRule type="cellIs" dxfId="15258" priority="15262" stopIfTrue="1" operator="equal">
      <formula>0</formula>
    </cfRule>
  </conditionalFormatting>
  <conditionalFormatting sqref="L58">
    <cfRule type="cellIs" dxfId="15257" priority="15261" stopIfTrue="1" operator="equal">
      <formula>0</formula>
    </cfRule>
  </conditionalFormatting>
  <conditionalFormatting sqref="I54:I61">
    <cfRule type="cellIs" dxfId="15256" priority="15260" stopIfTrue="1" operator="equal">
      <formula>0</formula>
    </cfRule>
  </conditionalFormatting>
  <conditionalFormatting sqref="N54:N61">
    <cfRule type="cellIs" dxfId="15255" priority="15259" stopIfTrue="1" operator="equal">
      <formula>0</formula>
    </cfRule>
  </conditionalFormatting>
  <conditionalFormatting sqref="N54">
    <cfRule type="cellIs" dxfId="15254" priority="15258" stopIfTrue="1" operator="equal">
      <formula>0</formula>
    </cfRule>
  </conditionalFormatting>
  <conditionalFormatting sqref="N55:N58">
    <cfRule type="cellIs" dxfId="15253" priority="15257" stopIfTrue="1" operator="equal">
      <formula>0</formula>
    </cfRule>
  </conditionalFormatting>
  <conditionalFormatting sqref="I54:I56">
    <cfRule type="cellIs" dxfId="15252" priority="15256" stopIfTrue="1" operator="equal">
      <formula>0</formula>
    </cfRule>
  </conditionalFormatting>
  <conditionalFormatting sqref="M54:M56">
    <cfRule type="cellIs" dxfId="15251" priority="15255" stopIfTrue="1" operator="equal">
      <formula>0</formula>
    </cfRule>
  </conditionalFormatting>
  <conditionalFormatting sqref="K55">
    <cfRule type="cellIs" dxfId="15250" priority="15254" stopIfTrue="1" operator="equal">
      <formula>0</formula>
    </cfRule>
  </conditionalFormatting>
  <conditionalFormatting sqref="J54:K54">
    <cfRule type="cellIs" dxfId="15249" priority="15253" stopIfTrue="1" operator="equal">
      <formula>0</formula>
    </cfRule>
  </conditionalFormatting>
  <conditionalFormatting sqref="J55:K55">
    <cfRule type="cellIs" dxfId="15248" priority="15252" stopIfTrue="1" operator="equal">
      <formula>0</formula>
    </cfRule>
  </conditionalFormatting>
  <conditionalFormatting sqref="J56:K56">
    <cfRule type="cellIs" dxfId="15247" priority="15251" stopIfTrue="1" operator="equal">
      <formula>0</formula>
    </cfRule>
  </conditionalFormatting>
  <conditionalFormatting sqref="I57:I58">
    <cfRule type="cellIs" dxfId="15246" priority="15250" stopIfTrue="1" operator="equal">
      <formula>0</formula>
    </cfRule>
  </conditionalFormatting>
  <conditionalFormatting sqref="M57:M58">
    <cfRule type="cellIs" dxfId="15245" priority="15249" stopIfTrue="1" operator="equal">
      <formula>0</formula>
    </cfRule>
  </conditionalFormatting>
  <conditionalFormatting sqref="J58:K58">
    <cfRule type="cellIs" dxfId="15244" priority="15248" stopIfTrue="1" operator="equal">
      <formula>0</formula>
    </cfRule>
  </conditionalFormatting>
  <conditionalFormatting sqref="J57:K57">
    <cfRule type="cellIs" dxfId="15243" priority="15247" stopIfTrue="1" operator="equal">
      <formula>0</formula>
    </cfRule>
  </conditionalFormatting>
  <conditionalFormatting sqref="K54">
    <cfRule type="cellIs" dxfId="15242" priority="15246" stopIfTrue="1" operator="equal">
      <formula>0</formula>
    </cfRule>
  </conditionalFormatting>
  <conditionalFormatting sqref="K54">
    <cfRule type="cellIs" dxfId="15241" priority="15245" stopIfTrue="1" operator="equal">
      <formula>0</formula>
    </cfRule>
  </conditionalFormatting>
  <conditionalFormatting sqref="K55">
    <cfRule type="cellIs" dxfId="15240" priority="15244" stopIfTrue="1" operator="equal">
      <formula>0</formula>
    </cfRule>
  </conditionalFormatting>
  <conditionalFormatting sqref="K58">
    <cfRule type="cellIs" dxfId="15239" priority="15243" stopIfTrue="1" operator="equal">
      <formula>0</formula>
    </cfRule>
  </conditionalFormatting>
  <conditionalFormatting sqref="K57">
    <cfRule type="cellIs" dxfId="15238" priority="15242" stopIfTrue="1" operator="equal">
      <formula>0</formula>
    </cfRule>
  </conditionalFormatting>
  <conditionalFormatting sqref="K58">
    <cfRule type="cellIs" dxfId="15237" priority="15241" stopIfTrue="1" operator="equal">
      <formula>0</formula>
    </cfRule>
  </conditionalFormatting>
  <conditionalFormatting sqref="K56">
    <cfRule type="cellIs" dxfId="15236" priority="15240" stopIfTrue="1" operator="equal">
      <formula>0</formula>
    </cfRule>
  </conditionalFormatting>
  <conditionalFormatting sqref="L54:L61">
    <cfRule type="cellIs" dxfId="15235" priority="15239" stopIfTrue="1" operator="equal">
      <formula>0</formula>
    </cfRule>
  </conditionalFormatting>
  <conditionalFormatting sqref="L54:L61">
    <cfRule type="cellIs" dxfId="15234" priority="15238" stopIfTrue="1" operator="equal">
      <formula>0</formula>
    </cfRule>
  </conditionalFormatting>
  <conditionalFormatting sqref="L54:L61">
    <cfRule type="cellIs" dxfId="15233" priority="15237" stopIfTrue="1" operator="equal">
      <formula>0</formula>
    </cfRule>
  </conditionalFormatting>
  <conditionalFormatting sqref="L54:L61">
    <cfRule type="cellIs" dxfId="15232" priority="15236" stopIfTrue="1" operator="equal">
      <formula>0</formula>
    </cfRule>
  </conditionalFormatting>
  <conditionalFormatting sqref="L54:L61">
    <cfRule type="cellIs" dxfId="15231" priority="15235" stopIfTrue="1" operator="equal">
      <formula>0</formula>
    </cfRule>
  </conditionalFormatting>
  <conditionalFormatting sqref="L54:L61">
    <cfRule type="cellIs" dxfId="15230" priority="15234" stopIfTrue="1" operator="equal">
      <formula>0</formula>
    </cfRule>
  </conditionalFormatting>
  <conditionalFormatting sqref="L54:L61">
    <cfRule type="cellIs" dxfId="15229" priority="15233" stopIfTrue="1" operator="equal">
      <formula>0</formula>
    </cfRule>
  </conditionalFormatting>
  <conditionalFormatting sqref="L54:L61">
    <cfRule type="cellIs" dxfId="15228" priority="15232" stopIfTrue="1" operator="equal">
      <formula>0</formula>
    </cfRule>
  </conditionalFormatting>
  <conditionalFormatting sqref="I54">
    <cfRule type="cellIs" dxfId="15227" priority="15231" stopIfTrue="1" operator="equal">
      <formula>0</formula>
    </cfRule>
  </conditionalFormatting>
  <conditionalFormatting sqref="M54">
    <cfRule type="cellIs" dxfId="15226" priority="15230" stopIfTrue="1" operator="equal">
      <formula>0</formula>
    </cfRule>
  </conditionalFormatting>
  <conditionalFormatting sqref="L54">
    <cfRule type="cellIs" dxfId="15225" priority="15229" stopIfTrue="1" operator="equal">
      <formula>0</formula>
    </cfRule>
  </conditionalFormatting>
  <conditionalFormatting sqref="L54">
    <cfRule type="cellIs" dxfId="15224" priority="15228" stopIfTrue="1" operator="equal">
      <formula>0</formula>
    </cfRule>
  </conditionalFormatting>
  <conditionalFormatting sqref="L54">
    <cfRule type="cellIs" dxfId="15223" priority="15227" stopIfTrue="1" operator="equal">
      <formula>0</formula>
    </cfRule>
  </conditionalFormatting>
  <conditionalFormatting sqref="L54">
    <cfRule type="cellIs" dxfId="15222" priority="15226" stopIfTrue="1" operator="equal">
      <formula>0</formula>
    </cfRule>
  </conditionalFormatting>
  <conditionalFormatting sqref="L54">
    <cfRule type="cellIs" dxfId="15221" priority="15225" stopIfTrue="1" operator="equal">
      <formula>0</formula>
    </cfRule>
  </conditionalFormatting>
  <conditionalFormatting sqref="L54">
    <cfRule type="cellIs" dxfId="15220" priority="15224" stopIfTrue="1" operator="equal">
      <formula>0</formula>
    </cfRule>
  </conditionalFormatting>
  <conditionalFormatting sqref="L54">
    <cfRule type="cellIs" dxfId="15219" priority="15223" stopIfTrue="1" operator="equal">
      <formula>0</formula>
    </cfRule>
  </conditionalFormatting>
  <conditionalFormatting sqref="L54">
    <cfRule type="cellIs" dxfId="15218" priority="15222" stopIfTrue="1" operator="equal">
      <formula>0</formula>
    </cfRule>
  </conditionalFormatting>
  <conditionalFormatting sqref="J54:K54">
    <cfRule type="cellIs" dxfId="15217" priority="15221" stopIfTrue="1" operator="equal">
      <formula>0</formula>
    </cfRule>
  </conditionalFormatting>
  <conditionalFormatting sqref="N54">
    <cfRule type="cellIs" dxfId="15216" priority="15220" stopIfTrue="1" operator="equal">
      <formula>0</formula>
    </cfRule>
  </conditionalFormatting>
  <conditionalFormatting sqref="I55">
    <cfRule type="cellIs" dxfId="15215" priority="15219" stopIfTrue="1" operator="equal">
      <formula>0</formula>
    </cfRule>
  </conditionalFormatting>
  <conditionalFormatting sqref="M55">
    <cfRule type="cellIs" dxfId="15214" priority="15218" stopIfTrue="1" operator="equal">
      <formula>0</formula>
    </cfRule>
  </conditionalFormatting>
  <conditionalFormatting sqref="L55">
    <cfRule type="cellIs" dxfId="15213" priority="15217" stopIfTrue="1" operator="equal">
      <formula>0</formula>
    </cfRule>
  </conditionalFormatting>
  <conditionalFormatting sqref="L55">
    <cfRule type="cellIs" dxfId="15212" priority="15216" stopIfTrue="1" operator="equal">
      <formula>0</formula>
    </cfRule>
  </conditionalFormatting>
  <conditionalFormatting sqref="L55">
    <cfRule type="cellIs" dxfId="15211" priority="15215" stopIfTrue="1" operator="equal">
      <formula>0</formula>
    </cfRule>
  </conditionalFormatting>
  <conditionalFormatting sqref="L55">
    <cfRule type="cellIs" dxfId="15210" priority="15214" stopIfTrue="1" operator="equal">
      <formula>0</formula>
    </cfRule>
  </conditionalFormatting>
  <conditionalFormatting sqref="L55">
    <cfRule type="cellIs" dxfId="15209" priority="15213" stopIfTrue="1" operator="equal">
      <formula>0</formula>
    </cfRule>
  </conditionalFormatting>
  <conditionalFormatting sqref="L55">
    <cfRule type="cellIs" dxfId="15208" priority="15212" stopIfTrue="1" operator="equal">
      <formula>0</formula>
    </cfRule>
  </conditionalFormatting>
  <conditionalFormatting sqref="L55">
    <cfRule type="cellIs" dxfId="15207" priority="15211" stopIfTrue="1" operator="equal">
      <formula>0</formula>
    </cfRule>
  </conditionalFormatting>
  <conditionalFormatting sqref="L55">
    <cfRule type="cellIs" dxfId="15206" priority="15210" stopIfTrue="1" operator="equal">
      <formula>0</formula>
    </cfRule>
  </conditionalFormatting>
  <conditionalFormatting sqref="J55:K55">
    <cfRule type="cellIs" dxfId="15205" priority="15209" stopIfTrue="1" operator="equal">
      <formula>0</formula>
    </cfRule>
  </conditionalFormatting>
  <conditionalFormatting sqref="N55">
    <cfRule type="cellIs" dxfId="15204" priority="15208" stopIfTrue="1" operator="equal">
      <formula>0</formula>
    </cfRule>
  </conditionalFormatting>
  <conditionalFormatting sqref="I56">
    <cfRule type="cellIs" dxfId="15203" priority="15207" stopIfTrue="1" operator="equal">
      <formula>0</formula>
    </cfRule>
  </conditionalFormatting>
  <conditionalFormatting sqref="M56">
    <cfRule type="cellIs" dxfId="15202" priority="15206" stopIfTrue="1" operator="equal">
      <formula>0</formula>
    </cfRule>
  </conditionalFormatting>
  <conditionalFormatting sqref="L56">
    <cfRule type="cellIs" dxfId="15201" priority="15205" stopIfTrue="1" operator="equal">
      <formula>0</formula>
    </cfRule>
  </conditionalFormatting>
  <conditionalFormatting sqref="L56">
    <cfRule type="cellIs" dxfId="15200" priority="15204" stopIfTrue="1" operator="equal">
      <formula>0</formula>
    </cfRule>
  </conditionalFormatting>
  <conditionalFormatting sqref="L56">
    <cfRule type="cellIs" dxfId="15199" priority="15203" stopIfTrue="1" operator="equal">
      <formula>0</formula>
    </cfRule>
  </conditionalFormatting>
  <conditionalFormatting sqref="L56">
    <cfRule type="cellIs" dxfId="15198" priority="15202" stopIfTrue="1" operator="equal">
      <formula>0</formula>
    </cfRule>
  </conditionalFormatting>
  <conditionalFormatting sqref="L56">
    <cfRule type="cellIs" dxfId="15197" priority="15201" stopIfTrue="1" operator="equal">
      <formula>0</formula>
    </cfRule>
  </conditionalFormatting>
  <conditionalFormatting sqref="L56">
    <cfRule type="cellIs" dxfId="15196" priority="15200" stopIfTrue="1" operator="equal">
      <formula>0</formula>
    </cfRule>
  </conditionalFormatting>
  <conditionalFormatting sqref="L56">
    <cfRule type="cellIs" dxfId="15195" priority="15199" stopIfTrue="1" operator="equal">
      <formula>0</formula>
    </cfRule>
  </conditionalFormatting>
  <conditionalFormatting sqref="L56">
    <cfRule type="cellIs" dxfId="15194" priority="15198" stopIfTrue="1" operator="equal">
      <formula>0</formula>
    </cfRule>
  </conditionalFormatting>
  <conditionalFormatting sqref="K56">
    <cfRule type="cellIs" dxfId="15193" priority="15197" stopIfTrue="1" operator="equal">
      <formula>0</formula>
    </cfRule>
  </conditionalFormatting>
  <conditionalFormatting sqref="J56">
    <cfRule type="cellIs" dxfId="15192" priority="15196" stopIfTrue="1" operator="equal">
      <formula>0</formula>
    </cfRule>
  </conditionalFormatting>
  <conditionalFormatting sqref="N56">
    <cfRule type="cellIs" dxfId="15191" priority="15195" stopIfTrue="1" operator="equal">
      <formula>0</formula>
    </cfRule>
  </conditionalFormatting>
  <conditionalFormatting sqref="I57">
    <cfRule type="cellIs" dxfId="15190" priority="15194" stopIfTrue="1" operator="equal">
      <formula>0</formula>
    </cfRule>
  </conditionalFormatting>
  <conditionalFormatting sqref="M57">
    <cfRule type="cellIs" dxfId="15189" priority="15193" stopIfTrue="1" operator="equal">
      <formula>0</formula>
    </cfRule>
  </conditionalFormatting>
  <conditionalFormatting sqref="J57:K57">
    <cfRule type="cellIs" dxfId="15188" priority="15192" stopIfTrue="1" operator="equal">
      <formula>0</formula>
    </cfRule>
  </conditionalFormatting>
  <conditionalFormatting sqref="N57">
    <cfRule type="cellIs" dxfId="15187" priority="15191" stopIfTrue="1" operator="equal">
      <formula>0</formula>
    </cfRule>
  </conditionalFormatting>
  <conditionalFormatting sqref="L57">
    <cfRule type="cellIs" dxfId="15186" priority="15190" stopIfTrue="1" operator="equal">
      <formula>0</formula>
    </cfRule>
  </conditionalFormatting>
  <conditionalFormatting sqref="L57">
    <cfRule type="cellIs" dxfId="15185" priority="15189" stopIfTrue="1" operator="equal">
      <formula>0</formula>
    </cfRule>
  </conditionalFormatting>
  <conditionalFormatting sqref="L57">
    <cfRule type="cellIs" dxfId="15184" priority="15188" stopIfTrue="1" operator="equal">
      <formula>0</formula>
    </cfRule>
  </conditionalFormatting>
  <conditionalFormatting sqref="L57">
    <cfRule type="cellIs" dxfId="15183" priority="15187" stopIfTrue="1" operator="equal">
      <formula>0</formula>
    </cfRule>
  </conditionalFormatting>
  <conditionalFormatting sqref="L57">
    <cfRule type="cellIs" dxfId="15182" priority="15186" stopIfTrue="1" operator="equal">
      <formula>0</formula>
    </cfRule>
  </conditionalFormatting>
  <conditionalFormatting sqref="L57">
    <cfRule type="cellIs" dxfId="15181" priority="15185" stopIfTrue="1" operator="equal">
      <formula>0</formula>
    </cfRule>
  </conditionalFormatting>
  <conditionalFormatting sqref="L57">
    <cfRule type="cellIs" dxfId="15180" priority="15184" stopIfTrue="1" operator="equal">
      <formula>0</formula>
    </cfRule>
  </conditionalFormatting>
  <conditionalFormatting sqref="L57">
    <cfRule type="cellIs" dxfId="15179" priority="15183" stopIfTrue="1" operator="equal">
      <formula>0</formula>
    </cfRule>
  </conditionalFormatting>
  <conditionalFormatting sqref="I58">
    <cfRule type="cellIs" dxfId="15178" priority="15182" stopIfTrue="1" operator="equal">
      <formula>0</formula>
    </cfRule>
  </conditionalFormatting>
  <conditionalFormatting sqref="M58">
    <cfRule type="cellIs" dxfId="15177" priority="15181" stopIfTrue="1" operator="equal">
      <formula>0</formula>
    </cfRule>
  </conditionalFormatting>
  <conditionalFormatting sqref="J58:K58">
    <cfRule type="cellIs" dxfId="15176" priority="15180" stopIfTrue="1" operator="equal">
      <formula>0</formula>
    </cfRule>
  </conditionalFormatting>
  <conditionalFormatting sqref="N58">
    <cfRule type="cellIs" dxfId="15175" priority="15179" stopIfTrue="1" operator="equal">
      <formula>0</formula>
    </cfRule>
  </conditionalFormatting>
  <conditionalFormatting sqref="L58">
    <cfRule type="cellIs" dxfId="15174" priority="15178" stopIfTrue="1" operator="equal">
      <formula>0</formula>
    </cfRule>
  </conditionalFormatting>
  <conditionalFormatting sqref="L58">
    <cfRule type="cellIs" dxfId="15173" priority="15177" stopIfTrue="1" operator="equal">
      <formula>0</formula>
    </cfRule>
  </conditionalFormatting>
  <conditionalFormatting sqref="L58">
    <cfRule type="cellIs" dxfId="15172" priority="15176" stopIfTrue="1" operator="equal">
      <formula>0</formula>
    </cfRule>
  </conditionalFormatting>
  <conditionalFormatting sqref="L58">
    <cfRule type="cellIs" dxfId="15171" priority="15175" stopIfTrue="1" operator="equal">
      <formula>0</formula>
    </cfRule>
  </conditionalFormatting>
  <conditionalFormatting sqref="L58">
    <cfRule type="cellIs" dxfId="15170" priority="15174" stopIfTrue="1" operator="equal">
      <formula>0</formula>
    </cfRule>
  </conditionalFormatting>
  <conditionalFormatting sqref="L58">
    <cfRule type="cellIs" dxfId="15169" priority="15173" stopIfTrue="1" operator="equal">
      <formula>0</formula>
    </cfRule>
  </conditionalFormatting>
  <conditionalFormatting sqref="L58">
    <cfRule type="cellIs" dxfId="15168" priority="15172" stopIfTrue="1" operator="equal">
      <formula>0</formula>
    </cfRule>
  </conditionalFormatting>
  <conditionalFormatting sqref="L58">
    <cfRule type="cellIs" dxfId="15167" priority="15171" stopIfTrue="1" operator="equal">
      <formula>0</formula>
    </cfRule>
  </conditionalFormatting>
  <conditionalFormatting sqref="N58">
    <cfRule type="cellIs" dxfId="15166" priority="15170" stopIfTrue="1" operator="equal">
      <formula>0</formula>
    </cfRule>
  </conditionalFormatting>
  <conditionalFormatting sqref="I58:I60">
    <cfRule type="cellIs" dxfId="15165" priority="15169" stopIfTrue="1" operator="equal">
      <formula>0</formula>
    </cfRule>
  </conditionalFormatting>
  <conditionalFormatting sqref="M58:M60">
    <cfRule type="cellIs" dxfId="15164" priority="15168" stopIfTrue="1" operator="equal">
      <formula>0</formula>
    </cfRule>
  </conditionalFormatting>
  <conditionalFormatting sqref="K59">
    <cfRule type="cellIs" dxfId="15163" priority="15167" stopIfTrue="1" operator="equal">
      <formula>0</formula>
    </cfRule>
  </conditionalFormatting>
  <conditionalFormatting sqref="J58:K58">
    <cfRule type="cellIs" dxfId="15162" priority="15166" stopIfTrue="1" operator="equal">
      <formula>0</formula>
    </cfRule>
  </conditionalFormatting>
  <conditionalFormatting sqref="J59:K59">
    <cfRule type="cellIs" dxfId="15161" priority="15165" stopIfTrue="1" operator="equal">
      <formula>0</formula>
    </cfRule>
  </conditionalFormatting>
  <conditionalFormatting sqref="J60:K60">
    <cfRule type="cellIs" dxfId="15160" priority="15164" stopIfTrue="1" operator="equal">
      <formula>0</formula>
    </cfRule>
  </conditionalFormatting>
  <conditionalFormatting sqref="I61">
    <cfRule type="cellIs" dxfId="15159" priority="15163" stopIfTrue="1" operator="equal">
      <formula>0</formula>
    </cfRule>
  </conditionalFormatting>
  <conditionalFormatting sqref="M61">
    <cfRule type="cellIs" dxfId="15158" priority="15162" stopIfTrue="1" operator="equal">
      <formula>0</formula>
    </cfRule>
  </conditionalFormatting>
  <conditionalFormatting sqref="J61:K61">
    <cfRule type="cellIs" dxfId="15157" priority="15161" stopIfTrue="1" operator="equal">
      <formula>0</formula>
    </cfRule>
  </conditionalFormatting>
  <conditionalFormatting sqref="K58">
    <cfRule type="cellIs" dxfId="15156" priority="15160" stopIfTrue="1" operator="equal">
      <formula>0</formula>
    </cfRule>
  </conditionalFormatting>
  <conditionalFormatting sqref="K58">
    <cfRule type="cellIs" dxfId="15155" priority="15159" stopIfTrue="1" operator="equal">
      <formula>0</formula>
    </cfRule>
  </conditionalFormatting>
  <conditionalFormatting sqref="K59">
    <cfRule type="cellIs" dxfId="15154" priority="15158" stopIfTrue="1" operator="equal">
      <formula>0</formula>
    </cfRule>
  </conditionalFormatting>
  <conditionalFormatting sqref="K61">
    <cfRule type="cellIs" dxfId="15153" priority="15157" stopIfTrue="1" operator="equal">
      <formula>0</formula>
    </cfRule>
  </conditionalFormatting>
  <conditionalFormatting sqref="K60">
    <cfRule type="cellIs" dxfId="15152" priority="15156" stopIfTrue="1" operator="equal">
      <formula>0</formula>
    </cfRule>
  </conditionalFormatting>
  <conditionalFormatting sqref="N58">
    <cfRule type="cellIs" dxfId="15151" priority="15155" stopIfTrue="1" operator="equal">
      <formula>0</formula>
    </cfRule>
  </conditionalFormatting>
  <conditionalFormatting sqref="I58">
    <cfRule type="cellIs" dxfId="15150" priority="15154" stopIfTrue="1" operator="equal">
      <formula>0</formula>
    </cfRule>
  </conditionalFormatting>
  <conditionalFormatting sqref="M58">
    <cfRule type="cellIs" dxfId="15149" priority="15153" stopIfTrue="1" operator="equal">
      <formula>0</formula>
    </cfRule>
  </conditionalFormatting>
  <conditionalFormatting sqref="J58:K58">
    <cfRule type="cellIs" dxfId="15148" priority="15152" stopIfTrue="1" operator="equal">
      <formula>0</formula>
    </cfRule>
  </conditionalFormatting>
  <conditionalFormatting sqref="K58">
    <cfRule type="cellIs" dxfId="15147" priority="15151" stopIfTrue="1" operator="equal">
      <formula>0</formula>
    </cfRule>
  </conditionalFormatting>
  <conditionalFormatting sqref="L58">
    <cfRule type="cellIs" dxfId="15146" priority="15150" stopIfTrue="1" operator="equal">
      <formula>0</formula>
    </cfRule>
  </conditionalFormatting>
  <conditionalFormatting sqref="L58">
    <cfRule type="cellIs" dxfId="15145" priority="15149" stopIfTrue="1" operator="equal">
      <formula>0</formula>
    </cfRule>
  </conditionalFormatting>
  <conditionalFormatting sqref="L58">
    <cfRule type="cellIs" dxfId="15144" priority="15148" stopIfTrue="1" operator="equal">
      <formula>0</formula>
    </cfRule>
  </conditionalFormatting>
  <conditionalFormatting sqref="L58">
    <cfRule type="cellIs" dxfId="15143" priority="15147" stopIfTrue="1" operator="equal">
      <formula>0</formula>
    </cfRule>
  </conditionalFormatting>
  <conditionalFormatting sqref="L58">
    <cfRule type="cellIs" dxfId="15142" priority="15146" stopIfTrue="1" operator="equal">
      <formula>0</formula>
    </cfRule>
  </conditionalFormatting>
  <conditionalFormatting sqref="L58">
    <cfRule type="cellIs" dxfId="15141" priority="15145" stopIfTrue="1" operator="equal">
      <formula>0</formula>
    </cfRule>
  </conditionalFormatting>
  <conditionalFormatting sqref="L58">
    <cfRule type="cellIs" dxfId="15140" priority="15144" stopIfTrue="1" operator="equal">
      <formula>0</formula>
    </cfRule>
  </conditionalFormatting>
  <conditionalFormatting sqref="L58">
    <cfRule type="cellIs" dxfId="15139" priority="15143" stopIfTrue="1" operator="equal">
      <formula>0</formula>
    </cfRule>
  </conditionalFormatting>
  <conditionalFormatting sqref="N59">
    <cfRule type="cellIs" dxfId="15138" priority="15142" stopIfTrue="1" operator="equal">
      <formula>0</formula>
    </cfRule>
  </conditionalFormatting>
  <conditionalFormatting sqref="N59">
    <cfRule type="cellIs" dxfId="15137" priority="15141" stopIfTrue="1" operator="equal">
      <formula>0</formula>
    </cfRule>
  </conditionalFormatting>
  <conditionalFormatting sqref="I59">
    <cfRule type="cellIs" dxfId="15136" priority="15140" stopIfTrue="1" operator="equal">
      <formula>0</formula>
    </cfRule>
  </conditionalFormatting>
  <conditionalFormatting sqref="M59">
    <cfRule type="cellIs" dxfId="15135" priority="15139" stopIfTrue="1" operator="equal">
      <formula>0</formula>
    </cfRule>
  </conditionalFormatting>
  <conditionalFormatting sqref="J59:K59">
    <cfRule type="cellIs" dxfId="15134" priority="15138" stopIfTrue="1" operator="equal">
      <formula>0</formula>
    </cfRule>
  </conditionalFormatting>
  <conditionalFormatting sqref="K59">
    <cfRule type="cellIs" dxfId="15133" priority="15137" stopIfTrue="1" operator="equal">
      <formula>0</formula>
    </cfRule>
  </conditionalFormatting>
  <conditionalFormatting sqref="L59">
    <cfRule type="cellIs" dxfId="15132" priority="15136" stopIfTrue="1" operator="equal">
      <formula>0</formula>
    </cfRule>
  </conditionalFormatting>
  <conditionalFormatting sqref="L59">
    <cfRule type="cellIs" dxfId="15131" priority="15135" stopIfTrue="1" operator="equal">
      <formula>0</formula>
    </cfRule>
  </conditionalFormatting>
  <conditionalFormatting sqref="L59">
    <cfRule type="cellIs" dxfId="15130" priority="15134" stopIfTrue="1" operator="equal">
      <formula>0</formula>
    </cfRule>
  </conditionalFormatting>
  <conditionalFormatting sqref="L59">
    <cfRule type="cellIs" dxfId="15129" priority="15133" stopIfTrue="1" operator="equal">
      <formula>0</formula>
    </cfRule>
  </conditionalFormatting>
  <conditionalFormatting sqref="L59">
    <cfRule type="cellIs" dxfId="15128" priority="15132" stopIfTrue="1" operator="equal">
      <formula>0</formula>
    </cfRule>
  </conditionalFormatting>
  <conditionalFormatting sqref="L59">
    <cfRule type="cellIs" dxfId="15127" priority="15131" stopIfTrue="1" operator="equal">
      <formula>0</formula>
    </cfRule>
  </conditionalFormatting>
  <conditionalFormatting sqref="L59">
    <cfRule type="cellIs" dxfId="15126" priority="15130" stopIfTrue="1" operator="equal">
      <formula>0</formula>
    </cfRule>
  </conditionalFormatting>
  <conditionalFormatting sqref="L59">
    <cfRule type="cellIs" dxfId="15125" priority="15129" stopIfTrue="1" operator="equal">
      <formula>0</formula>
    </cfRule>
  </conditionalFormatting>
  <conditionalFormatting sqref="N60">
    <cfRule type="cellIs" dxfId="15124" priority="15128" stopIfTrue="1" operator="equal">
      <formula>0</formula>
    </cfRule>
  </conditionalFormatting>
  <conditionalFormatting sqref="N60">
    <cfRule type="cellIs" dxfId="15123" priority="15127" stopIfTrue="1" operator="equal">
      <formula>0</formula>
    </cfRule>
  </conditionalFormatting>
  <conditionalFormatting sqref="I60">
    <cfRule type="cellIs" dxfId="15122" priority="15126" stopIfTrue="1" operator="equal">
      <formula>0</formula>
    </cfRule>
  </conditionalFormatting>
  <conditionalFormatting sqref="M60">
    <cfRule type="cellIs" dxfId="15121" priority="15125" stopIfTrue="1" operator="equal">
      <formula>0</formula>
    </cfRule>
  </conditionalFormatting>
  <conditionalFormatting sqref="J60:K60">
    <cfRule type="cellIs" dxfId="15120" priority="15124" stopIfTrue="1" operator="equal">
      <formula>0</formula>
    </cfRule>
  </conditionalFormatting>
  <conditionalFormatting sqref="K60">
    <cfRule type="cellIs" dxfId="15119" priority="15123" stopIfTrue="1" operator="equal">
      <formula>0</formula>
    </cfRule>
  </conditionalFormatting>
  <conditionalFormatting sqref="L60">
    <cfRule type="cellIs" dxfId="15118" priority="15122" stopIfTrue="1" operator="equal">
      <formula>0</formula>
    </cfRule>
  </conditionalFormatting>
  <conditionalFormatting sqref="L60">
    <cfRule type="cellIs" dxfId="15117" priority="15121" stopIfTrue="1" operator="equal">
      <formula>0</formula>
    </cfRule>
  </conditionalFormatting>
  <conditionalFormatting sqref="L60">
    <cfRule type="cellIs" dxfId="15116" priority="15120" stopIfTrue="1" operator="equal">
      <formula>0</formula>
    </cfRule>
  </conditionalFormatting>
  <conditionalFormatting sqref="L60">
    <cfRule type="cellIs" dxfId="15115" priority="15119" stopIfTrue="1" operator="equal">
      <formula>0</formula>
    </cfRule>
  </conditionalFormatting>
  <conditionalFormatting sqref="L60">
    <cfRule type="cellIs" dxfId="15114" priority="15118" stopIfTrue="1" operator="equal">
      <formula>0</formula>
    </cfRule>
  </conditionalFormatting>
  <conditionalFormatting sqref="L60">
    <cfRule type="cellIs" dxfId="15113" priority="15117" stopIfTrue="1" operator="equal">
      <formula>0</formula>
    </cfRule>
  </conditionalFormatting>
  <conditionalFormatting sqref="L60">
    <cfRule type="cellIs" dxfId="15112" priority="15116" stopIfTrue="1" operator="equal">
      <formula>0</formula>
    </cfRule>
  </conditionalFormatting>
  <conditionalFormatting sqref="L60">
    <cfRule type="cellIs" dxfId="15111" priority="15115" stopIfTrue="1" operator="equal">
      <formula>0</formula>
    </cfRule>
  </conditionalFormatting>
  <conditionalFormatting sqref="N61">
    <cfRule type="cellIs" dxfId="15110" priority="15114" stopIfTrue="1" operator="equal">
      <formula>0</formula>
    </cfRule>
  </conditionalFormatting>
  <conditionalFormatting sqref="N61">
    <cfRule type="cellIs" dxfId="15109" priority="15113" stopIfTrue="1" operator="equal">
      <formula>0</formula>
    </cfRule>
  </conditionalFormatting>
  <conditionalFormatting sqref="I61">
    <cfRule type="cellIs" dxfId="15108" priority="15112" stopIfTrue="1" operator="equal">
      <formula>0</formula>
    </cfRule>
  </conditionalFormatting>
  <conditionalFormatting sqref="M61">
    <cfRule type="cellIs" dxfId="15107" priority="15111" stopIfTrue="1" operator="equal">
      <formula>0</formula>
    </cfRule>
  </conditionalFormatting>
  <conditionalFormatting sqref="J61:K61">
    <cfRule type="cellIs" dxfId="15106" priority="15110" stopIfTrue="1" operator="equal">
      <formula>0</formula>
    </cfRule>
  </conditionalFormatting>
  <conditionalFormatting sqref="K61">
    <cfRule type="cellIs" dxfId="15105" priority="15109" stopIfTrue="1" operator="equal">
      <formula>0</formula>
    </cfRule>
  </conditionalFormatting>
  <conditionalFormatting sqref="K61">
    <cfRule type="cellIs" dxfId="15104" priority="15108" stopIfTrue="1" operator="equal">
      <formula>0</formula>
    </cfRule>
  </conditionalFormatting>
  <conditionalFormatting sqref="L61">
    <cfRule type="cellIs" dxfId="15103" priority="15107" stopIfTrue="1" operator="equal">
      <formula>0</formula>
    </cfRule>
  </conditionalFormatting>
  <conditionalFormatting sqref="L61">
    <cfRule type="cellIs" dxfId="15102" priority="15106" stopIfTrue="1" operator="equal">
      <formula>0</formula>
    </cfRule>
  </conditionalFormatting>
  <conditionalFormatting sqref="L61">
    <cfRule type="cellIs" dxfId="15101" priority="15105" stopIfTrue="1" operator="equal">
      <formula>0</formula>
    </cfRule>
  </conditionalFormatting>
  <conditionalFormatting sqref="L61">
    <cfRule type="cellIs" dxfId="15100" priority="15104" stopIfTrue="1" operator="equal">
      <formula>0</formula>
    </cfRule>
  </conditionalFormatting>
  <conditionalFormatting sqref="L61">
    <cfRule type="cellIs" dxfId="15099" priority="15103" stopIfTrue="1" operator="equal">
      <formula>0</formula>
    </cfRule>
  </conditionalFormatting>
  <conditionalFormatting sqref="L61">
    <cfRule type="cellIs" dxfId="15098" priority="15102" stopIfTrue="1" operator="equal">
      <formula>0</formula>
    </cfRule>
  </conditionalFormatting>
  <conditionalFormatting sqref="L61">
    <cfRule type="cellIs" dxfId="15097" priority="15101" stopIfTrue="1" operator="equal">
      <formula>0</formula>
    </cfRule>
  </conditionalFormatting>
  <conditionalFormatting sqref="L61">
    <cfRule type="cellIs" dxfId="15096" priority="15100" stopIfTrue="1" operator="equal">
      <formula>0</formula>
    </cfRule>
  </conditionalFormatting>
  <conditionalFormatting sqref="N58">
    <cfRule type="cellIs" dxfId="15095" priority="15099" stopIfTrue="1" operator="equal">
      <formula>0</formula>
    </cfRule>
  </conditionalFormatting>
  <conditionalFormatting sqref="N59:N61">
    <cfRule type="cellIs" dxfId="15094" priority="15098" stopIfTrue="1" operator="equal">
      <formula>0</formula>
    </cfRule>
  </conditionalFormatting>
  <conditionalFormatting sqref="I58:I60">
    <cfRule type="cellIs" dxfId="15093" priority="15097" stopIfTrue="1" operator="equal">
      <formula>0</formula>
    </cfRule>
  </conditionalFormatting>
  <conditionalFormatting sqref="M58:M60">
    <cfRule type="cellIs" dxfId="15092" priority="15096" stopIfTrue="1" operator="equal">
      <formula>0</formula>
    </cfRule>
  </conditionalFormatting>
  <conditionalFormatting sqref="K59">
    <cfRule type="cellIs" dxfId="15091" priority="15095" stopIfTrue="1" operator="equal">
      <formula>0</formula>
    </cfRule>
  </conditionalFormatting>
  <conditionalFormatting sqref="J58:K58">
    <cfRule type="cellIs" dxfId="15090" priority="15094" stopIfTrue="1" operator="equal">
      <formula>0</formula>
    </cfRule>
  </conditionalFormatting>
  <conditionalFormatting sqref="J59:K59">
    <cfRule type="cellIs" dxfId="15089" priority="15093" stopIfTrue="1" operator="equal">
      <formula>0</formula>
    </cfRule>
  </conditionalFormatting>
  <conditionalFormatting sqref="J60:K60">
    <cfRule type="cellIs" dxfId="15088" priority="15092" stopIfTrue="1" operator="equal">
      <formula>0</formula>
    </cfRule>
  </conditionalFormatting>
  <conditionalFormatting sqref="I61">
    <cfRule type="cellIs" dxfId="15087" priority="15091" stopIfTrue="1" operator="equal">
      <formula>0</formula>
    </cfRule>
  </conditionalFormatting>
  <conditionalFormatting sqref="M61">
    <cfRule type="cellIs" dxfId="15086" priority="15090" stopIfTrue="1" operator="equal">
      <formula>0</formula>
    </cfRule>
  </conditionalFormatting>
  <conditionalFormatting sqref="J61:K61">
    <cfRule type="cellIs" dxfId="15085" priority="15089" stopIfTrue="1" operator="equal">
      <formula>0</formula>
    </cfRule>
  </conditionalFormatting>
  <conditionalFormatting sqref="K58">
    <cfRule type="cellIs" dxfId="15084" priority="15088" stopIfTrue="1" operator="equal">
      <formula>0</formula>
    </cfRule>
  </conditionalFormatting>
  <conditionalFormatting sqref="K58">
    <cfRule type="cellIs" dxfId="15083" priority="15087" stopIfTrue="1" operator="equal">
      <formula>0</formula>
    </cfRule>
  </conditionalFormatting>
  <conditionalFormatting sqref="K59">
    <cfRule type="cellIs" dxfId="15082" priority="15086" stopIfTrue="1" operator="equal">
      <formula>0</formula>
    </cfRule>
  </conditionalFormatting>
  <conditionalFormatting sqref="K61">
    <cfRule type="cellIs" dxfId="15081" priority="15085" stopIfTrue="1" operator="equal">
      <formula>0</formula>
    </cfRule>
  </conditionalFormatting>
  <conditionalFormatting sqref="K60">
    <cfRule type="cellIs" dxfId="15080" priority="15084" stopIfTrue="1" operator="equal">
      <formula>0</formula>
    </cfRule>
  </conditionalFormatting>
  <conditionalFormatting sqref="I58">
    <cfRule type="cellIs" dxfId="15079" priority="15083" stopIfTrue="1" operator="equal">
      <formula>0</formula>
    </cfRule>
  </conditionalFormatting>
  <conditionalFormatting sqref="M58">
    <cfRule type="cellIs" dxfId="15078" priority="15082" stopIfTrue="1" operator="equal">
      <formula>0</formula>
    </cfRule>
  </conditionalFormatting>
  <conditionalFormatting sqref="L58">
    <cfRule type="cellIs" dxfId="15077" priority="15081" stopIfTrue="1" operator="equal">
      <formula>0</formula>
    </cfRule>
  </conditionalFormatting>
  <conditionalFormatting sqref="L58">
    <cfRule type="cellIs" dxfId="15076" priority="15080" stopIfTrue="1" operator="equal">
      <formula>0</formula>
    </cfRule>
  </conditionalFormatting>
  <conditionalFormatting sqref="L58">
    <cfRule type="cellIs" dxfId="15075" priority="15079" stopIfTrue="1" operator="equal">
      <formula>0</formula>
    </cfRule>
  </conditionalFormatting>
  <conditionalFormatting sqref="L58">
    <cfRule type="cellIs" dxfId="15074" priority="15078" stopIfTrue="1" operator="equal">
      <formula>0</formula>
    </cfRule>
  </conditionalFormatting>
  <conditionalFormatting sqref="L58">
    <cfRule type="cellIs" dxfId="15073" priority="15077" stopIfTrue="1" operator="equal">
      <formula>0</formula>
    </cfRule>
  </conditionalFormatting>
  <conditionalFormatting sqref="L58">
    <cfRule type="cellIs" dxfId="15072" priority="15076" stopIfTrue="1" operator="equal">
      <formula>0</formula>
    </cfRule>
  </conditionalFormatting>
  <conditionalFormatting sqref="L58">
    <cfRule type="cellIs" dxfId="15071" priority="15075" stopIfTrue="1" operator="equal">
      <formula>0</formula>
    </cfRule>
  </conditionalFormatting>
  <conditionalFormatting sqref="L58">
    <cfRule type="cellIs" dxfId="15070" priority="15074" stopIfTrue="1" operator="equal">
      <formula>0</formula>
    </cfRule>
  </conditionalFormatting>
  <conditionalFormatting sqref="J58:K58">
    <cfRule type="cellIs" dxfId="15069" priority="15073" stopIfTrue="1" operator="equal">
      <formula>0</formula>
    </cfRule>
  </conditionalFormatting>
  <conditionalFormatting sqref="N58">
    <cfRule type="cellIs" dxfId="15068" priority="15072" stopIfTrue="1" operator="equal">
      <formula>0</formula>
    </cfRule>
  </conditionalFormatting>
  <conditionalFormatting sqref="I59">
    <cfRule type="cellIs" dxfId="15067" priority="15071" stopIfTrue="1" operator="equal">
      <formula>0</formula>
    </cfRule>
  </conditionalFormatting>
  <conditionalFormatting sqref="M59">
    <cfRule type="cellIs" dxfId="15066" priority="15070" stopIfTrue="1" operator="equal">
      <formula>0</formula>
    </cfRule>
  </conditionalFormatting>
  <conditionalFormatting sqref="L59">
    <cfRule type="cellIs" dxfId="15065" priority="15069" stopIfTrue="1" operator="equal">
      <formula>0</formula>
    </cfRule>
  </conditionalFormatting>
  <conditionalFormatting sqref="L59">
    <cfRule type="cellIs" dxfId="15064" priority="15068" stopIfTrue="1" operator="equal">
      <formula>0</formula>
    </cfRule>
  </conditionalFormatting>
  <conditionalFormatting sqref="L59">
    <cfRule type="cellIs" dxfId="15063" priority="15067" stopIfTrue="1" operator="equal">
      <formula>0</formula>
    </cfRule>
  </conditionalFormatting>
  <conditionalFormatting sqref="L59">
    <cfRule type="cellIs" dxfId="15062" priority="15066" stopIfTrue="1" operator="equal">
      <formula>0</formula>
    </cfRule>
  </conditionalFormatting>
  <conditionalFormatting sqref="L59">
    <cfRule type="cellIs" dxfId="15061" priority="15065" stopIfTrue="1" operator="equal">
      <formula>0</formula>
    </cfRule>
  </conditionalFormatting>
  <conditionalFormatting sqref="L59">
    <cfRule type="cellIs" dxfId="15060" priority="15064" stopIfTrue="1" operator="equal">
      <formula>0</formula>
    </cfRule>
  </conditionalFormatting>
  <conditionalFormatting sqref="L59">
    <cfRule type="cellIs" dxfId="15059" priority="15063" stopIfTrue="1" operator="equal">
      <formula>0</formula>
    </cfRule>
  </conditionalFormatting>
  <conditionalFormatting sqref="L59">
    <cfRule type="cellIs" dxfId="15058" priority="15062" stopIfTrue="1" operator="equal">
      <formula>0</formula>
    </cfRule>
  </conditionalFormatting>
  <conditionalFormatting sqref="J59:K59">
    <cfRule type="cellIs" dxfId="15057" priority="15061" stopIfTrue="1" operator="equal">
      <formula>0</formula>
    </cfRule>
  </conditionalFormatting>
  <conditionalFormatting sqref="N59">
    <cfRule type="cellIs" dxfId="15056" priority="15060" stopIfTrue="1" operator="equal">
      <formula>0</formula>
    </cfRule>
  </conditionalFormatting>
  <conditionalFormatting sqref="I60">
    <cfRule type="cellIs" dxfId="15055" priority="15059" stopIfTrue="1" operator="equal">
      <formula>0</formula>
    </cfRule>
  </conditionalFormatting>
  <conditionalFormatting sqref="M60">
    <cfRule type="cellIs" dxfId="15054" priority="15058" stopIfTrue="1" operator="equal">
      <formula>0</formula>
    </cfRule>
  </conditionalFormatting>
  <conditionalFormatting sqref="L60">
    <cfRule type="cellIs" dxfId="15053" priority="15057" stopIfTrue="1" operator="equal">
      <formula>0</formula>
    </cfRule>
  </conditionalFormatting>
  <conditionalFormatting sqref="L60">
    <cfRule type="cellIs" dxfId="15052" priority="15056" stopIfTrue="1" operator="equal">
      <formula>0</formula>
    </cfRule>
  </conditionalFormatting>
  <conditionalFormatting sqref="L60">
    <cfRule type="cellIs" dxfId="15051" priority="15055" stopIfTrue="1" operator="equal">
      <formula>0</formula>
    </cfRule>
  </conditionalFormatting>
  <conditionalFormatting sqref="L60">
    <cfRule type="cellIs" dxfId="15050" priority="15054" stopIfTrue="1" operator="equal">
      <formula>0</formula>
    </cfRule>
  </conditionalFormatting>
  <conditionalFormatting sqref="L60">
    <cfRule type="cellIs" dxfId="15049" priority="15053" stopIfTrue="1" operator="equal">
      <formula>0</formula>
    </cfRule>
  </conditionalFormatting>
  <conditionalFormatting sqref="L60">
    <cfRule type="cellIs" dxfId="15048" priority="15052" stopIfTrue="1" operator="equal">
      <formula>0</formula>
    </cfRule>
  </conditionalFormatting>
  <conditionalFormatting sqref="L60">
    <cfRule type="cellIs" dxfId="15047" priority="15051" stopIfTrue="1" operator="equal">
      <formula>0</formula>
    </cfRule>
  </conditionalFormatting>
  <conditionalFormatting sqref="L60">
    <cfRule type="cellIs" dxfId="15046" priority="15050" stopIfTrue="1" operator="equal">
      <formula>0</formula>
    </cfRule>
  </conditionalFormatting>
  <conditionalFormatting sqref="K60">
    <cfRule type="cellIs" dxfId="15045" priority="15049" stopIfTrue="1" operator="equal">
      <formula>0</formula>
    </cfRule>
  </conditionalFormatting>
  <conditionalFormatting sqref="J60">
    <cfRule type="cellIs" dxfId="15044" priority="15048" stopIfTrue="1" operator="equal">
      <formula>0</formula>
    </cfRule>
  </conditionalFormatting>
  <conditionalFormatting sqref="N60">
    <cfRule type="cellIs" dxfId="15043" priority="15047" stopIfTrue="1" operator="equal">
      <formula>0</formula>
    </cfRule>
  </conditionalFormatting>
  <conditionalFormatting sqref="I61">
    <cfRule type="cellIs" dxfId="15042" priority="15046" stopIfTrue="1" operator="equal">
      <formula>0</formula>
    </cfRule>
  </conditionalFormatting>
  <conditionalFormatting sqref="M61">
    <cfRule type="cellIs" dxfId="15041" priority="15045" stopIfTrue="1" operator="equal">
      <formula>0</formula>
    </cfRule>
  </conditionalFormatting>
  <conditionalFormatting sqref="J61:K61">
    <cfRule type="cellIs" dxfId="15040" priority="15044" stopIfTrue="1" operator="equal">
      <formula>0</formula>
    </cfRule>
  </conditionalFormatting>
  <conditionalFormatting sqref="N61">
    <cfRule type="cellIs" dxfId="15039" priority="15043" stopIfTrue="1" operator="equal">
      <formula>0</formula>
    </cfRule>
  </conditionalFormatting>
  <conditionalFormatting sqref="L61">
    <cfRule type="cellIs" dxfId="15038" priority="15042" stopIfTrue="1" operator="equal">
      <formula>0</formula>
    </cfRule>
  </conditionalFormatting>
  <conditionalFormatting sqref="L61">
    <cfRule type="cellIs" dxfId="15037" priority="15041" stopIfTrue="1" operator="equal">
      <formula>0</formula>
    </cfRule>
  </conditionalFormatting>
  <conditionalFormatting sqref="L61">
    <cfRule type="cellIs" dxfId="15036" priority="15040" stopIfTrue="1" operator="equal">
      <formula>0</formula>
    </cfRule>
  </conditionalFormatting>
  <conditionalFormatting sqref="L61">
    <cfRule type="cellIs" dxfId="15035" priority="15039" stopIfTrue="1" operator="equal">
      <formula>0</formula>
    </cfRule>
  </conditionalFormatting>
  <conditionalFormatting sqref="L61">
    <cfRule type="cellIs" dxfId="15034" priority="15038" stopIfTrue="1" operator="equal">
      <formula>0</formula>
    </cfRule>
  </conditionalFormatting>
  <conditionalFormatting sqref="L61">
    <cfRule type="cellIs" dxfId="15033" priority="15037" stopIfTrue="1" operator="equal">
      <formula>0</formula>
    </cfRule>
  </conditionalFormatting>
  <conditionalFormatting sqref="L61">
    <cfRule type="cellIs" dxfId="15032" priority="15036" stopIfTrue="1" operator="equal">
      <formula>0</formula>
    </cfRule>
  </conditionalFormatting>
  <conditionalFormatting sqref="L61">
    <cfRule type="cellIs" dxfId="15031" priority="15035" stopIfTrue="1" operator="equal">
      <formula>0</formula>
    </cfRule>
  </conditionalFormatting>
  <conditionalFormatting sqref="N35">
    <cfRule type="cellIs" dxfId="15030" priority="15034" stopIfTrue="1" operator="equal">
      <formula>0</formula>
    </cfRule>
  </conditionalFormatting>
  <conditionalFormatting sqref="O35">
    <cfRule type="cellIs" dxfId="15029" priority="15033" stopIfTrue="1" operator="equal">
      <formula>0</formula>
    </cfRule>
  </conditionalFormatting>
  <conditionalFormatting sqref="I35">
    <cfRule type="cellIs" dxfId="15028" priority="15032" stopIfTrue="1" operator="equal">
      <formula>0</formula>
    </cfRule>
  </conditionalFormatting>
  <conditionalFormatting sqref="M35">
    <cfRule type="cellIs" dxfId="15027" priority="15031" stopIfTrue="1" operator="equal">
      <formula>0</formula>
    </cfRule>
  </conditionalFormatting>
  <conditionalFormatting sqref="K35">
    <cfRule type="cellIs" dxfId="15026" priority="15030" stopIfTrue="1" operator="equal">
      <formula>0</formula>
    </cfRule>
  </conditionalFormatting>
  <conditionalFormatting sqref="K35">
    <cfRule type="cellIs" dxfId="15025" priority="15029" stopIfTrue="1" operator="equal">
      <formula>0</formula>
    </cfRule>
  </conditionalFormatting>
  <conditionalFormatting sqref="L35">
    <cfRule type="cellIs" dxfId="15024" priority="15028" stopIfTrue="1" operator="equal">
      <formula>0</formula>
    </cfRule>
  </conditionalFormatting>
  <conditionalFormatting sqref="L35">
    <cfRule type="cellIs" dxfId="15023" priority="15027" stopIfTrue="1" operator="equal">
      <formula>0</formula>
    </cfRule>
  </conditionalFormatting>
  <conditionalFormatting sqref="L35">
    <cfRule type="cellIs" dxfId="15022" priority="15026" stopIfTrue="1" operator="equal">
      <formula>0</formula>
    </cfRule>
  </conditionalFormatting>
  <conditionalFormatting sqref="L35">
    <cfRule type="cellIs" dxfId="15021" priority="15025" stopIfTrue="1" operator="equal">
      <formula>0</formula>
    </cfRule>
  </conditionalFormatting>
  <conditionalFormatting sqref="L35">
    <cfRule type="cellIs" dxfId="15020" priority="15024" stopIfTrue="1" operator="equal">
      <formula>0</formula>
    </cfRule>
  </conditionalFormatting>
  <conditionalFormatting sqref="L35">
    <cfRule type="cellIs" dxfId="15019" priority="15023" stopIfTrue="1" operator="equal">
      <formula>0</formula>
    </cfRule>
  </conditionalFormatting>
  <conditionalFormatting sqref="L35">
    <cfRule type="cellIs" dxfId="15018" priority="15022" stopIfTrue="1" operator="equal">
      <formula>0</formula>
    </cfRule>
  </conditionalFormatting>
  <conditionalFormatting sqref="L35">
    <cfRule type="cellIs" dxfId="15017" priority="15021" stopIfTrue="1" operator="equal">
      <formula>0</formula>
    </cfRule>
  </conditionalFormatting>
  <conditionalFormatting sqref="N36">
    <cfRule type="cellIs" dxfId="15016" priority="15020" stopIfTrue="1" operator="equal">
      <formula>0</formula>
    </cfRule>
  </conditionalFormatting>
  <conditionalFormatting sqref="O36">
    <cfRule type="cellIs" dxfId="15015" priority="15019" stopIfTrue="1" operator="equal">
      <formula>0</formula>
    </cfRule>
  </conditionalFormatting>
  <conditionalFormatting sqref="N36">
    <cfRule type="cellIs" dxfId="15014" priority="15018" stopIfTrue="1" operator="equal">
      <formula>0</formula>
    </cfRule>
  </conditionalFormatting>
  <conditionalFormatting sqref="I36">
    <cfRule type="cellIs" dxfId="15013" priority="15017" stopIfTrue="1" operator="equal">
      <formula>0</formula>
    </cfRule>
  </conditionalFormatting>
  <conditionalFormatting sqref="M36">
    <cfRule type="cellIs" dxfId="15012" priority="15016" stopIfTrue="1" operator="equal">
      <formula>0</formula>
    </cfRule>
  </conditionalFormatting>
  <conditionalFormatting sqref="K36">
    <cfRule type="cellIs" dxfId="15011" priority="15015" stopIfTrue="1" operator="equal">
      <formula>0</formula>
    </cfRule>
  </conditionalFormatting>
  <conditionalFormatting sqref="K36">
    <cfRule type="cellIs" dxfId="15010" priority="15014" stopIfTrue="1" operator="equal">
      <formula>0</formula>
    </cfRule>
  </conditionalFormatting>
  <conditionalFormatting sqref="L36">
    <cfRule type="cellIs" dxfId="15009" priority="15013" stopIfTrue="1" operator="equal">
      <formula>0</formula>
    </cfRule>
  </conditionalFormatting>
  <conditionalFormatting sqref="L36">
    <cfRule type="cellIs" dxfId="15008" priority="15012" stopIfTrue="1" operator="equal">
      <formula>0</formula>
    </cfRule>
  </conditionalFormatting>
  <conditionalFormatting sqref="L36">
    <cfRule type="cellIs" dxfId="15007" priority="15011" stopIfTrue="1" operator="equal">
      <formula>0</formula>
    </cfRule>
  </conditionalFormatting>
  <conditionalFormatting sqref="L36">
    <cfRule type="cellIs" dxfId="15006" priority="15010" stopIfTrue="1" operator="equal">
      <formula>0</formula>
    </cfRule>
  </conditionalFormatting>
  <conditionalFormatting sqref="L36">
    <cfRule type="cellIs" dxfId="15005" priority="15009" stopIfTrue="1" operator="equal">
      <formula>0</formula>
    </cfRule>
  </conditionalFormatting>
  <conditionalFormatting sqref="L36">
    <cfRule type="cellIs" dxfId="15004" priority="15008" stopIfTrue="1" operator="equal">
      <formula>0</formula>
    </cfRule>
  </conditionalFormatting>
  <conditionalFormatting sqref="L36">
    <cfRule type="cellIs" dxfId="15003" priority="15007" stopIfTrue="1" operator="equal">
      <formula>0</formula>
    </cfRule>
  </conditionalFormatting>
  <conditionalFormatting sqref="L36">
    <cfRule type="cellIs" dxfId="15002" priority="15006" stopIfTrue="1" operator="equal">
      <formula>0</formula>
    </cfRule>
  </conditionalFormatting>
  <conditionalFormatting sqref="I35:I36">
    <cfRule type="cellIs" dxfId="15001" priority="15005" stopIfTrue="1" operator="equal">
      <formula>0</formula>
    </cfRule>
  </conditionalFormatting>
  <conditionalFormatting sqref="N35:N36">
    <cfRule type="cellIs" dxfId="15000" priority="15004" stopIfTrue="1" operator="equal">
      <formula>0</formula>
    </cfRule>
  </conditionalFormatting>
  <conditionalFormatting sqref="O35">
    <cfRule type="cellIs" dxfId="14999" priority="15003" stopIfTrue="1" operator="equal">
      <formula>0</formula>
    </cfRule>
  </conditionalFormatting>
  <conditionalFormatting sqref="O36">
    <cfRule type="cellIs" dxfId="14998" priority="15002" stopIfTrue="1" operator="equal">
      <formula>0</formula>
    </cfRule>
  </conditionalFormatting>
  <conditionalFormatting sqref="N35">
    <cfRule type="cellIs" dxfId="14997" priority="15001" stopIfTrue="1" operator="equal">
      <formula>0</formula>
    </cfRule>
  </conditionalFormatting>
  <conditionalFormatting sqref="N36">
    <cfRule type="cellIs" dxfId="14996" priority="15000" stopIfTrue="1" operator="equal">
      <formula>0</formula>
    </cfRule>
  </conditionalFormatting>
  <conditionalFormatting sqref="I35:I36">
    <cfRule type="cellIs" dxfId="14995" priority="14999" stopIfTrue="1" operator="equal">
      <formula>0</formula>
    </cfRule>
  </conditionalFormatting>
  <conditionalFormatting sqref="M35:M36">
    <cfRule type="cellIs" dxfId="14994" priority="14998" stopIfTrue="1" operator="equal">
      <formula>0</formula>
    </cfRule>
  </conditionalFormatting>
  <conditionalFormatting sqref="K36">
    <cfRule type="cellIs" dxfId="14993" priority="14997" stopIfTrue="1" operator="equal">
      <formula>0</formula>
    </cfRule>
  </conditionalFormatting>
  <conditionalFormatting sqref="K35">
    <cfRule type="cellIs" dxfId="14992" priority="14996" stopIfTrue="1" operator="equal">
      <formula>0</formula>
    </cfRule>
  </conditionalFormatting>
  <conditionalFormatting sqref="K36">
    <cfRule type="cellIs" dxfId="14991" priority="14995" stopIfTrue="1" operator="equal">
      <formula>0</formula>
    </cfRule>
  </conditionalFormatting>
  <conditionalFormatting sqref="K35">
    <cfRule type="cellIs" dxfId="14990" priority="14994" stopIfTrue="1" operator="equal">
      <formula>0</formula>
    </cfRule>
  </conditionalFormatting>
  <conditionalFormatting sqref="K35">
    <cfRule type="cellIs" dxfId="14989" priority="14993" stopIfTrue="1" operator="equal">
      <formula>0</formula>
    </cfRule>
  </conditionalFormatting>
  <conditionalFormatting sqref="K36">
    <cfRule type="cellIs" dxfId="14988" priority="14992" stopIfTrue="1" operator="equal">
      <formula>0</formula>
    </cfRule>
  </conditionalFormatting>
  <conditionalFormatting sqref="L35:L36">
    <cfRule type="cellIs" dxfId="14987" priority="14991" stopIfTrue="1" operator="equal">
      <formula>0</formula>
    </cfRule>
  </conditionalFormatting>
  <conditionalFormatting sqref="L35:L36">
    <cfRule type="cellIs" dxfId="14986" priority="14990" stopIfTrue="1" operator="equal">
      <formula>0</formula>
    </cfRule>
  </conditionalFormatting>
  <conditionalFormatting sqref="L35:L36">
    <cfRule type="cellIs" dxfId="14985" priority="14989" stopIfTrue="1" operator="equal">
      <formula>0</formula>
    </cfRule>
  </conditionalFormatting>
  <conditionalFormatting sqref="L35:L36">
    <cfRule type="cellIs" dxfId="14984" priority="14988" stopIfTrue="1" operator="equal">
      <formula>0</formula>
    </cfRule>
  </conditionalFormatting>
  <conditionalFormatting sqref="L35:L36">
    <cfRule type="cellIs" dxfId="14983" priority="14987" stopIfTrue="1" operator="equal">
      <formula>0</formula>
    </cfRule>
  </conditionalFormatting>
  <conditionalFormatting sqref="L35:L36">
    <cfRule type="cellIs" dxfId="14982" priority="14986" stopIfTrue="1" operator="equal">
      <formula>0</formula>
    </cfRule>
  </conditionalFormatting>
  <conditionalFormatting sqref="L35:L36">
    <cfRule type="cellIs" dxfId="14981" priority="14985" stopIfTrue="1" operator="equal">
      <formula>0</formula>
    </cfRule>
  </conditionalFormatting>
  <conditionalFormatting sqref="L35:L36">
    <cfRule type="cellIs" dxfId="14980" priority="14984" stopIfTrue="1" operator="equal">
      <formula>0</formula>
    </cfRule>
  </conditionalFormatting>
  <conditionalFormatting sqref="I35">
    <cfRule type="cellIs" dxfId="14979" priority="14983" stopIfTrue="1" operator="equal">
      <formula>0</formula>
    </cfRule>
  </conditionalFormatting>
  <conditionalFormatting sqref="M35">
    <cfRule type="cellIs" dxfId="14978" priority="14982" stopIfTrue="1" operator="equal">
      <formula>0</formula>
    </cfRule>
  </conditionalFormatting>
  <conditionalFormatting sqref="L35">
    <cfRule type="cellIs" dxfId="14977" priority="14981" stopIfTrue="1" operator="equal">
      <formula>0</formula>
    </cfRule>
  </conditionalFormatting>
  <conditionalFormatting sqref="L35">
    <cfRule type="cellIs" dxfId="14976" priority="14980" stopIfTrue="1" operator="equal">
      <formula>0</formula>
    </cfRule>
  </conditionalFormatting>
  <conditionalFormatting sqref="L35">
    <cfRule type="cellIs" dxfId="14975" priority="14979" stopIfTrue="1" operator="equal">
      <formula>0</formula>
    </cfRule>
  </conditionalFormatting>
  <conditionalFormatting sqref="L35">
    <cfRule type="cellIs" dxfId="14974" priority="14978" stopIfTrue="1" operator="equal">
      <formula>0</formula>
    </cfRule>
  </conditionalFormatting>
  <conditionalFormatting sqref="L35">
    <cfRule type="cellIs" dxfId="14973" priority="14977" stopIfTrue="1" operator="equal">
      <formula>0</formula>
    </cfRule>
  </conditionalFormatting>
  <conditionalFormatting sqref="L35">
    <cfRule type="cellIs" dxfId="14972" priority="14976" stopIfTrue="1" operator="equal">
      <formula>0</formula>
    </cfRule>
  </conditionalFormatting>
  <conditionalFormatting sqref="L35">
    <cfRule type="cellIs" dxfId="14971" priority="14975" stopIfTrue="1" operator="equal">
      <formula>0</formula>
    </cfRule>
  </conditionalFormatting>
  <conditionalFormatting sqref="L35">
    <cfRule type="cellIs" dxfId="14970" priority="14974" stopIfTrue="1" operator="equal">
      <formula>0</formula>
    </cfRule>
  </conditionalFormatting>
  <conditionalFormatting sqref="K35">
    <cfRule type="cellIs" dxfId="14969" priority="14973" stopIfTrue="1" operator="equal">
      <formula>0</formula>
    </cfRule>
  </conditionalFormatting>
  <conditionalFormatting sqref="O35">
    <cfRule type="cellIs" dxfId="14968" priority="14972" stopIfTrue="1" operator="equal">
      <formula>0</formula>
    </cfRule>
  </conditionalFormatting>
  <conditionalFormatting sqref="N35">
    <cfRule type="cellIs" dxfId="14967" priority="14971" stopIfTrue="1" operator="equal">
      <formula>0</formula>
    </cfRule>
  </conditionalFormatting>
  <conditionalFormatting sqref="I36">
    <cfRule type="cellIs" dxfId="14966" priority="14970" stopIfTrue="1" operator="equal">
      <formula>0</formula>
    </cfRule>
  </conditionalFormatting>
  <conditionalFormatting sqref="M36">
    <cfRule type="cellIs" dxfId="14965" priority="14969" stopIfTrue="1" operator="equal">
      <formula>0</formula>
    </cfRule>
  </conditionalFormatting>
  <conditionalFormatting sqref="L36">
    <cfRule type="cellIs" dxfId="14964" priority="14968" stopIfTrue="1" operator="equal">
      <formula>0</formula>
    </cfRule>
  </conditionalFormatting>
  <conditionalFormatting sqref="L36">
    <cfRule type="cellIs" dxfId="14963" priority="14967" stopIfTrue="1" operator="equal">
      <formula>0</formula>
    </cfRule>
  </conditionalFormatting>
  <conditionalFormatting sqref="L36">
    <cfRule type="cellIs" dxfId="14962" priority="14966" stopIfTrue="1" operator="equal">
      <formula>0</formula>
    </cfRule>
  </conditionalFormatting>
  <conditionalFormatting sqref="L36">
    <cfRule type="cellIs" dxfId="14961" priority="14965" stopIfTrue="1" operator="equal">
      <formula>0</formula>
    </cfRule>
  </conditionalFormatting>
  <conditionalFormatting sqref="L36">
    <cfRule type="cellIs" dxfId="14960" priority="14964" stopIfTrue="1" operator="equal">
      <formula>0</formula>
    </cfRule>
  </conditionalFormatting>
  <conditionalFormatting sqref="L36">
    <cfRule type="cellIs" dxfId="14959" priority="14963" stopIfTrue="1" operator="equal">
      <formula>0</formula>
    </cfRule>
  </conditionalFormatting>
  <conditionalFormatting sqref="L36">
    <cfRule type="cellIs" dxfId="14958" priority="14962" stopIfTrue="1" operator="equal">
      <formula>0</formula>
    </cfRule>
  </conditionalFormatting>
  <conditionalFormatting sqref="L36">
    <cfRule type="cellIs" dxfId="14957" priority="14961" stopIfTrue="1" operator="equal">
      <formula>0</formula>
    </cfRule>
  </conditionalFormatting>
  <conditionalFormatting sqref="K36">
    <cfRule type="cellIs" dxfId="14956" priority="14960" stopIfTrue="1" operator="equal">
      <formula>0</formula>
    </cfRule>
  </conditionalFormatting>
  <conditionalFormatting sqref="O36">
    <cfRule type="cellIs" dxfId="14955" priority="14959" stopIfTrue="1" operator="equal">
      <formula>0</formula>
    </cfRule>
  </conditionalFormatting>
  <conditionalFormatting sqref="N36">
    <cfRule type="cellIs" dxfId="14954" priority="14958" stopIfTrue="1" operator="equal">
      <formula>0</formula>
    </cfRule>
  </conditionalFormatting>
  <conditionalFormatting sqref="J35:J36">
    <cfRule type="cellIs" dxfId="14953" priority="14957" stopIfTrue="1" operator="equal">
      <formula>0</formula>
    </cfRule>
  </conditionalFormatting>
  <conditionalFormatting sqref="O35">
    <cfRule type="cellIs" dxfId="14952" priority="14956" stopIfTrue="1" operator="equal">
      <formula>0</formula>
    </cfRule>
  </conditionalFormatting>
  <conditionalFormatting sqref="O35">
    <cfRule type="cellIs" dxfId="14951" priority="14955" stopIfTrue="1" operator="equal">
      <formula>0</formula>
    </cfRule>
  </conditionalFormatting>
  <conditionalFormatting sqref="O35">
    <cfRule type="cellIs" dxfId="14950" priority="14954" stopIfTrue="1" operator="equal">
      <formula>0</formula>
    </cfRule>
  </conditionalFormatting>
  <conditionalFormatting sqref="N39">
    <cfRule type="cellIs" dxfId="14949" priority="14953" stopIfTrue="1" operator="equal">
      <formula>0</formula>
    </cfRule>
  </conditionalFormatting>
  <conditionalFormatting sqref="O39">
    <cfRule type="cellIs" dxfId="14948" priority="14952" stopIfTrue="1" operator="equal">
      <formula>0</formula>
    </cfRule>
  </conditionalFormatting>
  <conditionalFormatting sqref="N39">
    <cfRule type="cellIs" dxfId="14947" priority="14951" stopIfTrue="1" operator="equal">
      <formula>0</formula>
    </cfRule>
  </conditionalFormatting>
  <conditionalFormatting sqref="I39">
    <cfRule type="cellIs" dxfId="14946" priority="14950" stopIfTrue="1" operator="equal">
      <formula>0</formula>
    </cfRule>
  </conditionalFormatting>
  <conditionalFormatting sqref="M39">
    <cfRule type="cellIs" dxfId="14945" priority="14949" stopIfTrue="1" operator="equal">
      <formula>0</formula>
    </cfRule>
  </conditionalFormatting>
  <conditionalFormatting sqref="K39">
    <cfRule type="cellIs" dxfId="14944" priority="14948" stopIfTrue="1" operator="equal">
      <formula>0</formula>
    </cfRule>
  </conditionalFormatting>
  <conditionalFormatting sqref="K39">
    <cfRule type="cellIs" dxfId="14943" priority="14947" stopIfTrue="1" operator="equal">
      <formula>0</formula>
    </cfRule>
  </conditionalFormatting>
  <conditionalFormatting sqref="L39">
    <cfRule type="cellIs" dxfId="14942" priority="14946" stopIfTrue="1" operator="equal">
      <formula>0</formula>
    </cfRule>
  </conditionalFormatting>
  <conditionalFormatting sqref="L39">
    <cfRule type="cellIs" dxfId="14941" priority="14945" stopIfTrue="1" operator="equal">
      <formula>0</formula>
    </cfRule>
  </conditionalFormatting>
  <conditionalFormatting sqref="L39">
    <cfRule type="cellIs" dxfId="14940" priority="14944" stopIfTrue="1" operator="equal">
      <formula>0</formula>
    </cfRule>
  </conditionalFormatting>
  <conditionalFormatting sqref="L39">
    <cfRule type="cellIs" dxfId="14939" priority="14943" stopIfTrue="1" operator="equal">
      <formula>0</formula>
    </cfRule>
  </conditionalFormatting>
  <conditionalFormatting sqref="L39">
    <cfRule type="cellIs" dxfId="14938" priority="14942" stopIfTrue="1" operator="equal">
      <formula>0</formula>
    </cfRule>
  </conditionalFormatting>
  <conditionalFormatting sqref="L39">
    <cfRule type="cellIs" dxfId="14937" priority="14941" stopIfTrue="1" operator="equal">
      <formula>0</formula>
    </cfRule>
  </conditionalFormatting>
  <conditionalFormatting sqref="L39">
    <cfRule type="cellIs" dxfId="14936" priority="14940" stopIfTrue="1" operator="equal">
      <formula>0</formula>
    </cfRule>
  </conditionalFormatting>
  <conditionalFormatting sqref="L39">
    <cfRule type="cellIs" dxfId="14935" priority="14939" stopIfTrue="1" operator="equal">
      <formula>0</formula>
    </cfRule>
  </conditionalFormatting>
  <conditionalFormatting sqref="N40">
    <cfRule type="cellIs" dxfId="14934" priority="14938" stopIfTrue="1" operator="equal">
      <formula>0</formula>
    </cfRule>
  </conditionalFormatting>
  <conditionalFormatting sqref="O40">
    <cfRule type="cellIs" dxfId="14933" priority="14937" stopIfTrue="1" operator="equal">
      <formula>0</formula>
    </cfRule>
  </conditionalFormatting>
  <conditionalFormatting sqref="N40">
    <cfRule type="cellIs" dxfId="14932" priority="14936" stopIfTrue="1" operator="equal">
      <formula>0</formula>
    </cfRule>
  </conditionalFormatting>
  <conditionalFormatting sqref="I40">
    <cfRule type="cellIs" dxfId="14931" priority="14935" stopIfTrue="1" operator="equal">
      <formula>0</formula>
    </cfRule>
  </conditionalFormatting>
  <conditionalFormatting sqref="M40">
    <cfRule type="cellIs" dxfId="14930" priority="14934" stopIfTrue="1" operator="equal">
      <formula>0</formula>
    </cfRule>
  </conditionalFormatting>
  <conditionalFormatting sqref="K40">
    <cfRule type="cellIs" dxfId="14929" priority="14933" stopIfTrue="1" operator="equal">
      <formula>0</formula>
    </cfRule>
  </conditionalFormatting>
  <conditionalFormatting sqref="K40">
    <cfRule type="cellIs" dxfId="14928" priority="14932" stopIfTrue="1" operator="equal">
      <formula>0</formula>
    </cfRule>
  </conditionalFormatting>
  <conditionalFormatting sqref="K40">
    <cfRule type="cellIs" dxfId="14927" priority="14931" stopIfTrue="1" operator="equal">
      <formula>0</formula>
    </cfRule>
  </conditionalFormatting>
  <conditionalFormatting sqref="L40">
    <cfRule type="cellIs" dxfId="14926" priority="14930" stopIfTrue="1" operator="equal">
      <formula>0</formula>
    </cfRule>
  </conditionalFormatting>
  <conditionalFormatting sqref="L40">
    <cfRule type="cellIs" dxfId="14925" priority="14929" stopIfTrue="1" operator="equal">
      <formula>0</formula>
    </cfRule>
  </conditionalFormatting>
  <conditionalFormatting sqref="L40">
    <cfRule type="cellIs" dxfId="14924" priority="14928" stopIfTrue="1" operator="equal">
      <formula>0</formula>
    </cfRule>
  </conditionalFormatting>
  <conditionalFormatting sqref="L40">
    <cfRule type="cellIs" dxfId="14923" priority="14927" stopIfTrue="1" operator="equal">
      <formula>0</formula>
    </cfRule>
  </conditionalFormatting>
  <conditionalFormatting sqref="L40">
    <cfRule type="cellIs" dxfId="14922" priority="14926" stopIfTrue="1" operator="equal">
      <formula>0</formula>
    </cfRule>
  </conditionalFormatting>
  <conditionalFormatting sqref="L40">
    <cfRule type="cellIs" dxfId="14921" priority="14925" stopIfTrue="1" operator="equal">
      <formula>0</formula>
    </cfRule>
  </conditionalFormatting>
  <conditionalFormatting sqref="L40">
    <cfRule type="cellIs" dxfId="14920" priority="14924" stopIfTrue="1" operator="equal">
      <formula>0</formula>
    </cfRule>
  </conditionalFormatting>
  <conditionalFormatting sqref="L40">
    <cfRule type="cellIs" dxfId="14919" priority="14923" stopIfTrue="1" operator="equal">
      <formula>0</formula>
    </cfRule>
  </conditionalFormatting>
  <conditionalFormatting sqref="N41">
    <cfRule type="cellIs" dxfId="14918" priority="14922" stopIfTrue="1" operator="equal">
      <formula>0</formula>
    </cfRule>
  </conditionalFormatting>
  <conditionalFormatting sqref="O41">
    <cfRule type="cellIs" dxfId="14917" priority="14921" stopIfTrue="1" operator="equal">
      <formula>0</formula>
    </cfRule>
  </conditionalFormatting>
  <conditionalFormatting sqref="N41">
    <cfRule type="cellIs" dxfId="14916" priority="14920" stopIfTrue="1" operator="equal">
      <formula>0</formula>
    </cfRule>
  </conditionalFormatting>
  <conditionalFormatting sqref="I41">
    <cfRule type="cellIs" dxfId="14915" priority="14919" stopIfTrue="1" operator="equal">
      <formula>0</formula>
    </cfRule>
  </conditionalFormatting>
  <conditionalFormatting sqref="M41">
    <cfRule type="cellIs" dxfId="14914" priority="14918" stopIfTrue="1" operator="equal">
      <formula>0</formula>
    </cfRule>
  </conditionalFormatting>
  <conditionalFormatting sqref="K41">
    <cfRule type="cellIs" dxfId="14913" priority="14917" stopIfTrue="1" operator="equal">
      <formula>0</formula>
    </cfRule>
  </conditionalFormatting>
  <conditionalFormatting sqref="K41">
    <cfRule type="cellIs" dxfId="14912" priority="14916" stopIfTrue="1" operator="equal">
      <formula>0</formula>
    </cfRule>
  </conditionalFormatting>
  <conditionalFormatting sqref="K41">
    <cfRule type="cellIs" dxfId="14911" priority="14915" stopIfTrue="1" operator="equal">
      <formula>0</formula>
    </cfRule>
  </conditionalFormatting>
  <conditionalFormatting sqref="L41">
    <cfRule type="cellIs" dxfId="14910" priority="14914" stopIfTrue="1" operator="equal">
      <formula>0</formula>
    </cfRule>
  </conditionalFormatting>
  <conditionalFormatting sqref="L41">
    <cfRule type="cellIs" dxfId="14909" priority="14913" stopIfTrue="1" operator="equal">
      <formula>0</formula>
    </cfRule>
  </conditionalFormatting>
  <conditionalFormatting sqref="L41">
    <cfRule type="cellIs" dxfId="14908" priority="14912" stopIfTrue="1" operator="equal">
      <formula>0</formula>
    </cfRule>
  </conditionalFormatting>
  <conditionalFormatting sqref="L41">
    <cfRule type="cellIs" dxfId="14907" priority="14911" stopIfTrue="1" operator="equal">
      <formula>0</formula>
    </cfRule>
  </conditionalFormatting>
  <conditionalFormatting sqref="L41">
    <cfRule type="cellIs" dxfId="14906" priority="14910" stopIfTrue="1" operator="equal">
      <formula>0</formula>
    </cfRule>
  </conditionalFormatting>
  <conditionalFormatting sqref="L41">
    <cfRule type="cellIs" dxfId="14905" priority="14909" stopIfTrue="1" operator="equal">
      <formula>0</formula>
    </cfRule>
  </conditionalFormatting>
  <conditionalFormatting sqref="L41">
    <cfRule type="cellIs" dxfId="14904" priority="14908" stopIfTrue="1" operator="equal">
      <formula>0</formula>
    </cfRule>
  </conditionalFormatting>
  <conditionalFormatting sqref="L41">
    <cfRule type="cellIs" dxfId="14903" priority="14907" stopIfTrue="1" operator="equal">
      <formula>0</formula>
    </cfRule>
  </conditionalFormatting>
  <conditionalFormatting sqref="I39:I41">
    <cfRule type="cellIs" dxfId="14902" priority="14906" stopIfTrue="1" operator="equal">
      <formula>0</formula>
    </cfRule>
  </conditionalFormatting>
  <conditionalFormatting sqref="N39:N41">
    <cfRule type="cellIs" dxfId="14901" priority="14905" stopIfTrue="1" operator="equal">
      <formula>0</formula>
    </cfRule>
  </conditionalFormatting>
  <conditionalFormatting sqref="O39:O41">
    <cfRule type="cellIs" dxfId="14900" priority="14904" stopIfTrue="1" operator="equal">
      <formula>0</formula>
    </cfRule>
  </conditionalFormatting>
  <conditionalFormatting sqref="N39:N41">
    <cfRule type="cellIs" dxfId="14899" priority="14903" stopIfTrue="1" operator="equal">
      <formula>0</formula>
    </cfRule>
  </conditionalFormatting>
  <conditionalFormatting sqref="I39">
    <cfRule type="cellIs" dxfId="14898" priority="14902" stopIfTrue="1" operator="equal">
      <formula>0</formula>
    </cfRule>
  </conditionalFormatting>
  <conditionalFormatting sqref="M39">
    <cfRule type="cellIs" dxfId="14897" priority="14901" stopIfTrue="1" operator="equal">
      <formula>0</formula>
    </cfRule>
  </conditionalFormatting>
  <conditionalFormatting sqref="K39">
    <cfRule type="cellIs" dxfId="14896" priority="14900" stopIfTrue="1" operator="equal">
      <formula>0</formula>
    </cfRule>
  </conditionalFormatting>
  <conditionalFormatting sqref="I40:I41">
    <cfRule type="cellIs" dxfId="14895" priority="14899" stopIfTrue="1" operator="equal">
      <formula>0</formula>
    </cfRule>
  </conditionalFormatting>
  <conditionalFormatting sqref="M40:M41">
    <cfRule type="cellIs" dxfId="14894" priority="14898" stopIfTrue="1" operator="equal">
      <formula>0</formula>
    </cfRule>
  </conditionalFormatting>
  <conditionalFormatting sqref="K41">
    <cfRule type="cellIs" dxfId="14893" priority="14897" stopIfTrue="1" operator="equal">
      <formula>0</formula>
    </cfRule>
  </conditionalFormatting>
  <conditionalFormatting sqref="K40">
    <cfRule type="cellIs" dxfId="14892" priority="14896" stopIfTrue="1" operator="equal">
      <formula>0</formula>
    </cfRule>
  </conditionalFormatting>
  <conditionalFormatting sqref="K41">
    <cfRule type="cellIs" dxfId="14891" priority="14895" stopIfTrue="1" operator="equal">
      <formula>0</formula>
    </cfRule>
  </conditionalFormatting>
  <conditionalFormatting sqref="K40">
    <cfRule type="cellIs" dxfId="14890" priority="14894" stopIfTrue="1" operator="equal">
      <formula>0</formula>
    </cfRule>
  </conditionalFormatting>
  <conditionalFormatting sqref="K41">
    <cfRule type="cellIs" dxfId="14889" priority="14893" stopIfTrue="1" operator="equal">
      <formula>0</formula>
    </cfRule>
  </conditionalFormatting>
  <conditionalFormatting sqref="K39">
    <cfRule type="cellIs" dxfId="14888" priority="14892" stopIfTrue="1" operator="equal">
      <formula>0</formula>
    </cfRule>
  </conditionalFormatting>
  <conditionalFormatting sqref="L39:L41">
    <cfRule type="cellIs" dxfId="14887" priority="14891" stopIfTrue="1" operator="equal">
      <formula>0</formula>
    </cfRule>
  </conditionalFormatting>
  <conditionalFormatting sqref="L39:L41">
    <cfRule type="cellIs" dxfId="14886" priority="14890" stopIfTrue="1" operator="equal">
      <formula>0</formula>
    </cfRule>
  </conditionalFormatting>
  <conditionalFormatting sqref="L39:L41">
    <cfRule type="cellIs" dxfId="14885" priority="14889" stopIfTrue="1" operator="equal">
      <formula>0</formula>
    </cfRule>
  </conditionalFormatting>
  <conditionalFormatting sqref="L39:L41">
    <cfRule type="cellIs" dxfId="14884" priority="14888" stopIfTrue="1" operator="equal">
      <formula>0</formula>
    </cfRule>
  </conditionalFormatting>
  <conditionalFormatting sqref="L39:L41">
    <cfRule type="cellIs" dxfId="14883" priority="14887" stopIfTrue="1" operator="equal">
      <formula>0</formula>
    </cfRule>
  </conditionalFormatting>
  <conditionalFormatting sqref="L39:L41">
    <cfRule type="cellIs" dxfId="14882" priority="14886" stopIfTrue="1" operator="equal">
      <formula>0</formula>
    </cfRule>
  </conditionalFormatting>
  <conditionalFormatting sqref="L39:L41">
    <cfRule type="cellIs" dxfId="14881" priority="14885" stopIfTrue="1" operator="equal">
      <formula>0</formula>
    </cfRule>
  </conditionalFormatting>
  <conditionalFormatting sqref="L39:L41">
    <cfRule type="cellIs" dxfId="14880" priority="14884" stopIfTrue="1" operator="equal">
      <formula>0</formula>
    </cfRule>
  </conditionalFormatting>
  <conditionalFormatting sqref="I39">
    <cfRule type="cellIs" dxfId="14879" priority="14883" stopIfTrue="1" operator="equal">
      <formula>0</formula>
    </cfRule>
  </conditionalFormatting>
  <conditionalFormatting sqref="M39">
    <cfRule type="cellIs" dxfId="14878" priority="14882" stopIfTrue="1" operator="equal">
      <formula>0</formula>
    </cfRule>
  </conditionalFormatting>
  <conditionalFormatting sqref="L39">
    <cfRule type="cellIs" dxfId="14877" priority="14881" stopIfTrue="1" operator="equal">
      <formula>0</formula>
    </cfRule>
  </conditionalFormatting>
  <conditionalFormatting sqref="L39">
    <cfRule type="cellIs" dxfId="14876" priority="14880" stopIfTrue="1" operator="equal">
      <formula>0</formula>
    </cfRule>
  </conditionalFormatting>
  <conditionalFormatting sqref="L39">
    <cfRule type="cellIs" dxfId="14875" priority="14879" stopIfTrue="1" operator="equal">
      <formula>0</formula>
    </cfRule>
  </conditionalFormatting>
  <conditionalFormatting sqref="L39">
    <cfRule type="cellIs" dxfId="14874" priority="14878" stopIfTrue="1" operator="equal">
      <formula>0</formula>
    </cfRule>
  </conditionalFormatting>
  <conditionalFormatting sqref="L39">
    <cfRule type="cellIs" dxfId="14873" priority="14877" stopIfTrue="1" operator="equal">
      <formula>0</formula>
    </cfRule>
  </conditionalFormatting>
  <conditionalFormatting sqref="L39">
    <cfRule type="cellIs" dxfId="14872" priority="14876" stopIfTrue="1" operator="equal">
      <formula>0</formula>
    </cfRule>
  </conditionalFormatting>
  <conditionalFormatting sqref="L39">
    <cfRule type="cellIs" dxfId="14871" priority="14875" stopIfTrue="1" operator="equal">
      <formula>0</formula>
    </cfRule>
  </conditionalFormatting>
  <conditionalFormatting sqref="L39">
    <cfRule type="cellIs" dxfId="14870" priority="14874" stopIfTrue="1" operator="equal">
      <formula>0</formula>
    </cfRule>
  </conditionalFormatting>
  <conditionalFormatting sqref="K39">
    <cfRule type="cellIs" dxfId="14869" priority="14873" stopIfTrue="1" operator="equal">
      <formula>0</formula>
    </cfRule>
  </conditionalFormatting>
  <conditionalFormatting sqref="O39">
    <cfRule type="cellIs" dxfId="14868" priority="14872" stopIfTrue="1" operator="equal">
      <formula>0</formula>
    </cfRule>
  </conditionalFormatting>
  <conditionalFormatting sqref="N39">
    <cfRule type="cellIs" dxfId="14867" priority="14871" stopIfTrue="1" operator="equal">
      <formula>0</formula>
    </cfRule>
  </conditionalFormatting>
  <conditionalFormatting sqref="O47">
    <cfRule type="cellIs" dxfId="14866" priority="14870" stopIfTrue="1" operator="equal">
      <formula>0</formula>
    </cfRule>
  </conditionalFormatting>
  <conditionalFormatting sqref="I40">
    <cfRule type="cellIs" dxfId="14865" priority="14869" stopIfTrue="1" operator="equal">
      <formula>0</formula>
    </cfRule>
  </conditionalFormatting>
  <conditionalFormatting sqref="M40">
    <cfRule type="cellIs" dxfId="14864" priority="14868" stopIfTrue="1" operator="equal">
      <formula>0</formula>
    </cfRule>
  </conditionalFormatting>
  <conditionalFormatting sqref="K40">
    <cfRule type="cellIs" dxfId="14863" priority="14867" stopIfTrue="1" operator="equal">
      <formula>0</formula>
    </cfRule>
  </conditionalFormatting>
  <conditionalFormatting sqref="O40">
    <cfRule type="cellIs" dxfId="14862" priority="14866" stopIfTrue="1" operator="equal">
      <formula>0</formula>
    </cfRule>
  </conditionalFormatting>
  <conditionalFormatting sqref="N40">
    <cfRule type="cellIs" dxfId="14861" priority="14865" stopIfTrue="1" operator="equal">
      <formula>0</formula>
    </cfRule>
  </conditionalFormatting>
  <conditionalFormatting sqref="L40">
    <cfRule type="cellIs" dxfId="14860" priority="14864" stopIfTrue="1" operator="equal">
      <formula>0</formula>
    </cfRule>
  </conditionalFormatting>
  <conditionalFormatting sqref="L40">
    <cfRule type="cellIs" dxfId="14859" priority="14863" stopIfTrue="1" operator="equal">
      <formula>0</formula>
    </cfRule>
  </conditionalFormatting>
  <conditionalFormatting sqref="L40">
    <cfRule type="cellIs" dxfId="14858" priority="14862" stopIfTrue="1" operator="equal">
      <formula>0</formula>
    </cfRule>
  </conditionalFormatting>
  <conditionalFormatting sqref="L40">
    <cfRule type="cellIs" dxfId="14857" priority="14861" stopIfTrue="1" operator="equal">
      <formula>0</formula>
    </cfRule>
  </conditionalFormatting>
  <conditionalFormatting sqref="L40">
    <cfRule type="cellIs" dxfId="14856" priority="14860" stopIfTrue="1" operator="equal">
      <formula>0</formula>
    </cfRule>
  </conditionalFormatting>
  <conditionalFormatting sqref="L40">
    <cfRule type="cellIs" dxfId="14855" priority="14859" stopIfTrue="1" operator="equal">
      <formula>0</formula>
    </cfRule>
  </conditionalFormatting>
  <conditionalFormatting sqref="L40">
    <cfRule type="cellIs" dxfId="14854" priority="14858" stopIfTrue="1" operator="equal">
      <formula>0</formula>
    </cfRule>
  </conditionalFormatting>
  <conditionalFormatting sqref="L40">
    <cfRule type="cellIs" dxfId="14853" priority="14857" stopIfTrue="1" operator="equal">
      <formula>0</formula>
    </cfRule>
  </conditionalFormatting>
  <conditionalFormatting sqref="I41">
    <cfRule type="cellIs" dxfId="14852" priority="14856" stopIfTrue="1" operator="equal">
      <formula>0</formula>
    </cfRule>
  </conditionalFormatting>
  <conditionalFormatting sqref="M41">
    <cfRule type="cellIs" dxfId="14851" priority="14855" stopIfTrue="1" operator="equal">
      <formula>0</formula>
    </cfRule>
  </conditionalFormatting>
  <conditionalFormatting sqref="K41">
    <cfRule type="cellIs" dxfId="14850" priority="14854" stopIfTrue="1" operator="equal">
      <formula>0</formula>
    </cfRule>
  </conditionalFormatting>
  <conditionalFormatting sqref="O41">
    <cfRule type="cellIs" dxfId="14849" priority="14853" stopIfTrue="1" operator="equal">
      <formula>0</formula>
    </cfRule>
  </conditionalFormatting>
  <conditionalFormatting sqref="N41">
    <cfRule type="cellIs" dxfId="14848" priority="14852" stopIfTrue="1" operator="equal">
      <formula>0</formula>
    </cfRule>
  </conditionalFormatting>
  <conditionalFormatting sqref="L41">
    <cfRule type="cellIs" dxfId="14847" priority="14851" stopIfTrue="1" operator="equal">
      <formula>0</formula>
    </cfRule>
  </conditionalFormatting>
  <conditionalFormatting sqref="L41">
    <cfRule type="cellIs" dxfId="14846" priority="14850" stopIfTrue="1" operator="equal">
      <formula>0</formula>
    </cfRule>
  </conditionalFormatting>
  <conditionalFormatting sqref="L41">
    <cfRule type="cellIs" dxfId="14845" priority="14849" stopIfTrue="1" operator="equal">
      <formula>0</formula>
    </cfRule>
  </conditionalFormatting>
  <conditionalFormatting sqref="L41">
    <cfRule type="cellIs" dxfId="14844" priority="14848" stopIfTrue="1" operator="equal">
      <formula>0</formula>
    </cfRule>
  </conditionalFormatting>
  <conditionalFormatting sqref="L41">
    <cfRule type="cellIs" dxfId="14843" priority="14847" stopIfTrue="1" operator="equal">
      <formula>0</formula>
    </cfRule>
  </conditionalFormatting>
  <conditionalFormatting sqref="L41">
    <cfRule type="cellIs" dxfId="14842" priority="14846" stopIfTrue="1" operator="equal">
      <formula>0</formula>
    </cfRule>
  </conditionalFormatting>
  <conditionalFormatting sqref="L41">
    <cfRule type="cellIs" dxfId="14841" priority="14845" stopIfTrue="1" operator="equal">
      <formula>0</formula>
    </cfRule>
  </conditionalFormatting>
  <conditionalFormatting sqref="L41">
    <cfRule type="cellIs" dxfId="14840" priority="14844" stopIfTrue="1" operator="equal">
      <formula>0</formula>
    </cfRule>
  </conditionalFormatting>
  <conditionalFormatting sqref="J39:J40">
    <cfRule type="cellIs" dxfId="14839" priority="14843" stopIfTrue="1" operator="equal">
      <formula>0</formula>
    </cfRule>
  </conditionalFormatting>
  <conditionalFormatting sqref="J41">
    <cfRule type="cellIs" dxfId="14838" priority="14842" stopIfTrue="1" operator="equal">
      <formula>0</formula>
    </cfRule>
  </conditionalFormatting>
  <conditionalFormatting sqref="J49">
    <cfRule type="cellIs" dxfId="14837" priority="14841" stopIfTrue="1" operator="equal">
      <formula>0</formula>
    </cfRule>
  </conditionalFormatting>
  <conditionalFormatting sqref="N47">
    <cfRule type="cellIs" dxfId="14836" priority="14840" stopIfTrue="1" operator="equal">
      <formula>0</formula>
    </cfRule>
  </conditionalFormatting>
  <conditionalFormatting sqref="O47">
    <cfRule type="cellIs" dxfId="14835" priority="14839" stopIfTrue="1" operator="equal">
      <formula>0</formula>
    </cfRule>
  </conditionalFormatting>
  <conditionalFormatting sqref="N47">
    <cfRule type="cellIs" dxfId="14834" priority="14838" stopIfTrue="1" operator="equal">
      <formula>0</formula>
    </cfRule>
  </conditionalFormatting>
  <conditionalFormatting sqref="I47">
    <cfRule type="cellIs" dxfId="14833" priority="14837" stopIfTrue="1" operator="equal">
      <formula>0</formula>
    </cfRule>
  </conditionalFormatting>
  <conditionalFormatting sqref="M47">
    <cfRule type="cellIs" dxfId="14832" priority="14836" stopIfTrue="1" operator="equal">
      <formula>0</formula>
    </cfRule>
  </conditionalFormatting>
  <conditionalFormatting sqref="K47">
    <cfRule type="cellIs" dxfId="14831" priority="14835" stopIfTrue="1" operator="equal">
      <formula>0</formula>
    </cfRule>
  </conditionalFormatting>
  <conditionalFormatting sqref="K47">
    <cfRule type="cellIs" dxfId="14830" priority="14834" stopIfTrue="1" operator="equal">
      <formula>0</formula>
    </cfRule>
  </conditionalFormatting>
  <conditionalFormatting sqref="L47">
    <cfRule type="cellIs" dxfId="14829" priority="14833" stopIfTrue="1" operator="equal">
      <formula>0</formula>
    </cfRule>
  </conditionalFormatting>
  <conditionalFormatting sqref="L47">
    <cfRule type="cellIs" dxfId="14828" priority="14832" stopIfTrue="1" operator="equal">
      <formula>0</formula>
    </cfRule>
  </conditionalFormatting>
  <conditionalFormatting sqref="L47">
    <cfRule type="cellIs" dxfId="14827" priority="14831" stopIfTrue="1" operator="equal">
      <formula>0</formula>
    </cfRule>
  </conditionalFormatting>
  <conditionalFormatting sqref="L47">
    <cfRule type="cellIs" dxfId="14826" priority="14830" stopIfTrue="1" operator="equal">
      <formula>0</formula>
    </cfRule>
  </conditionalFormatting>
  <conditionalFormatting sqref="L47">
    <cfRule type="cellIs" dxfId="14825" priority="14829" stopIfTrue="1" operator="equal">
      <formula>0</formula>
    </cfRule>
  </conditionalFormatting>
  <conditionalFormatting sqref="L47">
    <cfRule type="cellIs" dxfId="14824" priority="14828" stopIfTrue="1" operator="equal">
      <formula>0</formula>
    </cfRule>
  </conditionalFormatting>
  <conditionalFormatting sqref="L47">
    <cfRule type="cellIs" dxfId="14823" priority="14827" stopIfTrue="1" operator="equal">
      <formula>0</formula>
    </cfRule>
  </conditionalFormatting>
  <conditionalFormatting sqref="L47">
    <cfRule type="cellIs" dxfId="14822" priority="14826" stopIfTrue="1" operator="equal">
      <formula>0</formula>
    </cfRule>
  </conditionalFormatting>
  <conditionalFormatting sqref="N48">
    <cfRule type="cellIs" dxfId="14821" priority="14825" stopIfTrue="1" operator="equal">
      <formula>0</formula>
    </cfRule>
  </conditionalFormatting>
  <conditionalFormatting sqref="O48">
    <cfRule type="cellIs" dxfId="14820" priority="14824" stopIfTrue="1" operator="equal">
      <formula>0</formula>
    </cfRule>
  </conditionalFormatting>
  <conditionalFormatting sqref="N48">
    <cfRule type="cellIs" dxfId="14819" priority="14823" stopIfTrue="1" operator="equal">
      <formula>0</formula>
    </cfRule>
  </conditionalFormatting>
  <conditionalFormatting sqref="I48">
    <cfRule type="cellIs" dxfId="14818" priority="14822" stopIfTrue="1" operator="equal">
      <formula>0</formula>
    </cfRule>
  </conditionalFormatting>
  <conditionalFormatting sqref="M48">
    <cfRule type="cellIs" dxfId="14817" priority="14821" stopIfTrue="1" operator="equal">
      <formula>0</formula>
    </cfRule>
  </conditionalFormatting>
  <conditionalFormatting sqref="K48">
    <cfRule type="cellIs" dxfId="14816" priority="14820" stopIfTrue="1" operator="equal">
      <formula>0</formula>
    </cfRule>
  </conditionalFormatting>
  <conditionalFormatting sqref="K48">
    <cfRule type="cellIs" dxfId="14815" priority="14819" stopIfTrue="1" operator="equal">
      <formula>0</formula>
    </cfRule>
  </conditionalFormatting>
  <conditionalFormatting sqref="K48">
    <cfRule type="cellIs" dxfId="14814" priority="14818" stopIfTrue="1" operator="equal">
      <formula>0</formula>
    </cfRule>
  </conditionalFormatting>
  <conditionalFormatting sqref="L48">
    <cfRule type="cellIs" dxfId="14813" priority="14817" stopIfTrue="1" operator="equal">
      <formula>0</formula>
    </cfRule>
  </conditionalFormatting>
  <conditionalFormatting sqref="L48">
    <cfRule type="cellIs" dxfId="14812" priority="14816" stopIfTrue="1" operator="equal">
      <formula>0</formula>
    </cfRule>
  </conditionalFormatting>
  <conditionalFormatting sqref="L48">
    <cfRule type="cellIs" dxfId="14811" priority="14815" stopIfTrue="1" operator="equal">
      <formula>0</formula>
    </cfRule>
  </conditionalFormatting>
  <conditionalFormatting sqref="L48">
    <cfRule type="cellIs" dxfId="14810" priority="14814" stopIfTrue="1" operator="equal">
      <formula>0</formula>
    </cfRule>
  </conditionalFormatting>
  <conditionalFormatting sqref="L48">
    <cfRule type="cellIs" dxfId="14809" priority="14813" stopIfTrue="1" operator="equal">
      <formula>0</formula>
    </cfRule>
  </conditionalFormatting>
  <conditionalFormatting sqref="L48">
    <cfRule type="cellIs" dxfId="14808" priority="14812" stopIfTrue="1" operator="equal">
      <formula>0</formula>
    </cfRule>
  </conditionalFormatting>
  <conditionalFormatting sqref="L48">
    <cfRule type="cellIs" dxfId="14807" priority="14811" stopIfTrue="1" operator="equal">
      <formula>0</formula>
    </cfRule>
  </conditionalFormatting>
  <conditionalFormatting sqref="L48">
    <cfRule type="cellIs" dxfId="14806" priority="14810" stopIfTrue="1" operator="equal">
      <formula>0</formula>
    </cfRule>
  </conditionalFormatting>
  <conditionalFormatting sqref="N49">
    <cfRule type="cellIs" dxfId="14805" priority="14809" stopIfTrue="1" operator="equal">
      <formula>0</formula>
    </cfRule>
  </conditionalFormatting>
  <conditionalFormatting sqref="O49">
    <cfRule type="cellIs" dxfId="14804" priority="14808" stopIfTrue="1" operator="equal">
      <formula>0</formula>
    </cfRule>
  </conditionalFormatting>
  <conditionalFormatting sqref="N49">
    <cfRule type="cellIs" dxfId="14803" priority="14807" stopIfTrue="1" operator="equal">
      <formula>0</formula>
    </cfRule>
  </conditionalFormatting>
  <conditionalFormatting sqref="I49">
    <cfRule type="cellIs" dxfId="14802" priority="14806" stopIfTrue="1" operator="equal">
      <formula>0</formula>
    </cfRule>
  </conditionalFormatting>
  <conditionalFormatting sqref="M49">
    <cfRule type="cellIs" dxfId="14801" priority="14805" stopIfTrue="1" operator="equal">
      <formula>0</formula>
    </cfRule>
  </conditionalFormatting>
  <conditionalFormatting sqref="K49">
    <cfRule type="cellIs" dxfId="14800" priority="14804" stopIfTrue="1" operator="equal">
      <formula>0</formula>
    </cfRule>
  </conditionalFormatting>
  <conditionalFormatting sqref="K49">
    <cfRule type="cellIs" dxfId="14799" priority="14803" stopIfTrue="1" operator="equal">
      <formula>0</formula>
    </cfRule>
  </conditionalFormatting>
  <conditionalFormatting sqref="K49">
    <cfRule type="cellIs" dxfId="14798" priority="14802" stopIfTrue="1" operator="equal">
      <formula>0</formula>
    </cfRule>
  </conditionalFormatting>
  <conditionalFormatting sqref="L49">
    <cfRule type="cellIs" dxfId="14797" priority="14801" stopIfTrue="1" operator="equal">
      <formula>0</formula>
    </cfRule>
  </conditionalFormatting>
  <conditionalFormatting sqref="L49">
    <cfRule type="cellIs" dxfId="14796" priority="14800" stopIfTrue="1" operator="equal">
      <formula>0</formula>
    </cfRule>
  </conditionalFormatting>
  <conditionalFormatting sqref="L49">
    <cfRule type="cellIs" dxfId="14795" priority="14799" stopIfTrue="1" operator="equal">
      <formula>0</formula>
    </cfRule>
  </conditionalFormatting>
  <conditionalFormatting sqref="L49">
    <cfRule type="cellIs" dxfId="14794" priority="14798" stopIfTrue="1" operator="equal">
      <formula>0</formula>
    </cfRule>
  </conditionalFormatting>
  <conditionalFormatting sqref="L49">
    <cfRule type="cellIs" dxfId="14793" priority="14797" stopIfTrue="1" operator="equal">
      <formula>0</formula>
    </cfRule>
  </conditionalFormatting>
  <conditionalFormatting sqref="L49">
    <cfRule type="cellIs" dxfId="14792" priority="14796" stopIfTrue="1" operator="equal">
      <formula>0</formula>
    </cfRule>
  </conditionalFormatting>
  <conditionalFormatting sqref="L49">
    <cfRule type="cellIs" dxfId="14791" priority="14795" stopIfTrue="1" operator="equal">
      <formula>0</formula>
    </cfRule>
  </conditionalFormatting>
  <conditionalFormatting sqref="L49">
    <cfRule type="cellIs" dxfId="14790" priority="14794" stopIfTrue="1" operator="equal">
      <formula>0</formula>
    </cfRule>
  </conditionalFormatting>
  <conditionalFormatting sqref="I47:I49">
    <cfRule type="cellIs" dxfId="14789" priority="14793" stopIfTrue="1" operator="equal">
      <formula>0</formula>
    </cfRule>
  </conditionalFormatting>
  <conditionalFormatting sqref="N47:N49">
    <cfRule type="cellIs" dxfId="14788" priority="14792" stopIfTrue="1" operator="equal">
      <formula>0</formula>
    </cfRule>
  </conditionalFormatting>
  <conditionalFormatting sqref="O47:O49">
    <cfRule type="cellIs" dxfId="14787" priority="14791" stopIfTrue="1" operator="equal">
      <formula>0</formula>
    </cfRule>
  </conditionalFormatting>
  <conditionalFormatting sqref="N47:N49">
    <cfRule type="cellIs" dxfId="14786" priority="14790" stopIfTrue="1" operator="equal">
      <formula>0</formula>
    </cfRule>
  </conditionalFormatting>
  <conditionalFormatting sqref="I47">
    <cfRule type="cellIs" dxfId="14785" priority="14789" stopIfTrue="1" operator="equal">
      <formula>0</formula>
    </cfRule>
  </conditionalFormatting>
  <conditionalFormatting sqref="M47">
    <cfRule type="cellIs" dxfId="14784" priority="14788" stopIfTrue="1" operator="equal">
      <formula>0</formula>
    </cfRule>
  </conditionalFormatting>
  <conditionalFormatting sqref="K47">
    <cfRule type="cellIs" dxfId="14783" priority="14787" stopIfTrue="1" operator="equal">
      <formula>0</formula>
    </cfRule>
  </conditionalFormatting>
  <conditionalFormatting sqref="I48:I49">
    <cfRule type="cellIs" dxfId="14782" priority="14786" stopIfTrue="1" operator="equal">
      <formula>0</formula>
    </cfRule>
  </conditionalFormatting>
  <conditionalFormatting sqref="M48:M49">
    <cfRule type="cellIs" dxfId="14781" priority="14785" stopIfTrue="1" operator="equal">
      <formula>0</formula>
    </cfRule>
  </conditionalFormatting>
  <conditionalFormatting sqref="K49">
    <cfRule type="cellIs" dxfId="14780" priority="14784" stopIfTrue="1" operator="equal">
      <formula>0</formula>
    </cfRule>
  </conditionalFormatting>
  <conditionalFormatting sqref="K48">
    <cfRule type="cellIs" dxfId="14779" priority="14783" stopIfTrue="1" operator="equal">
      <formula>0</formula>
    </cfRule>
  </conditionalFormatting>
  <conditionalFormatting sqref="K49">
    <cfRule type="cellIs" dxfId="14778" priority="14782" stopIfTrue="1" operator="equal">
      <formula>0</formula>
    </cfRule>
  </conditionalFormatting>
  <conditionalFormatting sqref="K48">
    <cfRule type="cellIs" dxfId="14777" priority="14781" stopIfTrue="1" operator="equal">
      <formula>0</formula>
    </cfRule>
  </conditionalFormatting>
  <conditionalFormatting sqref="K49">
    <cfRule type="cellIs" dxfId="14776" priority="14780" stopIfTrue="1" operator="equal">
      <formula>0</formula>
    </cfRule>
  </conditionalFormatting>
  <conditionalFormatting sqref="K47">
    <cfRule type="cellIs" dxfId="14775" priority="14779" stopIfTrue="1" operator="equal">
      <formula>0</formula>
    </cfRule>
  </conditionalFormatting>
  <conditionalFormatting sqref="L47:L49">
    <cfRule type="cellIs" dxfId="14774" priority="14778" stopIfTrue="1" operator="equal">
      <formula>0</formula>
    </cfRule>
  </conditionalFormatting>
  <conditionalFormatting sqref="L47:L49">
    <cfRule type="cellIs" dxfId="14773" priority="14777" stopIfTrue="1" operator="equal">
      <formula>0</formula>
    </cfRule>
  </conditionalFormatting>
  <conditionalFormatting sqref="L47:L49">
    <cfRule type="cellIs" dxfId="14772" priority="14776" stopIfTrue="1" operator="equal">
      <formula>0</formula>
    </cfRule>
  </conditionalFormatting>
  <conditionalFormatting sqref="L47:L49">
    <cfRule type="cellIs" dxfId="14771" priority="14775" stopIfTrue="1" operator="equal">
      <formula>0</formula>
    </cfRule>
  </conditionalFormatting>
  <conditionalFormatting sqref="L47:L49">
    <cfRule type="cellIs" dxfId="14770" priority="14774" stopIfTrue="1" operator="equal">
      <formula>0</formula>
    </cfRule>
  </conditionalFormatting>
  <conditionalFormatting sqref="L47:L49">
    <cfRule type="cellIs" dxfId="14769" priority="14773" stopIfTrue="1" operator="equal">
      <formula>0</formula>
    </cfRule>
  </conditionalFormatting>
  <conditionalFormatting sqref="L47:L49">
    <cfRule type="cellIs" dxfId="14768" priority="14772" stopIfTrue="1" operator="equal">
      <formula>0</formula>
    </cfRule>
  </conditionalFormatting>
  <conditionalFormatting sqref="L47:L49">
    <cfRule type="cellIs" dxfId="14767" priority="14771" stopIfTrue="1" operator="equal">
      <formula>0</formula>
    </cfRule>
  </conditionalFormatting>
  <conditionalFormatting sqref="I47">
    <cfRule type="cellIs" dxfId="14766" priority="14770" stopIfTrue="1" operator="equal">
      <formula>0</formula>
    </cfRule>
  </conditionalFormatting>
  <conditionalFormatting sqref="M47">
    <cfRule type="cellIs" dxfId="14765" priority="14769" stopIfTrue="1" operator="equal">
      <formula>0</formula>
    </cfRule>
  </conditionalFormatting>
  <conditionalFormatting sqref="L47">
    <cfRule type="cellIs" dxfId="14764" priority="14768" stopIfTrue="1" operator="equal">
      <formula>0</formula>
    </cfRule>
  </conditionalFormatting>
  <conditionalFormatting sqref="L47">
    <cfRule type="cellIs" dxfId="14763" priority="14767" stopIfTrue="1" operator="equal">
      <formula>0</formula>
    </cfRule>
  </conditionalFormatting>
  <conditionalFormatting sqref="L47">
    <cfRule type="cellIs" dxfId="14762" priority="14766" stopIfTrue="1" operator="equal">
      <formula>0</formula>
    </cfRule>
  </conditionalFormatting>
  <conditionalFormatting sqref="L47">
    <cfRule type="cellIs" dxfId="14761" priority="14765" stopIfTrue="1" operator="equal">
      <formula>0</formula>
    </cfRule>
  </conditionalFormatting>
  <conditionalFormatting sqref="L47">
    <cfRule type="cellIs" dxfId="14760" priority="14764" stopIfTrue="1" operator="equal">
      <formula>0</formula>
    </cfRule>
  </conditionalFormatting>
  <conditionalFormatting sqref="L47">
    <cfRule type="cellIs" dxfId="14759" priority="14763" stopIfTrue="1" operator="equal">
      <formula>0</formula>
    </cfRule>
  </conditionalFormatting>
  <conditionalFormatting sqref="L47">
    <cfRule type="cellIs" dxfId="14758" priority="14762" stopIfTrue="1" operator="equal">
      <formula>0</formula>
    </cfRule>
  </conditionalFormatting>
  <conditionalFormatting sqref="L47">
    <cfRule type="cellIs" dxfId="14757" priority="14761" stopIfTrue="1" operator="equal">
      <formula>0</formula>
    </cfRule>
  </conditionalFormatting>
  <conditionalFormatting sqref="K47">
    <cfRule type="cellIs" dxfId="14756" priority="14760" stopIfTrue="1" operator="equal">
      <formula>0</formula>
    </cfRule>
  </conditionalFormatting>
  <conditionalFormatting sqref="N47">
    <cfRule type="cellIs" dxfId="14755" priority="14759" stopIfTrue="1" operator="equal">
      <formula>0</formula>
    </cfRule>
  </conditionalFormatting>
  <conditionalFormatting sqref="I48">
    <cfRule type="cellIs" dxfId="14754" priority="14758" stopIfTrue="1" operator="equal">
      <formula>0</formula>
    </cfRule>
  </conditionalFormatting>
  <conditionalFormatting sqref="M48">
    <cfRule type="cellIs" dxfId="14753" priority="14757" stopIfTrue="1" operator="equal">
      <formula>0</formula>
    </cfRule>
  </conditionalFormatting>
  <conditionalFormatting sqref="K48">
    <cfRule type="cellIs" dxfId="14752" priority="14756" stopIfTrue="1" operator="equal">
      <formula>0</formula>
    </cfRule>
  </conditionalFormatting>
  <conditionalFormatting sqref="O48">
    <cfRule type="cellIs" dxfId="14751" priority="14755" stopIfTrue="1" operator="equal">
      <formula>0</formula>
    </cfRule>
  </conditionalFormatting>
  <conditionalFormatting sqref="N48">
    <cfRule type="cellIs" dxfId="14750" priority="14754" stopIfTrue="1" operator="equal">
      <formula>0</formula>
    </cfRule>
  </conditionalFormatting>
  <conditionalFormatting sqref="L48">
    <cfRule type="cellIs" dxfId="14749" priority="14753" stopIfTrue="1" operator="equal">
      <formula>0</formula>
    </cfRule>
  </conditionalFormatting>
  <conditionalFormatting sqref="L48">
    <cfRule type="cellIs" dxfId="14748" priority="14752" stopIfTrue="1" operator="equal">
      <formula>0</formula>
    </cfRule>
  </conditionalFormatting>
  <conditionalFormatting sqref="L48">
    <cfRule type="cellIs" dxfId="14747" priority="14751" stopIfTrue="1" operator="equal">
      <formula>0</formula>
    </cfRule>
  </conditionalFormatting>
  <conditionalFormatting sqref="L48">
    <cfRule type="cellIs" dxfId="14746" priority="14750" stopIfTrue="1" operator="equal">
      <formula>0</formula>
    </cfRule>
  </conditionalFormatting>
  <conditionalFormatting sqref="L48">
    <cfRule type="cellIs" dxfId="14745" priority="14749" stopIfTrue="1" operator="equal">
      <formula>0</formula>
    </cfRule>
  </conditionalFormatting>
  <conditionalFormatting sqref="L48">
    <cfRule type="cellIs" dxfId="14744" priority="14748" stopIfTrue="1" operator="equal">
      <formula>0</formula>
    </cfRule>
  </conditionalFormatting>
  <conditionalFormatting sqref="L48">
    <cfRule type="cellIs" dxfId="14743" priority="14747" stopIfTrue="1" operator="equal">
      <formula>0</formula>
    </cfRule>
  </conditionalFormatting>
  <conditionalFormatting sqref="L48">
    <cfRule type="cellIs" dxfId="14742" priority="14746" stopIfTrue="1" operator="equal">
      <formula>0</formula>
    </cfRule>
  </conditionalFormatting>
  <conditionalFormatting sqref="I49">
    <cfRule type="cellIs" dxfId="14741" priority="14745" stopIfTrue="1" operator="equal">
      <formula>0</formula>
    </cfRule>
  </conditionalFormatting>
  <conditionalFormatting sqref="M49">
    <cfRule type="cellIs" dxfId="14740" priority="14744" stopIfTrue="1" operator="equal">
      <formula>0</formula>
    </cfRule>
  </conditionalFormatting>
  <conditionalFormatting sqref="K49">
    <cfRule type="cellIs" dxfId="14739" priority="14743" stopIfTrue="1" operator="equal">
      <formula>0</formula>
    </cfRule>
  </conditionalFormatting>
  <conditionalFormatting sqref="O49">
    <cfRule type="cellIs" dxfId="14738" priority="14742" stopIfTrue="1" operator="equal">
      <formula>0</formula>
    </cfRule>
  </conditionalFormatting>
  <conditionalFormatting sqref="N49">
    <cfRule type="cellIs" dxfId="14737" priority="14741" stopIfTrue="1" operator="equal">
      <formula>0</formula>
    </cfRule>
  </conditionalFormatting>
  <conditionalFormatting sqref="L49">
    <cfRule type="cellIs" dxfId="14736" priority="14740" stopIfTrue="1" operator="equal">
      <formula>0</formula>
    </cfRule>
  </conditionalFormatting>
  <conditionalFormatting sqref="L49">
    <cfRule type="cellIs" dxfId="14735" priority="14739" stopIfTrue="1" operator="equal">
      <formula>0</formula>
    </cfRule>
  </conditionalFormatting>
  <conditionalFormatting sqref="L49">
    <cfRule type="cellIs" dxfId="14734" priority="14738" stopIfTrue="1" operator="equal">
      <formula>0</formula>
    </cfRule>
  </conditionalFormatting>
  <conditionalFormatting sqref="L49">
    <cfRule type="cellIs" dxfId="14733" priority="14737" stopIfTrue="1" operator="equal">
      <formula>0</formula>
    </cfRule>
  </conditionalFormatting>
  <conditionalFormatting sqref="L49">
    <cfRule type="cellIs" dxfId="14732" priority="14736" stopIfTrue="1" operator="equal">
      <formula>0</formula>
    </cfRule>
  </conditionalFormatting>
  <conditionalFormatting sqref="L49">
    <cfRule type="cellIs" dxfId="14731" priority="14735" stopIfTrue="1" operator="equal">
      <formula>0</formula>
    </cfRule>
  </conditionalFormatting>
  <conditionalFormatting sqref="L49">
    <cfRule type="cellIs" dxfId="14730" priority="14734" stopIfTrue="1" operator="equal">
      <formula>0</formula>
    </cfRule>
  </conditionalFormatting>
  <conditionalFormatting sqref="L49">
    <cfRule type="cellIs" dxfId="14729" priority="14733" stopIfTrue="1" operator="equal">
      <formula>0</formula>
    </cfRule>
  </conditionalFormatting>
  <conditionalFormatting sqref="J47:J48">
    <cfRule type="cellIs" dxfId="14728" priority="14732" stopIfTrue="1" operator="equal">
      <formula>0</formula>
    </cfRule>
  </conditionalFormatting>
  <conditionalFormatting sqref="N53">
    <cfRule type="cellIs" dxfId="14727" priority="14731" stopIfTrue="1" operator="equal">
      <formula>0</formula>
    </cfRule>
  </conditionalFormatting>
  <conditionalFormatting sqref="O53">
    <cfRule type="cellIs" dxfId="14726" priority="14730" stopIfTrue="1" operator="equal">
      <formula>0</formula>
    </cfRule>
  </conditionalFormatting>
  <conditionalFormatting sqref="I53">
    <cfRule type="cellIs" dxfId="14725" priority="14729" stopIfTrue="1" operator="equal">
      <formula>0</formula>
    </cfRule>
  </conditionalFormatting>
  <conditionalFormatting sqref="M53">
    <cfRule type="cellIs" dxfId="14724" priority="14728" stopIfTrue="1" operator="equal">
      <formula>0</formula>
    </cfRule>
  </conditionalFormatting>
  <conditionalFormatting sqref="J53:K53">
    <cfRule type="cellIs" dxfId="14723" priority="14727" stopIfTrue="1" operator="equal">
      <formula>0</formula>
    </cfRule>
  </conditionalFormatting>
  <conditionalFormatting sqref="K53">
    <cfRule type="cellIs" dxfId="14722" priority="14726" stopIfTrue="1" operator="equal">
      <formula>0</formula>
    </cfRule>
  </conditionalFormatting>
  <conditionalFormatting sqref="L53">
    <cfRule type="cellIs" dxfId="14721" priority="14725" stopIfTrue="1" operator="equal">
      <formula>0</formula>
    </cfRule>
  </conditionalFormatting>
  <conditionalFormatting sqref="L53">
    <cfRule type="cellIs" dxfId="14720" priority="14724" stopIfTrue="1" operator="equal">
      <formula>0</formula>
    </cfRule>
  </conditionalFormatting>
  <conditionalFormatting sqref="L53">
    <cfRule type="cellIs" dxfId="14719" priority="14723" stopIfTrue="1" operator="equal">
      <formula>0</formula>
    </cfRule>
  </conditionalFormatting>
  <conditionalFormatting sqref="L53">
    <cfRule type="cellIs" dxfId="14718" priority="14722" stopIfTrue="1" operator="equal">
      <formula>0</formula>
    </cfRule>
  </conditionalFormatting>
  <conditionalFormatting sqref="L53">
    <cfRule type="cellIs" dxfId="14717" priority="14721" stopIfTrue="1" operator="equal">
      <formula>0</formula>
    </cfRule>
  </conditionalFormatting>
  <conditionalFormatting sqref="L53">
    <cfRule type="cellIs" dxfId="14716" priority="14720" stopIfTrue="1" operator="equal">
      <formula>0</formula>
    </cfRule>
  </conditionalFormatting>
  <conditionalFormatting sqref="L53">
    <cfRule type="cellIs" dxfId="14715" priority="14719" stopIfTrue="1" operator="equal">
      <formula>0</formula>
    </cfRule>
  </conditionalFormatting>
  <conditionalFormatting sqref="L53">
    <cfRule type="cellIs" dxfId="14714" priority="14718" stopIfTrue="1" operator="equal">
      <formula>0</formula>
    </cfRule>
  </conditionalFormatting>
  <conditionalFormatting sqref="I53">
    <cfRule type="cellIs" dxfId="14713" priority="14717" stopIfTrue="1" operator="equal">
      <formula>0</formula>
    </cfRule>
  </conditionalFormatting>
  <conditionalFormatting sqref="N53">
    <cfRule type="cellIs" dxfId="14712" priority="14716" stopIfTrue="1" operator="equal">
      <formula>0</formula>
    </cfRule>
  </conditionalFormatting>
  <conditionalFormatting sqref="O53">
    <cfRule type="cellIs" dxfId="14711" priority="14715" stopIfTrue="1" operator="equal">
      <formula>0</formula>
    </cfRule>
  </conditionalFormatting>
  <conditionalFormatting sqref="N53">
    <cfRule type="cellIs" dxfId="14710" priority="14714" stopIfTrue="1" operator="equal">
      <formula>0</formula>
    </cfRule>
  </conditionalFormatting>
  <conditionalFormatting sqref="I53">
    <cfRule type="cellIs" dxfId="14709" priority="14713" stopIfTrue="1" operator="equal">
      <formula>0</formula>
    </cfRule>
  </conditionalFormatting>
  <conditionalFormatting sqref="M53">
    <cfRule type="cellIs" dxfId="14708" priority="14712" stopIfTrue="1" operator="equal">
      <formula>0</formula>
    </cfRule>
  </conditionalFormatting>
  <conditionalFormatting sqref="J53:K53">
    <cfRule type="cellIs" dxfId="14707" priority="14711" stopIfTrue="1" operator="equal">
      <formula>0</formula>
    </cfRule>
  </conditionalFormatting>
  <conditionalFormatting sqref="K53">
    <cfRule type="cellIs" dxfId="14706" priority="14710" stopIfTrue="1" operator="equal">
      <formula>0</formula>
    </cfRule>
  </conditionalFormatting>
  <conditionalFormatting sqref="K53">
    <cfRule type="cellIs" dxfId="14705" priority="14709" stopIfTrue="1" operator="equal">
      <formula>0</formula>
    </cfRule>
  </conditionalFormatting>
  <conditionalFormatting sqref="L53">
    <cfRule type="cellIs" dxfId="14704" priority="14708" stopIfTrue="1" operator="equal">
      <formula>0</formula>
    </cfRule>
  </conditionalFormatting>
  <conditionalFormatting sqref="L53">
    <cfRule type="cellIs" dxfId="14703" priority="14707" stopIfTrue="1" operator="equal">
      <formula>0</formula>
    </cfRule>
  </conditionalFormatting>
  <conditionalFormatting sqref="L53">
    <cfRule type="cellIs" dxfId="14702" priority="14706" stopIfTrue="1" operator="equal">
      <formula>0</formula>
    </cfRule>
  </conditionalFormatting>
  <conditionalFormatting sqref="L53">
    <cfRule type="cellIs" dxfId="14701" priority="14705" stopIfTrue="1" operator="equal">
      <formula>0</formula>
    </cfRule>
  </conditionalFormatting>
  <conditionalFormatting sqref="L53">
    <cfRule type="cellIs" dxfId="14700" priority="14704" stopIfTrue="1" operator="equal">
      <formula>0</formula>
    </cfRule>
  </conditionalFormatting>
  <conditionalFormatting sqref="L53">
    <cfRule type="cellIs" dxfId="14699" priority="14703" stopIfTrue="1" operator="equal">
      <formula>0</formula>
    </cfRule>
  </conditionalFormatting>
  <conditionalFormatting sqref="L53">
    <cfRule type="cellIs" dxfId="14698" priority="14702" stopIfTrue="1" operator="equal">
      <formula>0</formula>
    </cfRule>
  </conditionalFormatting>
  <conditionalFormatting sqref="L53">
    <cfRule type="cellIs" dxfId="14697" priority="14701" stopIfTrue="1" operator="equal">
      <formula>0</formula>
    </cfRule>
  </conditionalFormatting>
  <conditionalFormatting sqref="N53">
    <cfRule type="cellIs" dxfId="14696" priority="14700" stopIfTrue="1" operator="equal">
      <formula>0</formula>
    </cfRule>
  </conditionalFormatting>
  <conditionalFormatting sqref="O53">
    <cfRule type="cellIs" dxfId="14695" priority="14699" stopIfTrue="1" operator="equal">
      <formula>0</formula>
    </cfRule>
  </conditionalFormatting>
  <conditionalFormatting sqref="N53">
    <cfRule type="cellIs" dxfId="14694" priority="14698" stopIfTrue="1" operator="equal">
      <formula>0</formula>
    </cfRule>
  </conditionalFormatting>
  <conditionalFormatting sqref="I53">
    <cfRule type="cellIs" dxfId="14693" priority="14697" stopIfTrue="1" operator="equal">
      <formula>0</formula>
    </cfRule>
  </conditionalFormatting>
  <conditionalFormatting sqref="M53">
    <cfRule type="cellIs" dxfId="14692" priority="14696" stopIfTrue="1" operator="equal">
      <formula>0</formula>
    </cfRule>
  </conditionalFormatting>
  <conditionalFormatting sqref="J53:K53">
    <cfRule type="cellIs" dxfId="14691" priority="14695" stopIfTrue="1" operator="equal">
      <formula>0</formula>
    </cfRule>
  </conditionalFormatting>
  <conditionalFormatting sqref="K53">
    <cfRule type="cellIs" dxfId="14690" priority="14694" stopIfTrue="1" operator="equal">
      <formula>0</formula>
    </cfRule>
  </conditionalFormatting>
  <conditionalFormatting sqref="K53">
    <cfRule type="cellIs" dxfId="14689" priority="14693" stopIfTrue="1" operator="equal">
      <formula>0</formula>
    </cfRule>
  </conditionalFormatting>
  <conditionalFormatting sqref="L53">
    <cfRule type="cellIs" dxfId="14688" priority="14692" stopIfTrue="1" operator="equal">
      <formula>0</formula>
    </cfRule>
  </conditionalFormatting>
  <conditionalFormatting sqref="L53">
    <cfRule type="cellIs" dxfId="14687" priority="14691" stopIfTrue="1" operator="equal">
      <formula>0</formula>
    </cfRule>
  </conditionalFormatting>
  <conditionalFormatting sqref="L53">
    <cfRule type="cellIs" dxfId="14686" priority="14690" stopIfTrue="1" operator="equal">
      <formula>0</formula>
    </cfRule>
  </conditionalFormatting>
  <conditionalFormatting sqref="L53">
    <cfRule type="cellIs" dxfId="14685" priority="14689" stopIfTrue="1" operator="equal">
      <formula>0</formula>
    </cfRule>
  </conditionalFormatting>
  <conditionalFormatting sqref="L53">
    <cfRule type="cellIs" dxfId="14684" priority="14688" stopIfTrue="1" operator="equal">
      <formula>0</formula>
    </cfRule>
  </conditionalFormatting>
  <conditionalFormatting sqref="L53">
    <cfRule type="cellIs" dxfId="14683" priority="14687" stopIfTrue="1" operator="equal">
      <formula>0</formula>
    </cfRule>
  </conditionalFormatting>
  <conditionalFormatting sqref="L53">
    <cfRule type="cellIs" dxfId="14682" priority="14686" stopIfTrue="1" operator="equal">
      <formula>0</formula>
    </cfRule>
  </conditionalFormatting>
  <conditionalFormatting sqref="L53">
    <cfRule type="cellIs" dxfId="14681" priority="14685" stopIfTrue="1" operator="equal">
      <formula>0</formula>
    </cfRule>
  </conditionalFormatting>
  <conditionalFormatting sqref="I53">
    <cfRule type="cellIs" dxfId="14680" priority="14684" stopIfTrue="1" operator="equal">
      <formula>0</formula>
    </cfRule>
  </conditionalFormatting>
  <conditionalFormatting sqref="M53">
    <cfRule type="cellIs" dxfId="14679" priority="14683" stopIfTrue="1" operator="equal">
      <formula>0</formula>
    </cfRule>
  </conditionalFormatting>
  <conditionalFormatting sqref="J53:K53">
    <cfRule type="cellIs" dxfId="14678" priority="14682" stopIfTrue="1" operator="equal">
      <formula>0</formula>
    </cfRule>
  </conditionalFormatting>
  <conditionalFormatting sqref="O53">
    <cfRule type="cellIs" dxfId="14677" priority="14681" stopIfTrue="1" operator="equal">
      <formula>0</formula>
    </cfRule>
  </conditionalFormatting>
  <conditionalFormatting sqref="N53">
    <cfRule type="cellIs" dxfId="14676" priority="14680" stopIfTrue="1" operator="equal">
      <formula>0</formula>
    </cfRule>
  </conditionalFormatting>
  <conditionalFormatting sqref="L53">
    <cfRule type="cellIs" dxfId="14675" priority="14679" stopIfTrue="1" operator="equal">
      <formula>0</formula>
    </cfRule>
  </conditionalFormatting>
  <conditionalFormatting sqref="L53">
    <cfRule type="cellIs" dxfId="14674" priority="14678" stopIfTrue="1" operator="equal">
      <formula>0</formula>
    </cfRule>
  </conditionalFormatting>
  <conditionalFormatting sqref="L53">
    <cfRule type="cellIs" dxfId="14673" priority="14677" stopIfTrue="1" operator="equal">
      <formula>0</formula>
    </cfRule>
  </conditionalFormatting>
  <conditionalFormatting sqref="L53">
    <cfRule type="cellIs" dxfId="14672" priority="14676" stopIfTrue="1" operator="equal">
      <formula>0</formula>
    </cfRule>
  </conditionalFormatting>
  <conditionalFormatting sqref="L53">
    <cfRule type="cellIs" dxfId="14671" priority="14675" stopIfTrue="1" operator="equal">
      <formula>0</formula>
    </cfRule>
  </conditionalFormatting>
  <conditionalFormatting sqref="L53">
    <cfRule type="cellIs" dxfId="14670" priority="14674" stopIfTrue="1" operator="equal">
      <formula>0</formula>
    </cfRule>
  </conditionalFormatting>
  <conditionalFormatting sqref="L53">
    <cfRule type="cellIs" dxfId="14669" priority="14673" stopIfTrue="1" operator="equal">
      <formula>0</formula>
    </cfRule>
  </conditionalFormatting>
  <conditionalFormatting sqref="L53">
    <cfRule type="cellIs" dxfId="14668" priority="14672" stopIfTrue="1" operator="equal">
      <formula>0</formula>
    </cfRule>
  </conditionalFormatting>
  <conditionalFormatting sqref="I62">
    <cfRule type="cellIs" dxfId="14667" priority="14671" stopIfTrue="1" operator="equal">
      <formula>0</formula>
    </cfRule>
  </conditionalFormatting>
  <conditionalFormatting sqref="M62">
    <cfRule type="cellIs" dxfId="14666" priority="14670" stopIfTrue="1" operator="equal">
      <formula>0</formula>
    </cfRule>
  </conditionalFormatting>
  <conditionalFormatting sqref="J62:K62">
    <cfRule type="cellIs" dxfId="14665" priority="14669" stopIfTrue="1" operator="equal">
      <formula>0</formula>
    </cfRule>
  </conditionalFormatting>
  <conditionalFormatting sqref="N62">
    <cfRule type="cellIs" dxfId="14664" priority="14668" stopIfTrue="1" operator="equal">
      <formula>0</formula>
    </cfRule>
  </conditionalFormatting>
  <conditionalFormatting sqref="L62">
    <cfRule type="cellIs" dxfId="14663" priority="14667" stopIfTrue="1" operator="equal">
      <formula>0</formula>
    </cfRule>
  </conditionalFormatting>
  <conditionalFormatting sqref="L62">
    <cfRule type="cellIs" dxfId="14662" priority="14666" stopIfTrue="1" operator="equal">
      <formula>0</formula>
    </cfRule>
  </conditionalFormatting>
  <conditionalFormatting sqref="L62">
    <cfRule type="cellIs" dxfId="14661" priority="14665" stopIfTrue="1" operator="equal">
      <formula>0</formula>
    </cfRule>
  </conditionalFormatting>
  <conditionalFormatting sqref="L62">
    <cfRule type="cellIs" dxfId="14660" priority="14664" stopIfTrue="1" operator="equal">
      <formula>0</formula>
    </cfRule>
  </conditionalFormatting>
  <conditionalFormatting sqref="L62">
    <cfRule type="cellIs" dxfId="14659" priority="14663" stopIfTrue="1" operator="equal">
      <formula>0</formula>
    </cfRule>
  </conditionalFormatting>
  <conditionalFormatting sqref="L62">
    <cfRule type="cellIs" dxfId="14658" priority="14662" stopIfTrue="1" operator="equal">
      <formula>0</formula>
    </cfRule>
  </conditionalFormatting>
  <conditionalFormatting sqref="L62">
    <cfRule type="cellIs" dxfId="14657" priority="14661" stopIfTrue="1" operator="equal">
      <formula>0</formula>
    </cfRule>
  </conditionalFormatting>
  <conditionalFormatting sqref="L62">
    <cfRule type="cellIs" dxfId="14656" priority="14660" stopIfTrue="1" operator="equal">
      <formula>0</formula>
    </cfRule>
  </conditionalFormatting>
  <conditionalFormatting sqref="N62">
    <cfRule type="cellIs" dxfId="14655" priority="14659" stopIfTrue="1" operator="equal">
      <formula>0</formula>
    </cfRule>
  </conditionalFormatting>
  <conditionalFormatting sqref="N62">
    <cfRule type="cellIs" dxfId="14654" priority="14658" stopIfTrue="1" operator="equal">
      <formula>0</formula>
    </cfRule>
  </conditionalFormatting>
  <conditionalFormatting sqref="L62">
    <cfRule type="cellIs" dxfId="14653" priority="14657" stopIfTrue="1" operator="equal">
      <formula>0</formula>
    </cfRule>
  </conditionalFormatting>
  <conditionalFormatting sqref="L62">
    <cfRule type="cellIs" dxfId="14652" priority="14656" stopIfTrue="1" operator="equal">
      <formula>0</formula>
    </cfRule>
  </conditionalFormatting>
  <conditionalFormatting sqref="L62">
    <cfRule type="cellIs" dxfId="14651" priority="14655" stopIfTrue="1" operator="equal">
      <formula>0</formula>
    </cfRule>
  </conditionalFormatting>
  <conditionalFormatting sqref="L62">
    <cfRule type="cellIs" dxfId="14650" priority="14654" stopIfTrue="1" operator="equal">
      <formula>0</formula>
    </cfRule>
  </conditionalFormatting>
  <conditionalFormatting sqref="L62">
    <cfRule type="cellIs" dxfId="14649" priority="14653" stopIfTrue="1" operator="equal">
      <formula>0</formula>
    </cfRule>
  </conditionalFormatting>
  <conditionalFormatting sqref="I6:I60 J6:O34 J35:J62 L35:L67 M41:O41 K35:K44">
    <cfRule type="cellIs" dxfId="14648" priority="14652" stopIfTrue="1" operator="equal">
      <formula>0</formula>
    </cfRule>
  </conditionalFormatting>
  <conditionalFormatting sqref="I51">
    <cfRule type="cellIs" dxfId="14647" priority="14651" stopIfTrue="1" operator="equal">
      <formula>0</formula>
    </cfRule>
  </conditionalFormatting>
  <conditionalFormatting sqref="J51:K51">
    <cfRule type="cellIs" dxfId="14646" priority="14650" stopIfTrue="1" operator="equal">
      <formula>0</formula>
    </cfRule>
  </conditionalFormatting>
  <conditionalFormatting sqref="K51">
    <cfRule type="cellIs" dxfId="14645" priority="14649" stopIfTrue="1" operator="equal">
      <formula>0</formula>
    </cfRule>
  </conditionalFormatting>
  <conditionalFormatting sqref="M51">
    <cfRule type="cellIs" dxfId="14644" priority="14648" stopIfTrue="1" operator="equal">
      <formula>0</formula>
    </cfRule>
  </conditionalFormatting>
  <conditionalFormatting sqref="L51">
    <cfRule type="cellIs" dxfId="14643" priority="14647" stopIfTrue="1" operator="equal">
      <formula>0</formula>
    </cfRule>
  </conditionalFormatting>
  <conditionalFormatting sqref="L51">
    <cfRule type="cellIs" dxfId="14642" priority="14646" stopIfTrue="1" operator="equal">
      <formula>0</formula>
    </cfRule>
  </conditionalFormatting>
  <conditionalFormatting sqref="L51">
    <cfRule type="cellIs" dxfId="14641" priority="14645" stopIfTrue="1" operator="equal">
      <formula>0</formula>
    </cfRule>
  </conditionalFormatting>
  <conditionalFormatting sqref="L51">
    <cfRule type="cellIs" dxfId="14640" priority="14644" stopIfTrue="1" operator="equal">
      <formula>0</formula>
    </cfRule>
  </conditionalFormatting>
  <conditionalFormatting sqref="L51">
    <cfRule type="cellIs" dxfId="14639" priority="14643" stopIfTrue="1" operator="equal">
      <formula>0</formula>
    </cfRule>
  </conditionalFormatting>
  <conditionalFormatting sqref="L51">
    <cfRule type="cellIs" dxfId="14638" priority="14642" stopIfTrue="1" operator="equal">
      <formula>0</formula>
    </cfRule>
  </conditionalFormatting>
  <conditionalFormatting sqref="L51">
    <cfRule type="cellIs" dxfId="14637" priority="14641" stopIfTrue="1" operator="equal">
      <formula>0</formula>
    </cfRule>
  </conditionalFormatting>
  <conditionalFormatting sqref="L51">
    <cfRule type="cellIs" dxfId="14636" priority="14640" stopIfTrue="1" operator="equal">
      <formula>0</formula>
    </cfRule>
  </conditionalFormatting>
  <conditionalFormatting sqref="N37 N46 N50">
    <cfRule type="cellIs" dxfId="14635" priority="14639" stopIfTrue="1" operator="equal">
      <formula>0</formula>
    </cfRule>
  </conditionalFormatting>
  <conditionalFormatting sqref="N51">
    <cfRule type="cellIs" dxfId="14634" priority="14638" stopIfTrue="1" operator="equal">
      <formula>0</formula>
    </cfRule>
  </conditionalFormatting>
  <conditionalFormatting sqref="N46 N50:N51">
    <cfRule type="cellIs" dxfId="14633" priority="14637" stopIfTrue="1" operator="equal">
      <formula>0</formula>
    </cfRule>
  </conditionalFormatting>
  <conditionalFormatting sqref="I37">
    <cfRule type="cellIs" dxfId="14632" priority="14636" stopIfTrue="1" operator="equal">
      <formula>0</formula>
    </cfRule>
  </conditionalFormatting>
  <conditionalFormatting sqref="M37">
    <cfRule type="cellIs" dxfId="14631" priority="14635" stopIfTrue="1" operator="equal">
      <formula>0</formula>
    </cfRule>
  </conditionalFormatting>
  <conditionalFormatting sqref="J37:K37">
    <cfRule type="cellIs" dxfId="14630" priority="14634" stopIfTrue="1" operator="equal">
      <formula>0</formula>
    </cfRule>
  </conditionalFormatting>
  <conditionalFormatting sqref="I46 I50">
    <cfRule type="cellIs" dxfId="14629" priority="14633" stopIfTrue="1" operator="equal">
      <formula>0</formula>
    </cfRule>
  </conditionalFormatting>
  <conditionalFormatting sqref="M46 M50">
    <cfRule type="cellIs" dxfId="14628" priority="14632" stopIfTrue="1" operator="equal">
      <formula>0</formula>
    </cfRule>
  </conditionalFormatting>
  <conditionalFormatting sqref="L50">
    <cfRule type="cellIs" dxfId="14627" priority="14631" stopIfTrue="1" operator="equal">
      <formula>0</formula>
    </cfRule>
  </conditionalFormatting>
  <conditionalFormatting sqref="L50">
    <cfRule type="cellIs" dxfId="14626" priority="14630" stopIfTrue="1" operator="equal">
      <formula>0</formula>
    </cfRule>
  </conditionalFormatting>
  <conditionalFormatting sqref="L50">
    <cfRule type="cellIs" dxfId="14625" priority="14629" stopIfTrue="1" operator="equal">
      <formula>0</formula>
    </cfRule>
  </conditionalFormatting>
  <conditionalFormatting sqref="L50">
    <cfRule type="cellIs" dxfId="14624" priority="14628" stopIfTrue="1" operator="equal">
      <formula>0</formula>
    </cfRule>
  </conditionalFormatting>
  <conditionalFormatting sqref="L50">
    <cfRule type="cellIs" dxfId="14623" priority="14627" stopIfTrue="1" operator="equal">
      <formula>0</formula>
    </cfRule>
  </conditionalFormatting>
  <conditionalFormatting sqref="L50">
    <cfRule type="cellIs" dxfId="14622" priority="14626" stopIfTrue="1" operator="equal">
      <formula>0</formula>
    </cfRule>
  </conditionalFormatting>
  <conditionalFormatting sqref="L50">
    <cfRule type="cellIs" dxfId="14621" priority="14625" stopIfTrue="1" operator="equal">
      <formula>0</formula>
    </cfRule>
  </conditionalFormatting>
  <conditionalFormatting sqref="L50">
    <cfRule type="cellIs" dxfId="14620" priority="14624" stopIfTrue="1" operator="equal">
      <formula>0</formula>
    </cfRule>
  </conditionalFormatting>
  <conditionalFormatting sqref="K46">
    <cfRule type="cellIs" dxfId="14619" priority="14623" stopIfTrue="1" operator="equal">
      <formula>0</formula>
    </cfRule>
  </conditionalFormatting>
  <conditionalFormatting sqref="J46:K46">
    <cfRule type="cellIs" dxfId="14618" priority="14622" stopIfTrue="1" operator="equal">
      <formula>0</formula>
    </cfRule>
  </conditionalFormatting>
  <conditionalFormatting sqref="J50:K50">
    <cfRule type="cellIs" dxfId="14617" priority="14621" stopIfTrue="1" operator="equal">
      <formula>0</formula>
    </cfRule>
  </conditionalFormatting>
  <conditionalFormatting sqref="K37">
    <cfRule type="cellIs" dxfId="14616" priority="14620" stopIfTrue="1" operator="equal">
      <formula>0</formula>
    </cfRule>
  </conditionalFormatting>
  <conditionalFormatting sqref="K46">
    <cfRule type="cellIs" dxfId="14615" priority="14619" stopIfTrue="1" operator="equal">
      <formula>0</formula>
    </cfRule>
  </conditionalFormatting>
  <conditionalFormatting sqref="L46 L37">
    <cfRule type="cellIs" dxfId="14614" priority="14618" stopIfTrue="1" operator="equal">
      <formula>0</formula>
    </cfRule>
  </conditionalFormatting>
  <conditionalFormatting sqref="L46 L37">
    <cfRule type="cellIs" dxfId="14613" priority="14617" stopIfTrue="1" operator="equal">
      <formula>0</formula>
    </cfRule>
  </conditionalFormatting>
  <conditionalFormatting sqref="L46 L37">
    <cfRule type="cellIs" dxfId="14612" priority="14616" stopIfTrue="1" operator="equal">
      <formula>0</formula>
    </cfRule>
  </conditionalFormatting>
  <conditionalFormatting sqref="L46 L37">
    <cfRule type="cellIs" dxfId="14611" priority="14615" stopIfTrue="1" operator="equal">
      <formula>0</formula>
    </cfRule>
  </conditionalFormatting>
  <conditionalFormatting sqref="L46 L37">
    <cfRule type="cellIs" dxfId="14610" priority="14614" stopIfTrue="1" operator="equal">
      <formula>0</formula>
    </cfRule>
  </conditionalFormatting>
  <conditionalFormatting sqref="L46 L37">
    <cfRule type="cellIs" dxfId="14609" priority="14613" stopIfTrue="1" operator="equal">
      <formula>0</formula>
    </cfRule>
  </conditionalFormatting>
  <conditionalFormatting sqref="L46 L37">
    <cfRule type="cellIs" dxfId="14608" priority="14612" stopIfTrue="1" operator="equal">
      <formula>0</formula>
    </cfRule>
  </conditionalFormatting>
  <conditionalFormatting sqref="L46 L37">
    <cfRule type="cellIs" dxfId="14607" priority="14611" stopIfTrue="1" operator="equal">
      <formula>0</formula>
    </cfRule>
  </conditionalFormatting>
  <conditionalFormatting sqref="I60:I61">
    <cfRule type="cellIs" dxfId="14606" priority="14610" stopIfTrue="1" operator="equal">
      <formula>0</formula>
    </cfRule>
  </conditionalFormatting>
  <conditionalFormatting sqref="M60:M61">
    <cfRule type="cellIs" dxfId="14605" priority="14609" stopIfTrue="1" operator="equal">
      <formula>0</formula>
    </cfRule>
  </conditionalFormatting>
  <conditionalFormatting sqref="J60:K60">
    <cfRule type="cellIs" dxfId="14604" priority="14608" stopIfTrue="1" operator="equal">
      <formula>0</formula>
    </cfRule>
  </conditionalFormatting>
  <conditionalFormatting sqref="J61:K61">
    <cfRule type="cellIs" dxfId="14603" priority="14607" stopIfTrue="1" operator="equal">
      <formula>0</formula>
    </cfRule>
  </conditionalFormatting>
  <conditionalFormatting sqref="N60">
    <cfRule type="cellIs" dxfId="14602" priority="14606" stopIfTrue="1" operator="equal">
      <formula>0</formula>
    </cfRule>
  </conditionalFormatting>
  <conditionalFormatting sqref="N61">
    <cfRule type="cellIs" dxfId="14601" priority="14605" stopIfTrue="1" operator="equal">
      <formula>0</formula>
    </cfRule>
  </conditionalFormatting>
  <conditionalFormatting sqref="L60:L61">
    <cfRule type="cellIs" dxfId="14600" priority="14604" stopIfTrue="1" operator="equal">
      <formula>0</formula>
    </cfRule>
  </conditionalFormatting>
  <conditionalFormatting sqref="L60:L61">
    <cfRule type="cellIs" dxfId="14599" priority="14603" stopIfTrue="1" operator="equal">
      <formula>0</formula>
    </cfRule>
  </conditionalFormatting>
  <conditionalFormatting sqref="L60:L61">
    <cfRule type="cellIs" dxfId="14598" priority="14602" stopIfTrue="1" operator="equal">
      <formula>0</formula>
    </cfRule>
  </conditionalFormatting>
  <conditionalFormatting sqref="L60:L61">
    <cfRule type="cellIs" dxfId="14597" priority="14601" stopIfTrue="1" operator="equal">
      <formula>0</formula>
    </cfRule>
  </conditionalFormatting>
  <conditionalFormatting sqref="L60:L61">
    <cfRule type="cellIs" dxfId="14596" priority="14600" stopIfTrue="1" operator="equal">
      <formula>0</formula>
    </cfRule>
  </conditionalFormatting>
  <conditionalFormatting sqref="L60:L61">
    <cfRule type="cellIs" dxfId="14595" priority="14599" stopIfTrue="1" operator="equal">
      <formula>0</formula>
    </cfRule>
  </conditionalFormatting>
  <conditionalFormatting sqref="L60:L61">
    <cfRule type="cellIs" dxfId="14594" priority="14598" stopIfTrue="1" operator="equal">
      <formula>0</formula>
    </cfRule>
  </conditionalFormatting>
  <conditionalFormatting sqref="L60:L61">
    <cfRule type="cellIs" dxfId="14593" priority="14597" stopIfTrue="1" operator="equal">
      <formula>0</formula>
    </cfRule>
  </conditionalFormatting>
  <conditionalFormatting sqref="N52 N54:N61">
    <cfRule type="cellIs" dxfId="14592" priority="14596" stopIfTrue="1" operator="equal">
      <formula>0</formula>
    </cfRule>
  </conditionalFormatting>
  <conditionalFormatting sqref="N54">
    <cfRule type="cellIs" dxfId="14591" priority="14595" stopIfTrue="1" operator="equal">
      <formula>0</formula>
    </cfRule>
  </conditionalFormatting>
  <conditionalFormatting sqref="N55:N61">
    <cfRule type="cellIs" dxfId="14590" priority="14594" stopIfTrue="1" operator="equal">
      <formula>0</formula>
    </cfRule>
  </conditionalFormatting>
  <conditionalFormatting sqref="I52 I54:I56">
    <cfRule type="cellIs" dxfId="14589" priority="14593" stopIfTrue="1" operator="equal">
      <formula>0</formula>
    </cfRule>
  </conditionalFormatting>
  <conditionalFormatting sqref="M52 M54:M56">
    <cfRule type="cellIs" dxfId="14588" priority="14592" stopIfTrue="1" operator="equal">
      <formula>0</formula>
    </cfRule>
  </conditionalFormatting>
  <conditionalFormatting sqref="K55">
    <cfRule type="cellIs" dxfId="14587" priority="14591" stopIfTrue="1" operator="equal">
      <formula>0</formula>
    </cfRule>
  </conditionalFormatting>
  <conditionalFormatting sqref="J54:K54">
    <cfRule type="cellIs" dxfId="14586" priority="14590" stopIfTrue="1" operator="equal">
      <formula>0</formula>
    </cfRule>
  </conditionalFormatting>
  <conditionalFormatting sqref="J55:K55">
    <cfRule type="cellIs" dxfId="14585" priority="14589" stopIfTrue="1" operator="equal">
      <formula>0</formula>
    </cfRule>
  </conditionalFormatting>
  <conditionalFormatting sqref="J52:K52">
    <cfRule type="cellIs" dxfId="14584" priority="14588" stopIfTrue="1" operator="equal">
      <formula>0</formula>
    </cfRule>
  </conditionalFormatting>
  <conditionalFormatting sqref="J56:K56">
    <cfRule type="cellIs" dxfId="14583" priority="14587" stopIfTrue="1" operator="equal">
      <formula>0</formula>
    </cfRule>
  </conditionalFormatting>
  <conditionalFormatting sqref="I57:I59">
    <cfRule type="cellIs" dxfId="14582" priority="14586" stopIfTrue="1" operator="equal">
      <formula>0</formula>
    </cfRule>
  </conditionalFormatting>
  <conditionalFormatting sqref="M57:M59">
    <cfRule type="cellIs" dxfId="14581" priority="14585" stopIfTrue="1" operator="equal">
      <formula>0</formula>
    </cfRule>
  </conditionalFormatting>
  <conditionalFormatting sqref="K59">
    <cfRule type="cellIs" dxfId="14580" priority="14584" stopIfTrue="1" operator="equal">
      <formula>0</formula>
    </cfRule>
  </conditionalFormatting>
  <conditionalFormatting sqref="J58:K58">
    <cfRule type="cellIs" dxfId="14579" priority="14583" stopIfTrue="1" operator="equal">
      <formula>0</formula>
    </cfRule>
  </conditionalFormatting>
  <conditionalFormatting sqref="J59:K59">
    <cfRule type="cellIs" dxfId="14578" priority="14582" stopIfTrue="1" operator="equal">
      <formula>0</formula>
    </cfRule>
  </conditionalFormatting>
  <conditionalFormatting sqref="J57:K57">
    <cfRule type="cellIs" dxfId="14577" priority="14581" stopIfTrue="1" operator="equal">
      <formula>0</formula>
    </cfRule>
  </conditionalFormatting>
  <conditionalFormatting sqref="K54">
    <cfRule type="cellIs" dxfId="14576" priority="14580" stopIfTrue="1" operator="equal">
      <formula>0</formula>
    </cfRule>
  </conditionalFormatting>
  <conditionalFormatting sqref="K52">
    <cfRule type="cellIs" dxfId="14575" priority="14579" stopIfTrue="1" operator="equal">
      <formula>0</formula>
    </cfRule>
  </conditionalFormatting>
  <conditionalFormatting sqref="K54">
    <cfRule type="cellIs" dxfId="14574" priority="14578" stopIfTrue="1" operator="equal">
      <formula>0</formula>
    </cfRule>
  </conditionalFormatting>
  <conditionalFormatting sqref="K55">
    <cfRule type="cellIs" dxfId="14573" priority="14577" stopIfTrue="1" operator="equal">
      <formula>0</formula>
    </cfRule>
  </conditionalFormatting>
  <conditionalFormatting sqref="K58">
    <cfRule type="cellIs" dxfId="14572" priority="14576" stopIfTrue="1" operator="equal">
      <formula>0</formula>
    </cfRule>
  </conditionalFormatting>
  <conditionalFormatting sqref="K57">
    <cfRule type="cellIs" dxfId="14571" priority="14575" stopIfTrue="1" operator="equal">
      <formula>0</formula>
    </cfRule>
  </conditionalFormatting>
  <conditionalFormatting sqref="K58">
    <cfRule type="cellIs" dxfId="14570" priority="14574" stopIfTrue="1" operator="equal">
      <formula>0</formula>
    </cfRule>
  </conditionalFormatting>
  <conditionalFormatting sqref="K56">
    <cfRule type="cellIs" dxfId="14569" priority="14573" stopIfTrue="1" operator="equal">
      <formula>0</formula>
    </cfRule>
  </conditionalFormatting>
  <conditionalFormatting sqref="K59">
    <cfRule type="cellIs" dxfId="14568" priority="14572" stopIfTrue="1" operator="equal">
      <formula>0</formula>
    </cfRule>
  </conditionalFormatting>
  <conditionalFormatting sqref="L52 L54:L61">
    <cfRule type="cellIs" dxfId="14567" priority="14571" stopIfTrue="1" operator="equal">
      <formula>0</formula>
    </cfRule>
  </conditionalFormatting>
  <conditionalFormatting sqref="L52 L54:L61">
    <cfRule type="cellIs" dxfId="14566" priority="14570" stopIfTrue="1" operator="equal">
      <formula>0</formula>
    </cfRule>
  </conditionalFormatting>
  <conditionalFormatting sqref="L52 L54:L61">
    <cfRule type="cellIs" dxfId="14565" priority="14569" stopIfTrue="1" operator="equal">
      <formula>0</formula>
    </cfRule>
  </conditionalFormatting>
  <conditionalFormatting sqref="L52 L54:L61">
    <cfRule type="cellIs" dxfId="14564" priority="14568" stopIfTrue="1" operator="equal">
      <formula>0</formula>
    </cfRule>
  </conditionalFormatting>
  <conditionalFormatting sqref="L52 L54:L61">
    <cfRule type="cellIs" dxfId="14563" priority="14567" stopIfTrue="1" operator="equal">
      <formula>0</formula>
    </cfRule>
  </conditionalFormatting>
  <conditionalFormatting sqref="L52 L54:L61">
    <cfRule type="cellIs" dxfId="14562" priority="14566" stopIfTrue="1" operator="equal">
      <formula>0</formula>
    </cfRule>
  </conditionalFormatting>
  <conditionalFormatting sqref="L52 L54:L61">
    <cfRule type="cellIs" dxfId="14561" priority="14565" stopIfTrue="1" operator="equal">
      <formula>0</formula>
    </cfRule>
  </conditionalFormatting>
  <conditionalFormatting sqref="L52 L54:L61">
    <cfRule type="cellIs" dxfId="14560" priority="14564" stopIfTrue="1" operator="equal">
      <formula>0</formula>
    </cfRule>
  </conditionalFormatting>
  <conditionalFormatting sqref="N38">
    <cfRule type="cellIs" dxfId="14559" priority="14563" stopIfTrue="1" operator="equal">
      <formula>0</formula>
    </cfRule>
  </conditionalFormatting>
  <conditionalFormatting sqref="N38">
    <cfRule type="cellIs" dxfId="14558" priority="14562" stopIfTrue="1" operator="equal">
      <formula>0</formula>
    </cfRule>
  </conditionalFormatting>
  <conditionalFormatting sqref="I38">
    <cfRule type="cellIs" dxfId="14557" priority="14561" stopIfTrue="1" operator="equal">
      <formula>0</formula>
    </cfRule>
  </conditionalFormatting>
  <conditionalFormatting sqref="M38">
    <cfRule type="cellIs" dxfId="14556" priority="14560" stopIfTrue="1" operator="equal">
      <formula>0</formula>
    </cfRule>
  </conditionalFormatting>
  <conditionalFormatting sqref="J38:K38">
    <cfRule type="cellIs" dxfId="14555" priority="14559" stopIfTrue="1" operator="equal">
      <formula>0</formula>
    </cfRule>
  </conditionalFormatting>
  <conditionalFormatting sqref="K38">
    <cfRule type="cellIs" dxfId="14554" priority="14558" stopIfTrue="1" operator="equal">
      <formula>0</formula>
    </cfRule>
  </conditionalFormatting>
  <conditionalFormatting sqref="L38">
    <cfRule type="cellIs" dxfId="14553" priority="14557" stopIfTrue="1" operator="equal">
      <formula>0</formula>
    </cfRule>
  </conditionalFormatting>
  <conditionalFormatting sqref="L38">
    <cfRule type="cellIs" dxfId="14552" priority="14556" stopIfTrue="1" operator="equal">
      <formula>0</formula>
    </cfRule>
  </conditionalFormatting>
  <conditionalFormatting sqref="L38">
    <cfRule type="cellIs" dxfId="14551" priority="14555" stopIfTrue="1" operator="equal">
      <formula>0</formula>
    </cfRule>
  </conditionalFormatting>
  <conditionalFormatting sqref="L38">
    <cfRule type="cellIs" dxfId="14550" priority="14554" stopIfTrue="1" operator="equal">
      <formula>0</formula>
    </cfRule>
  </conditionalFormatting>
  <conditionalFormatting sqref="L38">
    <cfRule type="cellIs" dxfId="14549" priority="14553" stopIfTrue="1" operator="equal">
      <formula>0</formula>
    </cfRule>
  </conditionalFormatting>
  <conditionalFormatting sqref="L38">
    <cfRule type="cellIs" dxfId="14548" priority="14552" stopIfTrue="1" operator="equal">
      <formula>0</formula>
    </cfRule>
  </conditionalFormatting>
  <conditionalFormatting sqref="L38">
    <cfRule type="cellIs" dxfId="14547" priority="14551" stopIfTrue="1" operator="equal">
      <formula>0</formula>
    </cfRule>
  </conditionalFormatting>
  <conditionalFormatting sqref="L38">
    <cfRule type="cellIs" dxfId="14546" priority="14550" stopIfTrue="1" operator="equal">
      <formula>0</formula>
    </cfRule>
  </conditionalFormatting>
  <conditionalFormatting sqref="N42">
    <cfRule type="cellIs" dxfId="14545" priority="14549" stopIfTrue="1" operator="equal">
      <formula>0</formula>
    </cfRule>
  </conditionalFormatting>
  <conditionalFormatting sqref="N42">
    <cfRule type="cellIs" dxfId="14544" priority="14548" stopIfTrue="1" operator="equal">
      <formula>0</formula>
    </cfRule>
  </conditionalFormatting>
  <conditionalFormatting sqref="I42">
    <cfRule type="cellIs" dxfId="14543" priority="14547" stopIfTrue="1" operator="equal">
      <formula>0</formula>
    </cfRule>
  </conditionalFormatting>
  <conditionalFormatting sqref="M42">
    <cfRule type="cellIs" dxfId="14542" priority="14546" stopIfTrue="1" operator="equal">
      <formula>0</formula>
    </cfRule>
  </conditionalFormatting>
  <conditionalFormatting sqref="J42:K42">
    <cfRule type="cellIs" dxfId="14541" priority="14545" stopIfTrue="1" operator="equal">
      <formula>0</formula>
    </cfRule>
  </conditionalFormatting>
  <conditionalFormatting sqref="K42">
    <cfRule type="cellIs" dxfId="14540" priority="14544" stopIfTrue="1" operator="equal">
      <formula>0</formula>
    </cfRule>
  </conditionalFormatting>
  <conditionalFormatting sqref="L42">
    <cfRule type="cellIs" dxfId="14539" priority="14543" stopIfTrue="1" operator="equal">
      <formula>0</formula>
    </cfRule>
  </conditionalFormatting>
  <conditionalFormatting sqref="L42">
    <cfRule type="cellIs" dxfId="14538" priority="14542" stopIfTrue="1" operator="equal">
      <formula>0</formula>
    </cfRule>
  </conditionalFormatting>
  <conditionalFormatting sqref="L42">
    <cfRule type="cellIs" dxfId="14537" priority="14541" stopIfTrue="1" operator="equal">
      <formula>0</formula>
    </cfRule>
  </conditionalFormatting>
  <conditionalFormatting sqref="L42">
    <cfRule type="cellIs" dxfId="14536" priority="14540" stopIfTrue="1" operator="equal">
      <formula>0</formula>
    </cfRule>
  </conditionalFormatting>
  <conditionalFormatting sqref="L42">
    <cfRule type="cellIs" dxfId="14535" priority="14539" stopIfTrue="1" operator="equal">
      <formula>0</formula>
    </cfRule>
  </conditionalFormatting>
  <conditionalFormatting sqref="L42">
    <cfRule type="cellIs" dxfId="14534" priority="14538" stopIfTrue="1" operator="equal">
      <formula>0</formula>
    </cfRule>
  </conditionalFormatting>
  <conditionalFormatting sqref="L42">
    <cfRule type="cellIs" dxfId="14533" priority="14537" stopIfTrue="1" operator="equal">
      <formula>0</formula>
    </cfRule>
  </conditionalFormatting>
  <conditionalFormatting sqref="L42">
    <cfRule type="cellIs" dxfId="14532" priority="14536" stopIfTrue="1" operator="equal">
      <formula>0</formula>
    </cfRule>
  </conditionalFormatting>
  <conditionalFormatting sqref="N43">
    <cfRule type="cellIs" dxfId="14531" priority="14535" stopIfTrue="1" operator="equal">
      <formula>0</formula>
    </cfRule>
  </conditionalFormatting>
  <conditionalFormatting sqref="N43">
    <cfRule type="cellIs" dxfId="14530" priority="14534" stopIfTrue="1" operator="equal">
      <formula>0</formula>
    </cfRule>
  </conditionalFormatting>
  <conditionalFormatting sqref="I43">
    <cfRule type="cellIs" dxfId="14529" priority="14533" stopIfTrue="1" operator="equal">
      <formula>0</formula>
    </cfRule>
  </conditionalFormatting>
  <conditionalFormatting sqref="M43">
    <cfRule type="cellIs" dxfId="14528" priority="14532" stopIfTrue="1" operator="equal">
      <formula>0</formula>
    </cfRule>
  </conditionalFormatting>
  <conditionalFormatting sqref="J43:K43">
    <cfRule type="cellIs" dxfId="14527" priority="14531" stopIfTrue="1" operator="equal">
      <formula>0</formula>
    </cfRule>
  </conditionalFormatting>
  <conditionalFormatting sqref="K43">
    <cfRule type="cellIs" dxfId="14526" priority="14530" stopIfTrue="1" operator="equal">
      <formula>0</formula>
    </cfRule>
  </conditionalFormatting>
  <conditionalFormatting sqref="K43">
    <cfRule type="cellIs" dxfId="14525" priority="14529" stopIfTrue="1" operator="equal">
      <formula>0</formula>
    </cfRule>
  </conditionalFormatting>
  <conditionalFormatting sqref="L43">
    <cfRule type="cellIs" dxfId="14524" priority="14528" stopIfTrue="1" operator="equal">
      <formula>0</formula>
    </cfRule>
  </conditionalFormatting>
  <conditionalFormatting sqref="L43">
    <cfRule type="cellIs" dxfId="14523" priority="14527" stopIfTrue="1" operator="equal">
      <formula>0</formula>
    </cfRule>
  </conditionalFormatting>
  <conditionalFormatting sqref="L43">
    <cfRule type="cellIs" dxfId="14522" priority="14526" stopIfTrue="1" operator="equal">
      <formula>0</formula>
    </cfRule>
  </conditionalFormatting>
  <conditionalFormatting sqref="L43">
    <cfRule type="cellIs" dxfId="14521" priority="14525" stopIfTrue="1" operator="equal">
      <formula>0</formula>
    </cfRule>
  </conditionalFormatting>
  <conditionalFormatting sqref="L43">
    <cfRule type="cellIs" dxfId="14520" priority="14524" stopIfTrue="1" operator="equal">
      <formula>0</formula>
    </cfRule>
  </conditionalFormatting>
  <conditionalFormatting sqref="L43">
    <cfRule type="cellIs" dxfId="14519" priority="14523" stopIfTrue="1" operator="equal">
      <formula>0</formula>
    </cfRule>
  </conditionalFormatting>
  <conditionalFormatting sqref="L43">
    <cfRule type="cellIs" dxfId="14518" priority="14522" stopIfTrue="1" operator="equal">
      <formula>0</formula>
    </cfRule>
  </conditionalFormatting>
  <conditionalFormatting sqref="L43">
    <cfRule type="cellIs" dxfId="14517" priority="14521" stopIfTrue="1" operator="equal">
      <formula>0</formula>
    </cfRule>
  </conditionalFormatting>
  <conditionalFormatting sqref="N44">
    <cfRule type="cellIs" dxfId="14516" priority="14520" stopIfTrue="1" operator="equal">
      <formula>0</formula>
    </cfRule>
  </conditionalFormatting>
  <conditionalFormatting sqref="N44">
    <cfRule type="cellIs" dxfId="14515" priority="14519" stopIfTrue="1" operator="equal">
      <formula>0</formula>
    </cfRule>
  </conditionalFormatting>
  <conditionalFormatting sqref="I44">
    <cfRule type="cellIs" dxfId="14514" priority="14518" stopIfTrue="1" operator="equal">
      <formula>0</formula>
    </cfRule>
  </conditionalFormatting>
  <conditionalFormatting sqref="M44">
    <cfRule type="cellIs" dxfId="14513" priority="14517" stopIfTrue="1" operator="equal">
      <formula>0</formula>
    </cfRule>
  </conditionalFormatting>
  <conditionalFormatting sqref="J44:K44">
    <cfRule type="cellIs" dxfId="14512" priority="14516" stopIfTrue="1" operator="equal">
      <formula>0</formula>
    </cfRule>
  </conditionalFormatting>
  <conditionalFormatting sqref="K44">
    <cfRule type="cellIs" dxfId="14511" priority="14515" stopIfTrue="1" operator="equal">
      <formula>0</formula>
    </cfRule>
  </conditionalFormatting>
  <conditionalFormatting sqref="K44">
    <cfRule type="cellIs" dxfId="14510" priority="14514" stopIfTrue="1" operator="equal">
      <formula>0</formula>
    </cfRule>
  </conditionalFormatting>
  <conditionalFormatting sqref="L44">
    <cfRule type="cellIs" dxfId="14509" priority="14513" stopIfTrue="1" operator="equal">
      <formula>0</formula>
    </cfRule>
  </conditionalFormatting>
  <conditionalFormatting sqref="L44">
    <cfRule type="cellIs" dxfId="14508" priority="14512" stopIfTrue="1" operator="equal">
      <formula>0</formula>
    </cfRule>
  </conditionalFormatting>
  <conditionalFormatting sqref="L44">
    <cfRule type="cellIs" dxfId="14507" priority="14511" stopIfTrue="1" operator="equal">
      <formula>0</formula>
    </cfRule>
  </conditionalFormatting>
  <conditionalFormatting sqref="L44">
    <cfRule type="cellIs" dxfId="14506" priority="14510" stopIfTrue="1" operator="equal">
      <formula>0</formula>
    </cfRule>
  </conditionalFormatting>
  <conditionalFormatting sqref="L44">
    <cfRule type="cellIs" dxfId="14505" priority="14509" stopIfTrue="1" operator="equal">
      <formula>0</formula>
    </cfRule>
  </conditionalFormatting>
  <conditionalFormatting sqref="L44">
    <cfRule type="cellIs" dxfId="14504" priority="14508" stopIfTrue="1" operator="equal">
      <formula>0</formula>
    </cfRule>
  </conditionalFormatting>
  <conditionalFormatting sqref="L44">
    <cfRule type="cellIs" dxfId="14503" priority="14507" stopIfTrue="1" operator="equal">
      <formula>0</formula>
    </cfRule>
  </conditionalFormatting>
  <conditionalFormatting sqref="L44">
    <cfRule type="cellIs" dxfId="14502" priority="14506" stopIfTrue="1" operator="equal">
      <formula>0</formula>
    </cfRule>
  </conditionalFormatting>
  <conditionalFormatting sqref="N45">
    <cfRule type="cellIs" dxfId="14501" priority="14505" stopIfTrue="1" operator="equal">
      <formula>0</formula>
    </cfRule>
  </conditionalFormatting>
  <conditionalFormatting sqref="N45">
    <cfRule type="cellIs" dxfId="14500" priority="14504" stopIfTrue="1" operator="equal">
      <formula>0</formula>
    </cfRule>
  </conditionalFormatting>
  <conditionalFormatting sqref="I45">
    <cfRule type="cellIs" dxfId="14499" priority="14503" stopIfTrue="1" operator="equal">
      <formula>0</formula>
    </cfRule>
  </conditionalFormatting>
  <conditionalFormatting sqref="M45">
    <cfRule type="cellIs" dxfId="14498" priority="14502" stopIfTrue="1" operator="equal">
      <formula>0</formula>
    </cfRule>
  </conditionalFormatting>
  <conditionalFormatting sqref="K45">
    <cfRule type="cellIs" dxfId="14497" priority="14501" stopIfTrue="1" operator="equal">
      <formula>0</formula>
    </cfRule>
  </conditionalFormatting>
  <conditionalFormatting sqref="J45:K45">
    <cfRule type="cellIs" dxfId="14496" priority="14500" stopIfTrue="1" operator="equal">
      <formula>0</formula>
    </cfRule>
  </conditionalFormatting>
  <conditionalFormatting sqref="K45">
    <cfRule type="cellIs" dxfId="14495" priority="14499" stopIfTrue="1" operator="equal">
      <formula>0</formula>
    </cfRule>
  </conditionalFormatting>
  <conditionalFormatting sqref="L45">
    <cfRule type="cellIs" dxfId="14494" priority="14498" stopIfTrue="1" operator="equal">
      <formula>0</formula>
    </cfRule>
  </conditionalFormatting>
  <conditionalFormatting sqref="L45">
    <cfRule type="cellIs" dxfId="14493" priority="14497" stopIfTrue="1" operator="equal">
      <formula>0</formula>
    </cfRule>
  </conditionalFormatting>
  <conditionalFormatting sqref="L45">
    <cfRule type="cellIs" dxfId="14492" priority="14496" stopIfTrue="1" operator="equal">
      <formula>0</formula>
    </cfRule>
  </conditionalFormatting>
  <conditionalFormatting sqref="L45">
    <cfRule type="cellIs" dxfId="14491" priority="14495" stopIfTrue="1" operator="equal">
      <formula>0</formula>
    </cfRule>
  </conditionalFormatting>
  <conditionalFormatting sqref="L45">
    <cfRule type="cellIs" dxfId="14490" priority="14494" stopIfTrue="1" operator="equal">
      <formula>0</formula>
    </cfRule>
  </conditionalFormatting>
  <conditionalFormatting sqref="L45">
    <cfRule type="cellIs" dxfId="14489" priority="14493" stopIfTrue="1" operator="equal">
      <formula>0</formula>
    </cfRule>
  </conditionalFormatting>
  <conditionalFormatting sqref="L45">
    <cfRule type="cellIs" dxfId="14488" priority="14492" stopIfTrue="1" operator="equal">
      <formula>0</formula>
    </cfRule>
  </conditionalFormatting>
  <conditionalFormatting sqref="L45">
    <cfRule type="cellIs" dxfId="14487" priority="14491" stopIfTrue="1" operator="equal">
      <formula>0</formula>
    </cfRule>
  </conditionalFormatting>
  <conditionalFormatting sqref="I37:I38 I42:I46 I50:I52">
    <cfRule type="cellIs" dxfId="14486" priority="14490" stopIfTrue="1" operator="equal">
      <formula>0</formula>
    </cfRule>
  </conditionalFormatting>
  <conditionalFormatting sqref="N37:N38 N42:N44">
    <cfRule type="cellIs" dxfId="14485" priority="14489" stopIfTrue="1" operator="equal">
      <formula>0</formula>
    </cfRule>
  </conditionalFormatting>
  <conditionalFormatting sqref="N37">
    <cfRule type="cellIs" dxfId="14484" priority="14488" stopIfTrue="1" operator="equal">
      <formula>0</formula>
    </cfRule>
  </conditionalFormatting>
  <conditionalFormatting sqref="N38 N42:N44">
    <cfRule type="cellIs" dxfId="14483" priority="14487" stopIfTrue="1" operator="equal">
      <formula>0</formula>
    </cfRule>
  </conditionalFormatting>
  <conditionalFormatting sqref="I37:I38 I42">
    <cfRule type="cellIs" dxfId="14482" priority="14486" stopIfTrue="1" operator="equal">
      <formula>0</formula>
    </cfRule>
  </conditionalFormatting>
  <conditionalFormatting sqref="M37:M38 M42">
    <cfRule type="cellIs" dxfId="14481" priority="14485" stopIfTrue="1" operator="equal">
      <formula>0</formula>
    </cfRule>
  </conditionalFormatting>
  <conditionalFormatting sqref="K38">
    <cfRule type="cellIs" dxfId="14480" priority="14484" stopIfTrue="1" operator="equal">
      <formula>0</formula>
    </cfRule>
  </conditionalFormatting>
  <conditionalFormatting sqref="J37:K37">
    <cfRule type="cellIs" dxfId="14479" priority="14483" stopIfTrue="1" operator="equal">
      <formula>0</formula>
    </cfRule>
  </conditionalFormatting>
  <conditionalFormatting sqref="J38:K38">
    <cfRule type="cellIs" dxfId="14478" priority="14482" stopIfTrue="1" operator="equal">
      <formula>0</formula>
    </cfRule>
  </conditionalFormatting>
  <conditionalFormatting sqref="J42:K42">
    <cfRule type="cellIs" dxfId="14477" priority="14481" stopIfTrue="1" operator="equal">
      <formula>0</formula>
    </cfRule>
  </conditionalFormatting>
  <conditionalFormatting sqref="I43:I44">
    <cfRule type="cellIs" dxfId="14476" priority="14480" stopIfTrue="1" operator="equal">
      <formula>0</formula>
    </cfRule>
  </conditionalFormatting>
  <conditionalFormatting sqref="M43:M44">
    <cfRule type="cellIs" dxfId="14475" priority="14479" stopIfTrue="1" operator="equal">
      <formula>0</formula>
    </cfRule>
  </conditionalFormatting>
  <conditionalFormatting sqref="J44:K44">
    <cfRule type="cellIs" dxfId="14474" priority="14478" stopIfTrue="1" operator="equal">
      <formula>0</formula>
    </cfRule>
  </conditionalFormatting>
  <conditionalFormatting sqref="J43:K43">
    <cfRule type="cellIs" dxfId="14473" priority="14477" stopIfTrue="1" operator="equal">
      <formula>0</formula>
    </cfRule>
  </conditionalFormatting>
  <conditionalFormatting sqref="K37">
    <cfRule type="cellIs" dxfId="14472" priority="14476" stopIfTrue="1" operator="equal">
      <formula>0</formula>
    </cfRule>
  </conditionalFormatting>
  <conditionalFormatting sqref="K37">
    <cfRule type="cellIs" dxfId="14471" priority="14475" stopIfTrue="1" operator="equal">
      <formula>0</formula>
    </cfRule>
  </conditionalFormatting>
  <conditionalFormatting sqref="K38">
    <cfRule type="cellIs" dxfId="14470" priority="14474" stopIfTrue="1" operator="equal">
      <formula>0</formula>
    </cfRule>
  </conditionalFormatting>
  <conditionalFormatting sqref="K44">
    <cfRule type="cellIs" dxfId="14469" priority="14473" stopIfTrue="1" operator="equal">
      <formula>0</formula>
    </cfRule>
  </conditionalFormatting>
  <conditionalFormatting sqref="K43">
    <cfRule type="cellIs" dxfId="14468" priority="14472" stopIfTrue="1" operator="equal">
      <formula>0</formula>
    </cfRule>
  </conditionalFormatting>
  <conditionalFormatting sqref="K44">
    <cfRule type="cellIs" dxfId="14467" priority="14471" stopIfTrue="1" operator="equal">
      <formula>0</formula>
    </cfRule>
  </conditionalFormatting>
  <conditionalFormatting sqref="K42">
    <cfRule type="cellIs" dxfId="14466" priority="14470" stopIfTrue="1" operator="equal">
      <formula>0</formula>
    </cfRule>
  </conditionalFormatting>
  <conditionalFormatting sqref="L37:L38 L42:L44">
    <cfRule type="cellIs" dxfId="14465" priority="14469" stopIfTrue="1" operator="equal">
      <formula>0</formula>
    </cfRule>
  </conditionalFormatting>
  <conditionalFormatting sqref="L37:L38 L42:L44">
    <cfRule type="cellIs" dxfId="14464" priority="14468" stopIfTrue="1" operator="equal">
      <formula>0</formula>
    </cfRule>
  </conditionalFormatting>
  <conditionalFormatting sqref="L37:L38 L42:L44">
    <cfRule type="cellIs" dxfId="14463" priority="14467" stopIfTrue="1" operator="equal">
      <formula>0</formula>
    </cfRule>
  </conditionalFormatting>
  <conditionalFormatting sqref="L37:L38 L42:L44">
    <cfRule type="cellIs" dxfId="14462" priority="14466" stopIfTrue="1" operator="equal">
      <formula>0</formula>
    </cfRule>
  </conditionalFormatting>
  <conditionalFormatting sqref="L37:L38 L42:L44">
    <cfRule type="cellIs" dxfId="14461" priority="14465" stopIfTrue="1" operator="equal">
      <formula>0</formula>
    </cfRule>
  </conditionalFormatting>
  <conditionalFormatting sqref="L37:L38 L42:L44">
    <cfRule type="cellIs" dxfId="14460" priority="14464" stopIfTrue="1" operator="equal">
      <formula>0</formula>
    </cfRule>
  </conditionalFormatting>
  <conditionalFormatting sqref="L37:L38 L42:L44">
    <cfRule type="cellIs" dxfId="14459" priority="14463" stopIfTrue="1" operator="equal">
      <formula>0</formula>
    </cfRule>
  </conditionalFormatting>
  <conditionalFormatting sqref="L37:L38 L42:L44">
    <cfRule type="cellIs" dxfId="14458" priority="14462" stopIfTrue="1" operator="equal">
      <formula>0</formula>
    </cfRule>
  </conditionalFormatting>
  <conditionalFormatting sqref="I37">
    <cfRule type="cellIs" dxfId="14457" priority="14461" stopIfTrue="1" operator="equal">
      <formula>0</formula>
    </cfRule>
  </conditionalFormatting>
  <conditionalFormatting sqref="M37">
    <cfRule type="cellIs" dxfId="14456" priority="14460" stopIfTrue="1" operator="equal">
      <formula>0</formula>
    </cfRule>
  </conditionalFormatting>
  <conditionalFormatting sqref="L37">
    <cfRule type="cellIs" dxfId="14455" priority="14459" stopIfTrue="1" operator="equal">
      <formula>0</formula>
    </cfRule>
  </conditionalFormatting>
  <conditionalFormatting sqref="L37">
    <cfRule type="cellIs" dxfId="14454" priority="14458" stopIfTrue="1" operator="equal">
      <formula>0</formula>
    </cfRule>
  </conditionalFormatting>
  <conditionalFormatting sqref="L37">
    <cfRule type="cellIs" dxfId="14453" priority="14457" stopIfTrue="1" operator="equal">
      <formula>0</formula>
    </cfRule>
  </conditionalFormatting>
  <conditionalFormatting sqref="L37">
    <cfRule type="cellIs" dxfId="14452" priority="14456" stopIfTrue="1" operator="equal">
      <formula>0</formula>
    </cfRule>
  </conditionalFormatting>
  <conditionalFormatting sqref="L37">
    <cfRule type="cellIs" dxfId="14451" priority="14455" stopIfTrue="1" operator="equal">
      <formula>0</formula>
    </cfRule>
  </conditionalFormatting>
  <conditionalFormatting sqref="L37">
    <cfRule type="cellIs" dxfId="14450" priority="14454" stopIfTrue="1" operator="equal">
      <formula>0</formula>
    </cfRule>
  </conditionalFormatting>
  <conditionalFormatting sqref="L37">
    <cfRule type="cellIs" dxfId="14449" priority="14453" stopIfTrue="1" operator="equal">
      <formula>0</formula>
    </cfRule>
  </conditionalFormatting>
  <conditionalFormatting sqref="L37">
    <cfRule type="cellIs" dxfId="14448" priority="14452" stopIfTrue="1" operator="equal">
      <formula>0</formula>
    </cfRule>
  </conditionalFormatting>
  <conditionalFormatting sqref="J37:K37">
    <cfRule type="cellIs" dxfId="14447" priority="14451" stopIfTrue="1" operator="equal">
      <formula>0</formula>
    </cfRule>
  </conditionalFormatting>
  <conditionalFormatting sqref="N37">
    <cfRule type="cellIs" dxfId="14446" priority="14450" stopIfTrue="1" operator="equal">
      <formula>0</formula>
    </cfRule>
  </conditionalFormatting>
  <conditionalFormatting sqref="I38">
    <cfRule type="cellIs" dxfId="14445" priority="14449" stopIfTrue="1" operator="equal">
      <formula>0</formula>
    </cfRule>
  </conditionalFormatting>
  <conditionalFormatting sqref="M38">
    <cfRule type="cellIs" dxfId="14444" priority="14448" stopIfTrue="1" operator="equal">
      <formula>0</formula>
    </cfRule>
  </conditionalFormatting>
  <conditionalFormatting sqref="L38">
    <cfRule type="cellIs" dxfId="14443" priority="14447" stopIfTrue="1" operator="equal">
      <formula>0</formula>
    </cfRule>
  </conditionalFormatting>
  <conditionalFormatting sqref="L38">
    <cfRule type="cellIs" dxfId="14442" priority="14446" stopIfTrue="1" operator="equal">
      <formula>0</formula>
    </cfRule>
  </conditionalFormatting>
  <conditionalFormatting sqref="L38">
    <cfRule type="cellIs" dxfId="14441" priority="14445" stopIfTrue="1" operator="equal">
      <formula>0</formula>
    </cfRule>
  </conditionalFormatting>
  <conditionalFormatting sqref="L38">
    <cfRule type="cellIs" dxfId="14440" priority="14444" stopIfTrue="1" operator="equal">
      <formula>0</formula>
    </cfRule>
  </conditionalFormatting>
  <conditionalFormatting sqref="L38">
    <cfRule type="cellIs" dxfId="14439" priority="14443" stopIfTrue="1" operator="equal">
      <formula>0</formula>
    </cfRule>
  </conditionalFormatting>
  <conditionalFormatting sqref="L38">
    <cfRule type="cellIs" dxfId="14438" priority="14442" stopIfTrue="1" operator="equal">
      <formula>0</formula>
    </cfRule>
  </conditionalFormatting>
  <conditionalFormatting sqref="L38">
    <cfRule type="cellIs" dxfId="14437" priority="14441" stopIfTrue="1" operator="equal">
      <formula>0</formula>
    </cfRule>
  </conditionalFormatting>
  <conditionalFormatting sqref="L38">
    <cfRule type="cellIs" dxfId="14436" priority="14440" stopIfTrue="1" operator="equal">
      <formula>0</formula>
    </cfRule>
  </conditionalFormatting>
  <conditionalFormatting sqref="J38:K38">
    <cfRule type="cellIs" dxfId="14435" priority="14439" stopIfTrue="1" operator="equal">
      <formula>0</formula>
    </cfRule>
  </conditionalFormatting>
  <conditionalFormatting sqref="N38">
    <cfRule type="cellIs" dxfId="14434" priority="14438" stopIfTrue="1" operator="equal">
      <formula>0</formula>
    </cfRule>
  </conditionalFormatting>
  <conditionalFormatting sqref="I42">
    <cfRule type="cellIs" dxfId="14433" priority="14437" stopIfTrue="1" operator="equal">
      <formula>0</formula>
    </cfRule>
  </conditionalFormatting>
  <conditionalFormatting sqref="M42">
    <cfRule type="cellIs" dxfId="14432" priority="14436" stopIfTrue="1" operator="equal">
      <formula>0</formula>
    </cfRule>
  </conditionalFormatting>
  <conditionalFormatting sqref="L42">
    <cfRule type="cellIs" dxfId="14431" priority="14435" stopIfTrue="1" operator="equal">
      <formula>0</formula>
    </cfRule>
  </conditionalFormatting>
  <conditionalFormatting sqref="L42">
    <cfRule type="cellIs" dxfId="14430" priority="14434" stopIfTrue="1" operator="equal">
      <formula>0</formula>
    </cfRule>
  </conditionalFormatting>
  <conditionalFormatting sqref="L42">
    <cfRule type="cellIs" dxfId="14429" priority="14433" stopIfTrue="1" operator="equal">
      <formula>0</formula>
    </cfRule>
  </conditionalFormatting>
  <conditionalFormatting sqref="L42">
    <cfRule type="cellIs" dxfId="14428" priority="14432" stopIfTrue="1" operator="equal">
      <formula>0</formula>
    </cfRule>
  </conditionalFormatting>
  <conditionalFormatting sqref="L42">
    <cfRule type="cellIs" dxfId="14427" priority="14431" stopIfTrue="1" operator="equal">
      <formula>0</formula>
    </cfRule>
  </conditionalFormatting>
  <conditionalFormatting sqref="L42">
    <cfRule type="cellIs" dxfId="14426" priority="14430" stopIfTrue="1" operator="equal">
      <formula>0</formula>
    </cfRule>
  </conditionalFormatting>
  <conditionalFormatting sqref="L42">
    <cfRule type="cellIs" dxfId="14425" priority="14429" stopIfTrue="1" operator="equal">
      <formula>0</formula>
    </cfRule>
  </conditionalFormatting>
  <conditionalFormatting sqref="L42">
    <cfRule type="cellIs" dxfId="14424" priority="14428" stopIfTrue="1" operator="equal">
      <formula>0</formula>
    </cfRule>
  </conditionalFormatting>
  <conditionalFormatting sqref="K42">
    <cfRule type="cellIs" dxfId="14423" priority="14427" stopIfTrue="1" operator="equal">
      <formula>0</formula>
    </cfRule>
  </conditionalFormatting>
  <conditionalFormatting sqref="J42">
    <cfRule type="cellIs" dxfId="14422" priority="14426" stopIfTrue="1" operator="equal">
      <formula>0</formula>
    </cfRule>
  </conditionalFormatting>
  <conditionalFormatting sqref="N42">
    <cfRule type="cellIs" dxfId="14421" priority="14425" stopIfTrue="1" operator="equal">
      <formula>0</formula>
    </cfRule>
  </conditionalFormatting>
  <conditionalFormatting sqref="I43">
    <cfRule type="cellIs" dxfId="14420" priority="14424" stopIfTrue="1" operator="equal">
      <formula>0</formula>
    </cfRule>
  </conditionalFormatting>
  <conditionalFormatting sqref="M43">
    <cfRule type="cellIs" dxfId="14419" priority="14423" stopIfTrue="1" operator="equal">
      <formula>0</formula>
    </cfRule>
  </conditionalFormatting>
  <conditionalFormatting sqref="J43:K43">
    <cfRule type="cellIs" dxfId="14418" priority="14422" stopIfTrue="1" operator="equal">
      <formula>0</formula>
    </cfRule>
  </conditionalFormatting>
  <conditionalFormatting sqref="N43">
    <cfRule type="cellIs" dxfId="14417" priority="14421" stopIfTrue="1" operator="equal">
      <formula>0</formula>
    </cfRule>
  </conditionalFormatting>
  <conditionalFormatting sqref="L43">
    <cfRule type="cellIs" dxfId="14416" priority="14420" stopIfTrue="1" operator="equal">
      <formula>0</formula>
    </cfRule>
  </conditionalFormatting>
  <conditionalFormatting sqref="L43">
    <cfRule type="cellIs" dxfId="14415" priority="14419" stopIfTrue="1" operator="equal">
      <formula>0</formula>
    </cfRule>
  </conditionalFormatting>
  <conditionalFormatting sqref="L43">
    <cfRule type="cellIs" dxfId="14414" priority="14418" stopIfTrue="1" operator="equal">
      <formula>0</formula>
    </cfRule>
  </conditionalFormatting>
  <conditionalFormatting sqref="L43">
    <cfRule type="cellIs" dxfId="14413" priority="14417" stopIfTrue="1" operator="equal">
      <formula>0</formula>
    </cfRule>
  </conditionalFormatting>
  <conditionalFormatting sqref="L43">
    <cfRule type="cellIs" dxfId="14412" priority="14416" stopIfTrue="1" operator="equal">
      <formula>0</formula>
    </cfRule>
  </conditionalFormatting>
  <conditionalFormatting sqref="L43">
    <cfRule type="cellIs" dxfId="14411" priority="14415" stopIfTrue="1" operator="equal">
      <formula>0</formula>
    </cfRule>
  </conditionalFormatting>
  <conditionalFormatting sqref="L43">
    <cfRule type="cellIs" dxfId="14410" priority="14414" stopIfTrue="1" operator="equal">
      <formula>0</formula>
    </cfRule>
  </conditionalFormatting>
  <conditionalFormatting sqref="L43">
    <cfRule type="cellIs" dxfId="14409" priority="14413" stopIfTrue="1" operator="equal">
      <formula>0</formula>
    </cfRule>
  </conditionalFormatting>
  <conditionalFormatting sqref="I44">
    <cfRule type="cellIs" dxfId="14408" priority="14412" stopIfTrue="1" operator="equal">
      <formula>0</formula>
    </cfRule>
  </conditionalFormatting>
  <conditionalFormatting sqref="M44">
    <cfRule type="cellIs" dxfId="14407" priority="14411" stopIfTrue="1" operator="equal">
      <formula>0</formula>
    </cfRule>
  </conditionalFormatting>
  <conditionalFormatting sqref="J44:K44">
    <cfRule type="cellIs" dxfId="14406" priority="14410" stopIfTrue="1" operator="equal">
      <formula>0</formula>
    </cfRule>
  </conditionalFormatting>
  <conditionalFormatting sqref="N44">
    <cfRule type="cellIs" dxfId="14405" priority="14409" stopIfTrue="1" operator="equal">
      <formula>0</formula>
    </cfRule>
  </conditionalFormatting>
  <conditionalFormatting sqref="L44">
    <cfRule type="cellIs" dxfId="14404" priority="14408" stopIfTrue="1" operator="equal">
      <formula>0</formula>
    </cfRule>
  </conditionalFormatting>
  <conditionalFormatting sqref="L44">
    <cfRule type="cellIs" dxfId="14403" priority="14407" stopIfTrue="1" operator="equal">
      <formula>0</formula>
    </cfRule>
  </conditionalFormatting>
  <conditionalFormatting sqref="L44">
    <cfRule type="cellIs" dxfId="14402" priority="14406" stopIfTrue="1" operator="equal">
      <formula>0</formula>
    </cfRule>
  </conditionalFormatting>
  <conditionalFormatting sqref="L44">
    <cfRule type="cellIs" dxfId="14401" priority="14405" stopIfTrue="1" operator="equal">
      <formula>0</formula>
    </cfRule>
  </conditionalFormatting>
  <conditionalFormatting sqref="L44">
    <cfRule type="cellIs" dxfId="14400" priority="14404" stopIfTrue="1" operator="equal">
      <formula>0</formula>
    </cfRule>
  </conditionalFormatting>
  <conditionalFormatting sqref="L44">
    <cfRule type="cellIs" dxfId="14399" priority="14403" stopIfTrue="1" operator="equal">
      <formula>0</formula>
    </cfRule>
  </conditionalFormatting>
  <conditionalFormatting sqref="L44">
    <cfRule type="cellIs" dxfId="14398" priority="14402" stopIfTrue="1" operator="equal">
      <formula>0</formula>
    </cfRule>
  </conditionalFormatting>
  <conditionalFormatting sqref="L44">
    <cfRule type="cellIs" dxfId="14397" priority="14401" stopIfTrue="1" operator="equal">
      <formula>0</formula>
    </cfRule>
  </conditionalFormatting>
  <conditionalFormatting sqref="N45">
    <cfRule type="cellIs" dxfId="14396" priority="14400" stopIfTrue="1" operator="equal">
      <formula>0</formula>
    </cfRule>
  </conditionalFormatting>
  <conditionalFormatting sqref="N45">
    <cfRule type="cellIs" dxfId="14395" priority="14399" stopIfTrue="1" operator="equal">
      <formula>0</formula>
    </cfRule>
  </conditionalFormatting>
  <conditionalFormatting sqref="I45">
    <cfRule type="cellIs" dxfId="14394" priority="14398" stopIfTrue="1" operator="equal">
      <formula>0</formula>
    </cfRule>
  </conditionalFormatting>
  <conditionalFormatting sqref="M45">
    <cfRule type="cellIs" dxfId="14393" priority="14397" stopIfTrue="1" operator="equal">
      <formula>0</formula>
    </cfRule>
  </conditionalFormatting>
  <conditionalFormatting sqref="J45:K45">
    <cfRule type="cellIs" dxfId="14392" priority="14396" stopIfTrue="1" operator="equal">
      <formula>0</formula>
    </cfRule>
  </conditionalFormatting>
  <conditionalFormatting sqref="K45">
    <cfRule type="cellIs" dxfId="14391" priority="14395" stopIfTrue="1" operator="equal">
      <formula>0</formula>
    </cfRule>
  </conditionalFormatting>
  <conditionalFormatting sqref="L45">
    <cfRule type="cellIs" dxfId="14390" priority="14394" stopIfTrue="1" operator="equal">
      <formula>0</formula>
    </cfRule>
  </conditionalFormatting>
  <conditionalFormatting sqref="L45">
    <cfRule type="cellIs" dxfId="14389" priority="14393" stopIfTrue="1" operator="equal">
      <formula>0</formula>
    </cfRule>
  </conditionalFormatting>
  <conditionalFormatting sqref="L45">
    <cfRule type="cellIs" dxfId="14388" priority="14392" stopIfTrue="1" operator="equal">
      <formula>0</formula>
    </cfRule>
  </conditionalFormatting>
  <conditionalFormatting sqref="L45">
    <cfRule type="cellIs" dxfId="14387" priority="14391" stopIfTrue="1" operator="equal">
      <formula>0</formula>
    </cfRule>
  </conditionalFormatting>
  <conditionalFormatting sqref="L45">
    <cfRule type="cellIs" dxfId="14386" priority="14390" stopIfTrue="1" operator="equal">
      <formula>0</formula>
    </cfRule>
  </conditionalFormatting>
  <conditionalFormatting sqref="L45">
    <cfRule type="cellIs" dxfId="14385" priority="14389" stopIfTrue="1" operator="equal">
      <formula>0</formula>
    </cfRule>
  </conditionalFormatting>
  <conditionalFormatting sqref="L45">
    <cfRule type="cellIs" dxfId="14384" priority="14388" stopIfTrue="1" operator="equal">
      <formula>0</formula>
    </cfRule>
  </conditionalFormatting>
  <conditionalFormatting sqref="L45">
    <cfRule type="cellIs" dxfId="14383" priority="14387" stopIfTrue="1" operator="equal">
      <formula>0</formula>
    </cfRule>
  </conditionalFormatting>
  <conditionalFormatting sqref="N46">
    <cfRule type="cellIs" dxfId="14382" priority="14386" stopIfTrue="1" operator="equal">
      <formula>0</formula>
    </cfRule>
  </conditionalFormatting>
  <conditionalFormatting sqref="N46">
    <cfRule type="cellIs" dxfId="14381" priority="14385" stopIfTrue="1" operator="equal">
      <formula>0</formula>
    </cfRule>
  </conditionalFormatting>
  <conditionalFormatting sqref="I46">
    <cfRule type="cellIs" dxfId="14380" priority="14384" stopIfTrue="1" operator="equal">
      <formula>0</formula>
    </cfRule>
  </conditionalFormatting>
  <conditionalFormatting sqref="M46">
    <cfRule type="cellIs" dxfId="14379" priority="14383" stopIfTrue="1" operator="equal">
      <formula>0</formula>
    </cfRule>
  </conditionalFormatting>
  <conditionalFormatting sqref="J46:K46">
    <cfRule type="cellIs" dxfId="14378" priority="14382" stopIfTrue="1" operator="equal">
      <formula>0</formula>
    </cfRule>
  </conditionalFormatting>
  <conditionalFormatting sqref="K46">
    <cfRule type="cellIs" dxfId="14377" priority="14381" stopIfTrue="1" operator="equal">
      <formula>0</formula>
    </cfRule>
  </conditionalFormatting>
  <conditionalFormatting sqref="L46">
    <cfRule type="cellIs" dxfId="14376" priority="14380" stopIfTrue="1" operator="equal">
      <formula>0</formula>
    </cfRule>
  </conditionalFormatting>
  <conditionalFormatting sqref="L46">
    <cfRule type="cellIs" dxfId="14375" priority="14379" stopIfTrue="1" operator="equal">
      <formula>0</formula>
    </cfRule>
  </conditionalFormatting>
  <conditionalFormatting sqref="L46">
    <cfRule type="cellIs" dxfId="14374" priority="14378" stopIfTrue="1" operator="equal">
      <formula>0</formula>
    </cfRule>
  </conditionalFormatting>
  <conditionalFormatting sqref="L46">
    <cfRule type="cellIs" dxfId="14373" priority="14377" stopIfTrue="1" operator="equal">
      <formula>0</formula>
    </cfRule>
  </conditionalFormatting>
  <conditionalFormatting sqref="L46">
    <cfRule type="cellIs" dxfId="14372" priority="14376" stopIfTrue="1" operator="equal">
      <formula>0</formula>
    </cfRule>
  </conditionalFormatting>
  <conditionalFormatting sqref="L46">
    <cfRule type="cellIs" dxfId="14371" priority="14375" stopIfTrue="1" operator="equal">
      <formula>0</formula>
    </cfRule>
  </conditionalFormatting>
  <conditionalFormatting sqref="L46">
    <cfRule type="cellIs" dxfId="14370" priority="14374" stopIfTrue="1" operator="equal">
      <formula>0</formula>
    </cfRule>
  </conditionalFormatting>
  <conditionalFormatting sqref="L46">
    <cfRule type="cellIs" dxfId="14369" priority="14373" stopIfTrue="1" operator="equal">
      <formula>0</formula>
    </cfRule>
  </conditionalFormatting>
  <conditionalFormatting sqref="N50">
    <cfRule type="cellIs" dxfId="14368" priority="14372" stopIfTrue="1" operator="equal">
      <formula>0</formula>
    </cfRule>
  </conditionalFormatting>
  <conditionalFormatting sqref="N50">
    <cfRule type="cellIs" dxfId="14367" priority="14371" stopIfTrue="1" operator="equal">
      <formula>0</formula>
    </cfRule>
  </conditionalFormatting>
  <conditionalFormatting sqref="I50">
    <cfRule type="cellIs" dxfId="14366" priority="14370" stopIfTrue="1" operator="equal">
      <formula>0</formula>
    </cfRule>
  </conditionalFormatting>
  <conditionalFormatting sqref="M50">
    <cfRule type="cellIs" dxfId="14365" priority="14369" stopIfTrue="1" operator="equal">
      <formula>0</formula>
    </cfRule>
  </conditionalFormatting>
  <conditionalFormatting sqref="J50:K50">
    <cfRule type="cellIs" dxfId="14364" priority="14368" stopIfTrue="1" operator="equal">
      <formula>0</formula>
    </cfRule>
  </conditionalFormatting>
  <conditionalFormatting sqref="K50">
    <cfRule type="cellIs" dxfId="14363" priority="14367" stopIfTrue="1" operator="equal">
      <formula>0</formula>
    </cfRule>
  </conditionalFormatting>
  <conditionalFormatting sqref="K50">
    <cfRule type="cellIs" dxfId="14362" priority="14366" stopIfTrue="1" operator="equal">
      <formula>0</formula>
    </cfRule>
  </conditionalFormatting>
  <conditionalFormatting sqref="L50">
    <cfRule type="cellIs" dxfId="14361" priority="14365" stopIfTrue="1" operator="equal">
      <formula>0</formula>
    </cfRule>
  </conditionalFormatting>
  <conditionalFormatting sqref="L50">
    <cfRule type="cellIs" dxfId="14360" priority="14364" stopIfTrue="1" operator="equal">
      <formula>0</formula>
    </cfRule>
  </conditionalFormatting>
  <conditionalFormatting sqref="L50">
    <cfRule type="cellIs" dxfId="14359" priority="14363" stopIfTrue="1" operator="equal">
      <formula>0</formula>
    </cfRule>
  </conditionalFormatting>
  <conditionalFormatting sqref="L50">
    <cfRule type="cellIs" dxfId="14358" priority="14362" stopIfTrue="1" operator="equal">
      <formula>0</formula>
    </cfRule>
  </conditionalFormatting>
  <conditionalFormatting sqref="L50">
    <cfRule type="cellIs" dxfId="14357" priority="14361" stopIfTrue="1" operator="equal">
      <formula>0</formula>
    </cfRule>
  </conditionalFormatting>
  <conditionalFormatting sqref="L50">
    <cfRule type="cellIs" dxfId="14356" priority="14360" stopIfTrue="1" operator="equal">
      <formula>0</formula>
    </cfRule>
  </conditionalFormatting>
  <conditionalFormatting sqref="L50">
    <cfRule type="cellIs" dxfId="14355" priority="14359" stopIfTrue="1" operator="equal">
      <formula>0</formula>
    </cfRule>
  </conditionalFormatting>
  <conditionalFormatting sqref="L50">
    <cfRule type="cellIs" dxfId="14354" priority="14358" stopIfTrue="1" operator="equal">
      <formula>0</formula>
    </cfRule>
  </conditionalFormatting>
  <conditionalFormatting sqref="N51">
    <cfRule type="cellIs" dxfId="14353" priority="14357" stopIfTrue="1" operator="equal">
      <formula>0</formula>
    </cfRule>
  </conditionalFormatting>
  <conditionalFormatting sqref="N51">
    <cfRule type="cellIs" dxfId="14352" priority="14356" stopIfTrue="1" operator="equal">
      <formula>0</formula>
    </cfRule>
  </conditionalFormatting>
  <conditionalFormatting sqref="I51">
    <cfRule type="cellIs" dxfId="14351" priority="14355" stopIfTrue="1" operator="equal">
      <formula>0</formula>
    </cfRule>
  </conditionalFormatting>
  <conditionalFormatting sqref="M51">
    <cfRule type="cellIs" dxfId="14350" priority="14354" stopIfTrue="1" operator="equal">
      <formula>0</formula>
    </cfRule>
  </conditionalFormatting>
  <conditionalFormatting sqref="J51:K51">
    <cfRule type="cellIs" dxfId="14349" priority="14353" stopIfTrue="1" operator="equal">
      <formula>0</formula>
    </cfRule>
  </conditionalFormatting>
  <conditionalFormatting sqref="K51">
    <cfRule type="cellIs" dxfId="14348" priority="14352" stopIfTrue="1" operator="equal">
      <formula>0</formula>
    </cfRule>
  </conditionalFormatting>
  <conditionalFormatting sqref="K51">
    <cfRule type="cellIs" dxfId="14347" priority="14351" stopIfTrue="1" operator="equal">
      <formula>0</formula>
    </cfRule>
  </conditionalFormatting>
  <conditionalFormatting sqref="L51">
    <cfRule type="cellIs" dxfId="14346" priority="14350" stopIfTrue="1" operator="equal">
      <formula>0</formula>
    </cfRule>
  </conditionalFormatting>
  <conditionalFormatting sqref="L51">
    <cfRule type="cellIs" dxfId="14345" priority="14349" stopIfTrue="1" operator="equal">
      <formula>0</formula>
    </cfRule>
  </conditionalFormatting>
  <conditionalFormatting sqref="L51">
    <cfRule type="cellIs" dxfId="14344" priority="14348" stopIfTrue="1" operator="equal">
      <formula>0</formula>
    </cfRule>
  </conditionalFormatting>
  <conditionalFormatting sqref="L51">
    <cfRule type="cellIs" dxfId="14343" priority="14347" stopIfTrue="1" operator="equal">
      <formula>0</formula>
    </cfRule>
  </conditionalFormatting>
  <conditionalFormatting sqref="L51">
    <cfRule type="cellIs" dxfId="14342" priority="14346" stopIfTrue="1" operator="equal">
      <formula>0</formula>
    </cfRule>
  </conditionalFormatting>
  <conditionalFormatting sqref="L51">
    <cfRule type="cellIs" dxfId="14341" priority="14345" stopIfTrue="1" operator="equal">
      <formula>0</formula>
    </cfRule>
  </conditionalFormatting>
  <conditionalFormatting sqref="L51">
    <cfRule type="cellIs" dxfId="14340" priority="14344" stopIfTrue="1" operator="equal">
      <formula>0</formula>
    </cfRule>
  </conditionalFormatting>
  <conditionalFormatting sqref="L51">
    <cfRule type="cellIs" dxfId="14339" priority="14343" stopIfTrue="1" operator="equal">
      <formula>0</formula>
    </cfRule>
  </conditionalFormatting>
  <conditionalFormatting sqref="N45:N46 N50:N51">
    <cfRule type="cellIs" dxfId="14338" priority="14342" stopIfTrue="1" operator="equal">
      <formula>0</formula>
    </cfRule>
  </conditionalFormatting>
  <conditionalFormatting sqref="N45:N46 N50:N51">
    <cfRule type="cellIs" dxfId="14337" priority="14341" stopIfTrue="1" operator="equal">
      <formula>0</formula>
    </cfRule>
  </conditionalFormatting>
  <conditionalFormatting sqref="I45:I46">
    <cfRule type="cellIs" dxfId="14336" priority="14340" stopIfTrue="1" operator="equal">
      <formula>0</formula>
    </cfRule>
  </conditionalFormatting>
  <conditionalFormatting sqref="M45:M46">
    <cfRule type="cellIs" dxfId="14335" priority="14339" stopIfTrue="1" operator="equal">
      <formula>0</formula>
    </cfRule>
  </conditionalFormatting>
  <conditionalFormatting sqref="K45">
    <cfRule type="cellIs" dxfId="14334" priority="14338" stopIfTrue="1" operator="equal">
      <formula>0</formula>
    </cfRule>
  </conditionalFormatting>
  <conditionalFormatting sqref="J45:K45">
    <cfRule type="cellIs" dxfId="14333" priority="14337" stopIfTrue="1" operator="equal">
      <formula>0</formula>
    </cfRule>
  </conditionalFormatting>
  <conditionalFormatting sqref="J46:K46">
    <cfRule type="cellIs" dxfId="14332" priority="14336" stopIfTrue="1" operator="equal">
      <formula>0</formula>
    </cfRule>
  </conditionalFormatting>
  <conditionalFormatting sqref="I50:I51">
    <cfRule type="cellIs" dxfId="14331" priority="14335" stopIfTrue="1" operator="equal">
      <formula>0</formula>
    </cfRule>
  </conditionalFormatting>
  <conditionalFormatting sqref="M50:M51">
    <cfRule type="cellIs" dxfId="14330" priority="14334" stopIfTrue="1" operator="equal">
      <formula>0</formula>
    </cfRule>
  </conditionalFormatting>
  <conditionalFormatting sqref="J51:K51">
    <cfRule type="cellIs" dxfId="14329" priority="14333" stopIfTrue="1" operator="equal">
      <formula>0</formula>
    </cfRule>
  </conditionalFormatting>
  <conditionalFormatting sqref="J50:K50">
    <cfRule type="cellIs" dxfId="14328" priority="14332" stopIfTrue="1" operator="equal">
      <formula>0</formula>
    </cfRule>
  </conditionalFormatting>
  <conditionalFormatting sqref="K45">
    <cfRule type="cellIs" dxfId="14327" priority="14331" stopIfTrue="1" operator="equal">
      <formula>0</formula>
    </cfRule>
  </conditionalFormatting>
  <conditionalFormatting sqref="K51">
    <cfRule type="cellIs" dxfId="14326" priority="14330" stopIfTrue="1" operator="equal">
      <formula>0</formula>
    </cfRule>
  </conditionalFormatting>
  <conditionalFormatting sqref="K50">
    <cfRule type="cellIs" dxfId="14325" priority="14329" stopIfTrue="1" operator="equal">
      <formula>0</formula>
    </cfRule>
  </conditionalFormatting>
  <conditionalFormatting sqref="K51">
    <cfRule type="cellIs" dxfId="14324" priority="14328" stopIfTrue="1" operator="equal">
      <formula>0</formula>
    </cfRule>
  </conditionalFormatting>
  <conditionalFormatting sqref="K46">
    <cfRule type="cellIs" dxfId="14323" priority="14327" stopIfTrue="1" operator="equal">
      <formula>0</formula>
    </cfRule>
  </conditionalFormatting>
  <conditionalFormatting sqref="L45:L46 L50:L51">
    <cfRule type="cellIs" dxfId="14322" priority="14326" stopIfTrue="1" operator="equal">
      <formula>0</formula>
    </cfRule>
  </conditionalFormatting>
  <conditionalFormatting sqref="L45:L46 L50:L51">
    <cfRule type="cellIs" dxfId="14321" priority="14325" stopIfTrue="1" operator="equal">
      <formula>0</formula>
    </cfRule>
  </conditionalFormatting>
  <conditionalFormatting sqref="L45:L46 L50:L51">
    <cfRule type="cellIs" dxfId="14320" priority="14324" stopIfTrue="1" operator="equal">
      <formula>0</formula>
    </cfRule>
  </conditionalFormatting>
  <conditionalFormatting sqref="L45:L46 L50:L51">
    <cfRule type="cellIs" dxfId="14319" priority="14323" stopIfTrue="1" operator="equal">
      <formula>0</formula>
    </cfRule>
  </conditionalFormatting>
  <conditionalFormatting sqref="L45:L46 L50:L51">
    <cfRule type="cellIs" dxfId="14318" priority="14322" stopIfTrue="1" operator="equal">
      <formula>0</formula>
    </cfRule>
  </conditionalFormatting>
  <conditionalFormatting sqref="L45:L46 L50:L51">
    <cfRule type="cellIs" dxfId="14317" priority="14321" stopIfTrue="1" operator="equal">
      <formula>0</formula>
    </cfRule>
  </conditionalFormatting>
  <conditionalFormatting sqref="L45:L46 L50:L51">
    <cfRule type="cellIs" dxfId="14316" priority="14320" stopIfTrue="1" operator="equal">
      <formula>0</formula>
    </cfRule>
  </conditionalFormatting>
  <conditionalFormatting sqref="L45:L46 L50:L51">
    <cfRule type="cellIs" dxfId="14315" priority="14319" stopIfTrue="1" operator="equal">
      <formula>0</formula>
    </cfRule>
  </conditionalFormatting>
  <conditionalFormatting sqref="I45">
    <cfRule type="cellIs" dxfId="14314" priority="14318" stopIfTrue="1" operator="equal">
      <formula>0</formula>
    </cfRule>
  </conditionalFormatting>
  <conditionalFormatting sqref="M45">
    <cfRule type="cellIs" dxfId="14313" priority="14317" stopIfTrue="1" operator="equal">
      <formula>0</formula>
    </cfRule>
  </conditionalFormatting>
  <conditionalFormatting sqref="L45">
    <cfRule type="cellIs" dxfId="14312" priority="14316" stopIfTrue="1" operator="equal">
      <formula>0</formula>
    </cfRule>
  </conditionalFormatting>
  <conditionalFormatting sqref="L45">
    <cfRule type="cellIs" dxfId="14311" priority="14315" stopIfTrue="1" operator="equal">
      <formula>0</formula>
    </cfRule>
  </conditionalFormatting>
  <conditionalFormatting sqref="L45">
    <cfRule type="cellIs" dxfId="14310" priority="14314" stopIfTrue="1" operator="equal">
      <formula>0</formula>
    </cfRule>
  </conditionalFormatting>
  <conditionalFormatting sqref="L45">
    <cfRule type="cellIs" dxfId="14309" priority="14313" stopIfTrue="1" operator="equal">
      <formula>0</formula>
    </cfRule>
  </conditionalFormatting>
  <conditionalFormatting sqref="L45">
    <cfRule type="cellIs" dxfId="14308" priority="14312" stopIfTrue="1" operator="equal">
      <formula>0</formula>
    </cfRule>
  </conditionalFormatting>
  <conditionalFormatting sqref="L45">
    <cfRule type="cellIs" dxfId="14307" priority="14311" stopIfTrue="1" operator="equal">
      <formula>0</formula>
    </cfRule>
  </conditionalFormatting>
  <conditionalFormatting sqref="L45">
    <cfRule type="cellIs" dxfId="14306" priority="14310" stopIfTrue="1" operator="equal">
      <formula>0</formula>
    </cfRule>
  </conditionalFormatting>
  <conditionalFormatting sqref="L45">
    <cfRule type="cellIs" dxfId="14305" priority="14309" stopIfTrue="1" operator="equal">
      <formula>0</formula>
    </cfRule>
  </conditionalFormatting>
  <conditionalFormatting sqref="J45:K45">
    <cfRule type="cellIs" dxfId="14304" priority="14308" stopIfTrue="1" operator="equal">
      <formula>0</formula>
    </cfRule>
  </conditionalFormatting>
  <conditionalFormatting sqref="N45">
    <cfRule type="cellIs" dxfId="14303" priority="14307" stopIfTrue="1" operator="equal">
      <formula>0</formula>
    </cfRule>
  </conditionalFormatting>
  <conditionalFormatting sqref="I46">
    <cfRule type="cellIs" dxfId="14302" priority="14306" stopIfTrue="1" operator="equal">
      <formula>0</formula>
    </cfRule>
  </conditionalFormatting>
  <conditionalFormatting sqref="M46">
    <cfRule type="cellIs" dxfId="14301" priority="14305" stopIfTrue="1" operator="equal">
      <formula>0</formula>
    </cfRule>
  </conditionalFormatting>
  <conditionalFormatting sqref="L46">
    <cfRule type="cellIs" dxfId="14300" priority="14304" stopIfTrue="1" operator="equal">
      <formula>0</formula>
    </cfRule>
  </conditionalFormatting>
  <conditionalFormatting sqref="L46">
    <cfRule type="cellIs" dxfId="14299" priority="14303" stopIfTrue="1" operator="equal">
      <formula>0</formula>
    </cfRule>
  </conditionalFormatting>
  <conditionalFormatting sqref="L46">
    <cfRule type="cellIs" dxfId="14298" priority="14302" stopIfTrue="1" operator="equal">
      <formula>0</formula>
    </cfRule>
  </conditionalFormatting>
  <conditionalFormatting sqref="L46">
    <cfRule type="cellIs" dxfId="14297" priority="14301" stopIfTrue="1" operator="equal">
      <formula>0</formula>
    </cfRule>
  </conditionalFormatting>
  <conditionalFormatting sqref="L46">
    <cfRule type="cellIs" dxfId="14296" priority="14300" stopIfTrue="1" operator="equal">
      <formula>0</formula>
    </cfRule>
  </conditionalFormatting>
  <conditionalFormatting sqref="L46">
    <cfRule type="cellIs" dxfId="14295" priority="14299" stopIfTrue="1" operator="equal">
      <formula>0</formula>
    </cfRule>
  </conditionalFormatting>
  <conditionalFormatting sqref="L46">
    <cfRule type="cellIs" dxfId="14294" priority="14298" stopIfTrue="1" operator="equal">
      <formula>0</formula>
    </cfRule>
  </conditionalFormatting>
  <conditionalFormatting sqref="L46">
    <cfRule type="cellIs" dxfId="14293" priority="14297" stopIfTrue="1" operator="equal">
      <formula>0</formula>
    </cfRule>
  </conditionalFormatting>
  <conditionalFormatting sqref="K46">
    <cfRule type="cellIs" dxfId="14292" priority="14296" stopIfTrue="1" operator="equal">
      <formula>0</formula>
    </cfRule>
  </conditionalFormatting>
  <conditionalFormatting sqref="J46">
    <cfRule type="cellIs" dxfId="14291" priority="14295" stopIfTrue="1" operator="equal">
      <formula>0</formula>
    </cfRule>
  </conditionalFormatting>
  <conditionalFormatting sqref="N46">
    <cfRule type="cellIs" dxfId="14290" priority="14294" stopIfTrue="1" operator="equal">
      <formula>0</formula>
    </cfRule>
  </conditionalFormatting>
  <conditionalFormatting sqref="I50">
    <cfRule type="cellIs" dxfId="14289" priority="14293" stopIfTrue="1" operator="equal">
      <formula>0</formula>
    </cfRule>
  </conditionalFormatting>
  <conditionalFormatting sqref="M50">
    <cfRule type="cellIs" dxfId="14288" priority="14292" stopIfTrue="1" operator="equal">
      <formula>0</formula>
    </cfRule>
  </conditionalFormatting>
  <conditionalFormatting sqref="J50:K50">
    <cfRule type="cellIs" dxfId="14287" priority="14291" stopIfTrue="1" operator="equal">
      <formula>0</formula>
    </cfRule>
  </conditionalFormatting>
  <conditionalFormatting sqref="N50">
    <cfRule type="cellIs" dxfId="14286" priority="14290" stopIfTrue="1" operator="equal">
      <formula>0</formula>
    </cfRule>
  </conditionalFormatting>
  <conditionalFormatting sqref="L50">
    <cfRule type="cellIs" dxfId="14285" priority="14289" stopIfTrue="1" operator="equal">
      <formula>0</formula>
    </cfRule>
  </conditionalFormatting>
  <conditionalFormatting sqref="L50">
    <cfRule type="cellIs" dxfId="14284" priority="14288" stopIfTrue="1" operator="equal">
      <formula>0</formula>
    </cfRule>
  </conditionalFormatting>
  <conditionalFormatting sqref="L50">
    <cfRule type="cellIs" dxfId="14283" priority="14287" stopIfTrue="1" operator="equal">
      <formula>0</formula>
    </cfRule>
  </conditionalFormatting>
  <conditionalFormatting sqref="L50">
    <cfRule type="cellIs" dxfId="14282" priority="14286" stopIfTrue="1" operator="equal">
      <formula>0</formula>
    </cfRule>
  </conditionalFormatting>
  <conditionalFormatting sqref="L50">
    <cfRule type="cellIs" dxfId="14281" priority="14285" stopIfTrue="1" operator="equal">
      <formula>0</formula>
    </cfRule>
  </conditionalFormatting>
  <conditionalFormatting sqref="L50">
    <cfRule type="cellIs" dxfId="14280" priority="14284" stopIfTrue="1" operator="equal">
      <formula>0</formula>
    </cfRule>
  </conditionalFormatting>
  <conditionalFormatting sqref="L50">
    <cfRule type="cellIs" dxfId="14279" priority="14283" stopIfTrue="1" operator="equal">
      <formula>0</formula>
    </cfRule>
  </conditionalFormatting>
  <conditionalFormatting sqref="L50">
    <cfRule type="cellIs" dxfId="14278" priority="14282" stopIfTrue="1" operator="equal">
      <formula>0</formula>
    </cfRule>
  </conditionalFormatting>
  <conditionalFormatting sqref="I51">
    <cfRule type="cellIs" dxfId="14277" priority="14281" stopIfTrue="1" operator="equal">
      <formula>0</formula>
    </cfRule>
  </conditionalFormatting>
  <conditionalFormatting sqref="M51">
    <cfRule type="cellIs" dxfId="14276" priority="14280" stopIfTrue="1" operator="equal">
      <formula>0</formula>
    </cfRule>
  </conditionalFormatting>
  <conditionalFormatting sqref="J51:K51">
    <cfRule type="cellIs" dxfId="14275" priority="14279" stopIfTrue="1" operator="equal">
      <formula>0</formula>
    </cfRule>
  </conditionalFormatting>
  <conditionalFormatting sqref="N51">
    <cfRule type="cellIs" dxfId="14274" priority="14278" stopIfTrue="1" operator="equal">
      <formula>0</formula>
    </cfRule>
  </conditionalFormatting>
  <conditionalFormatting sqref="L51">
    <cfRule type="cellIs" dxfId="14273" priority="14277" stopIfTrue="1" operator="equal">
      <formula>0</formula>
    </cfRule>
  </conditionalFormatting>
  <conditionalFormatting sqref="L51">
    <cfRule type="cellIs" dxfId="14272" priority="14276" stopIfTrue="1" operator="equal">
      <formula>0</formula>
    </cfRule>
  </conditionalFormatting>
  <conditionalFormatting sqref="L51">
    <cfRule type="cellIs" dxfId="14271" priority="14275" stopIfTrue="1" operator="equal">
      <formula>0</formula>
    </cfRule>
  </conditionalFormatting>
  <conditionalFormatting sqref="L51">
    <cfRule type="cellIs" dxfId="14270" priority="14274" stopIfTrue="1" operator="equal">
      <formula>0</formula>
    </cfRule>
  </conditionalFormatting>
  <conditionalFormatting sqref="L51">
    <cfRule type="cellIs" dxfId="14269" priority="14273" stopIfTrue="1" operator="equal">
      <formula>0</formula>
    </cfRule>
  </conditionalFormatting>
  <conditionalFormatting sqref="L51">
    <cfRule type="cellIs" dxfId="14268" priority="14272" stopIfTrue="1" operator="equal">
      <formula>0</formula>
    </cfRule>
  </conditionalFormatting>
  <conditionalFormatting sqref="L51">
    <cfRule type="cellIs" dxfId="14267" priority="14271" stopIfTrue="1" operator="equal">
      <formula>0</formula>
    </cfRule>
  </conditionalFormatting>
  <conditionalFormatting sqref="L51">
    <cfRule type="cellIs" dxfId="14266" priority="14270" stopIfTrue="1" operator="equal">
      <formula>0</formula>
    </cfRule>
  </conditionalFormatting>
  <conditionalFormatting sqref="N45">
    <cfRule type="cellIs" dxfId="14265" priority="14269" stopIfTrue="1" operator="equal">
      <formula>0</formula>
    </cfRule>
  </conditionalFormatting>
  <conditionalFormatting sqref="I45">
    <cfRule type="cellIs" dxfId="14264" priority="14268" stopIfTrue="1" operator="equal">
      <formula>0</formula>
    </cfRule>
  </conditionalFormatting>
  <conditionalFormatting sqref="M45">
    <cfRule type="cellIs" dxfId="14263" priority="14267" stopIfTrue="1" operator="equal">
      <formula>0</formula>
    </cfRule>
  </conditionalFormatting>
  <conditionalFormatting sqref="J45:K45">
    <cfRule type="cellIs" dxfId="14262" priority="14266" stopIfTrue="1" operator="equal">
      <formula>0</formula>
    </cfRule>
  </conditionalFormatting>
  <conditionalFormatting sqref="K45">
    <cfRule type="cellIs" dxfId="14261" priority="14265" stopIfTrue="1" operator="equal">
      <formula>0</formula>
    </cfRule>
  </conditionalFormatting>
  <conditionalFormatting sqref="L45">
    <cfRule type="cellIs" dxfId="14260" priority="14264" stopIfTrue="1" operator="equal">
      <formula>0</formula>
    </cfRule>
  </conditionalFormatting>
  <conditionalFormatting sqref="L45">
    <cfRule type="cellIs" dxfId="14259" priority="14263" stopIfTrue="1" operator="equal">
      <formula>0</formula>
    </cfRule>
  </conditionalFormatting>
  <conditionalFormatting sqref="L45">
    <cfRule type="cellIs" dxfId="14258" priority="14262" stopIfTrue="1" operator="equal">
      <formula>0</formula>
    </cfRule>
  </conditionalFormatting>
  <conditionalFormatting sqref="L45">
    <cfRule type="cellIs" dxfId="14257" priority="14261" stopIfTrue="1" operator="equal">
      <formula>0</formula>
    </cfRule>
  </conditionalFormatting>
  <conditionalFormatting sqref="L45">
    <cfRule type="cellIs" dxfId="14256" priority="14260" stopIfTrue="1" operator="equal">
      <formula>0</formula>
    </cfRule>
  </conditionalFormatting>
  <conditionalFormatting sqref="L45">
    <cfRule type="cellIs" dxfId="14255" priority="14259" stopIfTrue="1" operator="equal">
      <formula>0</formula>
    </cfRule>
  </conditionalFormatting>
  <conditionalFormatting sqref="L45">
    <cfRule type="cellIs" dxfId="14254" priority="14258" stopIfTrue="1" operator="equal">
      <formula>0</formula>
    </cfRule>
  </conditionalFormatting>
  <conditionalFormatting sqref="L45">
    <cfRule type="cellIs" dxfId="14253" priority="14257" stopIfTrue="1" operator="equal">
      <formula>0</formula>
    </cfRule>
  </conditionalFormatting>
  <conditionalFormatting sqref="N46">
    <cfRule type="cellIs" dxfId="14252" priority="14256" stopIfTrue="1" operator="equal">
      <formula>0</formula>
    </cfRule>
  </conditionalFormatting>
  <conditionalFormatting sqref="N46">
    <cfRule type="cellIs" dxfId="14251" priority="14255" stopIfTrue="1" operator="equal">
      <formula>0</formula>
    </cfRule>
  </conditionalFormatting>
  <conditionalFormatting sqref="I46">
    <cfRule type="cellIs" dxfId="14250" priority="14254" stopIfTrue="1" operator="equal">
      <formula>0</formula>
    </cfRule>
  </conditionalFormatting>
  <conditionalFormatting sqref="M46">
    <cfRule type="cellIs" dxfId="14249" priority="14253" stopIfTrue="1" operator="equal">
      <formula>0</formula>
    </cfRule>
  </conditionalFormatting>
  <conditionalFormatting sqref="J46:K46">
    <cfRule type="cellIs" dxfId="14248" priority="14252" stopIfTrue="1" operator="equal">
      <formula>0</formula>
    </cfRule>
  </conditionalFormatting>
  <conditionalFormatting sqref="K46">
    <cfRule type="cellIs" dxfId="14247" priority="14251" stopIfTrue="1" operator="equal">
      <formula>0</formula>
    </cfRule>
  </conditionalFormatting>
  <conditionalFormatting sqref="L46">
    <cfRule type="cellIs" dxfId="14246" priority="14250" stopIfTrue="1" operator="equal">
      <formula>0</formula>
    </cfRule>
  </conditionalFormatting>
  <conditionalFormatting sqref="L46">
    <cfRule type="cellIs" dxfId="14245" priority="14249" stopIfTrue="1" operator="equal">
      <formula>0</formula>
    </cfRule>
  </conditionalFormatting>
  <conditionalFormatting sqref="L46">
    <cfRule type="cellIs" dxfId="14244" priority="14248" stopIfTrue="1" operator="equal">
      <formula>0</formula>
    </cfRule>
  </conditionalFormatting>
  <conditionalFormatting sqref="L46">
    <cfRule type="cellIs" dxfId="14243" priority="14247" stopIfTrue="1" operator="equal">
      <formula>0</formula>
    </cfRule>
  </conditionalFormatting>
  <conditionalFormatting sqref="L46">
    <cfRule type="cellIs" dxfId="14242" priority="14246" stopIfTrue="1" operator="equal">
      <formula>0</formula>
    </cfRule>
  </conditionalFormatting>
  <conditionalFormatting sqref="L46">
    <cfRule type="cellIs" dxfId="14241" priority="14245" stopIfTrue="1" operator="equal">
      <formula>0</formula>
    </cfRule>
  </conditionalFormatting>
  <conditionalFormatting sqref="L46">
    <cfRule type="cellIs" dxfId="14240" priority="14244" stopIfTrue="1" operator="equal">
      <formula>0</formula>
    </cfRule>
  </conditionalFormatting>
  <conditionalFormatting sqref="L46">
    <cfRule type="cellIs" dxfId="14239" priority="14243" stopIfTrue="1" operator="equal">
      <formula>0</formula>
    </cfRule>
  </conditionalFormatting>
  <conditionalFormatting sqref="N50">
    <cfRule type="cellIs" dxfId="14238" priority="14242" stopIfTrue="1" operator="equal">
      <formula>0</formula>
    </cfRule>
  </conditionalFormatting>
  <conditionalFormatting sqref="N50">
    <cfRule type="cellIs" dxfId="14237" priority="14241" stopIfTrue="1" operator="equal">
      <formula>0</formula>
    </cfRule>
  </conditionalFormatting>
  <conditionalFormatting sqref="I50">
    <cfRule type="cellIs" dxfId="14236" priority="14240" stopIfTrue="1" operator="equal">
      <formula>0</formula>
    </cfRule>
  </conditionalFormatting>
  <conditionalFormatting sqref="M50">
    <cfRule type="cellIs" dxfId="14235" priority="14239" stopIfTrue="1" operator="equal">
      <formula>0</formula>
    </cfRule>
  </conditionalFormatting>
  <conditionalFormatting sqref="J50:K50">
    <cfRule type="cellIs" dxfId="14234" priority="14238" stopIfTrue="1" operator="equal">
      <formula>0</formula>
    </cfRule>
  </conditionalFormatting>
  <conditionalFormatting sqref="K50">
    <cfRule type="cellIs" dxfId="14233" priority="14237" stopIfTrue="1" operator="equal">
      <formula>0</formula>
    </cfRule>
  </conditionalFormatting>
  <conditionalFormatting sqref="L50">
    <cfRule type="cellIs" dxfId="14232" priority="14236" stopIfTrue="1" operator="equal">
      <formula>0</formula>
    </cfRule>
  </conditionalFormatting>
  <conditionalFormatting sqref="L50">
    <cfRule type="cellIs" dxfId="14231" priority="14235" stopIfTrue="1" operator="equal">
      <formula>0</formula>
    </cfRule>
  </conditionalFormatting>
  <conditionalFormatting sqref="L50">
    <cfRule type="cellIs" dxfId="14230" priority="14234" stopIfTrue="1" operator="equal">
      <formula>0</formula>
    </cfRule>
  </conditionalFormatting>
  <conditionalFormatting sqref="L50">
    <cfRule type="cellIs" dxfId="14229" priority="14233" stopIfTrue="1" operator="equal">
      <formula>0</formula>
    </cfRule>
  </conditionalFormatting>
  <conditionalFormatting sqref="L50">
    <cfRule type="cellIs" dxfId="14228" priority="14232" stopIfTrue="1" operator="equal">
      <formula>0</formula>
    </cfRule>
  </conditionalFormatting>
  <conditionalFormatting sqref="L50">
    <cfRule type="cellIs" dxfId="14227" priority="14231" stopIfTrue="1" operator="equal">
      <formula>0</formula>
    </cfRule>
  </conditionalFormatting>
  <conditionalFormatting sqref="L50">
    <cfRule type="cellIs" dxfId="14226" priority="14230" stopIfTrue="1" operator="equal">
      <formula>0</formula>
    </cfRule>
  </conditionalFormatting>
  <conditionalFormatting sqref="L50">
    <cfRule type="cellIs" dxfId="14225" priority="14229" stopIfTrue="1" operator="equal">
      <formula>0</formula>
    </cfRule>
  </conditionalFormatting>
  <conditionalFormatting sqref="N51">
    <cfRule type="cellIs" dxfId="14224" priority="14228" stopIfTrue="1" operator="equal">
      <formula>0</formula>
    </cfRule>
  </conditionalFormatting>
  <conditionalFormatting sqref="N51">
    <cfRule type="cellIs" dxfId="14223" priority="14227" stopIfTrue="1" operator="equal">
      <formula>0</formula>
    </cfRule>
  </conditionalFormatting>
  <conditionalFormatting sqref="I51">
    <cfRule type="cellIs" dxfId="14222" priority="14226" stopIfTrue="1" operator="equal">
      <formula>0</formula>
    </cfRule>
  </conditionalFormatting>
  <conditionalFormatting sqref="M51">
    <cfRule type="cellIs" dxfId="14221" priority="14225" stopIfTrue="1" operator="equal">
      <formula>0</formula>
    </cfRule>
  </conditionalFormatting>
  <conditionalFormatting sqref="J51:K51">
    <cfRule type="cellIs" dxfId="14220" priority="14224" stopIfTrue="1" operator="equal">
      <formula>0</formula>
    </cfRule>
  </conditionalFormatting>
  <conditionalFormatting sqref="K51">
    <cfRule type="cellIs" dxfId="14219" priority="14223" stopIfTrue="1" operator="equal">
      <formula>0</formula>
    </cfRule>
  </conditionalFormatting>
  <conditionalFormatting sqref="K51">
    <cfRule type="cellIs" dxfId="14218" priority="14222" stopIfTrue="1" operator="equal">
      <formula>0</formula>
    </cfRule>
  </conditionalFormatting>
  <conditionalFormatting sqref="L51">
    <cfRule type="cellIs" dxfId="14217" priority="14221" stopIfTrue="1" operator="equal">
      <formula>0</formula>
    </cfRule>
  </conditionalFormatting>
  <conditionalFormatting sqref="L51">
    <cfRule type="cellIs" dxfId="14216" priority="14220" stopIfTrue="1" operator="equal">
      <formula>0</formula>
    </cfRule>
  </conditionalFormatting>
  <conditionalFormatting sqref="L51">
    <cfRule type="cellIs" dxfId="14215" priority="14219" stopIfTrue="1" operator="equal">
      <formula>0</formula>
    </cfRule>
  </conditionalFormatting>
  <conditionalFormatting sqref="L51">
    <cfRule type="cellIs" dxfId="14214" priority="14218" stopIfTrue="1" operator="equal">
      <formula>0</formula>
    </cfRule>
  </conditionalFormatting>
  <conditionalFormatting sqref="L51">
    <cfRule type="cellIs" dxfId="14213" priority="14217" stopIfTrue="1" operator="equal">
      <formula>0</formula>
    </cfRule>
  </conditionalFormatting>
  <conditionalFormatting sqref="L51">
    <cfRule type="cellIs" dxfId="14212" priority="14216" stopIfTrue="1" operator="equal">
      <formula>0</formula>
    </cfRule>
  </conditionalFormatting>
  <conditionalFormatting sqref="L51">
    <cfRule type="cellIs" dxfId="14211" priority="14215" stopIfTrue="1" operator="equal">
      <formula>0</formula>
    </cfRule>
  </conditionalFormatting>
  <conditionalFormatting sqref="L51">
    <cfRule type="cellIs" dxfId="14210" priority="14214" stopIfTrue="1" operator="equal">
      <formula>0</formula>
    </cfRule>
  </conditionalFormatting>
  <conditionalFormatting sqref="N52">
    <cfRule type="cellIs" dxfId="14209" priority="14213" stopIfTrue="1" operator="equal">
      <formula>0</formula>
    </cfRule>
  </conditionalFormatting>
  <conditionalFormatting sqref="N52">
    <cfRule type="cellIs" dxfId="14208" priority="14212" stopIfTrue="1" operator="equal">
      <formula>0</formula>
    </cfRule>
  </conditionalFormatting>
  <conditionalFormatting sqref="I52">
    <cfRule type="cellIs" dxfId="14207" priority="14211" stopIfTrue="1" operator="equal">
      <formula>0</formula>
    </cfRule>
  </conditionalFormatting>
  <conditionalFormatting sqref="M52">
    <cfRule type="cellIs" dxfId="14206" priority="14210" stopIfTrue="1" operator="equal">
      <formula>0</formula>
    </cfRule>
  </conditionalFormatting>
  <conditionalFormatting sqref="J52:K52">
    <cfRule type="cellIs" dxfId="14205" priority="14209" stopIfTrue="1" operator="equal">
      <formula>0</formula>
    </cfRule>
  </conditionalFormatting>
  <conditionalFormatting sqref="K52">
    <cfRule type="cellIs" dxfId="14204" priority="14208" stopIfTrue="1" operator="equal">
      <formula>0</formula>
    </cfRule>
  </conditionalFormatting>
  <conditionalFormatting sqref="K52">
    <cfRule type="cellIs" dxfId="14203" priority="14207" stopIfTrue="1" operator="equal">
      <formula>0</formula>
    </cfRule>
  </conditionalFormatting>
  <conditionalFormatting sqref="L52">
    <cfRule type="cellIs" dxfId="14202" priority="14206" stopIfTrue="1" operator="equal">
      <formula>0</formula>
    </cfRule>
  </conditionalFormatting>
  <conditionalFormatting sqref="L52">
    <cfRule type="cellIs" dxfId="14201" priority="14205" stopIfTrue="1" operator="equal">
      <formula>0</formula>
    </cfRule>
  </conditionalFormatting>
  <conditionalFormatting sqref="L52">
    <cfRule type="cellIs" dxfId="14200" priority="14204" stopIfTrue="1" operator="equal">
      <formula>0</formula>
    </cfRule>
  </conditionalFormatting>
  <conditionalFormatting sqref="L52">
    <cfRule type="cellIs" dxfId="14199" priority="14203" stopIfTrue="1" operator="equal">
      <formula>0</formula>
    </cfRule>
  </conditionalFormatting>
  <conditionalFormatting sqref="L52">
    <cfRule type="cellIs" dxfId="14198" priority="14202" stopIfTrue="1" operator="equal">
      <formula>0</formula>
    </cfRule>
  </conditionalFormatting>
  <conditionalFormatting sqref="L52">
    <cfRule type="cellIs" dxfId="14197" priority="14201" stopIfTrue="1" operator="equal">
      <formula>0</formula>
    </cfRule>
  </conditionalFormatting>
  <conditionalFormatting sqref="L52">
    <cfRule type="cellIs" dxfId="14196" priority="14200" stopIfTrue="1" operator="equal">
      <formula>0</formula>
    </cfRule>
  </conditionalFormatting>
  <conditionalFormatting sqref="L52">
    <cfRule type="cellIs" dxfId="14195" priority="14199" stopIfTrue="1" operator="equal">
      <formula>0</formula>
    </cfRule>
  </conditionalFormatting>
  <conditionalFormatting sqref="N45:N46 N50:N52">
    <cfRule type="cellIs" dxfId="14194" priority="14198" stopIfTrue="1" operator="equal">
      <formula>0</formula>
    </cfRule>
  </conditionalFormatting>
  <conditionalFormatting sqref="N45">
    <cfRule type="cellIs" dxfId="14193" priority="14197" stopIfTrue="1" operator="equal">
      <formula>0</formula>
    </cfRule>
  </conditionalFormatting>
  <conditionalFormatting sqref="N46 N50:N52">
    <cfRule type="cellIs" dxfId="14192" priority="14196" stopIfTrue="1" operator="equal">
      <formula>0</formula>
    </cfRule>
  </conditionalFormatting>
  <conditionalFormatting sqref="I45:I46 I50">
    <cfRule type="cellIs" dxfId="14191" priority="14195" stopIfTrue="1" operator="equal">
      <formula>0</formula>
    </cfRule>
  </conditionalFormatting>
  <conditionalFormatting sqref="M45:M46 M50">
    <cfRule type="cellIs" dxfId="14190" priority="14194" stopIfTrue="1" operator="equal">
      <formula>0</formula>
    </cfRule>
  </conditionalFormatting>
  <conditionalFormatting sqref="K46">
    <cfRule type="cellIs" dxfId="14189" priority="14193" stopIfTrue="1" operator="equal">
      <formula>0</formula>
    </cfRule>
  </conditionalFormatting>
  <conditionalFormatting sqref="J45:K45">
    <cfRule type="cellIs" dxfId="14188" priority="14192" stopIfTrue="1" operator="equal">
      <formula>0</formula>
    </cfRule>
  </conditionalFormatting>
  <conditionalFormatting sqref="J46:K46">
    <cfRule type="cellIs" dxfId="14187" priority="14191" stopIfTrue="1" operator="equal">
      <formula>0</formula>
    </cfRule>
  </conditionalFormatting>
  <conditionalFormatting sqref="J50:K50">
    <cfRule type="cellIs" dxfId="14186" priority="14190" stopIfTrue="1" operator="equal">
      <formula>0</formula>
    </cfRule>
  </conditionalFormatting>
  <conditionalFormatting sqref="I51:I52">
    <cfRule type="cellIs" dxfId="14185" priority="14189" stopIfTrue="1" operator="equal">
      <formula>0</formula>
    </cfRule>
  </conditionalFormatting>
  <conditionalFormatting sqref="M51:M52">
    <cfRule type="cellIs" dxfId="14184" priority="14188" stopIfTrue="1" operator="equal">
      <formula>0</formula>
    </cfRule>
  </conditionalFormatting>
  <conditionalFormatting sqref="J52:K52">
    <cfRule type="cellIs" dxfId="14183" priority="14187" stopIfTrue="1" operator="equal">
      <formula>0</formula>
    </cfRule>
  </conditionalFormatting>
  <conditionalFormatting sqref="J51:K51">
    <cfRule type="cellIs" dxfId="14182" priority="14186" stopIfTrue="1" operator="equal">
      <formula>0</formula>
    </cfRule>
  </conditionalFormatting>
  <conditionalFormatting sqref="K45">
    <cfRule type="cellIs" dxfId="14181" priority="14185" stopIfTrue="1" operator="equal">
      <formula>0</formula>
    </cfRule>
  </conditionalFormatting>
  <conditionalFormatting sqref="K45">
    <cfRule type="cellIs" dxfId="14180" priority="14184" stopIfTrue="1" operator="equal">
      <formula>0</formula>
    </cfRule>
  </conditionalFormatting>
  <conditionalFormatting sqref="K46">
    <cfRule type="cellIs" dxfId="14179" priority="14183" stopIfTrue="1" operator="equal">
      <formula>0</formula>
    </cfRule>
  </conditionalFormatting>
  <conditionalFormatting sqref="K52">
    <cfRule type="cellIs" dxfId="14178" priority="14182" stopIfTrue="1" operator="equal">
      <formula>0</formula>
    </cfRule>
  </conditionalFormatting>
  <conditionalFormatting sqref="K51">
    <cfRule type="cellIs" dxfId="14177" priority="14181" stopIfTrue="1" operator="equal">
      <formula>0</formula>
    </cfRule>
  </conditionalFormatting>
  <conditionalFormatting sqref="K52">
    <cfRule type="cellIs" dxfId="14176" priority="14180" stopIfTrue="1" operator="equal">
      <formula>0</formula>
    </cfRule>
  </conditionalFormatting>
  <conditionalFormatting sqref="K50">
    <cfRule type="cellIs" dxfId="14175" priority="14179" stopIfTrue="1" operator="equal">
      <formula>0</formula>
    </cfRule>
  </conditionalFormatting>
  <conditionalFormatting sqref="L45:L46 L50:L52">
    <cfRule type="cellIs" dxfId="14174" priority="14178" stopIfTrue="1" operator="equal">
      <formula>0</formula>
    </cfRule>
  </conditionalFormatting>
  <conditionalFormatting sqref="L45:L46 L50:L52">
    <cfRule type="cellIs" dxfId="14173" priority="14177" stopIfTrue="1" operator="equal">
      <formula>0</formula>
    </cfRule>
  </conditionalFormatting>
  <conditionalFormatting sqref="L45:L46 L50:L52">
    <cfRule type="cellIs" dxfId="14172" priority="14176" stopIfTrue="1" operator="equal">
      <formula>0</formula>
    </cfRule>
  </conditionalFormatting>
  <conditionalFormatting sqref="L45:L46 L50:L52">
    <cfRule type="cellIs" dxfId="14171" priority="14175" stopIfTrue="1" operator="equal">
      <formula>0</formula>
    </cfRule>
  </conditionalFormatting>
  <conditionalFormatting sqref="L45:L46 L50:L52">
    <cfRule type="cellIs" dxfId="14170" priority="14174" stopIfTrue="1" operator="equal">
      <formula>0</formula>
    </cfRule>
  </conditionalFormatting>
  <conditionalFormatting sqref="L45:L46 L50:L52">
    <cfRule type="cellIs" dxfId="14169" priority="14173" stopIfTrue="1" operator="equal">
      <formula>0</formula>
    </cfRule>
  </conditionalFormatting>
  <conditionalFormatting sqref="L45:L46 L50:L52">
    <cfRule type="cellIs" dxfId="14168" priority="14172" stopIfTrue="1" operator="equal">
      <formula>0</formula>
    </cfRule>
  </conditionalFormatting>
  <conditionalFormatting sqref="L45:L46 L50:L52">
    <cfRule type="cellIs" dxfId="14167" priority="14171" stopIfTrue="1" operator="equal">
      <formula>0</formula>
    </cfRule>
  </conditionalFormatting>
  <conditionalFormatting sqref="I45">
    <cfRule type="cellIs" dxfId="14166" priority="14170" stopIfTrue="1" operator="equal">
      <formula>0</formula>
    </cfRule>
  </conditionalFormatting>
  <conditionalFormatting sqref="M45">
    <cfRule type="cellIs" dxfId="14165" priority="14169" stopIfTrue="1" operator="equal">
      <formula>0</formula>
    </cfRule>
  </conditionalFormatting>
  <conditionalFormatting sqref="L45">
    <cfRule type="cellIs" dxfId="14164" priority="14168" stopIfTrue="1" operator="equal">
      <formula>0</formula>
    </cfRule>
  </conditionalFormatting>
  <conditionalFormatting sqref="L45">
    <cfRule type="cellIs" dxfId="14163" priority="14167" stopIfTrue="1" operator="equal">
      <formula>0</formula>
    </cfRule>
  </conditionalFormatting>
  <conditionalFormatting sqref="L45">
    <cfRule type="cellIs" dxfId="14162" priority="14166" stopIfTrue="1" operator="equal">
      <formula>0</formula>
    </cfRule>
  </conditionalFormatting>
  <conditionalFormatting sqref="L45">
    <cfRule type="cellIs" dxfId="14161" priority="14165" stopIfTrue="1" operator="equal">
      <formula>0</formula>
    </cfRule>
  </conditionalFormatting>
  <conditionalFormatting sqref="L45">
    <cfRule type="cellIs" dxfId="14160" priority="14164" stopIfTrue="1" operator="equal">
      <formula>0</formula>
    </cfRule>
  </conditionalFormatting>
  <conditionalFormatting sqref="L45">
    <cfRule type="cellIs" dxfId="14159" priority="14163" stopIfTrue="1" operator="equal">
      <formula>0</formula>
    </cfRule>
  </conditionalFormatting>
  <conditionalFormatting sqref="L45">
    <cfRule type="cellIs" dxfId="14158" priority="14162" stopIfTrue="1" operator="equal">
      <formula>0</formula>
    </cfRule>
  </conditionalFormatting>
  <conditionalFormatting sqref="L45">
    <cfRule type="cellIs" dxfId="14157" priority="14161" stopIfTrue="1" operator="equal">
      <formula>0</formula>
    </cfRule>
  </conditionalFormatting>
  <conditionalFormatting sqref="J45:K45">
    <cfRule type="cellIs" dxfId="14156" priority="14160" stopIfTrue="1" operator="equal">
      <formula>0</formula>
    </cfRule>
  </conditionalFormatting>
  <conditionalFormatting sqref="N45">
    <cfRule type="cellIs" dxfId="14155" priority="14159" stopIfTrue="1" operator="equal">
      <formula>0</formula>
    </cfRule>
  </conditionalFormatting>
  <conditionalFormatting sqref="I46">
    <cfRule type="cellIs" dxfId="14154" priority="14158" stopIfTrue="1" operator="equal">
      <formula>0</formula>
    </cfRule>
  </conditionalFormatting>
  <conditionalFormatting sqref="M46">
    <cfRule type="cellIs" dxfId="14153" priority="14157" stopIfTrue="1" operator="equal">
      <formula>0</formula>
    </cfRule>
  </conditionalFormatting>
  <conditionalFormatting sqref="L46">
    <cfRule type="cellIs" dxfId="14152" priority="14156" stopIfTrue="1" operator="equal">
      <formula>0</formula>
    </cfRule>
  </conditionalFormatting>
  <conditionalFormatting sqref="L46">
    <cfRule type="cellIs" dxfId="14151" priority="14155" stopIfTrue="1" operator="equal">
      <formula>0</formula>
    </cfRule>
  </conditionalFormatting>
  <conditionalFormatting sqref="L46">
    <cfRule type="cellIs" dxfId="14150" priority="14154" stopIfTrue="1" operator="equal">
      <formula>0</formula>
    </cfRule>
  </conditionalFormatting>
  <conditionalFormatting sqref="L46">
    <cfRule type="cellIs" dxfId="14149" priority="14153" stopIfTrue="1" operator="equal">
      <formula>0</formula>
    </cfRule>
  </conditionalFormatting>
  <conditionalFormatting sqref="L46">
    <cfRule type="cellIs" dxfId="14148" priority="14152" stopIfTrue="1" operator="equal">
      <formula>0</formula>
    </cfRule>
  </conditionalFormatting>
  <conditionalFormatting sqref="L46">
    <cfRule type="cellIs" dxfId="14147" priority="14151" stopIfTrue="1" operator="equal">
      <formula>0</formula>
    </cfRule>
  </conditionalFormatting>
  <conditionalFormatting sqref="L46">
    <cfRule type="cellIs" dxfId="14146" priority="14150" stopIfTrue="1" operator="equal">
      <formula>0</formula>
    </cfRule>
  </conditionalFormatting>
  <conditionalFormatting sqref="L46">
    <cfRule type="cellIs" dxfId="14145" priority="14149" stopIfTrue="1" operator="equal">
      <formula>0</formula>
    </cfRule>
  </conditionalFormatting>
  <conditionalFormatting sqref="J46:K46">
    <cfRule type="cellIs" dxfId="14144" priority="14148" stopIfTrue="1" operator="equal">
      <formula>0</formula>
    </cfRule>
  </conditionalFormatting>
  <conditionalFormatting sqref="N46">
    <cfRule type="cellIs" dxfId="14143" priority="14147" stopIfTrue="1" operator="equal">
      <formula>0</formula>
    </cfRule>
  </conditionalFormatting>
  <conditionalFormatting sqref="I50">
    <cfRule type="cellIs" dxfId="14142" priority="14146" stopIfTrue="1" operator="equal">
      <formula>0</formula>
    </cfRule>
  </conditionalFormatting>
  <conditionalFormatting sqref="M50">
    <cfRule type="cellIs" dxfId="14141" priority="14145" stopIfTrue="1" operator="equal">
      <formula>0</formula>
    </cfRule>
  </conditionalFormatting>
  <conditionalFormatting sqref="L50">
    <cfRule type="cellIs" dxfId="14140" priority="14144" stopIfTrue="1" operator="equal">
      <formula>0</formula>
    </cfRule>
  </conditionalFormatting>
  <conditionalFormatting sqref="L50">
    <cfRule type="cellIs" dxfId="14139" priority="14143" stopIfTrue="1" operator="equal">
      <formula>0</formula>
    </cfRule>
  </conditionalFormatting>
  <conditionalFormatting sqref="L50">
    <cfRule type="cellIs" dxfId="14138" priority="14142" stopIfTrue="1" operator="equal">
      <formula>0</formula>
    </cfRule>
  </conditionalFormatting>
  <conditionalFormatting sqref="L50">
    <cfRule type="cellIs" dxfId="14137" priority="14141" stopIfTrue="1" operator="equal">
      <formula>0</formula>
    </cfRule>
  </conditionalFormatting>
  <conditionalFormatting sqref="L50">
    <cfRule type="cellIs" dxfId="14136" priority="14140" stopIfTrue="1" operator="equal">
      <formula>0</formula>
    </cfRule>
  </conditionalFormatting>
  <conditionalFormatting sqref="L50">
    <cfRule type="cellIs" dxfId="14135" priority="14139" stopIfTrue="1" operator="equal">
      <formula>0</formula>
    </cfRule>
  </conditionalFormatting>
  <conditionalFormatting sqref="L50">
    <cfRule type="cellIs" dxfId="14134" priority="14138" stopIfTrue="1" operator="equal">
      <formula>0</formula>
    </cfRule>
  </conditionalFormatting>
  <conditionalFormatting sqref="L50">
    <cfRule type="cellIs" dxfId="14133" priority="14137" stopIfTrue="1" operator="equal">
      <formula>0</formula>
    </cfRule>
  </conditionalFormatting>
  <conditionalFormatting sqref="K50">
    <cfRule type="cellIs" dxfId="14132" priority="14136" stopIfTrue="1" operator="equal">
      <formula>0</formula>
    </cfRule>
  </conditionalFormatting>
  <conditionalFormatting sqref="J50">
    <cfRule type="cellIs" dxfId="14131" priority="14135" stopIfTrue="1" operator="equal">
      <formula>0</formula>
    </cfRule>
  </conditionalFormatting>
  <conditionalFormatting sqref="N50">
    <cfRule type="cellIs" dxfId="14130" priority="14134" stopIfTrue="1" operator="equal">
      <formula>0</formula>
    </cfRule>
  </conditionalFormatting>
  <conditionalFormatting sqref="I51">
    <cfRule type="cellIs" dxfId="14129" priority="14133" stopIfTrue="1" operator="equal">
      <formula>0</formula>
    </cfRule>
  </conditionalFormatting>
  <conditionalFormatting sqref="M51">
    <cfRule type="cellIs" dxfId="14128" priority="14132" stopIfTrue="1" operator="equal">
      <formula>0</formula>
    </cfRule>
  </conditionalFormatting>
  <conditionalFormatting sqref="J51:K51">
    <cfRule type="cellIs" dxfId="14127" priority="14131" stopIfTrue="1" operator="equal">
      <formula>0</formula>
    </cfRule>
  </conditionalFormatting>
  <conditionalFormatting sqref="N51">
    <cfRule type="cellIs" dxfId="14126" priority="14130" stopIfTrue="1" operator="equal">
      <formula>0</formula>
    </cfRule>
  </conditionalFormatting>
  <conditionalFormatting sqref="L51">
    <cfRule type="cellIs" dxfId="14125" priority="14129" stopIfTrue="1" operator="equal">
      <formula>0</formula>
    </cfRule>
  </conditionalFormatting>
  <conditionalFormatting sqref="L51">
    <cfRule type="cellIs" dxfId="14124" priority="14128" stopIfTrue="1" operator="equal">
      <formula>0</formula>
    </cfRule>
  </conditionalFormatting>
  <conditionalFormatting sqref="L51">
    <cfRule type="cellIs" dxfId="14123" priority="14127" stopIfTrue="1" operator="equal">
      <formula>0</formula>
    </cfRule>
  </conditionalFormatting>
  <conditionalFormatting sqref="L51">
    <cfRule type="cellIs" dxfId="14122" priority="14126" stopIfTrue="1" operator="equal">
      <formula>0</formula>
    </cfRule>
  </conditionalFormatting>
  <conditionalFormatting sqref="L51">
    <cfRule type="cellIs" dxfId="14121" priority="14125" stopIfTrue="1" operator="equal">
      <formula>0</formula>
    </cfRule>
  </conditionalFormatting>
  <conditionalFormatting sqref="L51">
    <cfRule type="cellIs" dxfId="14120" priority="14124" stopIfTrue="1" operator="equal">
      <formula>0</formula>
    </cfRule>
  </conditionalFormatting>
  <conditionalFormatting sqref="L51">
    <cfRule type="cellIs" dxfId="14119" priority="14123" stopIfTrue="1" operator="equal">
      <formula>0</formula>
    </cfRule>
  </conditionalFormatting>
  <conditionalFormatting sqref="L51">
    <cfRule type="cellIs" dxfId="14118" priority="14122" stopIfTrue="1" operator="equal">
      <formula>0</formula>
    </cfRule>
  </conditionalFormatting>
  <conditionalFormatting sqref="I52">
    <cfRule type="cellIs" dxfId="14117" priority="14121" stopIfTrue="1" operator="equal">
      <formula>0</formula>
    </cfRule>
  </conditionalFormatting>
  <conditionalFormatting sqref="M52">
    <cfRule type="cellIs" dxfId="14116" priority="14120" stopIfTrue="1" operator="equal">
      <formula>0</formula>
    </cfRule>
  </conditionalFormatting>
  <conditionalFormatting sqref="J52:K52">
    <cfRule type="cellIs" dxfId="14115" priority="14119" stopIfTrue="1" operator="equal">
      <formula>0</formula>
    </cfRule>
  </conditionalFormatting>
  <conditionalFormatting sqref="N52">
    <cfRule type="cellIs" dxfId="14114" priority="14118" stopIfTrue="1" operator="equal">
      <formula>0</formula>
    </cfRule>
  </conditionalFormatting>
  <conditionalFormatting sqref="L52">
    <cfRule type="cellIs" dxfId="14113" priority="14117" stopIfTrue="1" operator="equal">
      <formula>0</formula>
    </cfRule>
  </conditionalFormatting>
  <conditionalFormatting sqref="L52">
    <cfRule type="cellIs" dxfId="14112" priority="14116" stopIfTrue="1" operator="equal">
      <formula>0</formula>
    </cfRule>
  </conditionalFormatting>
  <conditionalFormatting sqref="L52">
    <cfRule type="cellIs" dxfId="14111" priority="14115" stopIfTrue="1" operator="equal">
      <formula>0</formula>
    </cfRule>
  </conditionalFormatting>
  <conditionalFormatting sqref="L52">
    <cfRule type="cellIs" dxfId="14110" priority="14114" stopIfTrue="1" operator="equal">
      <formula>0</formula>
    </cfRule>
  </conditionalFormatting>
  <conditionalFormatting sqref="L52">
    <cfRule type="cellIs" dxfId="14109" priority="14113" stopIfTrue="1" operator="equal">
      <formula>0</formula>
    </cfRule>
  </conditionalFormatting>
  <conditionalFormatting sqref="L52">
    <cfRule type="cellIs" dxfId="14108" priority="14112" stopIfTrue="1" operator="equal">
      <formula>0</formula>
    </cfRule>
  </conditionalFormatting>
  <conditionalFormatting sqref="L52">
    <cfRule type="cellIs" dxfId="14107" priority="14111" stopIfTrue="1" operator="equal">
      <formula>0</formula>
    </cfRule>
  </conditionalFormatting>
  <conditionalFormatting sqref="L52">
    <cfRule type="cellIs" dxfId="14106" priority="14110" stopIfTrue="1" operator="equal">
      <formula>0</formula>
    </cfRule>
  </conditionalFormatting>
  <conditionalFormatting sqref="N54">
    <cfRule type="cellIs" dxfId="14105" priority="14109" stopIfTrue="1" operator="equal">
      <formula>0</formula>
    </cfRule>
  </conditionalFormatting>
  <conditionalFormatting sqref="I54">
    <cfRule type="cellIs" dxfId="14104" priority="14108" stopIfTrue="1" operator="equal">
      <formula>0</formula>
    </cfRule>
  </conditionalFormatting>
  <conditionalFormatting sqref="M54">
    <cfRule type="cellIs" dxfId="14103" priority="14107" stopIfTrue="1" operator="equal">
      <formula>0</formula>
    </cfRule>
  </conditionalFormatting>
  <conditionalFormatting sqref="J54:K54">
    <cfRule type="cellIs" dxfId="14102" priority="14106" stopIfTrue="1" operator="equal">
      <formula>0</formula>
    </cfRule>
  </conditionalFormatting>
  <conditionalFormatting sqref="K54">
    <cfRule type="cellIs" dxfId="14101" priority="14105" stopIfTrue="1" operator="equal">
      <formula>0</formula>
    </cfRule>
  </conditionalFormatting>
  <conditionalFormatting sqref="L54">
    <cfRule type="cellIs" dxfId="14100" priority="14104" stopIfTrue="1" operator="equal">
      <formula>0</formula>
    </cfRule>
  </conditionalFormatting>
  <conditionalFormatting sqref="L54">
    <cfRule type="cellIs" dxfId="14099" priority="14103" stopIfTrue="1" operator="equal">
      <formula>0</formula>
    </cfRule>
  </conditionalFormatting>
  <conditionalFormatting sqref="L54">
    <cfRule type="cellIs" dxfId="14098" priority="14102" stopIfTrue="1" operator="equal">
      <formula>0</formula>
    </cfRule>
  </conditionalFormatting>
  <conditionalFormatting sqref="L54">
    <cfRule type="cellIs" dxfId="14097" priority="14101" stopIfTrue="1" operator="equal">
      <formula>0</formula>
    </cfRule>
  </conditionalFormatting>
  <conditionalFormatting sqref="L54">
    <cfRule type="cellIs" dxfId="14096" priority="14100" stopIfTrue="1" operator="equal">
      <formula>0</formula>
    </cfRule>
  </conditionalFormatting>
  <conditionalFormatting sqref="L54">
    <cfRule type="cellIs" dxfId="14095" priority="14099" stopIfTrue="1" operator="equal">
      <formula>0</formula>
    </cfRule>
  </conditionalFormatting>
  <conditionalFormatting sqref="L54">
    <cfRule type="cellIs" dxfId="14094" priority="14098" stopIfTrue="1" operator="equal">
      <formula>0</formula>
    </cfRule>
  </conditionalFormatting>
  <conditionalFormatting sqref="L54">
    <cfRule type="cellIs" dxfId="14093" priority="14097" stopIfTrue="1" operator="equal">
      <formula>0</formula>
    </cfRule>
  </conditionalFormatting>
  <conditionalFormatting sqref="N55">
    <cfRule type="cellIs" dxfId="14092" priority="14096" stopIfTrue="1" operator="equal">
      <formula>0</formula>
    </cfRule>
  </conditionalFormatting>
  <conditionalFormatting sqref="N55">
    <cfRule type="cellIs" dxfId="14091" priority="14095" stopIfTrue="1" operator="equal">
      <formula>0</formula>
    </cfRule>
  </conditionalFormatting>
  <conditionalFormatting sqref="I55">
    <cfRule type="cellIs" dxfId="14090" priority="14094" stopIfTrue="1" operator="equal">
      <formula>0</formula>
    </cfRule>
  </conditionalFormatting>
  <conditionalFormatting sqref="M55">
    <cfRule type="cellIs" dxfId="14089" priority="14093" stopIfTrue="1" operator="equal">
      <formula>0</formula>
    </cfRule>
  </conditionalFormatting>
  <conditionalFormatting sqref="J55:K55">
    <cfRule type="cellIs" dxfId="14088" priority="14092" stopIfTrue="1" operator="equal">
      <formula>0</formula>
    </cfRule>
  </conditionalFormatting>
  <conditionalFormatting sqref="K55">
    <cfRule type="cellIs" dxfId="14087" priority="14091" stopIfTrue="1" operator="equal">
      <formula>0</formula>
    </cfRule>
  </conditionalFormatting>
  <conditionalFormatting sqref="L55">
    <cfRule type="cellIs" dxfId="14086" priority="14090" stopIfTrue="1" operator="equal">
      <formula>0</formula>
    </cfRule>
  </conditionalFormatting>
  <conditionalFormatting sqref="L55">
    <cfRule type="cellIs" dxfId="14085" priority="14089" stopIfTrue="1" operator="equal">
      <formula>0</formula>
    </cfRule>
  </conditionalFormatting>
  <conditionalFormatting sqref="L55">
    <cfRule type="cellIs" dxfId="14084" priority="14088" stopIfTrue="1" operator="equal">
      <formula>0</formula>
    </cfRule>
  </conditionalFormatting>
  <conditionalFormatting sqref="L55">
    <cfRule type="cellIs" dxfId="14083" priority="14087" stopIfTrue="1" operator="equal">
      <formula>0</formula>
    </cfRule>
  </conditionalFormatting>
  <conditionalFormatting sqref="L55">
    <cfRule type="cellIs" dxfId="14082" priority="14086" stopIfTrue="1" operator="equal">
      <formula>0</formula>
    </cfRule>
  </conditionalFormatting>
  <conditionalFormatting sqref="L55">
    <cfRule type="cellIs" dxfId="14081" priority="14085" stopIfTrue="1" operator="equal">
      <formula>0</formula>
    </cfRule>
  </conditionalFormatting>
  <conditionalFormatting sqref="L55">
    <cfRule type="cellIs" dxfId="14080" priority="14084" stopIfTrue="1" operator="equal">
      <formula>0</formula>
    </cfRule>
  </conditionalFormatting>
  <conditionalFormatting sqref="L55">
    <cfRule type="cellIs" dxfId="14079" priority="14083" stopIfTrue="1" operator="equal">
      <formula>0</formula>
    </cfRule>
  </conditionalFormatting>
  <conditionalFormatting sqref="N56">
    <cfRule type="cellIs" dxfId="14078" priority="14082" stopIfTrue="1" operator="equal">
      <formula>0</formula>
    </cfRule>
  </conditionalFormatting>
  <conditionalFormatting sqref="N56">
    <cfRule type="cellIs" dxfId="14077" priority="14081" stopIfTrue="1" operator="equal">
      <formula>0</formula>
    </cfRule>
  </conditionalFormatting>
  <conditionalFormatting sqref="I56">
    <cfRule type="cellIs" dxfId="14076" priority="14080" stopIfTrue="1" operator="equal">
      <formula>0</formula>
    </cfRule>
  </conditionalFormatting>
  <conditionalFormatting sqref="M56">
    <cfRule type="cellIs" dxfId="14075" priority="14079" stopIfTrue="1" operator="equal">
      <formula>0</formula>
    </cfRule>
  </conditionalFormatting>
  <conditionalFormatting sqref="J56:K56">
    <cfRule type="cellIs" dxfId="14074" priority="14078" stopIfTrue="1" operator="equal">
      <formula>0</formula>
    </cfRule>
  </conditionalFormatting>
  <conditionalFormatting sqref="K56">
    <cfRule type="cellIs" dxfId="14073" priority="14077" stopIfTrue="1" operator="equal">
      <formula>0</formula>
    </cfRule>
  </conditionalFormatting>
  <conditionalFormatting sqref="L56">
    <cfRule type="cellIs" dxfId="14072" priority="14076" stopIfTrue="1" operator="equal">
      <formula>0</formula>
    </cfRule>
  </conditionalFormatting>
  <conditionalFormatting sqref="L56">
    <cfRule type="cellIs" dxfId="14071" priority="14075" stopIfTrue="1" operator="equal">
      <formula>0</formula>
    </cfRule>
  </conditionalFormatting>
  <conditionalFormatting sqref="L56">
    <cfRule type="cellIs" dxfId="14070" priority="14074" stopIfTrue="1" operator="equal">
      <formula>0</formula>
    </cfRule>
  </conditionalFormatting>
  <conditionalFormatting sqref="L56">
    <cfRule type="cellIs" dxfId="14069" priority="14073" stopIfTrue="1" operator="equal">
      <formula>0</formula>
    </cfRule>
  </conditionalFormatting>
  <conditionalFormatting sqref="L56">
    <cfRule type="cellIs" dxfId="14068" priority="14072" stopIfTrue="1" operator="equal">
      <formula>0</formula>
    </cfRule>
  </conditionalFormatting>
  <conditionalFormatting sqref="L56">
    <cfRule type="cellIs" dxfId="14067" priority="14071" stopIfTrue="1" operator="equal">
      <formula>0</formula>
    </cfRule>
  </conditionalFormatting>
  <conditionalFormatting sqref="L56">
    <cfRule type="cellIs" dxfId="14066" priority="14070" stopIfTrue="1" operator="equal">
      <formula>0</formula>
    </cfRule>
  </conditionalFormatting>
  <conditionalFormatting sqref="L56">
    <cfRule type="cellIs" dxfId="14065" priority="14069" stopIfTrue="1" operator="equal">
      <formula>0</formula>
    </cfRule>
  </conditionalFormatting>
  <conditionalFormatting sqref="N57">
    <cfRule type="cellIs" dxfId="14064" priority="14068" stopIfTrue="1" operator="equal">
      <formula>0</formula>
    </cfRule>
  </conditionalFormatting>
  <conditionalFormatting sqref="N57">
    <cfRule type="cellIs" dxfId="14063" priority="14067" stopIfTrue="1" operator="equal">
      <formula>0</formula>
    </cfRule>
  </conditionalFormatting>
  <conditionalFormatting sqref="I57">
    <cfRule type="cellIs" dxfId="14062" priority="14066" stopIfTrue="1" operator="equal">
      <formula>0</formula>
    </cfRule>
  </conditionalFormatting>
  <conditionalFormatting sqref="M57">
    <cfRule type="cellIs" dxfId="14061" priority="14065" stopIfTrue="1" operator="equal">
      <formula>0</formula>
    </cfRule>
  </conditionalFormatting>
  <conditionalFormatting sqref="J57:K57">
    <cfRule type="cellIs" dxfId="14060" priority="14064" stopIfTrue="1" operator="equal">
      <formula>0</formula>
    </cfRule>
  </conditionalFormatting>
  <conditionalFormatting sqref="K57">
    <cfRule type="cellIs" dxfId="14059" priority="14063" stopIfTrue="1" operator="equal">
      <formula>0</formula>
    </cfRule>
  </conditionalFormatting>
  <conditionalFormatting sqref="K57">
    <cfRule type="cellIs" dxfId="14058" priority="14062" stopIfTrue="1" operator="equal">
      <formula>0</formula>
    </cfRule>
  </conditionalFormatting>
  <conditionalFormatting sqref="L57">
    <cfRule type="cellIs" dxfId="14057" priority="14061" stopIfTrue="1" operator="equal">
      <formula>0</formula>
    </cfRule>
  </conditionalFormatting>
  <conditionalFormatting sqref="L57">
    <cfRule type="cellIs" dxfId="14056" priority="14060" stopIfTrue="1" operator="equal">
      <formula>0</formula>
    </cfRule>
  </conditionalFormatting>
  <conditionalFormatting sqref="L57">
    <cfRule type="cellIs" dxfId="14055" priority="14059" stopIfTrue="1" operator="equal">
      <formula>0</formula>
    </cfRule>
  </conditionalFormatting>
  <conditionalFormatting sqref="L57">
    <cfRule type="cellIs" dxfId="14054" priority="14058" stopIfTrue="1" operator="equal">
      <formula>0</formula>
    </cfRule>
  </conditionalFormatting>
  <conditionalFormatting sqref="L57">
    <cfRule type="cellIs" dxfId="14053" priority="14057" stopIfTrue="1" operator="equal">
      <formula>0</formula>
    </cfRule>
  </conditionalFormatting>
  <conditionalFormatting sqref="L57">
    <cfRule type="cellIs" dxfId="14052" priority="14056" stopIfTrue="1" operator="equal">
      <formula>0</formula>
    </cfRule>
  </conditionalFormatting>
  <conditionalFormatting sqref="L57">
    <cfRule type="cellIs" dxfId="14051" priority="14055" stopIfTrue="1" operator="equal">
      <formula>0</formula>
    </cfRule>
  </conditionalFormatting>
  <conditionalFormatting sqref="L57">
    <cfRule type="cellIs" dxfId="14050" priority="14054" stopIfTrue="1" operator="equal">
      <formula>0</formula>
    </cfRule>
  </conditionalFormatting>
  <conditionalFormatting sqref="N58">
    <cfRule type="cellIs" dxfId="14049" priority="14053" stopIfTrue="1" operator="equal">
      <formula>0</formula>
    </cfRule>
  </conditionalFormatting>
  <conditionalFormatting sqref="N58">
    <cfRule type="cellIs" dxfId="14048" priority="14052" stopIfTrue="1" operator="equal">
      <formula>0</formula>
    </cfRule>
  </conditionalFormatting>
  <conditionalFormatting sqref="I58">
    <cfRule type="cellIs" dxfId="14047" priority="14051" stopIfTrue="1" operator="equal">
      <formula>0</formula>
    </cfRule>
  </conditionalFormatting>
  <conditionalFormatting sqref="M58">
    <cfRule type="cellIs" dxfId="14046" priority="14050" stopIfTrue="1" operator="equal">
      <formula>0</formula>
    </cfRule>
  </conditionalFormatting>
  <conditionalFormatting sqref="J58:K58">
    <cfRule type="cellIs" dxfId="14045" priority="14049" stopIfTrue="1" operator="equal">
      <formula>0</formula>
    </cfRule>
  </conditionalFormatting>
  <conditionalFormatting sqref="K58">
    <cfRule type="cellIs" dxfId="14044" priority="14048" stopIfTrue="1" operator="equal">
      <formula>0</formula>
    </cfRule>
  </conditionalFormatting>
  <conditionalFormatting sqref="K58">
    <cfRule type="cellIs" dxfId="14043" priority="14047" stopIfTrue="1" operator="equal">
      <formula>0</formula>
    </cfRule>
  </conditionalFormatting>
  <conditionalFormatting sqref="L58">
    <cfRule type="cellIs" dxfId="14042" priority="14046" stopIfTrue="1" operator="equal">
      <formula>0</formula>
    </cfRule>
  </conditionalFormatting>
  <conditionalFormatting sqref="L58">
    <cfRule type="cellIs" dxfId="14041" priority="14045" stopIfTrue="1" operator="equal">
      <formula>0</formula>
    </cfRule>
  </conditionalFormatting>
  <conditionalFormatting sqref="L58">
    <cfRule type="cellIs" dxfId="14040" priority="14044" stopIfTrue="1" operator="equal">
      <formula>0</formula>
    </cfRule>
  </conditionalFormatting>
  <conditionalFormatting sqref="L58">
    <cfRule type="cellIs" dxfId="14039" priority="14043" stopIfTrue="1" operator="equal">
      <formula>0</formula>
    </cfRule>
  </conditionalFormatting>
  <conditionalFormatting sqref="L58">
    <cfRule type="cellIs" dxfId="14038" priority="14042" stopIfTrue="1" operator="equal">
      <formula>0</formula>
    </cfRule>
  </conditionalFormatting>
  <conditionalFormatting sqref="L58">
    <cfRule type="cellIs" dxfId="14037" priority="14041" stopIfTrue="1" operator="equal">
      <formula>0</formula>
    </cfRule>
  </conditionalFormatting>
  <conditionalFormatting sqref="L58">
    <cfRule type="cellIs" dxfId="14036" priority="14040" stopIfTrue="1" operator="equal">
      <formula>0</formula>
    </cfRule>
  </conditionalFormatting>
  <conditionalFormatting sqref="L58">
    <cfRule type="cellIs" dxfId="14035" priority="14039" stopIfTrue="1" operator="equal">
      <formula>0</formula>
    </cfRule>
  </conditionalFormatting>
  <conditionalFormatting sqref="I54:I61">
    <cfRule type="cellIs" dxfId="14034" priority="14038" stopIfTrue="1" operator="equal">
      <formula>0</formula>
    </cfRule>
  </conditionalFormatting>
  <conditionalFormatting sqref="N54:N61">
    <cfRule type="cellIs" dxfId="14033" priority="14037" stopIfTrue="1" operator="equal">
      <formula>0</formula>
    </cfRule>
  </conditionalFormatting>
  <conditionalFormatting sqref="N54">
    <cfRule type="cellIs" dxfId="14032" priority="14036" stopIfTrue="1" operator="equal">
      <formula>0</formula>
    </cfRule>
  </conditionalFormatting>
  <conditionalFormatting sqref="N55:N58">
    <cfRule type="cellIs" dxfId="14031" priority="14035" stopIfTrue="1" operator="equal">
      <formula>0</formula>
    </cfRule>
  </conditionalFormatting>
  <conditionalFormatting sqref="I54:I56">
    <cfRule type="cellIs" dxfId="14030" priority="14034" stopIfTrue="1" operator="equal">
      <formula>0</formula>
    </cfRule>
  </conditionalFormatting>
  <conditionalFormatting sqref="M54:M56">
    <cfRule type="cellIs" dxfId="14029" priority="14033" stopIfTrue="1" operator="equal">
      <formula>0</formula>
    </cfRule>
  </conditionalFormatting>
  <conditionalFormatting sqref="K55">
    <cfRule type="cellIs" dxfId="14028" priority="14032" stopIfTrue="1" operator="equal">
      <formula>0</formula>
    </cfRule>
  </conditionalFormatting>
  <conditionalFormatting sqref="J54:K54">
    <cfRule type="cellIs" dxfId="14027" priority="14031" stopIfTrue="1" operator="equal">
      <formula>0</formula>
    </cfRule>
  </conditionalFormatting>
  <conditionalFormatting sqref="J55:K55">
    <cfRule type="cellIs" dxfId="14026" priority="14030" stopIfTrue="1" operator="equal">
      <formula>0</formula>
    </cfRule>
  </conditionalFormatting>
  <conditionalFormatting sqref="J56:K56">
    <cfRule type="cellIs" dxfId="14025" priority="14029" stopIfTrue="1" operator="equal">
      <formula>0</formula>
    </cfRule>
  </conditionalFormatting>
  <conditionalFormatting sqref="I57:I58">
    <cfRule type="cellIs" dxfId="14024" priority="14028" stopIfTrue="1" operator="equal">
      <formula>0</formula>
    </cfRule>
  </conditionalFormatting>
  <conditionalFormatting sqref="M57:M58">
    <cfRule type="cellIs" dxfId="14023" priority="14027" stopIfTrue="1" operator="equal">
      <formula>0</formula>
    </cfRule>
  </conditionalFormatting>
  <conditionalFormatting sqref="J58:K58">
    <cfRule type="cellIs" dxfId="14022" priority="14026" stopIfTrue="1" operator="equal">
      <formula>0</formula>
    </cfRule>
  </conditionalFormatting>
  <conditionalFormatting sqref="J57:K57">
    <cfRule type="cellIs" dxfId="14021" priority="14025" stopIfTrue="1" operator="equal">
      <formula>0</formula>
    </cfRule>
  </conditionalFormatting>
  <conditionalFormatting sqref="K54">
    <cfRule type="cellIs" dxfId="14020" priority="14024" stopIfTrue="1" operator="equal">
      <formula>0</formula>
    </cfRule>
  </conditionalFormatting>
  <conditionalFormatting sqref="K54">
    <cfRule type="cellIs" dxfId="14019" priority="14023" stopIfTrue="1" operator="equal">
      <formula>0</formula>
    </cfRule>
  </conditionalFormatting>
  <conditionalFormatting sqref="K55">
    <cfRule type="cellIs" dxfId="14018" priority="14022" stopIfTrue="1" operator="equal">
      <formula>0</formula>
    </cfRule>
  </conditionalFormatting>
  <conditionalFormatting sqref="K58">
    <cfRule type="cellIs" dxfId="14017" priority="14021" stopIfTrue="1" operator="equal">
      <formula>0</formula>
    </cfRule>
  </conditionalFormatting>
  <conditionalFormatting sqref="K57">
    <cfRule type="cellIs" dxfId="14016" priority="14020" stopIfTrue="1" operator="equal">
      <formula>0</formula>
    </cfRule>
  </conditionalFormatting>
  <conditionalFormatting sqref="K58">
    <cfRule type="cellIs" dxfId="14015" priority="14019" stopIfTrue="1" operator="equal">
      <formula>0</formula>
    </cfRule>
  </conditionalFormatting>
  <conditionalFormatting sqref="K56">
    <cfRule type="cellIs" dxfId="14014" priority="14018" stopIfTrue="1" operator="equal">
      <formula>0</formula>
    </cfRule>
  </conditionalFormatting>
  <conditionalFormatting sqref="L54:L61">
    <cfRule type="cellIs" dxfId="14013" priority="14017" stopIfTrue="1" operator="equal">
      <formula>0</formula>
    </cfRule>
  </conditionalFormatting>
  <conditionalFormatting sqref="L54:L61">
    <cfRule type="cellIs" dxfId="14012" priority="14016" stopIfTrue="1" operator="equal">
      <formula>0</formula>
    </cfRule>
  </conditionalFormatting>
  <conditionalFormatting sqref="L54:L61">
    <cfRule type="cellIs" dxfId="14011" priority="14015" stopIfTrue="1" operator="equal">
      <formula>0</formula>
    </cfRule>
  </conditionalFormatting>
  <conditionalFormatting sqref="L54:L61">
    <cfRule type="cellIs" dxfId="14010" priority="14014" stopIfTrue="1" operator="equal">
      <formula>0</formula>
    </cfRule>
  </conditionalFormatting>
  <conditionalFormatting sqref="L54:L61">
    <cfRule type="cellIs" dxfId="14009" priority="14013" stopIfTrue="1" operator="equal">
      <formula>0</formula>
    </cfRule>
  </conditionalFormatting>
  <conditionalFormatting sqref="L54:L61">
    <cfRule type="cellIs" dxfId="14008" priority="14012" stopIfTrue="1" operator="equal">
      <formula>0</formula>
    </cfRule>
  </conditionalFormatting>
  <conditionalFormatting sqref="L54:L61">
    <cfRule type="cellIs" dxfId="14007" priority="14011" stopIfTrue="1" operator="equal">
      <formula>0</formula>
    </cfRule>
  </conditionalFormatting>
  <conditionalFormatting sqref="L54:L61">
    <cfRule type="cellIs" dxfId="14006" priority="14010" stopIfTrue="1" operator="equal">
      <formula>0</formula>
    </cfRule>
  </conditionalFormatting>
  <conditionalFormatting sqref="I54">
    <cfRule type="cellIs" dxfId="14005" priority="14009" stopIfTrue="1" operator="equal">
      <formula>0</formula>
    </cfRule>
  </conditionalFormatting>
  <conditionalFormatting sqref="M54">
    <cfRule type="cellIs" dxfId="14004" priority="14008" stopIfTrue="1" operator="equal">
      <formula>0</formula>
    </cfRule>
  </conditionalFormatting>
  <conditionalFormatting sqref="L54">
    <cfRule type="cellIs" dxfId="14003" priority="14007" stopIfTrue="1" operator="equal">
      <formula>0</formula>
    </cfRule>
  </conditionalFormatting>
  <conditionalFormatting sqref="L54">
    <cfRule type="cellIs" dxfId="14002" priority="14006" stopIfTrue="1" operator="equal">
      <formula>0</formula>
    </cfRule>
  </conditionalFormatting>
  <conditionalFormatting sqref="L54">
    <cfRule type="cellIs" dxfId="14001" priority="14005" stopIfTrue="1" operator="equal">
      <formula>0</formula>
    </cfRule>
  </conditionalFormatting>
  <conditionalFormatting sqref="L54">
    <cfRule type="cellIs" dxfId="14000" priority="14004" stopIfTrue="1" operator="equal">
      <formula>0</formula>
    </cfRule>
  </conditionalFormatting>
  <conditionalFormatting sqref="L54">
    <cfRule type="cellIs" dxfId="13999" priority="14003" stopIfTrue="1" operator="equal">
      <formula>0</formula>
    </cfRule>
  </conditionalFormatting>
  <conditionalFormatting sqref="L54">
    <cfRule type="cellIs" dxfId="13998" priority="14002" stopIfTrue="1" operator="equal">
      <formula>0</formula>
    </cfRule>
  </conditionalFormatting>
  <conditionalFormatting sqref="L54">
    <cfRule type="cellIs" dxfId="13997" priority="14001" stopIfTrue="1" operator="equal">
      <formula>0</formula>
    </cfRule>
  </conditionalFormatting>
  <conditionalFormatting sqref="L54">
    <cfRule type="cellIs" dxfId="13996" priority="14000" stopIfTrue="1" operator="equal">
      <formula>0</formula>
    </cfRule>
  </conditionalFormatting>
  <conditionalFormatting sqref="J54:K54">
    <cfRule type="cellIs" dxfId="13995" priority="13999" stopIfTrue="1" operator="equal">
      <formula>0</formula>
    </cfRule>
  </conditionalFormatting>
  <conditionalFormatting sqref="N54">
    <cfRule type="cellIs" dxfId="13994" priority="13998" stopIfTrue="1" operator="equal">
      <formula>0</formula>
    </cfRule>
  </conditionalFormatting>
  <conditionalFormatting sqref="I55">
    <cfRule type="cellIs" dxfId="13993" priority="13997" stopIfTrue="1" operator="equal">
      <formula>0</formula>
    </cfRule>
  </conditionalFormatting>
  <conditionalFormatting sqref="M55">
    <cfRule type="cellIs" dxfId="13992" priority="13996" stopIfTrue="1" operator="equal">
      <formula>0</formula>
    </cfRule>
  </conditionalFormatting>
  <conditionalFormatting sqref="L55">
    <cfRule type="cellIs" dxfId="13991" priority="13995" stopIfTrue="1" operator="equal">
      <formula>0</formula>
    </cfRule>
  </conditionalFormatting>
  <conditionalFormatting sqref="L55">
    <cfRule type="cellIs" dxfId="13990" priority="13994" stopIfTrue="1" operator="equal">
      <formula>0</formula>
    </cfRule>
  </conditionalFormatting>
  <conditionalFormatting sqref="L55">
    <cfRule type="cellIs" dxfId="13989" priority="13993" stopIfTrue="1" operator="equal">
      <formula>0</formula>
    </cfRule>
  </conditionalFormatting>
  <conditionalFormatting sqref="L55">
    <cfRule type="cellIs" dxfId="13988" priority="13992" stopIfTrue="1" operator="equal">
      <formula>0</formula>
    </cfRule>
  </conditionalFormatting>
  <conditionalFormatting sqref="L55">
    <cfRule type="cellIs" dxfId="13987" priority="13991" stopIfTrue="1" operator="equal">
      <formula>0</formula>
    </cfRule>
  </conditionalFormatting>
  <conditionalFormatting sqref="L55">
    <cfRule type="cellIs" dxfId="13986" priority="13990" stopIfTrue="1" operator="equal">
      <formula>0</formula>
    </cfRule>
  </conditionalFormatting>
  <conditionalFormatting sqref="L55">
    <cfRule type="cellIs" dxfId="13985" priority="13989" stopIfTrue="1" operator="equal">
      <formula>0</formula>
    </cfRule>
  </conditionalFormatting>
  <conditionalFormatting sqref="L55">
    <cfRule type="cellIs" dxfId="13984" priority="13988" stopIfTrue="1" operator="equal">
      <formula>0</formula>
    </cfRule>
  </conditionalFormatting>
  <conditionalFormatting sqref="J55:K55">
    <cfRule type="cellIs" dxfId="13983" priority="13987" stopIfTrue="1" operator="equal">
      <formula>0</formula>
    </cfRule>
  </conditionalFormatting>
  <conditionalFormatting sqref="N55">
    <cfRule type="cellIs" dxfId="13982" priority="13986" stopIfTrue="1" operator="equal">
      <formula>0</formula>
    </cfRule>
  </conditionalFormatting>
  <conditionalFormatting sqref="I56">
    <cfRule type="cellIs" dxfId="13981" priority="13985" stopIfTrue="1" operator="equal">
      <formula>0</formula>
    </cfRule>
  </conditionalFormatting>
  <conditionalFormatting sqref="M56">
    <cfRule type="cellIs" dxfId="13980" priority="13984" stopIfTrue="1" operator="equal">
      <formula>0</formula>
    </cfRule>
  </conditionalFormatting>
  <conditionalFormatting sqref="L56">
    <cfRule type="cellIs" dxfId="13979" priority="13983" stopIfTrue="1" operator="equal">
      <formula>0</formula>
    </cfRule>
  </conditionalFormatting>
  <conditionalFormatting sqref="L56">
    <cfRule type="cellIs" dxfId="13978" priority="13982" stopIfTrue="1" operator="equal">
      <formula>0</formula>
    </cfRule>
  </conditionalFormatting>
  <conditionalFormatting sqref="L56">
    <cfRule type="cellIs" dxfId="13977" priority="13981" stopIfTrue="1" operator="equal">
      <formula>0</formula>
    </cfRule>
  </conditionalFormatting>
  <conditionalFormatting sqref="L56">
    <cfRule type="cellIs" dxfId="13976" priority="13980" stopIfTrue="1" operator="equal">
      <formula>0</formula>
    </cfRule>
  </conditionalFormatting>
  <conditionalFormatting sqref="L56">
    <cfRule type="cellIs" dxfId="13975" priority="13979" stopIfTrue="1" operator="equal">
      <formula>0</formula>
    </cfRule>
  </conditionalFormatting>
  <conditionalFormatting sqref="L56">
    <cfRule type="cellIs" dxfId="13974" priority="13978" stopIfTrue="1" operator="equal">
      <formula>0</formula>
    </cfRule>
  </conditionalFormatting>
  <conditionalFormatting sqref="L56">
    <cfRule type="cellIs" dxfId="13973" priority="13977" stopIfTrue="1" operator="equal">
      <formula>0</formula>
    </cfRule>
  </conditionalFormatting>
  <conditionalFormatting sqref="L56">
    <cfRule type="cellIs" dxfId="13972" priority="13976" stopIfTrue="1" operator="equal">
      <formula>0</formula>
    </cfRule>
  </conditionalFormatting>
  <conditionalFormatting sqref="K56">
    <cfRule type="cellIs" dxfId="13971" priority="13975" stopIfTrue="1" operator="equal">
      <formula>0</formula>
    </cfRule>
  </conditionalFormatting>
  <conditionalFormatting sqref="J56">
    <cfRule type="cellIs" dxfId="13970" priority="13974" stopIfTrue="1" operator="equal">
      <formula>0</formula>
    </cfRule>
  </conditionalFormatting>
  <conditionalFormatting sqref="N56">
    <cfRule type="cellIs" dxfId="13969" priority="13973" stopIfTrue="1" operator="equal">
      <formula>0</formula>
    </cfRule>
  </conditionalFormatting>
  <conditionalFormatting sqref="I57">
    <cfRule type="cellIs" dxfId="13968" priority="13972" stopIfTrue="1" operator="equal">
      <formula>0</formula>
    </cfRule>
  </conditionalFormatting>
  <conditionalFormatting sqref="M57">
    <cfRule type="cellIs" dxfId="13967" priority="13971" stopIfTrue="1" operator="equal">
      <formula>0</formula>
    </cfRule>
  </conditionalFormatting>
  <conditionalFormatting sqref="J57:K57">
    <cfRule type="cellIs" dxfId="13966" priority="13970" stopIfTrue="1" operator="equal">
      <formula>0</formula>
    </cfRule>
  </conditionalFormatting>
  <conditionalFormatting sqref="N57">
    <cfRule type="cellIs" dxfId="13965" priority="13969" stopIfTrue="1" operator="equal">
      <formula>0</formula>
    </cfRule>
  </conditionalFormatting>
  <conditionalFormatting sqref="L57">
    <cfRule type="cellIs" dxfId="13964" priority="13968" stopIfTrue="1" operator="equal">
      <formula>0</formula>
    </cfRule>
  </conditionalFormatting>
  <conditionalFormatting sqref="L57">
    <cfRule type="cellIs" dxfId="13963" priority="13967" stopIfTrue="1" operator="equal">
      <formula>0</formula>
    </cfRule>
  </conditionalFormatting>
  <conditionalFormatting sqref="L57">
    <cfRule type="cellIs" dxfId="13962" priority="13966" stopIfTrue="1" operator="equal">
      <formula>0</formula>
    </cfRule>
  </conditionalFormatting>
  <conditionalFormatting sqref="L57">
    <cfRule type="cellIs" dxfId="13961" priority="13965" stopIfTrue="1" operator="equal">
      <formula>0</formula>
    </cfRule>
  </conditionalFormatting>
  <conditionalFormatting sqref="L57">
    <cfRule type="cellIs" dxfId="13960" priority="13964" stopIfTrue="1" operator="equal">
      <formula>0</formula>
    </cfRule>
  </conditionalFormatting>
  <conditionalFormatting sqref="L57">
    <cfRule type="cellIs" dxfId="13959" priority="13963" stopIfTrue="1" operator="equal">
      <formula>0</formula>
    </cfRule>
  </conditionalFormatting>
  <conditionalFormatting sqref="L57">
    <cfRule type="cellIs" dxfId="13958" priority="13962" stopIfTrue="1" operator="equal">
      <formula>0</formula>
    </cfRule>
  </conditionalFormatting>
  <conditionalFormatting sqref="L57">
    <cfRule type="cellIs" dxfId="13957" priority="13961" stopIfTrue="1" operator="equal">
      <formula>0</formula>
    </cfRule>
  </conditionalFormatting>
  <conditionalFormatting sqref="I58">
    <cfRule type="cellIs" dxfId="13956" priority="13960" stopIfTrue="1" operator="equal">
      <formula>0</formula>
    </cfRule>
  </conditionalFormatting>
  <conditionalFormatting sqref="M58">
    <cfRule type="cellIs" dxfId="13955" priority="13959" stopIfTrue="1" operator="equal">
      <formula>0</formula>
    </cfRule>
  </conditionalFormatting>
  <conditionalFormatting sqref="J58:K58">
    <cfRule type="cellIs" dxfId="13954" priority="13958" stopIfTrue="1" operator="equal">
      <formula>0</formula>
    </cfRule>
  </conditionalFormatting>
  <conditionalFormatting sqref="N58">
    <cfRule type="cellIs" dxfId="13953" priority="13957" stopIfTrue="1" operator="equal">
      <formula>0</formula>
    </cfRule>
  </conditionalFormatting>
  <conditionalFormatting sqref="L58">
    <cfRule type="cellIs" dxfId="13952" priority="13956" stopIfTrue="1" operator="equal">
      <formula>0</formula>
    </cfRule>
  </conditionalFormatting>
  <conditionalFormatting sqref="L58">
    <cfRule type="cellIs" dxfId="13951" priority="13955" stopIfTrue="1" operator="equal">
      <formula>0</formula>
    </cfRule>
  </conditionalFormatting>
  <conditionalFormatting sqref="L58">
    <cfRule type="cellIs" dxfId="13950" priority="13954" stopIfTrue="1" operator="equal">
      <formula>0</formula>
    </cfRule>
  </conditionalFormatting>
  <conditionalFormatting sqref="L58">
    <cfRule type="cellIs" dxfId="13949" priority="13953" stopIfTrue="1" operator="equal">
      <formula>0</formula>
    </cfRule>
  </conditionalFormatting>
  <conditionalFormatting sqref="L58">
    <cfRule type="cellIs" dxfId="13948" priority="13952" stopIfTrue="1" operator="equal">
      <formula>0</formula>
    </cfRule>
  </conditionalFormatting>
  <conditionalFormatting sqref="L58">
    <cfRule type="cellIs" dxfId="13947" priority="13951" stopIfTrue="1" operator="equal">
      <formula>0</formula>
    </cfRule>
  </conditionalFormatting>
  <conditionalFormatting sqref="L58">
    <cfRule type="cellIs" dxfId="13946" priority="13950" stopIfTrue="1" operator="equal">
      <formula>0</formula>
    </cfRule>
  </conditionalFormatting>
  <conditionalFormatting sqref="L58">
    <cfRule type="cellIs" dxfId="13945" priority="13949" stopIfTrue="1" operator="equal">
      <formula>0</formula>
    </cfRule>
  </conditionalFormatting>
  <conditionalFormatting sqref="N58">
    <cfRule type="cellIs" dxfId="13944" priority="13948" stopIfTrue="1" operator="equal">
      <formula>0</formula>
    </cfRule>
  </conditionalFormatting>
  <conditionalFormatting sqref="I58:I60">
    <cfRule type="cellIs" dxfId="13943" priority="13947" stopIfTrue="1" operator="equal">
      <formula>0</formula>
    </cfRule>
  </conditionalFormatting>
  <conditionalFormatting sqref="M58:M60">
    <cfRule type="cellIs" dxfId="13942" priority="13946" stopIfTrue="1" operator="equal">
      <formula>0</formula>
    </cfRule>
  </conditionalFormatting>
  <conditionalFormatting sqref="K59">
    <cfRule type="cellIs" dxfId="13941" priority="13945" stopIfTrue="1" operator="equal">
      <formula>0</formula>
    </cfRule>
  </conditionalFormatting>
  <conditionalFormatting sqref="J58:K58">
    <cfRule type="cellIs" dxfId="13940" priority="13944" stopIfTrue="1" operator="equal">
      <formula>0</formula>
    </cfRule>
  </conditionalFormatting>
  <conditionalFormatting sqref="J59:K59">
    <cfRule type="cellIs" dxfId="13939" priority="13943" stopIfTrue="1" operator="equal">
      <formula>0</formula>
    </cfRule>
  </conditionalFormatting>
  <conditionalFormatting sqref="J60:K60">
    <cfRule type="cellIs" dxfId="13938" priority="13942" stopIfTrue="1" operator="equal">
      <formula>0</formula>
    </cfRule>
  </conditionalFormatting>
  <conditionalFormatting sqref="I61">
    <cfRule type="cellIs" dxfId="13937" priority="13941" stopIfTrue="1" operator="equal">
      <formula>0</formula>
    </cfRule>
  </conditionalFormatting>
  <conditionalFormatting sqref="M61">
    <cfRule type="cellIs" dxfId="13936" priority="13940" stopIfTrue="1" operator="equal">
      <formula>0</formula>
    </cfRule>
  </conditionalFormatting>
  <conditionalFormatting sqref="J61:K61">
    <cfRule type="cellIs" dxfId="13935" priority="13939" stopIfTrue="1" operator="equal">
      <formula>0</formula>
    </cfRule>
  </conditionalFormatting>
  <conditionalFormatting sqref="K58">
    <cfRule type="cellIs" dxfId="13934" priority="13938" stopIfTrue="1" operator="equal">
      <formula>0</formula>
    </cfRule>
  </conditionalFormatting>
  <conditionalFormatting sqref="K58">
    <cfRule type="cellIs" dxfId="13933" priority="13937" stopIfTrue="1" operator="equal">
      <formula>0</formula>
    </cfRule>
  </conditionalFormatting>
  <conditionalFormatting sqref="K59">
    <cfRule type="cellIs" dxfId="13932" priority="13936" stopIfTrue="1" operator="equal">
      <formula>0</formula>
    </cfRule>
  </conditionalFormatting>
  <conditionalFormatting sqref="K61">
    <cfRule type="cellIs" dxfId="13931" priority="13935" stopIfTrue="1" operator="equal">
      <formula>0</formula>
    </cfRule>
  </conditionalFormatting>
  <conditionalFormatting sqref="K60">
    <cfRule type="cellIs" dxfId="13930" priority="13934" stopIfTrue="1" operator="equal">
      <formula>0</formula>
    </cfRule>
  </conditionalFormatting>
  <conditionalFormatting sqref="N58">
    <cfRule type="cellIs" dxfId="13929" priority="13933" stopIfTrue="1" operator="equal">
      <formula>0</formula>
    </cfRule>
  </conditionalFormatting>
  <conditionalFormatting sqref="I58">
    <cfRule type="cellIs" dxfId="13928" priority="13932" stopIfTrue="1" operator="equal">
      <formula>0</formula>
    </cfRule>
  </conditionalFormatting>
  <conditionalFormatting sqref="M58">
    <cfRule type="cellIs" dxfId="13927" priority="13931" stopIfTrue="1" operator="equal">
      <formula>0</formula>
    </cfRule>
  </conditionalFormatting>
  <conditionalFormatting sqref="J58:K58">
    <cfRule type="cellIs" dxfId="13926" priority="13930" stopIfTrue="1" operator="equal">
      <formula>0</formula>
    </cfRule>
  </conditionalFormatting>
  <conditionalFormatting sqref="K58">
    <cfRule type="cellIs" dxfId="13925" priority="13929" stopIfTrue="1" operator="equal">
      <formula>0</formula>
    </cfRule>
  </conditionalFormatting>
  <conditionalFormatting sqref="L58">
    <cfRule type="cellIs" dxfId="13924" priority="13928" stopIfTrue="1" operator="equal">
      <formula>0</formula>
    </cfRule>
  </conditionalFormatting>
  <conditionalFormatting sqref="L58">
    <cfRule type="cellIs" dxfId="13923" priority="13927" stopIfTrue="1" operator="equal">
      <formula>0</formula>
    </cfRule>
  </conditionalFormatting>
  <conditionalFormatting sqref="L58">
    <cfRule type="cellIs" dxfId="13922" priority="13926" stopIfTrue="1" operator="equal">
      <formula>0</formula>
    </cfRule>
  </conditionalFormatting>
  <conditionalFormatting sqref="L58">
    <cfRule type="cellIs" dxfId="13921" priority="13925" stopIfTrue="1" operator="equal">
      <formula>0</formula>
    </cfRule>
  </conditionalFormatting>
  <conditionalFormatting sqref="L58">
    <cfRule type="cellIs" dxfId="13920" priority="13924" stopIfTrue="1" operator="equal">
      <formula>0</formula>
    </cfRule>
  </conditionalFormatting>
  <conditionalFormatting sqref="L58">
    <cfRule type="cellIs" dxfId="13919" priority="13923" stopIfTrue="1" operator="equal">
      <formula>0</formula>
    </cfRule>
  </conditionalFormatting>
  <conditionalFormatting sqref="L58">
    <cfRule type="cellIs" dxfId="13918" priority="13922" stopIfTrue="1" operator="equal">
      <formula>0</formula>
    </cfRule>
  </conditionalFormatting>
  <conditionalFormatting sqref="L58">
    <cfRule type="cellIs" dxfId="13917" priority="13921" stopIfTrue="1" operator="equal">
      <formula>0</formula>
    </cfRule>
  </conditionalFormatting>
  <conditionalFormatting sqref="N59">
    <cfRule type="cellIs" dxfId="13916" priority="13920" stopIfTrue="1" operator="equal">
      <formula>0</formula>
    </cfRule>
  </conditionalFormatting>
  <conditionalFormatting sqref="N59">
    <cfRule type="cellIs" dxfId="13915" priority="13919" stopIfTrue="1" operator="equal">
      <formula>0</formula>
    </cfRule>
  </conditionalFormatting>
  <conditionalFormatting sqref="I59">
    <cfRule type="cellIs" dxfId="13914" priority="13918" stopIfTrue="1" operator="equal">
      <formula>0</formula>
    </cfRule>
  </conditionalFormatting>
  <conditionalFormatting sqref="M59">
    <cfRule type="cellIs" dxfId="13913" priority="13917" stopIfTrue="1" operator="equal">
      <formula>0</formula>
    </cfRule>
  </conditionalFormatting>
  <conditionalFormatting sqref="J59:K59">
    <cfRule type="cellIs" dxfId="13912" priority="13916" stopIfTrue="1" operator="equal">
      <formula>0</formula>
    </cfRule>
  </conditionalFormatting>
  <conditionalFormatting sqref="K59">
    <cfRule type="cellIs" dxfId="13911" priority="13915" stopIfTrue="1" operator="equal">
      <formula>0</formula>
    </cfRule>
  </conditionalFormatting>
  <conditionalFormatting sqref="L59">
    <cfRule type="cellIs" dxfId="13910" priority="13914" stopIfTrue="1" operator="equal">
      <formula>0</formula>
    </cfRule>
  </conditionalFormatting>
  <conditionalFormatting sqref="L59">
    <cfRule type="cellIs" dxfId="13909" priority="13913" stopIfTrue="1" operator="equal">
      <formula>0</formula>
    </cfRule>
  </conditionalFormatting>
  <conditionalFormatting sqref="L59">
    <cfRule type="cellIs" dxfId="13908" priority="13912" stopIfTrue="1" operator="equal">
      <formula>0</formula>
    </cfRule>
  </conditionalFormatting>
  <conditionalFormatting sqref="L59">
    <cfRule type="cellIs" dxfId="13907" priority="13911" stopIfTrue="1" operator="equal">
      <formula>0</formula>
    </cfRule>
  </conditionalFormatting>
  <conditionalFormatting sqref="L59">
    <cfRule type="cellIs" dxfId="13906" priority="13910" stopIfTrue="1" operator="equal">
      <formula>0</formula>
    </cfRule>
  </conditionalFormatting>
  <conditionalFormatting sqref="L59">
    <cfRule type="cellIs" dxfId="13905" priority="13909" stopIfTrue="1" operator="equal">
      <formula>0</formula>
    </cfRule>
  </conditionalFormatting>
  <conditionalFormatting sqref="L59">
    <cfRule type="cellIs" dxfId="13904" priority="13908" stopIfTrue="1" operator="equal">
      <formula>0</formula>
    </cfRule>
  </conditionalFormatting>
  <conditionalFormatting sqref="L59">
    <cfRule type="cellIs" dxfId="13903" priority="13907" stopIfTrue="1" operator="equal">
      <formula>0</formula>
    </cfRule>
  </conditionalFormatting>
  <conditionalFormatting sqref="N60">
    <cfRule type="cellIs" dxfId="13902" priority="13906" stopIfTrue="1" operator="equal">
      <formula>0</formula>
    </cfRule>
  </conditionalFormatting>
  <conditionalFormatting sqref="N60">
    <cfRule type="cellIs" dxfId="13901" priority="13905" stopIfTrue="1" operator="equal">
      <formula>0</formula>
    </cfRule>
  </conditionalFormatting>
  <conditionalFormatting sqref="I60">
    <cfRule type="cellIs" dxfId="13900" priority="13904" stopIfTrue="1" operator="equal">
      <formula>0</formula>
    </cfRule>
  </conditionalFormatting>
  <conditionalFormatting sqref="M60">
    <cfRule type="cellIs" dxfId="13899" priority="13903" stopIfTrue="1" operator="equal">
      <formula>0</formula>
    </cfRule>
  </conditionalFormatting>
  <conditionalFormatting sqref="J60:K60">
    <cfRule type="cellIs" dxfId="13898" priority="13902" stopIfTrue="1" operator="equal">
      <formula>0</formula>
    </cfRule>
  </conditionalFormatting>
  <conditionalFormatting sqref="K60">
    <cfRule type="cellIs" dxfId="13897" priority="13901" stopIfTrue="1" operator="equal">
      <formula>0</formula>
    </cfRule>
  </conditionalFormatting>
  <conditionalFormatting sqref="L60">
    <cfRule type="cellIs" dxfId="13896" priority="13900" stopIfTrue="1" operator="equal">
      <formula>0</formula>
    </cfRule>
  </conditionalFormatting>
  <conditionalFormatting sqref="L60">
    <cfRule type="cellIs" dxfId="13895" priority="13899" stopIfTrue="1" operator="equal">
      <formula>0</formula>
    </cfRule>
  </conditionalFormatting>
  <conditionalFormatting sqref="L60">
    <cfRule type="cellIs" dxfId="13894" priority="13898" stopIfTrue="1" operator="equal">
      <formula>0</formula>
    </cfRule>
  </conditionalFormatting>
  <conditionalFormatting sqref="L60">
    <cfRule type="cellIs" dxfId="13893" priority="13897" stopIfTrue="1" operator="equal">
      <formula>0</formula>
    </cfRule>
  </conditionalFormatting>
  <conditionalFormatting sqref="L60">
    <cfRule type="cellIs" dxfId="13892" priority="13896" stopIfTrue="1" operator="equal">
      <formula>0</formula>
    </cfRule>
  </conditionalFormatting>
  <conditionalFormatting sqref="L60">
    <cfRule type="cellIs" dxfId="13891" priority="13895" stopIfTrue="1" operator="equal">
      <formula>0</formula>
    </cfRule>
  </conditionalFormatting>
  <conditionalFormatting sqref="L60">
    <cfRule type="cellIs" dxfId="13890" priority="13894" stopIfTrue="1" operator="equal">
      <formula>0</formula>
    </cfRule>
  </conditionalFormatting>
  <conditionalFormatting sqref="L60">
    <cfRule type="cellIs" dxfId="13889" priority="13893" stopIfTrue="1" operator="equal">
      <formula>0</formula>
    </cfRule>
  </conditionalFormatting>
  <conditionalFormatting sqref="N61">
    <cfRule type="cellIs" dxfId="13888" priority="13892" stopIfTrue="1" operator="equal">
      <formula>0</formula>
    </cfRule>
  </conditionalFormatting>
  <conditionalFormatting sqref="N61">
    <cfRule type="cellIs" dxfId="13887" priority="13891" stopIfTrue="1" operator="equal">
      <formula>0</formula>
    </cfRule>
  </conditionalFormatting>
  <conditionalFormatting sqref="I61">
    <cfRule type="cellIs" dxfId="13886" priority="13890" stopIfTrue="1" operator="equal">
      <formula>0</formula>
    </cfRule>
  </conditionalFormatting>
  <conditionalFormatting sqref="M61">
    <cfRule type="cellIs" dxfId="13885" priority="13889" stopIfTrue="1" operator="equal">
      <formula>0</formula>
    </cfRule>
  </conditionalFormatting>
  <conditionalFormatting sqref="J61:K61">
    <cfRule type="cellIs" dxfId="13884" priority="13888" stopIfTrue="1" operator="equal">
      <formula>0</formula>
    </cfRule>
  </conditionalFormatting>
  <conditionalFormatting sqref="K61">
    <cfRule type="cellIs" dxfId="13883" priority="13887" stopIfTrue="1" operator="equal">
      <formula>0</formula>
    </cfRule>
  </conditionalFormatting>
  <conditionalFormatting sqref="K61">
    <cfRule type="cellIs" dxfId="13882" priority="13886" stopIfTrue="1" operator="equal">
      <formula>0</formula>
    </cfRule>
  </conditionalFormatting>
  <conditionalFormatting sqref="L61">
    <cfRule type="cellIs" dxfId="13881" priority="13885" stopIfTrue="1" operator="equal">
      <formula>0</formula>
    </cfRule>
  </conditionalFormatting>
  <conditionalFormatting sqref="L61">
    <cfRule type="cellIs" dxfId="13880" priority="13884" stopIfTrue="1" operator="equal">
      <formula>0</formula>
    </cfRule>
  </conditionalFormatting>
  <conditionalFormatting sqref="L61">
    <cfRule type="cellIs" dxfId="13879" priority="13883" stopIfTrue="1" operator="equal">
      <formula>0</formula>
    </cfRule>
  </conditionalFormatting>
  <conditionalFormatting sqref="L61">
    <cfRule type="cellIs" dxfId="13878" priority="13882" stopIfTrue="1" operator="equal">
      <formula>0</formula>
    </cfRule>
  </conditionalFormatting>
  <conditionalFormatting sqref="L61">
    <cfRule type="cellIs" dxfId="13877" priority="13881" stopIfTrue="1" operator="equal">
      <formula>0</formula>
    </cfRule>
  </conditionalFormatting>
  <conditionalFormatting sqref="L61">
    <cfRule type="cellIs" dxfId="13876" priority="13880" stopIfTrue="1" operator="equal">
      <formula>0</formula>
    </cfRule>
  </conditionalFormatting>
  <conditionalFormatting sqref="L61">
    <cfRule type="cellIs" dxfId="13875" priority="13879" stopIfTrue="1" operator="equal">
      <formula>0</formula>
    </cfRule>
  </conditionalFormatting>
  <conditionalFormatting sqref="L61">
    <cfRule type="cellIs" dxfId="13874" priority="13878" stopIfTrue="1" operator="equal">
      <formula>0</formula>
    </cfRule>
  </conditionalFormatting>
  <conditionalFormatting sqref="N58">
    <cfRule type="cellIs" dxfId="13873" priority="13877" stopIfTrue="1" operator="equal">
      <formula>0</formula>
    </cfRule>
  </conditionalFormatting>
  <conditionalFormatting sqref="N59:N61">
    <cfRule type="cellIs" dxfId="13872" priority="13876" stopIfTrue="1" operator="equal">
      <formula>0</formula>
    </cfRule>
  </conditionalFormatting>
  <conditionalFormatting sqref="I58:I60">
    <cfRule type="cellIs" dxfId="13871" priority="13875" stopIfTrue="1" operator="equal">
      <formula>0</formula>
    </cfRule>
  </conditionalFormatting>
  <conditionalFormatting sqref="M58:M60">
    <cfRule type="cellIs" dxfId="13870" priority="13874" stopIfTrue="1" operator="equal">
      <formula>0</formula>
    </cfRule>
  </conditionalFormatting>
  <conditionalFormatting sqref="K59">
    <cfRule type="cellIs" dxfId="13869" priority="13873" stopIfTrue="1" operator="equal">
      <formula>0</formula>
    </cfRule>
  </conditionalFormatting>
  <conditionalFormatting sqref="J58:K58">
    <cfRule type="cellIs" dxfId="13868" priority="13872" stopIfTrue="1" operator="equal">
      <formula>0</formula>
    </cfRule>
  </conditionalFormatting>
  <conditionalFormatting sqref="J59:K59">
    <cfRule type="cellIs" dxfId="13867" priority="13871" stopIfTrue="1" operator="equal">
      <formula>0</formula>
    </cfRule>
  </conditionalFormatting>
  <conditionalFormatting sqref="J60:K60">
    <cfRule type="cellIs" dxfId="13866" priority="13870" stopIfTrue="1" operator="equal">
      <formula>0</formula>
    </cfRule>
  </conditionalFormatting>
  <conditionalFormatting sqref="I61">
    <cfRule type="cellIs" dxfId="13865" priority="13869" stopIfTrue="1" operator="equal">
      <formula>0</formula>
    </cfRule>
  </conditionalFormatting>
  <conditionalFormatting sqref="M61">
    <cfRule type="cellIs" dxfId="13864" priority="13868" stopIfTrue="1" operator="equal">
      <formula>0</formula>
    </cfRule>
  </conditionalFormatting>
  <conditionalFormatting sqref="J61:K61">
    <cfRule type="cellIs" dxfId="13863" priority="13867" stopIfTrue="1" operator="equal">
      <formula>0</formula>
    </cfRule>
  </conditionalFormatting>
  <conditionalFormatting sqref="K58">
    <cfRule type="cellIs" dxfId="13862" priority="13866" stopIfTrue="1" operator="equal">
      <formula>0</formula>
    </cfRule>
  </conditionalFormatting>
  <conditionalFormatting sqref="K58">
    <cfRule type="cellIs" dxfId="13861" priority="13865" stopIfTrue="1" operator="equal">
      <formula>0</formula>
    </cfRule>
  </conditionalFormatting>
  <conditionalFormatting sqref="K59">
    <cfRule type="cellIs" dxfId="13860" priority="13864" stopIfTrue="1" operator="equal">
      <formula>0</formula>
    </cfRule>
  </conditionalFormatting>
  <conditionalFormatting sqref="K61">
    <cfRule type="cellIs" dxfId="13859" priority="13863" stopIfTrue="1" operator="equal">
      <formula>0</formula>
    </cfRule>
  </conditionalFormatting>
  <conditionalFormatting sqref="K60">
    <cfRule type="cellIs" dxfId="13858" priority="13862" stopIfTrue="1" operator="equal">
      <formula>0</formula>
    </cfRule>
  </conditionalFormatting>
  <conditionalFormatting sqref="I58">
    <cfRule type="cellIs" dxfId="13857" priority="13861" stopIfTrue="1" operator="equal">
      <formula>0</formula>
    </cfRule>
  </conditionalFormatting>
  <conditionalFormatting sqref="M58">
    <cfRule type="cellIs" dxfId="13856" priority="13860" stopIfTrue="1" operator="equal">
      <formula>0</formula>
    </cfRule>
  </conditionalFormatting>
  <conditionalFormatting sqref="L58">
    <cfRule type="cellIs" dxfId="13855" priority="13859" stopIfTrue="1" operator="equal">
      <formula>0</formula>
    </cfRule>
  </conditionalFormatting>
  <conditionalFormatting sqref="L58">
    <cfRule type="cellIs" dxfId="13854" priority="13858" stopIfTrue="1" operator="equal">
      <formula>0</formula>
    </cfRule>
  </conditionalFormatting>
  <conditionalFormatting sqref="L58">
    <cfRule type="cellIs" dxfId="13853" priority="13857" stopIfTrue="1" operator="equal">
      <formula>0</formula>
    </cfRule>
  </conditionalFormatting>
  <conditionalFormatting sqref="L58">
    <cfRule type="cellIs" dxfId="13852" priority="13856" stopIfTrue="1" operator="equal">
      <formula>0</formula>
    </cfRule>
  </conditionalFormatting>
  <conditionalFormatting sqref="L58">
    <cfRule type="cellIs" dxfId="13851" priority="13855" stopIfTrue="1" operator="equal">
      <formula>0</formula>
    </cfRule>
  </conditionalFormatting>
  <conditionalFormatting sqref="L58">
    <cfRule type="cellIs" dxfId="13850" priority="13854" stopIfTrue="1" operator="equal">
      <formula>0</formula>
    </cfRule>
  </conditionalFormatting>
  <conditionalFormatting sqref="L58">
    <cfRule type="cellIs" dxfId="13849" priority="13853" stopIfTrue="1" operator="equal">
      <formula>0</formula>
    </cfRule>
  </conditionalFormatting>
  <conditionalFormatting sqref="L58">
    <cfRule type="cellIs" dxfId="13848" priority="13852" stopIfTrue="1" operator="equal">
      <formula>0</formula>
    </cfRule>
  </conditionalFormatting>
  <conditionalFormatting sqref="J58:K58">
    <cfRule type="cellIs" dxfId="13847" priority="13851" stopIfTrue="1" operator="equal">
      <formula>0</formula>
    </cfRule>
  </conditionalFormatting>
  <conditionalFormatting sqref="N58">
    <cfRule type="cellIs" dxfId="13846" priority="13850" stopIfTrue="1" operator="equal">
      <formula>0</formula>
    </cfRule>
  </conditionalFormatting>
  <conditionalFormatting sqref="I59">
    <cfRule type="cellIs" dxfId="13845" priority="13849" stopIfTrue="1" operator="equal">
      <formula>0</formula>
    </cfRule>
  </conditionalFormatting>
  <conditionalFormatting sqref="M59">
    <cfRule type="cellIs" dxfId="13844" priority="13848" stopIfTrue="1" operator="equal">
      <formula>0</formula>
    </cfRule>
  </conditionalFormatting>
  <conditionalFormatting sqref="L59">
    <cfRule type="cellIs" dxfId="13843" priority="13847" stopIfTrue="1" operator="equal">
      <formula>0</formula>
    </cfRule>
  </conditionalFormatting>
  <conditionalFormatting sqref="L59">
    <cfRule type="cellIs" dxfId="13842" priority="13846" stopIfTrue="1" operator="equal">
      <formula>0</formula>
    </cfRule>
  </conditionalFormatting>
  <conditionalFormatting sqref="L59">
    <cfRule type="cellIs" dxfId="13841" priority="13845" stopIfTrue="1" operator="equal">
      <formula>0</formula>
    </cfRule>
  </conditionalFormatting>
  <conditionalFormatting sqref="L59">
    <cfRule type="cellIs" dxfId="13840" priority="13844" stopIfTrue="1" operator="equal">
      <formula>0</formula>
    </cfRule>
  </conditionalFormatting>
  <conditionalFormatting sqref="L59">
    <cfRule type="cellIs" dxfId="13839" priority="13843" stopIfTrue="1" operator="equal">
      <formula>0</formula>
    </cfRule>
  </conditionalFormatting>
  <conditionalFormatting sqref="L59">
    <cfRule type="cellIs" dxfId="13838" priority="13842" stopIfTrue="1" operator="equal">
      <formula>0</formula>
    </cfRule>
  </conditionalFormatting>
  <conditionalFormatting sqref="L59">
    <cfRule type="cellIs" dxfId="13837" priority="13841" stopIfTrue="1" operator="equal">
      <formula>0</formula>
    </cfRule>
  </conditionalFormatting>
  <conditionalFormatting sqref="L59">
    <cfRule type="cellIs" dxfId="13836" priority="13840" stopIfTrue="1" operator="equal">
      <formula>0</formula>
    </cfRule>
  </conditionalFormatting>
  <conditionalFormatting sqref="J59:K59">
    <cfRule type="cellIs" dxfId="13835" priority="13839" stopIfTrue="1" operator="equal">
      <formula>0</formula>
    </cfRule>
  </conditionalFormatting>
  <conditionalFormatting sqref="N59">
    <cfRule type="cellIs" dxfId="13834" priority="13838" stopIfTrue="1" operator="equal">
      <formula>0</formula>
    </cfRule>
  </conditionalFormatting>
  <conditionalFormatting sqref="I60">
    <cfRule type="cellIs" dxfId="13833" priority="13837" stopIfTrue="1" operator="equal">
      <formula>0</formula>
    </cfRule>
  </conditionalFormatting>
  <conditionalFormatting sqref="M60">
    <cfRule type="cellIs" dxfId="13832" priority="13836" stopIfTrue="1" operator="equal">
      <formula>0</formula>
    </cfRule>
  </conditionalFormatting>
  <conditionalFormatting sqref="L60">
    <cfRule type="cellIs" dxfId="13831" priority="13835" stopIfTrue="1" operator="equal">
      <formula>0</formula>
    </cfRule>
  </conditionalFormatting>
  <conditionalFormatting sqref="L60">
    <cfRule type="cellIs" dxfId="13830" priority="13834" stopIfTrue="1" operator="equal">
      <formula>0</formula>
    </cfRule>
  </conditionalFormatting>
  <conditionalFormatting sqref="L60">
    <cfRule type="cellIs" dxfId="13829" priority="13833" stopIfTrue="1" operator="equal">
      <formula>0</formula>
    </cfRule>
  </conditionalFormatting>
  <conditionalFormatting sqref="L60">
    <cfRule type="cellIs" dxfId="13828" priority="13832" stopIfTrue="1" operator="equal">
      <formula>0</formula>
    </cfRule>
  </conditionalFormatting>
  <conditionalFormatting sqref="L60">
    <cfRule type="cellIs" dxfId="13827" priority="13831" stopIfTrue="1" operator="equal">
      <formula>0</formula>
    </cfRule>
  </conditionalFormatting>
  <conditionalFormatting sqref="L60">
    <cfRule type="cellIs" dxfId="13826" priority="13830" stopIfTrue="1" operator="equal">
      <formula>0</formula>
    </cfRule>
  </conditionalFormatting>
  <conditionalFormatting sqref="L60">
    <cfRule type="cellIs" dxfId="13825" priority="13829" stopIfTrue="1" operator="equal">
      <formula>0</formula>
    </cfRule>
  </conditionalFormatting>
  <conditionalFormatting sqref="L60">
    <cfRule type="cellIs" dxfId="13824" priority="13828" stopIfTrue="1" operator="equal">
      <formula>0</formula>
    </cfRule>
  </conditionalFormatting>
  <conditionalFormatting sqref="K60">
    <cfRule type="cellIs" dxfId="13823" priority="13827" stopIfTrue="1" operator="equal">
      <formula>0</formula>
    </cfRule>
  </conditionalFormatting>
  <conditionalFormatting sqref="J60">
    <cfRule type="cellIs" dxfId="13822" priority="13826" stopIfTrue="1" operator="equal">
      <formula>0</formula>
    </cfRule>
  </conditionalFormatting>
  <conditionalFormatting sqref="N60">
    <cfRule type="cellIs" dxfId="13821" priority="13825" stopIfTrue="1" operator="equal">
      <formula>0</formula>
    </cfRule>
  </conditionalFormatting>
  <conditionalFormatting sqref="I61">
    <cfRule type="cellIs" dxfId="13820" priority="13824" stopIfTrue="1" operator="equal">
      <formula>0</formula>
    </cfRule>
  </conditionalFormatting>
  <conditionalFormatting sqref="M61">
    <cfRule type="cellIs" dxfId="13819" priority="13823" stopIfTrue="1" operator="equal">
      <formula>0</formula>
    </cfRule>
  </conditionalFormatting>
  <conditionalFormatting sqref="J61:K61">
    <cfRule type="cellIs" dxfId="13818" priority="13822" stopIfTrue="1" operator="equal">
      <formula>0</formula>
    </cfRule>
  </conditionalFormatting>
  <conditionalFormatting sqref="N61">
    <cfRule type="cellIs" dxfId="13817" priority="13821" stopIfTrue="1" operator="equal">
      <formula>0</formula>
    </cfRule>
  </conditionalFormatting>
  <conditionalFormatting sqref="L61">
    <cfRule type="cellIs" dxfId="13816" priority="13820" stopIfTrue="1" operator="equal">
      <formula>0</formula>
    </cfRule>
  </conditionalFormatting>
  <conditionalFormatting sqref="L61">
    <cfRule type="cellIs" dxfId="13815" priority="13819" stopIfTrue="1" operator="equal">
      <formula>0</formula>
    </cfRule>
  </conditionalFormatting>
  <conditionalFormatting sqref="L61">
    <cfRule type="cellIs" dxfId="13814" priority="13818" stopIfTrue="1" operator="equal">
      <formula>0</formula>
    </cfRule>
  </conditionalFormatting>
  <conditionalFormatting sqref="L61">
    <cfRule type="cellIs" dxfId="13813" priority="13817" stopIfTrue="1" operator="equal">
      <formula>0</formula>
    </cfRule>
  </conditionalFormatting>
  <conditionalFormatting sqref="L61">
    <cfRule type="cellIs" dxfId="13812" priority="13816" stopIfTrue="1" operator="equal">
      <formula>0</formula>
    </cfRule>
  </conditionalFormatting>
  <conditionalFormatting sqref="L61">
    <cfRule type="cellIs" dxfId="13811" priority="13815" stopIfTrue="1" operator="equal">
      <formula>0</formula>
    </cfRule>
  </conditionalFormatting>
  <conditionalFormatting sqref="L61">
    <cfRule type="cellIs" dxfId="13810" priority="13814" stopIfTrue="1" operator="equal">
      <formula>0</formula>
    </cfRule>
  </conditionalFormatting>
  <conditionalFormatting sqref="L61">
    <cfRule type="cellIs" dxfId="13809" priority="13813" stopIfTrue="1" operator="equal">
      <formula>0</formula>
    </cfRule>
  </conditionalFormatting>
  <conditionalFormatting sqref="N35">
    <cfRule type="cellIs" dxfId="13808" priority="13812" stopIfTrue="1" operator="equal">
      <formula>0</formula>
    </cfRule>
  </conditionalFormatting>
  <conditionalFormatting sqref="O35">
    <cfRule type="cellIs" dxfId="13807" priority="13811" stopIfTrue="1" operator="equal">
      <formula>0</formula>
    </cfRule>
  </conditionalFormatting>
  <conditionalFormatting sqref="I35">
    <cfRule type="cellIs" dxfId="13806" priority="13810" stopIfTrue="1" operator="equal">
      <formula>0</formula>
    </cfRule>
  </conditionalFormatting>
  <conditionalFormatting sqref="M35">
    <cfRule type="cellIs" dxfId="13805" priority="13809" stopIfTrue="1" operator="equal">
      <formula>0</formula>
    </cfRule>
  </conditionalFormatting>
  <conditionalFormatting sqref="K35">
    <cfRule type="cellIs" dxfId="13804" priority="13808" stopIfTrue="1" operator="equal">
      <formula>0</formula>
    </cfRule>
  </conditionalFormatting>
  <conditionalFormatting sqref="K35">
    <cfRule type="cellIs" dxfId="13803" priority="13807" stopIfTrue="1" operator="equal">
      <formula>0</formula>
    </cfRule>
  </conditionalFormatting>
  <conditionalFormatting sqref="L35">
    <cfRule type="cellIs" dxfId="13802" priority="13806" stopIfTrue="1" operator="equal">
      <formula>0</formula>
    </cfRule>
  </conditionalFormatting>
  <conditionalFormatting sqref="L35">
    <cfRule type="cellIs" dxfId="13801" priority="13805" stopIfTrue="1" operator="equal">
      <formula>0</formula>
    </cfRule>
  </conditionalFormatting>
  <conditionalFormatting sqref="L35">
    <cfRule type="cellIs" dxfId="13800" priority="13804" stopIfTrue="1" operator="equal">
      <formula>0</formula>
    </cfRule>
  </conditionalFormatting>
  <conditionalFormatting sqref="L35">
    <cfRule type="cellIs" dxfId="13799" priority="13803" stopIfTrue="1" operator="equal">
      <formula>0</formula>
    </cfRule>
  </conditionalFormatting>
  <conditionalFormatting sqref="L35">
    <cfRule type="cellIs" dxfId="13798" priority="13802" stopIfTrue="1" operator="equal">
      <formula>0</formula>
    </cfRule>
  </conditionalFormatting>
  <conditionalFormatting sqref="L35">
    <cfRule type="cellIs" dxfId="13797" priority="13801" stopIfTrue="1" operator="equal">
      <formula>0</formula>
    </cfRule>
  </conditionalFormatting>
  <conditionalFormatting sqref="L35">
    <cfRule type="cellIs" dxfId="13796" priority="13800" stopIfTrue="1" operator="equal">
      <formula>0</formula>
    </cfRule>
  </conditionalFormatting>
  <conditionalFormatting sqref="L35">
    <cfRule type="cellIs" dxfId="13795" priority="13799" stopIfTrue="1" operator="equal">
      <formula>0</formula>
    </cfRule>
  </conditionalFormatting>
  <conditionalFormatting sqref="N36">
    <cfRule type="cellIs" dxfId="13794" priority="13798" stopIfTrue="1" operator="equal">
      <formula>0</formula>
    </cfRule>
  </conditionalFormatting>
  <conditionalFormatting sqref="O36">
    <cfRule type="cellIs" dxfId="13793" priority="13797" stopIfTrue="1" operator="equal">
      <formula>0</formula>
    </cfRule>
  </conditionalFormatting>
  <conditionalFormatting sqref="N36">
    <cfRule type="cellIs" dxfId="13792" priority="13796" stopIfTrue="1" operator="equal">
      <formula>0</formula>
    </cfRule>
  </conditionalFormatting>
  <conditionalFormatting sqref="I36">
    <cfRule type="cellIs" dxfId="13791" priority="13795" stopIfTrue="1" operator="equal">
      <formula>0</formula>
    </cfRule>
  </conditionalFormatting>
  <conditionalFormatting sqref="M36">
    <cfRule type="cellIs" dxfId="13790" priority="13794" stopIfTrue="1" operator="equal">
      <formula>0</formula>
    </cfRule>
  </conditionalFormatting>
  <conditionalFormatting sqref="K36">
    <cfRule type="cellIs" dxfId="13789" priority="13793" stopIfTrue="1" operator="equal">
      <formula>0</formula>
    </cfRule>
  </conditionalFormatting>
  <conditionalFormatting sqref="K36">
    <cfRule type="cellIs" dxfId="13788" priority="13792" stopIfTrue="1" operator="equal">
      <formula>0</formula>
    </cfRule>
  </conditionalFormatting>
  <conditionalFormatting sqref="L36">
    <cfRule type="cellIs" dxfId="13787" priority="13791" stopIfTrue="1" operator="equal">
      <formula>0</formula>
    </cfRule>
  </conditionalFormatting>
  <conditionalFormatting sqref="L36">
    <cfRule type="cellIs" dxfId="13786" priority="13790" stopIfTrue="1" operator="equal">
      <formula>0</formula>
    </cfRule>
  </conditionalFormatting>
  <conditionalFormatting sqref="L36">
    <cfRule type="cellIs" dxfId="13785" priority="13789" stopIfTrue="1" operator="equal">
      <formula>0</formula>
    </cfRule>
  </conditionalFormatting>
  <conditionalFormatting sqref="L36">
    <cfRule type="cellIs" dxfId="13784" priority="13788" stopIfTrue="1" operator="equal">
      <formula>0</formula>
    </cfRule>
  </conditionalFormatting>
  <conditionalFormatting sqref="L36">
    <cfRule type="cellIs" dxfId="13783" priority="13787" stopIfTrue="1" operator="equal">
      <formula>0</formula>
    </cfRule>
  </conditionalFormatting>
  <conditionalFormatting sqref="L36">
    <cfRule type="cellIs" dxfId="13782" priority="13786" stopIfTrue="1" operator="equal">
      <formula>0</formula>
    </cfRule>
  </conditionalFormatting>
  <conditionalFormatting sqref="L36">
    <cfRule type="cellIs" dxfId="13781" priority="13785" stopIfTrue="1" operator="equal">
      <formula>0</formula>
    </cfRule>
  </conditionalFormatting>
  <conditionalFormatting sqref="L36">
    <cfRule type="cellIs" dxfId="13780" priority="13784" stopIfTrue="1" operator="equal">
      <formula>0</formula>
    </cfRule>
  </conditionalFormatting>
  <conditionalFormatting sqref="I35:I36">
    <cfRule type="cellIs" dxfId="13779" priority="13783" stopIfTrue="1" operator="equal">
      <formula>0</formula>
    </cfRule>
  </conditionalFormatting>
  <conditionalFormatting sqref="N35:N36">
    <cfRule type="cellIs" dxfId="13778" priority="13782" stopIfTrue="1" operator="equal">
      <formula>0</formula>
    </cfRule>
  </conditionalFormatting>
  <conditionalFormatting sqref="O35">
    <cfRule type="cellIs" dxfId="13777" priority="13781" stopIfTrue="1" operator="equal">
      <formula>0</formula>
    </cfRule>
  </conditionalFormatting>
  <conditionalFormatting sqref="O36">
    <cfRule type="cellIs" dxfId="13776" priority="13780" stopIfTrue="1" operator="equal">
      <formula>0</formula>
    </cfRule>
  </conditionalFormatting>
  <conditionalFormatting sqref="N35">
    <cfRule type="cellIs" dxfId="13775" priority="13779" stopIfTrue="1" operator="equal">
      <formula>0</formula>
    </cfRule>
  </conditionalFormatting>
  <conditionalFormatting sqref="N36">
    <cfRule type="cellIs" dxfId="13774" priority="13778" stopIfTrue="1" operator="equal">
      <formula>0</formula>
    </cfRule>
  </conditionalFormatting>
  <conditionalFormatting sqref="I35:I36">
    <cfRule type="cellIs" dxfId="13773" priority="13777" stopIfTrue="1" operator="equal">
      <formula>0</formula>
    </cfRule>
  </conditionalFormatting>
  <conditionalFormatting sqref="M35:M36">
    <cfRule type="cellIs" dxfId="13772" priority="13776" stopIfTrue="1" operator="equal">
      <formula>0</formula>
    </cfRule>
  </conditionalFormatting>
  <conditionalFormatting sqref="K36">
    <cfRule type="cellIs" dxfId="13771" priority="13775" stopIfTrue="1" operator="equal">
      <formula>0</formula>
    </cfRule>
  </conditionalFormatting>
  <conditionalFormatting sqref="K35">
    <cfRule type="cellIs" dxfId="13770" priority="13774" stopIfTrue="1" operator="equal">
      <formula>0</formula>
    </cfRule>
  </conditionalFormatting>
  <conditionalFormatting sqref="K36">
    <cfRule type="cellIs" dxfId="13769" priority="13773" stopIfTrue="1" operator="equal">
      <formula>0</formula>
    </cfRule>
  </conditionalFormatting>
  <conditionalFormatting sqref="K35">
    <cfRule type="cellIs" dxfId="13768" priority="13772" stopIfTrue="1" operator="equal">
      <formula>0</formula>
    </cfRule>
  </conditionalFormatting>
  <conditionalFormatting sqref="K35">
    <cfRule type="cellIs" dxfId="13767" priority="13771" stopIfTrue="1" operator="equal">
      <formula>0</formula>
    </cfRule>
  </conditionalFormatting>
  <conditionalFormatting sqref="K36">
    <cfRule type="cellIs" dxfId="13766" priority="13770" stopIfTrue="1" operator="equal">
      <formula>0</formula>
    </cfRule>
  </conditionalFormatting>
  <conditionalFormatting sqref="L35:L36">
    <cfRule type="cellIs" dxfId="13765" priority="13769" stopIfTrue="1" operator="equal">
      <formula>0</formula>
    </cfRule>
  </conditionalFormatting>
  <conditionalFormatting sqref="L35:L36">
    <cfRule type="cellIs" dxfId="13764" priority="13768" stopIfTrue="1" operator="equal">
      <formula>0</formula>
    </cfRule>
  </conditionalFormatting>
  <conditionalFormatting sqref="L35:L36">
    <cfRule type="cellIs" dxfId="13763" priority="13767" stopIfTrue="1" operator="equal">
      <formula>0</formula>
    </cfRule>
  </conditionalFormatting>
  <conditionalFormatting sqref="L35:L36">
    <cfRule type="cellIs" dxfId="13762" priority="13766" stopIfTrue="1" operator="equal">
      <formula>0</formula>
    </cfRule>
  </conditionalFormatting>
  <conditionalFormatting sqref="L35:L36">
    <cfRule type="cellIs" dxfId="13761" priority="13765" stopIfTrue="1" operator="equal">
      <formula>0</formula>
    </cfRule>
  </conditionalFormatting>
  <conditionalFormatting sqref="L35:L36">
    <cfRule type="cellIs" dxfId="13760" priority="13764" stopIfTrue="1" operator="equal">
      <formula>0</formula>
    </cfRule>
  </conditionalFormatting>
  <conditionalFormatting sqref="L35:L36">
    <cfRule type="cellIs" dxfId="13759" priority="13763" stopIfTrue="1" operator="equal">
      <formula>0</formula>
    </cfRule>
  </conditionalFormatting>
  <conditionalFormatting sqref="L35:L36">
    <cfRule type="cellIs" dxfId="13758" priority="13762" stopIfTrue="1" operator="equal">
      <formula>0</formula>
    </cfRule>
  </conditionalFormatting>
  <conditionalFormatting sqref="I35">
    <cfRule type="cellIs" dxfId="13757" priority="13761" stopIfTrue="1" operator="equal">
      <formula>0</formula>
    </cfRule>
  </conditionalFormatting>
  <conditionalFormatting sqref="M35">
    <cfRule type="cellIs" dxfId="13756" priority="13760" stopIfTrue="1" operator="equal">
      <formula>0</formula>
    </cfRule>
  </conditionalFormatting>
  <conditionalFormatting sqref="L35">
    <cfRule type="cellIs" dxfId="13755" priority="13759" stopIfTrue="1" operator="equal">
      <formula>0</formula>
    </cfRule>
  </conditionalFormatting>
  <conditionalFormatting sqref="L35">
    <cfRule type="cellIs" dxfId="13754" priority="13758" stopIfTrue="1" operator="equal">
      <formula>0</formula>
    </cfRule>
  </conditionalFormatting>
  <conditionalFormatting sqref="L35">
    <cfRule type="cellIs" dxfId="13753" priority="13757" stopIfTrue="1" operator="equal">
      <formula>0</formula>
    </cfRule>
  </conditionalFormatting>
  <conditionalFormatting sqref="L35">
    <cfRule type="cellIs" dxfId="13752" priority="13756" stopIfTrue="1" operator="equal">
      <formula>0</formula>
    </cfRule>
  </conditionalFormatting>
  <conditionalFormatting sqref="L35">
    <cfRule type="cellIs" dxfId="13751" priority="13755" stopIfTrue="1" operator="equal">
      <formula>0</formula>
    </cfRule>
  </conditionalFormatting>
  <conditionalFormatting sqref="L35">
    <cfRule type="cellIs" dxfId="13750" priority="13754" stopIfTrue="1" operator="equal">
      <formula>0</formula>
    </cfRule>
  </conditionalFormatting>
  <conditionalFormatting sqref="L35">
    <cfRule type="cellIs" dxfId="13749" priority="13753" stopIfTrue="1" operator="equal">
      <formula>0</formula>
    </cfRule>
  </conditionalFormatting>
  <conditionalFormatting sqref="L35">
    <cfRule type="cellIs" dxfId="13748" priority="13752" stopIfTrue="1" operator="equal">
      <formula>0</formula>
    </cfRule>
  </conditionalFormatting>
  <conditionalFormatting sqref="K35">
    <cfRule type="cellIs" dxfId="13747" priority="13751" stopIfTrue="1" operator="equal">
      <formula>0</formula>
    </cfRule>
  </conditionalFormatting>
  <conditionalFormatting sqref="O35">
    <cfRule type="cellIs" dxfId="13746" priority="13750" stopIfTrue="1" operator="equal">
      <formula>0</formula>
    </cfRule>
  </conditionalFormatting>
  <conditionalFormatting sqref="N35">
    <cfRule type="cellIs" dxfId="13745" priority="13749" stopIfTrue="1" operator="equal">
      <formula>0</formula>
    </cfRule>
  </conditionalFormatting>
  <conditionalFormatting sqref="I36">
    <cfRule type="cellIs" dxfId="13744" priority="13748" stopIfTrue="1" operator="equal">
      <formula>0</formula>
    </cfRule>
  </conditionalFormatting>
  <conditionalFormatting sqref="M36">
    <cfRule type="cellIs" dxfId="13743" priority="13747" stopIfTrue="1" operator="equal">
      <formula>0</formula>
    </cfRule>
  </conditionalFormatting>
  <conditionalFormatting sqref="L36">
    <cfRule type="cellIs" dxfId="13742" priority="13746" stopIfTrue="1" operator="equal">
      <formula>0</formula>
    </cfRule>
  </conditionalFormatting>
  <conditionalFormatting sqref="L36">
    <cfRule type="cellIs" dxfId="13741" priority="13745" stopIfTrue="1" operator="equal">
      <formula>0</formula>
    </cfRule>
  </conditionalFormatting>
  <conditionalFormatting sqref="L36">
    <cfRule type="cellIs" dxfId="13740" priority="13744" stopIfTrue="1" operator="equal">
      <formula>0</formula>
    </cfRule>
  </conditionalFormatting>
  <conditionalFormatting sqref="L36">
    <cfRule type="cellIs" dxfId="13739" priority="13743" stopIfTrue="1" operator="equal">
      <formula>0</formula>
    </cfRule>
  </conditionalFormatting>
  <conditionalFormatting sqref="L36">
    <cfRule type="cellIs" dxfId="13738" priority="13742" stopIfTrue="1" operator="equal">
      <formula>0</formula>
    </cfRule>
  </conditionalFormatting>
  <conditionalFormatting sqref="L36">
    <cfRule type="cellIs" dxfId="13737" priority="13741" stopIfTrue="1" operator="equal">
      <formula>0</formula>
    </cfRule>
  </conditionalFormatting>
  <conditionalFormatting sqref="L36">
    <cfRule type="cellIs" dxfId="13736" priority="13740" stopIfTrue="1" operator="equal">
      <formula>0</formula>
    </cfRule>
  </conditionalFormatting>
  <conditionalFormatting sqref="L36">
    <cfRule type="cellIs" dxfId="13735" priority="13739" stopIfTrue="1" operator="equal">
      <formula>0</formula>
    </cfRule>
  </conditionalFormatting>
  <conditionalFormatting sqref="K36">
    <cfRule type="cellIs" dxfId="13734" priority="13738" stopIfTrue="1" operator="equal">
      <formula>0</formula>
    </cfRule>
  </conditionalFormatting>
  <conditionalFormatting sqref="O36">
    <cfRule type="cellIs" dxfId="13733" priority="13737" stopIfTrue="1" operator="equal">
      <formula>0</formula>
    </cfRule>
  </conditionalFormatting>
  <conditionalFormatting sqref="N36">
    <cfRule type="cellIs" dxfId="13732" priority="13736" stopIfTrue="1" operator="equal">
      <formula>0</formula>
    </cfRule>
  </conditionalFormatting>
  <conditionalFormatting sqref="J35:J36">
    <cfRule type="cellIs" dxfId="13731" priority="13735" stopIfTrue="1" operator="equal">
      <formula>0</formula>
    </cfRule>
  </conditionalFormatting>
  <conditionalFormatting sqref="O35">
    <cfRule type="cellIs" dxfId="13730" priority="13734" stopIfTrue="1" operator="equal">
      <formula>0</formula>
    </cfRule>
  </conditionalFormatting>
  <conditionalFormatting sqref="O35">
    <cfRule type="cellIs" dxfId="13729" priority="13733" stopIfTrue="1" operator="equal">
      <formula>0</formula>
    </cfRule>
  </conditionalFormatting>
  <conditionalFormatting sqref="O35">
    <cfRule type="cellIs" dxfId="13728" priority="13732" stopIfTrue="1" operator="equal">
      <formula>0</formula>
    </cfRule>
  </conditionalFormatting>
  <conditionalFormatting sqref="N39">
    <cfRule type="cellIs" dxfId="13727" priority="13731" stopIfTrue="1" operator="equal">
      <formula>0</formula>
    </cfRule>
  </conditionalFormatting>
  <conditionalFormatting sqref="O39">
    <cfRule type="cellIs" dxfId="13726" priority="13730" stopIfTrue="1" operator="equal">
      <formula>0</formula>
    </cfRule>
  </conditionalFormatting>
  <conditionalFormatting sqref="N39">
    <cfRule type="cellIs" dxfId="13725" priority="13729" stopIfTrue="1" operator="equal">
      <formula>0</formula>
    </cfRule>
  </conditionalFormatting>
  <conditionalFormatting sqref="I39">
    <cfRule type="cellIs" dxfId="13724" priority="13728" stopIfTrue="1" operator="equal">
      <formula>0</formula>
    </cfRule>
  </conditionalFormatting>
  <conditionalFormatting sqref="M39">
    <cfRule type="cellIs" dxfId="13723" priority="13727" stopIfTrue="1" operator="equal">
      <formula>0</formula>
    </cfRule>
  </conditionalFormatting>
  <conditionalFormatting sqref="K39">
    <cfRule type="cellIs" dxfId="13722" priority="13726" stopIfTrue="1" operator="equal">
      <formula>0</formula>
    </cfRule>
  </conditionalFormatting>
  <conditionalFormatting sqref="K39">
    <cfRule type="cellIs" dxfId="13721" priority="13725" stopIfTrue="1" operator="equal">
      <formula>0</formula>
    </cfRule>
  </conditionalFormatting>
  <conditionalFormatting sqref="L39">
    <cfRule type="cellIs" dxfId="13720" priority="13724" stopIfTrue="1" operator="equal">
      <formula>0</formula>
    </cfRule>
  </conditionalFormatting>
  <conditionalFormatting sqref="L39">
    <cfRule type="cellIs" dxfId="13719" priority="13723" stopIfTrue="1" operator="equal">
      <formula>0</formula>
    </cfRule>
  </conditionalFormatting>
  <conditionalFormatting sqref="L39">
    <cfRule type="cellIs" dxfId="13718" priority="13722" stopIfTrue="1" operator="equal">
      <formula>0</formula>
    </cfRule>
  </conditionalFormatting>
  <conditionalFormatting sqref="L39">
    <cfRule type="cellIs" dxfId="13717" priority="13721" stopIfTrue="1" operator="equal">
      <formula>0</formula>
    </cfRule>
  </conditionalFormatting>
  <conditionalFormatting sqref="L39">
    <cfRule type="cellIs" dxfId="13716" priority="13720" stopIfTrue="1" operator="equal">
      <formula>0</formula>
    </cfRule>
  </conditionalFormatting>
  <conditionalFormatting sqref="L39">
    <cfRule type="cellIs" dxfId="13715" priority="13719" stopIfTrue="1" operator="equal">
      <formula>0</formula>
    </cfRule>
  </conditionalFormatting>
  <conditionalFormatting sqref="L39">
    <cfRule type="cellIs" dxfId="13714" priority="13718" stopIfTrue="1" operator="equal">
      <formula>0</formula>
    </cfRule>
  </conditionalFormatting>
  <conditionalFormatting sqref="L39">
    <cfRule type="cellIs" dxfId="13713" priority="13717" stopIfTrue="1" operator="equal">
      <formula>0</formula>
    </cfRule>
  </conditionalFormatting>
  <conditionalFormatting sqref="N40">
    <cfRule type="cellIs" dxfId="13712" priority="13716" stopIfTrue="1" operator="equal">
      <formula>0</formula>
    </cfRule>
  </conditionalFormatting>
  <conditionalFormatting sqref="O40">
    <cfRule type="cellIs" dxfId="13711" priority="13715" stopIfTrue="1" operator="equal">
      <formula>0</formula>
    </cfRule>
  </conditionalFormatting>
  <conditionalFormatting sqref="N40">
    <cfRule type="cellIs" dxfId="13710" priority="13714" stopIfTrue="1" operator="equal">
      <formula>0</formula>
    </cfRule>
  </conditionalFormatting>
  <conditionalFormatting sqref="I40">
    <cfRule type="cellIs" dxfId="13709" priority="13713" stopIfTrue="1" operator="equal">
      <formula>0</formula>
    </cfRule>
  </conditionalFormatting>
  <conditionalFormatting sqref="M40">
    <cfRule type="cellIs" dxfId="13708" priority="13712" stopIfTrue="1" operator="equal">
      <formula>0</formula>
    </cfRule>
  </conditionalFormatting>
  <conditionalFormatting sqref="K40">
    <cfRule type="cellIs" dxfId="13707" priority="13711" stopIfTrue="1" operator="equal">
      <formula>0</formula>
    </cfRule>
  </conditionalFormatting>
  <conditionalFormatting sqref="K40">
    <cfRule type="cellIs" dxfId="13706" priority="13710" stopIfTrue="1" operator="equal">
      <formula>0</formula>
    </cfRule>
  </conditionalFormatting>
  <conditionalFormatting sqref="K40">
    <cfRule type="cellIs" dxfId="13705" priority="13709" stopIfTrue="1" operator="equal">
      <formula>0</formula>
    </cfRule>
  </conditionalFormatting>
  <conditionalFormatting sqref="L40">
    <cfRule type="cellIs" dxfId="13704" priority="13708" stopIfTrue="1" operator="equal">
      <formula>0</formula>
    </cfRule>
  </conditionalFormatting>
  <conditionalFormatting sqref="L40">
    <cfRule type="cellIs" dxfId="13703" priority="13707" stopIfTrue="1" operator="equal">
      <formula>0</formula>
    </cfRule>
  </conditionalFormatting>
  <conditionalFormatting sqref="L40">
    <cfRule type="cellIs" dxfId="13702" priority="13706" stopIfTrue="1" operator="equal">
      <formula>0</formula>
    </cfRule>
  </conditionalFormatting>
  <conditionalFormatting sqref="L40">
    <cfRule type="cellIs" dxfId="13701" priority="13705" stopIfTrue="1" operator="equal">
      <formula>0</formula>
    </cfRule>
  </conditionalFormatting>
  <conditionalFormatting sqref="L40">
    <cfRule type="cellIs" dxfId="13700" priority="13704" stopIfTrue="1" operator="equal">
      <formula>0</formula>
    </cfRule>
  </conditionalFormatting>
  <conditionalFormatting sqref="L40">
    <cfRule type="cellIs" dxfId="13699" priority="13703" stopIfTrue="1" operator="equal">
      <formula>0</formula>
    </cfRule>
  </conditionalFormatting>
  <conditionalFormatting sqref="L40">
    <cfRule type="cellIs" dxfId="13698" priority="13702" stopIfTrue="1" operator="equal">
      <formula>0</formula>
    </cfRule>
  </conditionalFormatting>
  <conditionalFormatting sqref="L40">
    <cfRule type="cellIs" dxfId="13697" priority="13701" stopIfTrue="1" operator="equal">
      <formula>0</formula>
    </cfRule>
  </conditionalFormatting>
  <conditionalFormatting sqref="N41">
    <cfRule type="cellIs" dxfId="13696" priority="13700" stopIfTrue="1" operator="equal">
      <formula>0</formula>
    </cfRule>
  </conditionalFormatting>
  <conditionalFormatting sqref="O41">
    <cfRule type="cellIs" dxfId="13695" priority="13699" stopIfTrue="1" operator="equal">
      <formula>0</formula>
    </cfRule>
  </conditionalFormatting>
  <conditionalFormatting sqref="N41">
    <cfRule type="cellIs" dxfId="13694" priority="13698" stopIfTrue="1" operator="equal">
      <formula>0</formula>
    </cfRule>
  </conditionalFormatting>
  <conditionalFormatting sqref="I41">
    <cfRule type="cellIs" dxfId="13693" priority="13697" stopIfTrue="1" operator="equal">
      <formula>0</formula>
    </cfRule>
  </conditionalFormatting>
  <conditionalFormatting sqref="M41">
    <cfRule type="cellIs" dxfId="13692" priority="13696" stopIfTrue="1" operator="equal">
      <formula>0</formula>
    </cfRule>
  </conditionalFormatting>
  <conditionalFormatting sqref="K41">
    <cfRule type="cellIs" dxfId="13691" priority="13695" stopIfTrue="1" operator="equal">
      <formula>0</formula>
    </cfRule>
  </conditionalFormatting>
  <conditionalFormatting sqref="K41">
    <cfRule type="cellIs" dxfId="13690" priority="13694" stopIfTrue="1" operator="equal">
      <formula>0</formula>
    </cfRule>
  </conditionalFormatting>
  <conditionalFormatting sqref="K41">
    <cfRule type="cellIs" dxfId="13689" priority="13693" stopIfTrue="1" operator="equal">
      <formula>0</formula>
    </cfRule>
  </conditionalFormatting>
  <conditionalFormatting sqref="L41">
    <cfRule type="cellIs" dxfId="13688" priority="13692" stopIfTrue="1" operator="equal">
      <formula>0</formula>
    </cfRule>
  </conditionalFormatting>
  <conditionalFormatting sqref="L41">
    <cfRule type="cellIs" dxfId="13687" priority="13691" stopIfTrue="1" operator="equal">
      <formula>0</formula>
    </cfRule>
  </conditionalFormatting>
  <conditionalFormatting sqref="L41">
    <cfRule type="cellIs" dxfId="13686" priority="13690" stopIfTrue="1" operator="equal">
      <formula>0</formula>
    </cfRule>
  </conditionalFormatting>
  <conditionalFormatting sqref="L41">
    <cfRule type="cellIs" dxfId="13685" priority="13689" stopIfTrue="1" operator="equal">
      <formula>0</formula>
    </cfRule>
  </conditionalFormatting>
  <conditionalFormatting sqref="L41">
    <cfRule type="cellIs" dxfId="13684" priority="13688" stopIfTrue="1" operator="equal">
      <formula>0</formula>
    </cfRule>
  </conditionalFormatting>
  <conditionalFormatting sqref="L41">
    <cfRule type="cellIs" dxfId="13683" priority="13687" stopIfTrue="1" operator="equal">
      <formula>0</formula>
    </cfRule>
  </conditionalFormatting>
  <conditionalFormatting sqref="L41">
    <cfRule type="cellIs" dxfId="13682" priority="13686" stopIfTrue="1" operator="equal">
      <formula>0</formula>
    </cfRule>
  </conditionalFormatting>
  <conditionalFormatting sqref="L41">
    <cfRule type="cellIs" dxfId="13681" priority="13685" stopIfTrue="1" operator="equal">
      <formula>0</formula>
    </cfRule>
  </conditionalFormatting>
  <conditionalFormatting sqref="I39:I41">
    <cfRule type="cellIs" dxfId="13680" priority="13684" stopIfTrue="1" operator="equal">
      <formula>0</formula>
    </cfRule>
  </conditionalFormatting>
  <conditionalFormatting sqref="N39:N41">
    <cfRule type="cellIs" dxfId="13679" priority="13683" stopIfTrue="1" operator="equal">
      <formula>0</formula>
    </cfRule>
  </conditionalFormatting>
  <conditionalFormatting sqref="O39:O41">
    <cfRule type="cellIs" dxfId="13678" priority="13682" stopIfTrue="1" operator="equal">
      <formula>0</formula>
    </cfRule>
  </conditionalFormatting>
  <conditionalFormatting sqref="N39:N41">
    <cfRule type="cellIs" dxfId="13677" priority="13681" stopIfTrue="1" operator="equal">
      <formula>0</formula>
    </cfRule>
  </conditionalFormatting>
  <conditionalFormatting sqref="I39">
    <cfRule type="cellIs" dxfId="13676" priority="13680" stopIfTrue="1" operator="equal">
      <formula>0</formula>
    </cfRule>
  </conditionalFormatting>
  <conditionalFormatting sqref="M39">
    <cfRule type="cellIs" dxfId="13675" priority="13679" stopIfTrue="1" operator="equal">
      <formula>0</formula>
    </cfRule>
  </conditionalFormatting>
  <conditionalFormatting sqref="K39">
    <cfRule type="cellIs" dxfId="13674" priority="13678" stopIfTrue="1" operator="equal">
      <formula>0</formula>
    </cfRule>
  </conditionalFormatting>
  <conditionalFormatting sqref="I40:I41">
    <cfRule type="cellIs" dxfId="13673" priority="13677" stopIfTrue="1" operator="equal">
      <formula>0</formula>
    </cfRule>
  </conditionalFormatting>
  <conditionalFormatting sqref="M40:M41">
    <cfRule type="cellIs" dxfId="13672" priority="13676" stopIfTrue="1" operator="equal">
      <formula>0</formula>
    </cfRule>
  </conditionalFormatting>
  <conditionalFormatting sqref="K41">
    <cfRule type="cellIs" dxfId="13671" priority="13675" stopIfTrue="1" operator="equal">
      <formula>0</formula>
    </cfRule>
  </conditionalFormatting>
  <conditionalFormatting sqref="K40">
    <cfRule type="cellIs" dxfId="13670" priority="13674" stopIfTrue="1" operator="equal">
      <formula>0</formula>
    </cfRule>
  </conditionalFormatting>
  <conditionalFormatting sqref="K41">
    <cfRule type="cellIs" dxfId="13669" priority="13673" stopIfTrue="1" operator="equal">
      <formula>0</formula>
    </cfRule>
  </conditionalFormatting>
  <conditionalFormatting sqref="K40">
    <cfRule type="cellIs" dxfId="13668" priority="13672" stopIfTrue="1" operator="equal">
      <formula>0</formula>
    </cfRule>
  </conditionalFormatting>
  <conditionalFormatting sqref="K41">
    <cfRule type="cellIs" dxfId="13667" priority="13671" stopIfTrue="1" operator="equal">
      <formula>0</formula>
    </cfRule>
  </conditionalFormatting>
  <conditionalFormatting sqref="K39">
    <cfRule type="cellIs" dxfId="13666" priority="13670" stopIfTrue="1" operator="equal">
      <formula>0</formula>
    </cfRule>
  </conditionalFormatting>
  <conditionalFormatting sqref="L39:L41">
    <cfRule type="cellIs" dxfId="13665" priority="13669" stopIfTrue="1" operator="equal">
      <formula>0</formula>
    </cfRule>
  </conditionalFormatting>
  <conditionalFormatting sqref="L39:L41">
    <cfRule type="cellIs" dxfId="13664" priority="13668" stopIfTrue="1" operator="equal">
      <formula>0</formula>
    </cfRule>
  </conditionalFormatting>
  <conditionalFormatting sqref="L39:L41">
    <cfRule type="cellIs" dxfId="13663" priority="13667" stopIfTrue="1" operator="equal">
      <formula>0</formula>
    </cfRule>
  </conditionalFormatting>
  <conditionalFormatting sqref="L39:L41">
    <cfRule type="cellIs" dxfId="13662" priority="13666" stopIfTrue="1" operator="equal">
      <formula>0</formula>
    </cfRule>
  </conditionalFormatting>
  <conditionalFormatting sqref="L39:L41">
    <cfRule type="cellIs" dxfId="13661" priority="13665" stopIfTrue="1" operator="equal">
      <formula>0</formula>
    </cfRule>
  </conditionalFormatting>
  <conditionalFormatting sqref="L39:L41">
    <cfRule type="cellIs" dxfId="13660" priority="13664" stopIfTrue="1" operator="equal">
      <formula>0</formula>
    </cfRule>
  </conditionalFormatting>
  <conditionalFormatting sqref="L39:L41">
    <cfRule type="cellIs" dxfId="13659" priority="13663" stopIfTrue="1" operator="equal">
      <formula>0</formula>
    </cfRule>
  </conditionalFormatting>
  <conditionalFormatting sqref="L39:L41">
    <cfRule type="cellIs" dxfId="13658" priority="13662" stopIfTrue="1" operator="equal">
      <formula>0</formula>
    </cfRule>
  </conditionalFormatting>
  <conditionalFormatting sqref="I39">
    <cfRule type="cellIs" dxfId="13657" priority="13661" stopIfTrue="1" operator="equal">
      <formula>0</formula>
    </cfRule>
  </conditionalFormatting>
  <conditionalFormatting sqref="M39">
    <cfRule type="cellIs" dxfId="13656" priority="13660" stopIfTrue="1" operator="equal">
      <formula>0</formula>
    </cfRule>
  </conditionalFormatting>
  <conditionalFormatting sqref="L39">
    <cfRule type="cellIs" dxfId="13655" priority="13659" stopIfTrue="1" operator="equal">
      <formula>0</formula>
    </cfRule>
  </conditionalFormatting>
  <conditionalFormatting sqref="L39">
    <cfRule type="cellIs" dxfId="13654" priority="13658" stopIfTrue="1" operator="equal">
      <formula>0</formula>
    </cfRule>
  </conditionalFormatting>
  <conditionalFormatting sqref="L39">
    <cfRule type="cellIs" dxfId="13653" priority="13657" stopIfTrue="1" operator="equal">
      <formula>0</formula>
    </cfRule>
  </conditionalFormatting>
  <conditionalFormatting sqref="L39">
    <cfRule type="cellIs" dxfId="13652" priority="13656" stopIfTrue="1" operator="equal">
      <formula>0</formula>
    </cfRule>
  </conditionalFormatting>
  <conditionalFormatting sqref="L39">
    <cfRule type="cellIs" dxfId="13651" priority="13655" stopIfTrue="1" operator="equal">
      <formula>0</formula>
    </cfRule>
  </conditionalFormatting>
  <conditionalFormatting sqref="L39">
    <cfRule type="cellIs" dxfId="13650" priority="13654" stopIfTrue="1" operator="equal">
      <formula>0</formula>
    </cfRule>
  </conditionalFormatting>
  <conditionalFormatting sqref="L39">
    <cfRule type="cellIs" dxfId="13649" priority="13653" stopIfTrue="1" operator="equal">
      <formula>0</formula>
    </cfRule>
  </conditionalFormatting>
  <conditionalFormatting sqref="L39">
    <cfRule type="cellIs" dxfId="13648" priority="13652" stopIfTrue="1" operator="equal">
      <formula>0</formula>
    </cfRule>
  </conditionalFormatting>
  <conditionalFormatting sqref="K39">
    <cfRule type="cellIs" dxfId="13647" priority="13651" stopIfTrue="1" operator="equal">
      <formula>0</formula>
    </cfRule>
  </conditionalFormatting>
  <conditionalFormatting sqref="O39">
    <cfRule type="cellIs" dxfId="13646" priority="13650" stopIfTrue="1" operator="equal">
      <formula>0</formula>
    </cfRule>
  </conditionalFormatting>
  <conditionalFormatting sqref="N39">
    <cfRule type="cellIs" dxfId="13645" priority="13649" stopIfTrue="1" operator="equal">
      <formula>0</formula>
    </cfRule>
  </conditionalFormatting>
  <conditionalFormatting sqref="O47">
    <cfRule type="cellIs" dxfId="13644" priority="13648" stopIfTrue="1" operator="equal">
      <formula>0</formula>
    </cfRule>
  </conditionalFormatting>
  <conditionalFormatting sqref="I40">
    <cfRule type="cellIs" dxfId="13643" priority="13647" stopIfTrue="1" operator="equal">
      <formula>0</formula>
    </cfRule>
  </conditionalFormatting>
  <conditionalFormatting sqref="M40">
    <cfRule type="cellIs" dxfId="13642" priority="13646" stopIfTrue="1" operator="equal">
      <formula>0</formula>
    </cfRule>
  </conditionalFormatting>
  <conditionalFormatting sqref="K40">
    <cfRule type="cellIs" dxfId="13641" priority="13645" stopIfTrue="1" operator="equal">
      <formula>0</formula>
    </cfRule>
  </conditionalFormatting>
  <conditionalFormatting sqref="O40">
    <cfRule type="cellIs" dxfId="13640" priority="13644" stopIfTrue="1" operator="equal">
      <formula>0</formula>
    </cfRule>
  </conditionalFormatting>
  <conditionalFormatting sqref="N40">
    <cfRule type="cellIs" dxfId="13639" priority="13643" stopIfTrue="1" operator="equal">
      <formula>0</formula>
    </cfRule>
  </conditionalFormatting>
  <conditionalFormatting sqref="L40">
    <cfRule type="cellIs" dxfId="13638" priority="13642" stopIfTrue="1" operator="equal">
      <formula>0</formula>
    </cfRule>
  </conditionalFormatting>
  <conditionalFormatting sqref="L40">
    <cfRule type="cellIs" dxfId="13637" priority="13641" stopIfTrue="1" operator="equal">
      <formula>0</formula>
    </cfRule>
  </conditionalFormatting>
  <conditionalFormatting sqref="L40">
    <cfRule type="cellIs" dxfId="13636" priority="13640" stopIfTrue="1" operator="equal">
      <formula>0</formula>
    </cfRule>
  </conditionalFormatting>
  <conditionalFormatting sqref="L40">
    <cfRule type="cellIs" dxfId="13635" priority="13639" stopIfTrue="1" operator="equal">
      <formula>0</formula>
    </cfRule>
  </conditionalFormatting>
  <conditionalFormatting sqref="L40">
    <cfRule type="cellIs" dxfId="13634" priority="13638" stopIfTrue="1" operator="equal">
      <formula>0</formula>
    </cfRule>
  </conditionalFormatting>
  <conditionalFormatting sqref="L40">
    <cfRule type="cellIs" dxfId="13633" priority="13637" stopIfTrue="1" operator="equal">
      <formula>0</formula>
    </cfRule>
  </conditionalFormatting>
  <conditionalFormatting sqref="L40">
    <cfRule type="cellIs" dxfId="13632" priority="13636" stopIfTrue="1" operator="equal">
      <formula>0</formula>
    </cfRule>
  </conditionalFormatting>
  <conditionalFormatting sqref="L40">
    <cfRule type="cellIs" dxfId="13631" priority="13635" stopIfTrue="1" operator="equal">
      <formula>0</formula>
    </cfRule>
  </conditionalFormatting>
  <conditionalFormatting sqref="I41">
    <cfRule type="cellIs" dxfId="13630" priority="13634" stopIfTrue="1" operator="equal">
      <formula>0</formula>
    </cfRule>
  </conditionalFormatting>
  <conditionalFormatting sqref="M41">
    <cfRule type="cellIs" dxfId="13629" priority="13633" stopIfTrue="1" operator="equal">
      <formula>0</formula>
    </cfRule>
  </conditionalFormatting>
  <conditionalFormatting sqref="K41">
    <cfRule type="cellIs" dxfId="13628" priority="13632" stopIfTrue="1" operator="equal">
      <formula>0</formula>
    </cfRule>
  </conditionalFormatting>
  <conditionalFormatting sqref="O41">
    <cfRule type="cellIs" dxfId="13627" priority="13631" stopIfTrue="1" operator="equal">
      <formula>0</formula>
    </cfRule>
  </conditionalFormatting>
  <conditionalFormatting sqref="N41">
    <cfRule type="cellIs" dxfId="13626" priority="13630" stopIfTrue="1" operator="equal">
      <formula>0</formula>
    </cfRule>
  </conditionalFormatting>
  <conditionalFormatting sqref="L41">
    <cfRule type="cellIs" dxfId="13625" priority="13629" stopIfTrue="1" operator="equal">
      <formula>0</formula>
    </cfRule>
  </conditionalFormatting>
  <conditionalFormatting sqref="L41">
    <cfRule type="cellIs" dxfId="13624" priority="13628" stopIfTrue="1" operator="equal">
      <formula>0</formula>
    </cfRule>
  </conditionalFormatting>
  <conditionalFormatting sqref="L41">
    <cfRule type="cellIs" dxfId="13623" priority="13627" stopIfTrue="1" operator="equal">
      <formula>0</formula>
    </cfRule>
  </conditionalFormatting>
  <conditionalFormatting sqref="L41">
    <cfRule type="cellIs" dxfId="13622" priority="13626" stopIfTrue="1" operator="equal">
      <formula>0</formula>
    </cfRule>
  </conditionalFormatting>
  <conditionalFormatting sqref="L41">
    <cfRule type="cellIs" dxfId="13621" priority="13625" stopIfTrue="1" operator="equal">
      <formula>0</formula>
    </cfRule>
  </conditionalFormatting>
  <conditionalFormatting sqref="L41">
    <cfRule type="cellIs" dxfId="13620" priority="13624" stopIfTrue="1" operator="equal">
      <formula>0</formula>
    </cfRule>
  </conditionalFormatting>
  <conditionalFormatting sqref="L41">
    <cfRule type="cellIs" dxfId="13619" priority="13623" stopIfTrue="1" operator="equal">
      <formula>0</formula>
    </cfRule>
  </conditionalFormatting>
  <conditionalFormatting sqref="L41">
    <cfRule type="cellIs" dxfId="13618" priority="13622" stopIfTrue="1" operator="equal">
      <formula>0</formula>
    </cfRule>
  </conditionalFormatting>
  <conditionalFormatting sqref="J39:J40">
    <cfRule type="cellIs" dxfId="13617" priority="13621" stopIfTrue="1" operator="equal">
      <formula>0</formula>
    </cfRule>
  </conditionalFormatting>
  <conditionalFormatting sqref="J41">
    <cfRule type="cellIs" dxfId="13616" priority="13620" stopIfTrue="1" operator="equal">
      <formula>0</formula>
    </cfRule>
  </conditionalFormatting>
  <conditionalFormatting sqref="J49">
    <cfRule type="cellIs" dxfId="13615" priority="13619" stopIfTrue="1" operator="equal">
      <formula>0</formula>
    </cfRule>
  </conditionalFormatting>
  <conditionalFormatting sqref="N47">
    <cfRule type="cellIs" dxfId="13614" priority="13618" stopIfTrue="1" operator="equal">
      <formula>0</formula>
    </cfRule>
  </conditionalFormatting>
  <conditionalFormatting sqref="O47">
    <cfRule type="cellIs" dxfId="13613" priority="13617" stopIfTrue="1" operator="equal">
      <formula>0</formula>
    </cfRule>
  </conditionalFormatting>
  <conditionalFormatting sqref="N47">
    <cfRule type="cellIs" dxfId="13612" priority="13616" stopIfTrue="1" operator="equal">
      <formula>0</formula>
    </cfRule>
  </conditionalFormatting>
  <conditionalFormatting sqref="I47">
    <cfRule type="cellIs" dxfId="13611" priority="13615" stopIfTrue="1" operator="equal">
      <formula>0</formula>
    </cfRule>
  </conditionalFormatting>
  <conditionalFormatting sqref="M47">
    <cfRule type="cellIs" dxfId="13610" priority="13614" stopIfTrue="1" operator="equal">
      <formula>0</formula>
    </cfRule>
  </conditionalFormatting>
  <conditionalFormatting sqref="K47">
    <cfRule type="cellIs" dxfId="13609" priority="13613" stopIfTrue="1" operator="equal">
      <formula>0</formula>
    </cfRule>
  </conditionalFormatting>
  <conditionalFormatting sqref="K47">
    <cfRule type="cellIs" dxfId="13608" priority="13612" stopIfTrue="1" operator="equal">
      <formula>0</formula>
    </cfRule>
  </conditionalFormatting>
  <conditionalFormatting sqref="L47">
    <cfRule type="cellIs" dxfId="13607" priority="13611" stopIfTrue="1" operator="equal">
      <formula>0</formula>
    </cfRule>
  </conditionalFormatting>
  <conditionalFormatting sqref="L47">
    <cfRule type="cellIs" dxfId="13606" priority="13610" stopIfTrue="1" operator="equal">
      <formula>0</formula>
    </cfRule>
  </conditionalFormatting>
  <conditionalFormatting sqref="L47">
    <cfRule type="cellIs" dxfId="13605" priority="13609" stopIfTrue="1" operator="equal">
      <formula>0</formula>
    </cfRule>
  </conditionalFormatting>
  <conditionalFormatting sqref="L47">
    <cfRule type="cellIs" dxfId="13604" priority="13608" stopIfTrue="1" operator="equal">
      <formula>0</formula>
    </cfRule>
  </conditionalFormatting>
  <conditionalFormatting sqref="L47">
    <cfRule type="cellIs" dxfId="13603" priority="13607" stopIfTrue="1" operator="equal">
      <formula>0</formula>
    </cfRule>
  </conditionalFormatting>
  <conditionalFormatting sqref="L47">
    <cfRule type="cellIs" dxfId="13602" priority="13606" stopIfTrue="1" operator="equal">
      <formula>0</formula>
    </cfRule>
  </conditionalFormatting>
  <conditionalFormatting sqref="L47">
    <cfRule type="cellIs" dxfId="13601" priority="13605" stopIfTrue="1" operator="equal">
      <formula>0</formula>
    </cfRule>
  </conditionalFormatting>
  <conditionalFormatting sqref="L47">
    <cfRule type="cellIs" dxfId="13600" priority="13604" stopIfTrue="1" operator="equal">
      <formula>0</formula>
    </cfRule>
  </conditionalFormatting>
  <conditionalFormatting sqref="N48">
    <cfRule type="cellIs" dxfId="13599" priority="13603" stopIfTrue="1" operator="equal">
      <formula>0</formula>
    </cfRule>
  </conditionalFormatting>
  <conditionalFormatting sqref="O48">
    <cfRule type="cellIs" dxfId="13598" priority="13602" stopIfTrue="1" operator="equal">
      <formula>0</formula>
    </cfRule>
  </conditionalFormatting>
  <conditionalFormatting sqref="N48">
    <cfRule type="cellIs" dxfId="13597" priority="13601" stopIfTrue="1" operator="equal">
      <formula>0</formula>
    </cfRule>
  </conditionalFormatting>
  <conditionalFormatting sqref="I48">
    <cfRule type="cellIs" dxfId="13596" priority="13600" stopIfTrue="1" operator="equal">
      <formula>0</formula>
    </cfRule>
  </conditionalFormatting>
  <conditionalFormatting sqref="M48">
    <cfRule type="cellIs" dxfId="13595" priority="13599" stopIfTrue="1" operator="equal">
      <formula>0</formula>
    </cfRule>
  </conditionalFormatting>
  <conditionalFormatting sqref="K48">
    <cfRule type="cellIs" dxfId="13594" priority="13598" stopIfTrue="1" operator="equal">
      <formula>0</formula>
    </cfRule>
  </conditionalFormatting>
  <conditionalFormatting sqref="K48">
    <cfRule type="cellIs" dxfId="13593" priority="13597" stopIfTrue="1" operator="equal">
      <formula>0</formula>
    </cfRule>
  </conditionalFormatting>
  <conditionalFormatting sqref="K48">
    <cfRule type="cellIs" dxfId="13592" priority="13596" stopIfTrue="1" operator="equal">
      <formula>0</formula>
    </cfRule>
  </conditionalFormatting>
  <conditionalFormatting sqref="L48">
    <cfRule type="cellIs" dxfId="13591" priority="13595" stopIfTrue="1" operator="equal">
      <formula>0</formula>
    </cfRule>
  </conditionalFormatting>
  <conditionalFormatting sqref="L48">
    <cfRule type="cellIs" dxfId="13590" priority="13594" stopIfTrue="1" operator="equal">
      <formula>0</formula>
    </cfRule>
  </conditionalFormatting>
  <conditionalFormatting sqref="L48">
    <cfRule type="cellIs" dxfId="13589" priority="13593" stopIfTrue="1" operator="equal">
      <formula>0</formula>
    </cfRule>
  </conditionalFormatting>
  <conditionalFormatting sqref="L48">
    <cfRule type="cellIs" dxfId="13588" priority="13592" stopIfTrue="1" operator="equal">
      <formula>0</formula>
    </cfRule>
  </conditionalFormatting>
  <conditionalFormatting sqref="L48">
    <cfRule type="cellIs" dxfId="13587" priority="13591" stopIfTrue="1" operator="equal">
      <formula>0</formula>
    </cfRule>
  </conditionalFormatting>
  <conditionalFormatting sqref="L48">
    <cfRule type="cellIs" dxfId="13586" priority="13590" stopIfTrue="1" operator="equal">
      <formula>0</formula>
    </cfRule>
  </conditionalFormatting>
  <conditionalFormatting sqref="L48">
    <cfRule type="cellIs" dxfId="13585" priority="13589" stopIfTrue="1" operator="equal">
      <formula>0</formula>
    </cfRule>
  </conditionalFormatting>
  <conditionalFormatting sqref="L48">
    <cfRule type="cellIs" dxfId="13584" priority="13588" stopIfTrue="1" operator="equal">
      <formula>0</formula>
    </cfRule>
  </conditionalFormatting>
  <conditionalFormatting sqref="N49">
    <cfRule type="cellIs" dxfId="13583" priority="13587" stopIfTrue="1" operator="equal">
      <formula>0</formula>
    </cfRule>
  </conditionalFormatting>
  <conditionalFormatting sqref="O49">
    <cfRule type="cellIs" dxfId="13582" priority="13586" stopIfTrue="1" operator="equal">
      <formula>0</formula>
    </cfRule>
  </conditionalFormatting>
  <conditionalFormatting sqref="N49">
    <cfRule type="cellIs" dxfId="13581" priority="13585" stopIfTrue="1" operator="equal">
      <formula>0</formula>
    </cfRule>
  </conditionalFormatting>
  <conditionalFormatting sqref="I49">
    <cfRule type="cellIs" dxfId="13580" priority="13584" stopIfTrue="1" operator="equal">
      <formula>0</formula>
    </cfRule>
  </conditionalFormatting>
  <conditionalFormatting sqref="M49">
    <cfRule type="cellIs" dxfId="13579" priority="13583" stopIfTrue="1" operator="equal">
      <formula>0</formula>
    </cfRule>
  </conditionalFormatting>
  <conditionalFormatting sqref="K49">
    <cfRule type="cellIs" dxfId="13578" priority="13582" stopIfTrue="1" operator="equal">
      <formula>0</formula>
    </cfRule>
  </conditionalFormatting>
  <conditionalFormatting sqref="K49">
    <cfRule type="cellIs" dxfId="13577" priority="13581" stopIfTrue="1" operator="equal">
      <formula>0</formula>
    </cfRule>
  </conditionalFormatting>
  <conditionalFormatting sqref="K49">
    <cfRule type="cellIs" dxfId="13576" priority="13580" stopIfTrue="1" operator="equal">
      <formula>0</formula>
    </cfRule>
  </conditionalFormatting>
  <conditionalFormatting sqref="L49">
    <cfRule type="cellIs" dxfId="13575" priority="13579" stopIfTrue="1" operator="equal">
      <formula>0</formula>
    </cfRule>
  </conditionalFormatting>
  <conditionalFormatting sqref="L49">
    <cfRule type="cellIs" dxfId="13574" priority="13578" stopIfTrue="1" operator="equal">
      <formula>0</formula>
    </cfRule>
  </conditionalFormatting>
  <conditionalFormatting sqref="L49">
    <cfRule type="cellIs" dxfId="13573" priority="13577" stopIfTrue="1" operator="equal">
      <formula>0</formula>
    </cfRule>
  </conditionalFormatting>
  <conditionalFormatting sqref="L49">
    <cfRule type="cellIs" dxfId="13572" priority="13576" stopIfTrue="1" operator="equal">
      <formula>0</formula>
    </cfRule>
  </conditionalFormatting>
  <conditionalFormatting sqref="L49">
    <cfRule type="cellIs" dxfId="13571" priority="13575" stopIfTrue="1" operator="equal">
      <formula>0</formula>
    </cfRule>
  </conditionalFormatting>
  <conditionalFormatting sqref="L49">
    <cfRule type="cellIs" dxfId="13570" priority="13574" stopIfTrue="1" operator="equal">
      <formula>0</formula>
    </cfRule>
  </conditionalFormatting>
  <conditionalFormatting sqref="L49">
    <cfRule type="cellIs" dxfId="13569" priority="13573" stopIfTrue="1" operator="equal">
      <formula>0</formula>
    </cfRule>
  </conditionalFormatting>
  <conditionalFormatting sqref="L49">
    <cfRule type="cellIs" dxfId="13568" priority="13572" stopIfTrue="1" operator="equal">
      <formula>0</formula>
    </cfRule>
  </conditionalFormatting>
  <conditionalFormatting sqref="I47:I49">
    <cfRule type="cellIs" dxfId="13567" priority="13571" stopIfTrue="1" operator="equal">
      <formula>0</formula>
    </cfRule>
  </conditionalFormatting>
  <conditionalFormatting sqref="N47:N49">
    <cfRule type="cellIs" dxfId="13566" priority="13570" stopIfTrue="1" operator="equal">
      <formula>0</formula>
    </cfRule>
  </conditionalFormatting>
  <conditionalFormatting sqref="O47:O49">
    <cfRule type="cellIs" dxfId="13565" priority="13569" stopIfTrue="1" operator="equal">
      <formula>0</formula>
    </cfRule>
  </conditionalFormatting>
  <conditionalFormatting sqref="N47:N49">
    <cfRule type="cellIs" dxfId="13564" priority="13568" stopIfTrue="1" operator="equal">
      <formula>0</formula>
    </cfRule>
  </conditionalFormatting>
  <conditionalFormatting sqref="I47">
    <cfRule type="cellIs" dxfId="13563" priority="13567" stopIfTrue="1" operator="equal">
      <formula>0</formula>
    </cfRule>
  </conditionalFormatting>
  <conditionalFormatting sqref="M47">
    <cfRule type="cellIs" dxfId="13562" priority="13566" stopIfTrue="1" operator="equal">
      <formula>0</formula>
    </cfRule>
  </conditionalFormatting>
  <conditionalFormatting sqref="K47">
    <cfRule type="cellIs" dxfId="13561" priority="13565" stopIfTrue="1" operator="equal">
      <formula>0</formula>
    </cfRule>
  </conditionalFormatting>
  <conditionalFormatting sqref="I48:I49">
    <cfRule type="cellIs" dxfId="13560" priority="13564" stopIfTrue="1" operator="equal">
      <formula>0</formula>
    </cfRule>
  </conditionalFormatting>
  <conditionalFormatting sqref="M48:M49">
    <cfRule type="cellIs" dxfId="13559" priority="13563" stopIfTrue="1" operator="equal">
      <formula>0</formula>
    </cfRule>
  </conditionalFormatting>
  <conditionalFormatting sqref="K49">
    <cfRule type="cellIs" dxfId="13558" priority="13562" stopIfTrue="1" operator="equal">
      <formula>0</formula>
    </cfRule>
  </conditionalFormatting>
  <conditionalFormatting sqref="K48">
    <cfRule type="cellIs" dxfId="13557" priority="13561" stopIfTrue="1" operator="equal">
      <formula>0</formula>
    </cfRule>
  </conditionalFormatting>
  <conditionalFormatting sqref="K49">
    <cfRule type="cellIs" dxfId="13556" priority="13560" stopIfTrue="1" operator="equal">
      <formula>0</formula>
    </cfRule>
  </conditionalFormatting>
  <conditionalFormatting sqref="K48">
    <cfRule type="cellIs" dxfId="13555" priority="13559" stopIfTrue="1" operator="equal">
      <formula>0</formula>
    </cfRule>
  </conditionalFormatting>
  <conditionalFormatting sqref="K49">
    <cfRule type="cellIs" dxfId="13554" priority="13558" stopIfTrue="1" operator="equal">
      <formula>0</formula>
    </cfRule>
  </conditionalFormatting>
  <conditionalFormatting sqref="K47">
    <cfRule type="cellIs" dxfId="13553" priority="13557" stopIfTrue="1" operator="equal">
      <formula>0</formula>
    </cfRule>
  </conditionalFormatting>
  <conditionalFormatting sqref="L47:L49">
    <cfRule type="cellIs" dxfId="13552" priority="13556" stopIfTrue="1" operator="equal">
      <formula>0</formula>
    </cfRule>
  </conditionalFormatting>
  <conditionalFormatting sqref="L47:L49">
    <cfRule type="cellIs" dxfId="13551" priority="13555" stopIfTrue="1" operator="equal">
      <formula>0</formula>
    </cfRule>
  </conditionalFormatting>
  <conditionalFormatting sqref="L47:L49">
    <cfRule type="cellIs" dxfId="13550" priority="13554" stopIfTrue="1" operator="equal">
      <formula>0</formula>
    </cfRule>
  </conditionalFormatting>
  <conditionalFormatting sqref="L47:L49">
    <cfRule type="cellIs" dxfId="13549" priority="13553" stopIfTrue="1" operator="equal">
      <formula>0</formula>
    </cfRule>
  </conditionalFormatting>
  <conditionalFormatting sqref="L47:L49">
    <cfRule type="cellIs" dxfId="13548" priority="13552" stopIfTrue="1" operator="equal">
      <formula>0</formula>
    </cfRule>
  </conditionalFormatting>
  <conditionalFormatting sqref="L47:L49">
    <cfRule type="cellIs" dxfId="13547" priority="13551" stopIfTrue="1" operator="equal">
      <formula>0</formula>
    </cfRule>
  </conditionalFormatting>
  <conditionalFormatting sqref="L47:L49">
    <cfRule type="cellIs" dxfId="13546" priority="13550" stopIfTrue="1" operator="equal">
      <formula>0</formula>
    </cfRule>
  </conditionalFormatting>
  <conditionalFormatting sqref="L47:L49">
    <cfRule type="cellIs" dxfId="13545" priority="13549" stopIfTrue="1" operator="equal">
      <formula>0</formula>
    </cfRule>
  </conditionalFormatting>
  <conditionalFormatting sqref="I47">
    <cfRule type="cellIs" dxfId="13544" priority="13548" stopIfTrue="1" operator="equal">
      <formula>0</formula>
    </cfRule>
  </conditionalFormatting>
  <conditionalFormatting sqref="M47">
    <cfRule type="cellIs" dxfId="13543" priority="13547" stopIfTrue="1" operator="equal">
      <formula>0</formula>
    </cfRule>
  </conditionalFormatting>
  <conditionalFormatting sqref="L47">
    <cfRule type="cellIs" dxfId="13542" priority="13546" stopIfTrue="1" operator="equal">
      <formula>0</formula>
    </cfRule>
  </conditionalFormatting>
  <conditionalFormatting sqref="L47">
    <cfRule type="cellIs" dxfId="13541" priority="13545" stopIfTrue="1" operator="equal">
      <formula>0</formula>
    </cfRule>
  </conditionalFormatting>
  <conditionalFormatting sqref="L47">
    <cfRule type="cellIs" dxfId="13540" priority="13544" stopIfTrue="1" operator="equal">
      <formula>0</formula>
    </cfRule>
  </conditionalFormatting>
  <conditionalFormatting sqref="L47">
    <cfRule type="cellIs" dxfId="13539" priority="13543" stopIfTrue="1" operator="equal">
      <formula>0</formula>
    </cfRule>
  </conditionalFormatting>
  <conditionalFormatting sqref="L47">
    <cfRule type="cellIs" dxfId="13538" priority="13542" stopIfTrue="1" operator="equal">
      <formula>0</formula>
    </cfRule>
  </conditionalFormatting>
  <conditionalFormatting sqref="L47">
    <cfRule type="cellIs" dxfId="13537" priority="13541" stopIfTrue="1" operator="equal">
      <formula>0</formula>
    </cfRule>
  </conditionalFormatting>
  <conditionalFormatting sqref="L47">
    <cfRule type="cellIs" dxfId="13536" priority="13540" stopIfTrue="1" operator="equal">
      <formula>0</formula>
    </cfRule>
  </conditionalFormatting>
  <conditionalFormatting sqref="L47">
    <cfRule type="cellIs" dxfId="13535" priority="13539" stopIfTrue="1" operator="equal">
      <formula>0</formula>
    </cfRule>
  </conditionalFormatting>
  <conditionalFormatting sqref="K47">
    <cfRule type="cellIs" dxfId="13534" priority="13538" stopIfTrue="1" operator="equal">
      <formula>0</formula>
    </cfRule>
  </conditionalFormatting>
  <conditionalFormatting sqref="N47">
    <cfRule type="cellIs" dxfId="13533" priority="13537" stopIfTrue="1" operator="equal">
      <formula>0</formula>
    </cfRule>
  </conditionalFormatting>
  <conditionalFormatting sqref="I48">
    <cfRule type="cellIs" dxfId="13532" priority="13536" stopIfTrue="1" operator="equal">
      <formula>0</formula>
    </cfRule>
  </conditionalFormatting>
  <conditionalFormatting sqref="M48">
    <cfRule type="cellIs" dxfId="13531" priority="13535" stopIfTrue="1" operator="equal">
      <formula>0</formula>
    </cfRule>
  </conditionalFormatting>
  <conditionalFormatting sqref="K48">
    <cfRule type="cellIs" dxfId="13530" priority="13534" stopIfTrue="1" operator="equal">
      <formula>0</formula>
    </cfRule>
  </conditionalFormatting>
  <conditionalFormatting sqref="O48">
    <cfRule type="cellIs" dxfId="13529" priority="13533" stopIfTrue="1" operator="equal">
      <formula>0</formula>
    </cfRule>
  </conditionalFormatting>
  <conditionalFormatting sqref="N48">
    <cfRule type="cellIs" dxfId="13528" priority="13532" stopIfTrue="1" operator="equal">
      <formula>0</formula>
    </cfRule>
  </conditionalFormatting>
  <conditionalFormatting sqref="L48">
    <cfRule type="cellIs" dxfId="13527" priority="13531" stopIfTrue="1" operator="equal">
      <formula>0</formula>
    </cfRule>
  </conditionalFormatting>
  <conditionalFormatting sqref="L48">
    <cfRule type="cellIs" dxfId="13526" priority="13530" stopIfTrue="1" operator="equal">
      <formula>0</formula>
    </cfRule>
  </conditionalFormatting>
  <conditionalFormatting sqref="L48">
    <cfRule type="cellIs" dxfId="13525" priority="13529" stopIfTrue="1" operator="equal">
      <formula>0</formula>
    </cfRule>
  </conditionalFormatting>
  <conditionalFormatting sqref="L48">
    <cfRule type="cellIs" dxfId="13524" priority="13528" stopIfTrue="1" operator="equal">
      <formula>0</formula>
    </cfRule>
  </conditionalFormatting>
  <conditionalFormatting sqref="L48">
    <cfRule type="cellIs" dxfId="13523" priority="13527" stopIfTrue="1" operator="equal">
      <formula>0</formula>
    </cfRule>
  </conditionalFormatting>
  <conditionalFormatting sqref="L48">
    <cfRule type="cellIs" dxfId="13522" priority="13526" stopIfTrue="1" operator="equal">
      <formula>0</formula>
    </cfRule>
  </conditionalFormatting>
  <conditionalFormatting sqref="L48">
    <cfRule type="cellIs" dxfId="13521" priority="13525" stopIfTrue="1" operator="equal">
      <formula>0</formula>
    </cfRule>
  </conditionalFormatting>
  <conditionalFormatting sqref="L48">
    <cfRule type="cellIs" dxfId="13520" priority="13524" stopIfTrue="1" operator="equal">
      <formula>0</formula>
    </cfRule>
  </conditionalFormatting>
  <conditionalFormatting sqref="I49">
    <cfRule type="cellIs" dxfId="13519" priority="13523" stopIfTrue="1" operator="equal">
      <formula>0</formula>
    </cfRule>
  </conditionalFormatting>
  <conditionalFormatting sqref="M49">
    <cfRule type="cellIs" dxfId="13518" priority="13522" stopIfTrue="1" operator="equal">
      <formula>0</formula>
    </cfRule>
  </conditionalFormatting>
  <conditionalFormatting sqref="K49">
    <cfRule type="cellIs" dxfId="13517" priority="13521" stopIfTrue="1" operator="equal">
      <formula>0</formula>
    </cfRule>
  </conditionalFormatting>
  <conditionalFormatting sqref="O49">
    <cfRule type="cellIs" dxfId="13516" priority="13520" stopIfTrue="1" operator="equal">
      <formula>0</formula>
    </cfRule>
  </conditionalFormatting>
  <conditionalFormatting sqref="N49">
    <cfRule type="cellIs" dxfId="13515" priority="13519" stopIfTrue="1" operator="equal">
      <formula>0</formula>
    </cfRule>
  </conditionalFormatting>
  <conditionalFormatting sqref="L49">
    <cfRule type="cellIs" dxfId="13514" priority="13518" stopIfTrue="1" operator="equal">
      <formula>0</formula>
    </cfRule>
  </conditionalFormatting>
  <conditionalFormatting sqref="L49">
    <cfRule type="cellIs" dxfId="13513" priority="13517" stopIfTrue="1" operator="equal">
      <formula>0</formula>
    </cfRule>
  </conditionalFormatting>
  <conditionalFormatting sqref="L49">
    <cfRule type="cellIs" dxfId="13512" priority="13516" stopIfTrue="1" operator="equal">
      <formula>0</formula>
    </cfRule>
  </conditionalFormatting>
  <conditionalFormatting sqref="L49">
    <cfRule type="cellIs" dxfId="13511" priority="13515" stopIfTrue="1" operator="equal">
      <formula>0</formula>
    </cfRule>
  </conditionalFormatting>
  <conditionalFormatting sqref="L49">
    <cfRule type="cellIs" dxfId="13510" priority="13514" stopIfTrue="1" operator="equal">
      <formula>0</formula>
    </cfRule>
  </conditionalFormatting>
  <conditionalFormatting sqref="L49">
    <cfRule type="cellIs" dxfId="13509" priority="13513" stopIfTrue="1" operator="equal">
      <formula>0</formula>
    </cfRule>
  </conditionalFormatting>
  <conditionalFormatting sqref="L49">
    <cfRule type="cellIs" dxfId="13508" priority="13512" stopIfTrue="1" operator="equal">
      <formula>0</formula>
    </cfRule>
  </conditionalFormatting>
  <conditionalFormatting sqref="L49">
    <cfRule type="cellIs" dxfId="13507" priority="13511" stopIfTrue="1" operator="equal">
      <formula>0</formula>
    </cfRule>
  </conditionalFormatting>
  <conditionalFormatting sqref="J47:J48">
    <cfRule type="cellIs" dxfId="13506" priority="13510" stopIfTrue="1" operator="equal">
      <formula>0</formula>
    </cfRule>
  </conditionalFormatting>
  <conditionalFormatting sqref="N53">
    <cfRule type="cellIs" dxfId="13505" priority="13509" stopIfTrue="1" operator="equal">
      <formula>0</formula>
    </cfRule>
  </conditionalFormatting>
  <conditionalFormatting sqref="O53">
    <cfRule type="cellIs" dxfId="13504" priority="13508" stopIfTrue="1" operator="equal">
      <formula>0</formula>
    </cfRule>
  </conditionalFormatting>
  <conditionalFormatting sqref="I53">
    <cfRule type="cellIs" dxfId="13503" priority="13507" stopIfTrue="1" operator="equal">
      <formula>0</formula>
    </cfRule>
  </conditionalFormatting>
  <conditionalFormatting sqref="M53">
    <cfRule type="cellIs" dxfId="13502" priority="13506" stopIfTrue="1" operator="equal">
      <formula>0</formula>
    </cfRule>
  </conditionalFormatting>
  <conditionalFormatting sqref="J53:K53">
    <cfRule type="cellIs" dxfId="13501" priority="13505" stopIfTrue="1" operator="equal">
      <formula>0</formula>
    </cfRule>
  </conditionalFormatting>
  <conditionalFormatting sqref="K53">
    <cfRule type="cellIs" dxfId="13500" priority="13504" stopIfTrue="1" operator="equal">
      <formula>0</formula>
    </cfRule>
  </conditionalFormatting>
  <conditionalFormatting sqref="L53">
    <cfRule type="cellIs" dxfId="13499" priority="13503" stopIfTrue="1" operator="equal">
      <formula>0</formula>
    </cfRule>
  </conditionalFormatting>
  <conditionalFormatting sqref="L53">
    <cfRule type="cellIs" dxfId="13498" priority="13502" stopIfTrue="1" operator="equal">
      <formula>0</formula>
    </cfRule>
  </conditionalFormatting>
  <conditionalFormatting sqref="L53">
    <cfRule type="cellIs" dxfId="13497" priority="13501" stopIfTrue="1" operator="equal">
      <formula>0</formula>
    </cfRule>
  </conditionalFormatting>
  <conditionalFormatting sqref="L53">
    <cfRule type="cellIs" dxfId="13496" priority="13500" stopIfTrue="1" operator="equal">
      <formula>0</formula>
    </cfRule>
  </conditionalFormatting>
  <conditionalFormatting sqref="L53">
    <cfRule type="cellIs" dxfId="13495" priority="13499" stopIfTrue="1" operator="equal">
      <formula>0</formula>
    </cfRule>
  </conditionalFormatting>
  <conditionalFormatting sqref="L53">
    <cfRule type="cellIs" dxfId="13494" priority="13498" stopIfTrue="1" operator="equal">
      <formula>0</formula>
    </cfRule>
  </conditionalFormatting>
  <conditionalFormatting sqref="L53">
    <cfRule type="cellIs" dxfId="13493" priority="13497" stopIfTrue="1" operator="equal">
      <formula>0</formula>
    </cfRule>
  </conditionalFormatting>
  <conditionalFormatting sqref="L53">
    <cfRule type="cellIs" dxfId="13492" priority="13496" stopIfTrue="1" operator="equal">
      <formula>0</formula>
    </cfRule>
  </conditionalFormatting>
  <conditionalFormatting sqref="I53">
    <cfRule type="cellIs" dxfId="13491" priority="13495" stopIfTrue="1" operator="equal">
      <formula>0</formula>
    </cfRule>
  </conditionalFormatting>
  <conditionalFormatting sqref="N53">
    <cfRule type="cellIs" dxfId="13490" priority="13494" stopIfTrue="1" operator="equal">
      <formula>0</formula>
    </cfRule>
  </conditionalFormatting>
  <conditionalFormatting sqref="O53">
    <cfRule type="cellIs" dxfId="13489" priority="13493" stopIfTrue="1" operator="equal">
      <formula>0</formula>
    </cfRule>
  </conditionalFormatting>
  <conditionalFormatting sqref="N53">
    <cfRule type="cellIs" dxfId="13488" priority="13492" stopIfTrue="1" operator="equal">
      <formula>0</formula>
    </cfRule>
  </conditionalFormatting>
  <conditionalFormatting sqref="I53">
    <cfRule type="cellIs" dxfId="13487" priority="13491" stopIfTrue="1" operator="equal">
      <formula>0</formula>
    </cfRule>
  </conditionalFormatting>
  <conditionalFormatting sqref="M53">
    <cfRule type="cellIs" dxfId="13486" priority="13490" stopIfTrue="1" operator="equal">
      <formula>0</formula>
    </cfRule>
  </conditionalFormatting>
  <conditionalFormatting sqref="J53:K53">
    <cfRule type="cellIs" dxfId="13485" priority="13489" stopIfTrue="1" operator="equal">
      <formula>0</formula>
    </cfRule>
  </conditionalFormatting>
  <conditionalFormatting sqref="K53">
    <cfRule type="cellIs" dxfId="13484" priority="13488" stopIfTrue="1" operator="equal">
      <formula>0</formula>
    </cfRule>
  </conditionalFormatting>
  <conditionalFormatting sqref="K53">
    <cfRule type="cellIs" dxfId="13483" priority="13487" stopIfTrue="1" operator="equal">
      <formula>0</formula>
    </cfRule>
  </conditionalFormatting>
  <conditionalFormatting sqref="L53">
    <cfRule type="cellIs" dxfId="13482" priority="13486" stopIfTrue="1" operator="equal">
      <formula>0</formula>
    </cfRule>
  </conditionalFormatting>
  <conditionalFormatting sqref="L53">
    <cfRule type="cellIs" dxfId="13481" priority="13485" stopIfTrue="1" operator="equal">
      <formula>0</formula>
    </cfRule>
  </conditionalFormatting>
  <conditionalFormatting sqref="L53">
    <cfRule type="cellIs" dxfId="13480" priority="13484" stopIfTrue="1" operator="equal">
      <formula>0</formula>
    </cfRule>
  </conditionalFormatting>
  <conditionalFormatting sqref="L53">
    <cfRule type="cellIs" dxfId="13479" priority="13483" stopIfTrue="1" operator="equal">
      <formula>0</formula>
    </cfRule>
  </conditionalFormatting>
  <conditionalFormatting sqref="L53">
    <cfRule type="cellIs" dxfId="13478" priority="13482" stopIfTrue="1" operator="equal">
      <formula>0</formula>
    </cfRule>
  </conditionalFormatting>
  <conditionalFormatting sqref="L53">
    <cfRule type="cellIs" dxfId="13477" priority="13481" stopIfTrue="1" operator="equal">
      <formula>0</formula>
    </cfRule>
  </conditionalFormatting>
  <conditionalFormatting sqref="L53">
    <cfRule type="cellIs" dxfId="13476" priority="13480" stopIfTrue="1" operator="equal">
      <formula>0</formula>
    </cfRule>
  </conditionalFormatting>
  <conditionalFormatting sqref="L53">
    <cfRule type="cellIs" dxfId="13475" priority="13479" stopIfTrue="1" operator="equal">
      <formula>0</formula>
    </cfRule>
  </conditionalFormatting>
  <conditionalFormatting sqref="N53">
    <cfRule type="cellIs" dxfId="13474" priority="13478" stopIfTrue="1" operator="equal">
      <formula>0</formula>
    </cfRule>
  </conditionalFormatting>
  <conditionalFormatting sqref="O53">
    <cfRule type="cellIs" dxfId="13473" priority="13477" stopIfTrue="1" operator="equal">
      <formula>0</formula>
    </cfRule>
  </conditionalFormatting>
  <conditionalFormatting sqref="N53">
    <cfRule type="cellIs" dxfId="13472" priority="13476" stopIfTrue="1" operator="equal">
      <formula>0</formula>
    </cfRule>
  </conditionalFormatting>
  <conditionalFormatting sqref="I53">
    <cfRule type="cellIs" dxfId="13471" priority="13475" stopIfTrue="1" operator="equal">
      <formula>0</formula>
    </cfRule>
  </conditionalFormatting>
  <conditionalFormatting sqref="M53">
    <cfRule type="cellIs" dxfId="13470" priority="13474" stopIfTrue="1" operator="equal">
      <formula>0</formula>
    </cfRule>
  </conditionalFormatting>
  <conditionalFormatting sqref="J53:K53">
    <cfRule type="cellIs" dxfId="13469" priority="13473" stopIfTrue="1" operator="equal">
      <formula>0</formula>
    </cfRule>
  </conditionalFormatting>
  <conditionalFormatting sqref="K53">
    <cfRule type="cellIs" dxfId="13468" priority="13472" stopIfTrue="1" operator="equal">
      <formula>0</formula>
    </cfRule>
  </conditionalFormatting>
  <conditionalFormatting sqref="K53">
    <cfRule type="cellIs" dxfId="13467" priority="13471" stopIfTrue="1" operator="equal">
      <formula>0</formula>
    </cfRule>
  </conditionalFormatting>
  <conditionalFormatting sqref="L53">
    <cfRule type="cellIs" dxfId="13466" priority="13470" stopIfTrue="1" operator="equal">
      <formula>0</formula>
    </cfRule>
  </conditionalFormatting>
  <conditionalFormatting sqref="L53">
    <cfRule type="cellIs" dxfId="13465" priority="13469" stopIfTrue="1" operator="equal">
      <formula>0</formula>
    </cfRule>
  </conditionalFormatting>
  <conditionalFormatting sqref="L53">
    <cfRule type="cellIs" dxfId="13464" priority="13468" stopIfTrue="1" operator="equal">
      <formula>0</formula>
    </cfRule>
  </conditionalFormatting>
  <conditionalFormatting sqref="L53">
    <cfRule type="cellIs" dxfId="13463" priority="13467" stopIfTrue="1" operator="equal">
      <formula>0</formula>
    </cfRule>
  </conditionalFormatting>
  <conditionalFormatting sqref="L53">
    <cfRule type="cellIs" dxfId="13462" priority="13466" stopIfTrue="1" operator="equal">
      <formula>0</formula>
    </cfRule>
  </conditionalFormatting>
  <conditionalFormatting sqref="L53">
    <cfRule type="cellIs" dxfId="13461" priority="13465" stopIfTrue="1" operator="equal">
      <formula>0</formula>
    </cfRule>
  </conditionalFormatting>
  <conditionalFormatting sqref="L53">
    <cfRule type="cellIs" dxfId="13460" priority="13464" stopIfTrue="1" operator="equal">
      <formula>0</formula>
    </cfRule>
  </conditionalFormatting>
  <conditionalFormatting sqref="L53">
    <cfRule type="cellIs" dxfId="13459" priority="13463" stopIfTrue="1" operator="equal">
      <formula>0</formula>
    </cfRule>
  </conditionalFormatting>
  <conditionalFormatting sqref="I53">
    <cfRule type="cellIs" dxfId="13458" priority="13462" stopIfTrue="1" operator="equal">
      <formula>0</formula>
    </cfRule>
  </conditionalFormatting>
  <conditionalFormatting sqref="M53">
    <cfRule type="cellIs" dxfId="13457" priority="13461" stopIfTrue="1" operator="equal">
      <formula>0</formula>
    </cfRule>
  </conditionalFormatting>
  <conditionalFormatting sqref="J53:K53">
    <cfRule type="cellIs" dxfId="13456" priority="13460" stopIfTrue="1" operator="equal">
      <formula>0</formula>
    </cfRule>
  </conditionalFormatting>
  <conditionalFormatting sqref="O53">
    <cfRule type="cellIs" dxfId="13455" priority="13459" stopIfTrue="1" operator="equal">
      <formula>0</formula>
    </cfRule>
  </conditionalFormatting>
  <conditionalFormatting sqref="N53">
    <cfRule type="cellIs" dxfId="13454" priority="13458" stopIfTrue="1" operator="equal">
      <formula>0</formula>
    </cfRule>
  </conditionalFormatting>
  <conditionalFormatting sqref="L53">
    <cfRule type="cellIs" dxfId="13453" priority="13457" stopIfTrue="1" operator="equal">
      <formula>0</formula>
    </cfRule>
  </conditionalFormatting>
  <conditionalFormatting sqref="L53">
    <cfRule type="cellIs" dxfId="13452" priority="13456" stopIfTrue="1" operator="equal">
      <formula>0</formula>
    </cfRule>
  </conditionalFormatting>
  <conditionalFormatting sqref="L53">
    <cfRule type="cellIs" dxfId="13451" priority="13455" stopIfTrue="1" operator="equal">
      <formula>0</formula>
    </cfRule>
  </conditionalFormatting>
  <conditionalFormatting sqref="L53">
    <cfRule type="cellIs" dxfId="13450" priority="13454" stopIfTrue="1" operator="equal">
      <formula>0</formula>
    </cfRule>
  </conditionalFormatting>
  <conditionalFormatting sqref="L53">
    <cfRule type="cellIs" dxfId="13449" priority="13453" stopIfTrue="1" operator="equal">
      <formula>0</formula>
    </cfRule>
  </conditionalFormatting>
  <conditionalFormatting sqref="L53">
    <cfRule type="cellIs" dxfId="13448" priority="13452" stopIfTrue="1" operator="equal">
      <formula>0</formula>
    </cfRule>
  </conditionalFormatting>
  <conditionalFormatting sqref="L53">
    <cfRule type="cellIs" dxfId="13447" priority="13451" stopIfTrue="1" operator="equal">
      <formula>0</formula>
    </cfRule>
  </conditionalFormatting>
  <conditionalFormatting sqref="L53">
    <cfRule type="cellIs" dxfId="13446" priority="13450" stopIfTrue="1" operator="equal">
      <formula>0</formula>
    </cfRule>
  </conditionalFormatting>
  <conditionalFormatting sqref="I62">
    <cfRule type="cellIs" dxfId="13445" priority="13449" stopIfTrue="1" operator="equal">
      <formula>0</formula>
    </cfRule>
  </conditionalFormatting>
  <conditionalFormatting sqref="M62">
    <cfRule type="cellIs" dxfId="13444" priority="13448" stopIfTrue="1" operator="equal">
      <formula>0</formula>
    </cfRule>
  </conditionalFormatting>
  <conditionalFormatting sqref="J62:K62">
    <cfRule type="cellIs" dxfId="13443" priority="13447" stopIfTrue="1" operator="equal">
      <formula>0</formula>
    </cfRule>
  </conditionalFormatting>
  <conditionalFormatting sqref="N62">
    <cfRule type="cellIs" dxfId="13442" priority="13446" stopIfTrue="1" operator="equal">
      <formula>0</formula>
    </cfRule>
  </conditionalFormatting>
  <conditionalFormatting sqref="L62">
    <cfRule type="cellIs" dxfId="13441" priority="13445" stopIfTrue="1" operator="equal">
      <formula>0</formula>
    </cfRule>
  </conditionalFormatting>
  <conditionalFormatting sqref="L62">
    <cfRule type="cellIs" dxfId="13440" priority="13444" stopIfTrue="1" operator="equal">
      <formula>0</formula>
    </cfRule>
  </conditionalFormatting>
  <conditionalFormatting sqref="L62">
    <cfRule type="cellIs" dxfId="13439" priority="13443" stopIfTrue="1" operator="equal">
      <formula>0</formula>
    </cfRule>
  </conditionalFormatting>
  <conditionalFormatting sqref="L62">
    <cfRule type="cellIs" dxfId="13438" priority="13442" stopIfTrue="1" operator="equal">
      <formula>0</formula>
    </cfRule>
  </conditionalFormatting>
  <conditionalFormatting sqref="L62">
    <cfRule type="cellIs" dxfId="13437" priority="13441" stopIfTrue="1" operator="equal">
      <formula>0</formula>
    </cfRule>
  </conditionalFormatting>
  <conditionalFormatting sqref="L62">
    <cfRule type="cellIs" dxfId="13436" priority="13440" stopIfTrue="1" operator="equal">
      <formula>0</formula>
    </cfRule>
  </conditionalFormatting>
  <conditionalFormatting sqref="L62">
    <cfRule type="cellIs" dxfId="13435" priority="13439" stopIfTrue="1" operator="equal">
      <formula>0</formula>
    </cfRule>
  </conditionalFormatting>
  <conditionalFormatting sqref="L62">
    <cfRule type="cellIs" dxfId="13434" priority="13438" stopIfTrue="1" operator="equal">
      <formula>0</formula>
    </cfRule>
  </conditionalFormatting>
  <conditionalFormatting sqref="N62">
    <cfRule type="cellIs" dxfId="13433" priority="13437" stopIfTrue="1" operator="equal">
      <formula>0</formula>
    </cfRule>
  </conditionalFormatting>
  <conditionalFormatting sqref="N62">
    <cfRule type="cellIs" dxfId="13432" priority="13436" stopIfTrue="1" operator="equal">
      <formula>0</formula>
    </cfRule>
  </conditionalFormatting>
  <conditionalFormatting sqref="L62">
    <cfRule type="cellIs" dxfId="13431" priority="13435" stopIfTrue="1" operator="equal">
      <formula>0</formula>
    </cfRule>
  </conditionalFormatting>
  <conditionalFormatting sqref="L62">
    <cfRule type="cellIs" dxfId="13430" priority="13434" stopIfTrue="1" operator="equal">
      <formula>0</formula>
    </cfRule>
  </conditionalFormatting>
  <conditionalFormatting sqref="L62">
    <cfRule type="cellIs" dxfId="13429" priority="13433" stopIfTrue="1" operator="equal">
      <formula>0</formula>
    </cfRule>
  </conditionalFormatting>
  <conditionalFormatting sqref="L62">
    <cfRule type="cellIs" dxfId="13428" priority="13432" stopIfTrue="1" operator="equal">
      <formula>0</formula>
    </cfRule>
  </conditionalFormatting>
  <conditionalFormatting sqref="L62">
    <cfRule type="cellIs" dxfId="13427" priority="13431" stopIfTrue="1" operator="equal">
      <formula>0</formula>
    </cfRule>
  </conditionalFormatting>
  <conditionalFormatting sqref="L62">
    <cfRule type="cellIs" dxfId="13426" priority="13430" stopIfTrue="1" operator="equal">
      <formula>0</formula>
    </cfRule>
  </conditionalFormatting>
  <conditionalFormatting sqref="L62">
    <cfRule type="cellIs" dxfId="13425" priority="13429" stopIfTrue="1" operator="equal">
      <formula>0</formula>
    </cfRule>
  </conditionalFormatting>
  <conditionalFormatting sqref="L62">
    <cfRule type="cellIs" dxfId="13424" priority="13428" stopIfTrue="1" operator="equal">
      <formula>0</formula>
    </cfRule>
  </conditionalFormatting>
  <conditionalFormatting sqref="I62">
    <cfRule type="cellIs" dxfId="13423" priority="13427" stopIfTrue="1" operator="equal">
      <formula>0</formula>
    </cfRule>
  </conditionalFormatting>
  <conditionalFormatting sqref="N62">
    <cfRule type="cellIs" dxfId="13422" priority="13426" stopIfTrue="1" operator="equal">
      <formula>0</formula>
    </cfRule>
  </conditionalFormatting>
  <conditionalFormatting sqref="L62">
    <cfRule type="cellIs" dxfId="13421" priority="13425" stopIfTrue="1" operator="equal">
      <formula>0</formula>
    </cfRule>
  </conditionalFormatting>
  <conditionalFormatting sqref="L62">
    <cfRule type="cellIs" dxfId="13420" priority="13424" stopIfTrue="1" operator="equal">
      <formula>0</formula>
    </cfRule>
  </conditionalFormatting>
  <conditionalFormatting sqref="L62">
    <cfRule type="cellIs" dxfId="13419" priority="13423" stopIfTrue="1" operator="equal">
      <formula>0</formula>
    </cfRule>
  </conditionalFormatting>
  <conditionalFormatting sqref="L62">
    <cfRule type="cellIs" dxfId="13418" priority="13422" stopIfTrue="1" operator="equal">
      <formula>0</formula>
    </cfRule>
  </conditionalFormatting>
  <conditionalFormatting sqref="L62">
    <cfRule type="cellIs" dxfId="13417" priority="13421" stopIfTrue="1" operator="equal">
      <formula>0</formula>
    </cfRule>
  </conditionalFormatting>
  <conditionalFormatting sqref="L62">
    <cfRule type="cellIs" dxfId="13416" priority="13420" stopIfTrue="1" operator="equal">
      <formula>0</formula>
    </cfRule>
  </conditionalFormatting>
  <conditionalFormatting sqref="L62">
    <cfRule type="cellIs" dxfId="13415" priority="13419" stopIfTrue="1" operator="equal">
      <formula>0</formula>
    </cfRule>
  </conditionalFormatting>
  <conditionalFormatting sqref="L62">
    <cfRule type="cellIs" dxfId="13414" priority="13418" stopIfTrue="1" operator="equal">
      <formula>0</formula>
    </cfRule>
  </conditionalFormatting>
  <conditionalFormatting sqref="I62">
    <cfRule type="cellIs" dxfId="13413" priority="13417" stopIfTrue="1" operator="equal">
      <formula>0</formula>
    </cfRule>
  </conditionalFormatting>
  <conditionalFormatting sqref="M62">
    <cfRule type="cellIs" dxfId="13412" priority="13416" stopIfTrue="1" operator="equal">
      <formula>0</formula>
    </cfRule>
  </conditionalFormatting>
  <conditionalFormatting sqref="J62:K62">
    <cfRule type="cellIs" dxfId="13411" priority="13415" stopIfTrue="1" operator="equal">
      <formula>0</formula>
    </cfRule>
  </conditionalFormatting>
  <conditionalFormatting sqref="K62">
    <cfRule type="cellIs" dxfId="13410" priority="13414" stopIfTrue="1" operator="equal">
      <formula>0</formula>
    </cfRule>
  </conditionalFormatting>
  <conditionalFormatting sqref="N62">
    <cfRule type="cellIs" dxfId="13409" priority="13413" stopIfTrue="1" operator="equal">
      <formula>0</formula>
    </cfRule>
  </conditionalFormatting>
  <conditionalFormatting sqref="N62">
    <cfRule type="cellIs" dxfId="13408" priority="13412" stopIfTrue="1" operator="equal">
      <formula>0</formula>
    </cfRule>
  </conditionalFormatting>
  <conditionalFormatting sqref="I62">
    <cfRule type="cellIs" dxfId="13407" priority="13411" stopIfTrue="1" operator="equal">
      <formula>0</formula>
    </cfRule>
  </conditionalFormatting>
  <conditionalFormatting sqref="M62">
    <cfRule type="cellIs" dxfId="13406" priority="13410" stopIfTrue="1" operator="equal">
      <formula>0</formula>
    </cfRule>
  </conditionalFormatting>
  <conditionalFormatting sqref="J62:K62">
    <cfRule type="cellIs" dxfId="13405" priority="13409" stopIfTrue="1" operator="equal">
      <formula>0</formula>
    </cfRule>
  </conditionalFormatting>
  <conditionalFormatting sqref="K62">
    <cfRule type="cellIs" dxfId="13404" priority="13408" stopIfTrue="1" operator="equal">
      <formula>0</formula>
    </cfRule>
  </conditionalFormatting>
  <conditionalFormatting sqref="L62">
    <cfRule type="cellIs" dxfId="13403" priority="13407" stopIfTrue="1" operator="equal">
      <formula>0</formula>
    </cfRule>
  </conditionalFormatting>
  <conditionalFormatting sqref="L62">
    <cfRule type="cellIs" dxfId="13402" priority="13406" stopIfTrue="1" operator="equal">
      <formula>0</formula>
    </cfRule>
  </conditionalFormatting>
  <conditionalFormatting sqref="L62">
    <cfRule type="cellIs" dxfId="13401" priority="13405" stopIfTrue="1" operator="equal">
      <formula>0</formula>
    </cfRule>
  </conditionalFormatting>
  <conditionalFormatting sqref="L62">
    <cfRule type="cellIs" dxfId="13400" priority="13404" stopIfTrue="1" operator="equal">
      <formula>0</formula>
    </cfRule>
  </conditionalFormatting>
  <conditionalFormatting sqref="L62">
    <cfRule type="cellIs" dxfId="13399" priority="13403" stopIfTrue="1" operator="equal">
      <formula>0</formula>
    </cfRule>
  </conditionalFormatting>
  <conditionalFormatting sqref="L62">
    <cfRule type="cellIs" dxfId="13398" priority="13402" stopIfTrue="1" operator="equal">
      <formula>0</formula>
    </cfRule>
  </conditionalFormatting>
  <conditionalFormatting sqref="L62">
    <cfRule type="cellIs" dxfId="13397" priority="13401" stopIfTrue="1" operator="equal">
      <formula>0</formula>
    </cfRule>
  </conditionalFormatting>
  <conditionalFormatting sqref="L62">
    <cfRule type="cellIs" dxfId="13396" priority="13400" stopIfTrue="1" operator="equal">
      <formula>0</formula>
    </cfRule>
  </conditionalFormatting>
  <conditionalFormatting sqref="N62">
    <cfRule type="cellIs" dxfId="13395" priority="13399" stopIfTrue="1" operator="equal">
      <formula>0</formula>
    </cfRule>
  </conditionalFormatting>
  <conditionalFormatting sqref="I62">
    <cfRule type="cellIs" dxfId="13394" priority="13398" stopIfTrue="1" operator="equal">
      <formula>0</formula>
    </cfRule>
  </conditionalFormatting>
  <conditionalFormatting sqref="M62">
    <cfRule type="cellIs" dxfId="13393" priority="13397" stopIfTrue="1" operator="equal">
      <formula>0</formula>
    </cfRule>
  </conditionalFormatting>
  <conditionalFormatting sqref="J62:K62">
    <cfRule type="cellIs" dxfId="13392" priority="13396" stopIfTrue="1" operator="equal">
      <formula>0</formula>
    </cfRule>
  </conditionalFormatting>
  <conditionalFormatting sqref="K62">
    <cfRule type="cellIs" dxfId="13391" priority="13395" stopIfTrue="1" operator="equal">
      <formula>0</formula>
    </cfRule>
  </conditionalFormatting>
  <conditionalFormatting sqref="I62">
    <cfRule type="cellIs" dxfId="13390" priority="13394" stopIfTrue="1" operator="equal">
      <formula>0</formula>
    </cfRule>
  </conditionalFormatting>
  <conditionalFormatting sqref="M62">
    <cfRule type="cellIs" dxfId="13389" priority="13393" stopIfTrue="1" operator="equal">
      <formula>0</formula>
    </cfRule>
  </conditionalFormatting>
  <conditionalFormatting sqref="L62">
    <cfRule type="cellIs" dxfId="13388" priority="13392" stopIfTrue="1" operator="equal">
      <formula>0</formula>
    </cfRule>
  </conditionalFormatting>
  <conditionalFormatting sqref="L62">
    <cfRule type="cellIs" dxfId="13387" priority="13391" stopIfTrue="1" operator="equal">
      <formula>0</formula>
    </cfRule>
  </conditionalFormatting>
  <conditionalFormatting sqref="L62">
    <cfRule type="cellIs" dxfId="13386" priority="13390" stopIfTrue="1" operator="equal">
      <formula>0</formula>
    </cfRule>
  </conditionalFormatting>
  <conditionalFormatting sqref="L62">
    <cfRule type="cellIs" dxfId="13385" priority="13389" stopIfTrue="1" operator="equal">
      <formula>0</formula>
    </cfRule>
  </conditionalFormatting>
  <conditionalFormatting sqref="L62">
    <cfRule type="cellIs" dxfId="13384" priority="13388" stopIfTrue="1" operator="equal">
      <formula>0</formula>
    </cfRule>
  </conditionalFormatting>
  <conditionalFormatting sqref="L62">
    <cfRule type="cellIs" dxfId="13383" priority="13387" stopIfTrue="1" operator="equal">
      <formula>0</formula>
    </cfRule>
  </conditionalFormatting>
  <conditionalFormatting sqref="L62">
    <cfRule type="cellIs" dxfId="13382" priority="13386" stopIfTrue="1" operator="equal">
      <formula>0</formula>
    </cfRule>
  </conditionalFormatting>
  <conditionalFormatting sqref="L62">
    <cfRule type="cellIs" dxfId="13381" priority="13385" stopIfTrue="1" operator="equal">
      <formula>0</formula>
    </cfRule>
  </conditionalFormatting>
  <conditionalFormatting sqref="K62">
    <cfRule type="cellIs" dxfId="13380" priority="13384" stopIfTrue="1" operator="equal">
      <formula>0</formula>
    </cfRule>
  </conditionalFormatting>
  <conditionalFormatting sqref="J62">
    <cfRule type="cellIs" dxfId="13379" priority="13383" stopIfTrue="1" operator="equal">
      <formula>0</formula>
    </cfRule>
  </conditionalFormatting>
  <conditionalFormatting sqref="N62">
    <cfRule type="cellIs" dxfId="13378" priority="13382" stopIfTrue="1" operator="equal">
      <formula>0</formula>
    </cfRule>
  </conditionalFormatting>
  <conditionalFormatting sqref="O37 O45 O54 O58">
    <cfRule type="cellIs" dxfId="13377" priority="13381" stopIfTrue="1" operator="equal">
      <formula>0</formula>
    </cfRule>
  </conditionalFormatting>
  <conditionalFormatting sqref="O38 O46 O55 O59">
    <cfRule type="cellIs" dxfId="13376" priority="13380" stopIfTrue="1" operator="equal">
      <formula>0</formula>
    </cfRule>
  </conditionalFormatting>
  <conditionalFormatting sqref="O37 O45 O54 O58">
    <cfRule type="cellIs" dxfId="13375" priority="13379" stopIfTrue="1" operator="equal">
      <formula>0</formula>
    </cfRule>
  </conditionalFormatting>
  <conditionalFormatting sqref="O38 O46 O55 O59">
    <cfRule type="cellIs" dxfId="13374" priority="13378" stopIfTrue="1" operator="equal">
      <formula>0</formula>
    </cfRule>
  </conditionalFormatting>
  <conditionalFormatting sqref="O37 O45 O54 O58">
    <cfRule type="cellIs" dxfId="13373" priority="13377" stopIfTrue="1" operator="equal">
      <formula>0</formula>
    </cfRule>
  </conditionalFormatting>
  <conditionalFormatting sqref="O38 O46 O55 O59">
    <cfRule type="cellIs" dxfId="13372" priority="13376" stopIfTrue="1" operator="equal">
      <formula>0</formula>
    </cfRule>
  </conditionalFormatting>
  <conditionalFormatting sqref="O37 O45 O54 O58">
    <cfRule type="cellIs" dxfId="13371" priority="13375" stopIfTrue="1" operator="equal">
      <formula>0</formula>
    </cfRule>
  </conditionalFormatting>
  <conditionalFormatting sqref="O38 O46 O55 O59">
    <cfRule type="cellIs" dxfId="13370" priority="13374" stopIfTrue="1" operator="equal">
      <formula>0</formula>
    </cfRule>
  </conditionalFormatting>
  <conditionalFormatting sqref="O37 O45 O54 O58">
    <cfRule type="cellIs" dxfId="13369" priority="13373" stopIfTrue="1" operator="equal">
      <formula>0</formula>
    </cfRule>
  </conditionalFormatting>
  <conditionalFormatting sqref="O38 O46 O55 O59">
    <cfRule type="cellIs" dxfId="13368" priority="13372" stopIfTrue="1" operator="equal">
      <formula>0</formula>
    </cfRule>
  </conditionalFormatting>
  <conditionalFormatting sqref="O37 O45 O54 O58">
    <cfRule type="cellIs" dxfId="13367" priority="13371" stopIfTrue="1" operator="equal">
      <formula>0</formula>
    </cfRule>
  </conditionalFormatting>
  <conditionalFormatting sqref="O38 O46 O55 O59">
    <cfRule type="cellIs" dxfId="13366" priority="13370" stopIfTrue="1" operator="equal">
      <formula>0</formula>
    </cfRule>
  </conditionalFormatting>
  <conditionalFormatting sqref="O42 O50 O56 O60 O62">
    <cfRule type="cellIs" dxfId="13365" priority="13369" stopIfTrue="1" operator="equal">
      <formula>0</formula>
    </cfRule>
  </conditionalFormatting>
  <conditionalFormatting sqref="O43 O51 O57 O61 O63">
    <cfRule type="cellIs" dxfId="13364" priority="13368" stopIfTrue="1" operator="equal">
      <formula>0</formula>
    </cfRule>
  </conditionalFormatting>
  <conditionalFormatting sqref="O52 O44">
    <cfRule type="cellIs" dxfId="13363" priority="13367" stopIfTrue="1" operator="equal">
      <formula>0</formula>
    </cfRule>
  </conditionalFormatting>
  <conditionalFormatting sqref="O42:O44 O50:O52 O56:O57 O60:O63">
    <cfRule type="cellIs" dxfId="13362" priority="13366" stopIfTrue="1" operator="equal">
      <formula>0</formula>
    </cfRule>
  </conditionalFormatting>
  <conditionalFormatting sqref="O42 O50 O56 O60 O62">
    <cfRule type="cellIs" dxfId="13361" priority="13365" stopIfTrue="1" operator="equal">
      <formula>0</formula>
    </cfRule>
  </conditionalFormatting>
  <conditionalFormatting sqref="O43 O51 O57 O61 O63">
    <cfRule type="cellIs" dxfId="13360" priority="13364" stopIfTrue="1" operator="equal">
      <formula>0</formula>
    </cfRule>
  </conditionalFormatting>
  <conditionalFormatting sqref="O52 O44">
    <cfRule type="cellIs" dxfId="13359" priority="13363" stopIfTrue="1" operator="equal">
      <formula>0</formula>
    </cfRule>
  </conditionalFormatting>
  <conditionalFormatting sqref="O42 O50 O56 O60 O62">
    <cfRule type="cellIs" dxfId="13358" priority="13362" stopIfTrue="1" operator="equal">
      <formula>0</formula>
    </cfRule>
  </conditionalFormatting>
  <conditionalFormatting sqref="O43 O51 O57 O61 O63">
    <cfRule type="cellIs" dxfId="13357" priority="13361" stopIfTrue="1" operator="equal">
      <formula>0</formula>
    </cfRule>
  </conditionalFormatting>
  <conditionalFormatting sqref="O52 O44">
    <cfRule type="cellIs" dxfId="13356" priority="13360" stopIfTrue="1" operator="equal">
      <formula>0</formula>
    </cfRule>
  </conditionalFormatting>
  <conditionalFormatting sqref="O42:O44 O50:O52 O56:O57 O60:O63">
    <cfRule type="cellIs" dxfId="13355" priority="13359" stopIfTrue="1" operator="equal">
      <formula>0</formula>
    </cfRule>
  </conditionalFormatting>
  <conditionalFormatting sqref="O42 O50 O56 O60 O62">
    <cfRule type="cellIs" dxfId="13354" priority="13358" stopIfTrue="1" operator="equal">
      <formula>0</formula>
    </cfRule>
  </conditionalFormatting>
  <conditionalFormatting sqref="O43 O51 O57 O61 O63">
    <cfRule type="cellIs" dxfId="13353" priority="13357" stopIfTrue="1" operator="equal">
      <formula>0</formula>
    </cfRule>
  </conditionalFormatting>
  <conditionalFormatting sqref="O52 O44">
    <cfRule type="cellIs" dxfId="13352" priority="13356" stopIfTrue="1" operator="equal">
      <formula>0</formula>
    </cfRule>
  </conditionalFormatting>
  <conditionalFormatting sqref="O60 O56">
    <cfRule type="cellIs" dxfId="13351" priority="13355" stopIfTrue="1" operator="equal">
      <formula>0</formula>
    </cfRule>
  </conditionalFormatting>
  <conditionalFormatting sqref="O61 O57">
    <cfRule type="cellIs" dxfId="13350" priority="13354" stopIfTrue="1" operator="equal">
      <formula>0</formula>
    </cfRule>
  </conditionalFormatting>
  <conditionalFormatting sqref="O60 O56">
    <cfRule type="cellIs" dxfId="13349" priority="13353" stopIfTrue="1" operator="equal">
      <formula>0</formula>
    </cfRule>
  </conditionalFormatting>
  <conditionalFormatting sqref="O61 O57">
    <cfRule type="cellIs" dxfId="13348" priority="13352" stopIfTrue="1" operator="equal">
      <formula>0</formula>
    </cfRule>
  </conditionalFormatting>
  <conditionalFormatting sqref="O60:O61 O56:O57">
    <cfRule type="cellIs" dxfId="13347" priority="13351" stopIfTrue="1" operator="equal">
      <formula>0</formula>
    </cfRule>
  </conditionalFormatting>
  <conditionalFormatting sqref="O60 O56">
    <cfRule type="cellIs" dxfId="13346" priority="13350" stopIfTrue="1" operator="equal">
      <formula>0</formula>
    </cfRule>
  </conditionalFormatting>
  <conditionalFormatting sqref="O61 O57">
    <cfRule type="cellIs" dxfId="13345" priority="13349" stopIfTrue="1" operator="equal">
      <formula>0</formula>
    </cfRule>
  </conditionalFormatting>
  <conditionalFormatting sqref="O60 O56">
    <cfRule type="cellIs" dxfId="13344" priority="13348" stopIfTrue="1" operator="equal">
      <formula>0</formula>
    </cfRule>
  </conditionalFormatting>
  <conditionalFormatting sqref="O61 O57">
    <cfRule type="cellIs" dxfId="13343" priority="13347" stopIfTrue="1" operator="equal">
      <formula>0</formula>
    </cfRule>
  </conditionalFormatting>
  <conditionalFormatting sqref="O60:O61 O56:O57">
    <cfRule type="cellIs" dxfId="13342" priority="13346" stopIfTrue="1" operator="equal">
      <formula>0</formula>
    </cfRule>
  </conditionalFormatting>
  <conditionalFormatting sqref="O60 O56">
    <cfRule type="cellIs" dxfId="13341" priority="13345" stopIfTrue="1" operator="equal">
      <formula>0</formula>
    </cfRule>
  </conditionalFormatting>
  <conditionalFormatting sqref="O61 O57">
    <cfRule type="cellIs" dxfId="13340" priority="13344" stopIfTrue="1" operator="equal">
      <formula>0</formula>
    </cfRule>
  </conditionalFormatting>
  <conditionalFormatting sqref="O60 O56">
    <cfRule type="cellIs" dxfId="13339" priority="13343" stopIfTrue="1" operator="equal">
      <formula>0</formula>
    </cfRule>
  </conditionalFormatting>
  <conditionalFormatting sqref="O61 O57">
    <cfRule type="cellIs" dxfId="13338" priority="13342" stopIfTrue="1" operator="equal">
      <formula>0</formula>
    </cfRule>
  </conditionalFormatting>
  <conditionalFormatting sqref="O60 O56">
    <cfRule type="cellIs" dxfId="13337" priority="13341" stopIfTrue="1" operator="equal">
      <formula>0</formula>
    </cfRule>
  </conditionalFormatting>
  <conditionalFormatting sqref="O61 O57">
    <cfRule type="cellIs" dxfId="13336" priority="13340" stopIfTrue="1" operator="equal">
      <formula>0</formula>
    </cfRule>
  </conditionalFormatting>
  <conditionalFormatting sqref="O60:O61 O56:O57">
    <cfRule type="cellIs" dxfId="13335" priority="13339" stopIfTrue="1" operator="equal">
      <formula>0</formula>
    </cfRule>
  </conditionalFormatting>
  <conditionalFormatting sqref="O60 O56">
    <cfRule type="cellIs" dxfId="13334" priority="13338" stopIfTrue="1" operator="equal">
      <formula>0</formula>
    </cfRule>
  </conditionalFormatting>
  <conditionalFormatting sqref="O61 O57">
    <cfRule type="cellIs" dxfId="13333" priority="13337" stopIfTrue="1" operator="equal">
      <formula>0</formula>
    </cfRule>
  </conditionalFormatting>
  <conditionalFormatting sqref="O60 O56">
    <cfRule type="cellIs" dxfId="13332" priority="13336" stopIfTrue="1" operator="equal">
      <formula>0</formula>
    </cfRule>
  </conditionalFormatting>
  <conditionalFormatting sqref="O61 O57">
    <cfRule type="cellIs" dxfId="13331" priority="13335" stopIfTrue="1" operator="equal">
      <formula>0</formula>
    </cfRule>
  </conditionalFormatting>
  <conditionalFormatting sqref="O60:O61 O56:O57">
    <cfRule type="cellIs" dxfId="13330" priority="13334" stopIfTrue="1" operator="equal">
      <formula>0</formula>
    </cfRule>
  </conditionalFormatting>
  <conditionalFormatting sqref="O60 O56">
    <cfRule type="cellIs" dxfId="13329" priority="13333" stopIfTrue="1" operator="equal">
      <formula>0</formula>
    </cfRule>
  </conditionalFormatting>
  <conditionalFormatting sqref="O61 O57">
    <cfRule type="cellIs" dxfId="13328" priority="13332" stopIfTrue="1" operator="equal">
      <formula>0</formula>
    </cfRule>
  </conditionalFormatting>
  <conditionalFormatting sqref="O60 O56">
    <cfRule type="cellIs" dxfId="13327" priority="13331" stopIfTrue="1" operator="equal">
      <formula>0</formula>
    </cfRule>
  </conditionalFormatting>
  <conditionalFormatting sqref="O61 O57">
    <cfRule type="cellIs" dxfId="13326" priority="13330" stopIfTrue="1" operator="equal">
      <formula>0</formula>
    </cfRule>
  </conditionalFormatting>
  <conditionalFormatting sqref="O60:O61 O56:O57">
    <cfRule type="cellIs" dxfId="13325" priority="13329" stopIfTrue="1" operator="equal">
      <formula>0</formula>
    </cfRule>
  </conditionalFormatting>
  <conditionalFormatting sqref="O60 O56">
    <cfRule type="cellIs" dxfId="13324" priority="13328" stopIfTrue="1" operator="equal">
      <formula>0</formula>
    </cfRule>
  </conditionalFormatting>
  <conditionalFormatting sqref="O61 O57">
    <cfRule type="cellIs" dxfId="13323" priority="13327" stopIfTrue="1" operator="equal">
      <formula>0</formula>
    </cfRule>
  </conditionalFormatting>
  <conditionalFormatting sqref="O62">
    <cfRule type="cellIs" dxfId="13322" priority="13326" stopIfTrue="1" operator="equal">
      <formula>0</formula>
    </cfRule>
  </conditionalFormatting>
  <conditionalFormatting sqref="O62">
    <cfRule type="cellIs" dxfId="13321" priority="13325" stopIfTrue="1" operator="equal">
      <formula>0</formula>
    </cfRule>
  </conditionalFormatting>
  <conditionalFormatting sqref="O62">
    <cfRule type="cellIs" dxfId="13320" priority="13324" stopIfTrue="1" operator="equal">
      <formula>0</formula>
    </cfRule>
  </conditionalFormatting>
  <conditionalFormatting sqref="O62">
    <cfRule type="cellIs" dxfId="13319" priority="13323" stopIfTrue="1" operator="equal">
      <formula>0</formula>
    </cfRule>
  </conditionalFormatting>
  <conditionalFormatting sqref="O62">
    <cfRule type="cellIs" dxfId="13318" priority="13322" stopIfTrue="1" operator="equal">
      <formula>0</formula>
    </cfRule>
  </conditionalFormatting>
  <conditionalFormatting sqref="O62">
    <cfRule type="cellIs" dxfId="13317" priority="13321" stopIfTrue="1" operator="equal">
      <formula>0</formula>
    </cfRule>
  </conditionalFormatting>
  <conditionalFormatting sqref="O62">
    <cfRule type="cellIs" dxfId="13316" priority="13320" stopIfTrue="1" operator="equal">
      <formula>0</formula>
    </cfRule>
  </conditionalFormatting>
  <conditionalFormatting sqref="O62">
    <cfRule type="cellIs" dxfId="13315" priority="13319" stopIfTrue="1" operator="equal">
      <formula>0</formula>
    </cfRule>
  </conditionalFormatting>
  <conditionalFormatting sqref="O62">
    <cfRule type="cellIs" dxfId="13314" priority="13318" stopIfTrue="1" operator="equal">
      <formula>0</formula>
    </cfRule>
  </conditionalFormatting>
  <conditionalFormatting sqref="O62">
    <cfRule type="cellIs" dxfId="13313" priority="13317" stopIfTrue="1" operator="equal">
      <formula>0</formula>
    </cfRule>
  </conditionalFormatting>
  <conditionalFormatting sqref="O62">
    <cfRule type="cellIs" dxfId="13312" priority="13316" stopIfTrue="1" operator="equal">
      <formula>0</formula>
    </cfRule>
  </conditionalFormatting>
  <conditionalFormatting sqref="O62">
    <cfRule type="cellIs" dxfId="13311" priority="13315" stopIfTrue="1" operator="equal">
      <formula>0</formula>
    </cfRule>
  </conditionalFormatting>
  <conditionalFormatting sqref="O62">
    <cfRule type="cellIs" dxfId="13310" priority="13314" stopIfTrue="1" operator="equal">
      <formula>0</formula>
    </cfRule>
  </conditionalFormatting>
  <conditionalFormatting sqref="O62">
    <cfRule type="cellIs" dxfId="13309" priority="13313" stopIfTrue="1" operator="equal">
      <formula>0</formula>
    </cfRule>
  </conditionalFormatting>
  <conditionalFormatting sqref="O62">
    <cfRule type="cellIs" dxfId="13308" priority="13312" stopIfTrue="1" operator="equal">
      <formula>0</formula>
    </cfRule>
  </conditionalFormatting>
  <conditionalFormatting sqref="O62">
    <cfRule type="cellIs" dxfId="13307" priority="13311" stopIfTrue="1" operator="equal">
      <formula>0</formula>
    </cfRule>
  </conditionalFormatting>
  <conditionalFormatting sqref="O62">
    <cfRule type="cellIs" dxfId="13306" priority="13310" stopIfTrue="1" operator="equal">
      <formula>0</formula>
    </cfRule>
  </conditionalFormatting>
  <conditionalFormatting sqref="I63">
    <cfRule type="cellIs" dxfId="13305" priority="13309" stopIfTrue="1" operator="equal">
      <formula>0</formula>
    </cfRule>
  </conditionalFormatting>
  <conditionalFormatting sqref="M63">
    <cfRule type="cellIs" dxfId="13304" priority="13308" stopIfTrue="1" operator="equal">
      <formula>0</formula>
    </cfRule>
  </conditionalFormatting>
  <conditionalFormatting sqref="J63:K63">
    <cfRule type="cellIs" dxfId="13303" priority="13307" stopIfTrue="1" operator="equal">
      <formula>0</formula>
    </cfRule>
  </conditionalFormatting>
  <conditionalFormatting sqref="N63">
    <cfRule type="cellIs" dxfId="13302" priority="13306" stopIfTrue="1" operator="equal">
      <formula>0</formula>
    </cfRule>
  </conditionalFormatting>
  <conditionalFormatting sqref="L63">
    <cfRule type="cellIs" dxfId="13301" priority="13305" stopIfTrue="1" operator="equal">
      <formula>0</formula>
    </cfRule>
  </conditionalFormatting>
  <conditionalFormatting sqref="L63">
    <cfRule type="cellIs" dxfId="13300" priority="13304" stopIfTrue="1" operator="equal">
      <formula>0</formula>
    </cfRule>
  </conditionalFormatting>
  <conditionalFormatting sqref="L63">
    <cfRule type="cellIs" dxfId="13299" priority="13303" stopIfTrue="1" operator="equal">
      <formula>0</formula>
    </cfRule>
  </conditionalFormatting>
  <conditionalFormatting sqref="L63">
    <cfRule type="cellIs" dxfId="13298" priority="13302" stopIfTrue="1" operator="equal">
      <formula>0</formula>
    </cfRule>
  </conditionalFormatting>
  <conditionalFormatting sqref="L63">
    <cfRule type="cellIs" dxfId="13297" priority="13301" stopIfTrue="1" operator="equal">
      <formula>0</formula>
    </cfRule>
  </conditionalFormatting>
  <conditionalFormatting sqref="L63">
    <cfRule type="cellIs" dxfId="13296" priority="13300" stopIfTrue="1" operator="equal">
      <formula>0</formula>
    </cfRule>
  </conditionalFormatting>
  <conditionalFormatting sqref="L63">
    <cfRule type="cellIs" dxfId="13295" priority="13299" stopIfTrue="1" operator="equal">
      <formula>0</formula>
    </cfRule>
  </conditionalFormatting>
  <conditionalFormatting sqref="L63">
    <cfRule type="cellIs" dxfId="13294" priority="13298" stopIfTrue="1" operator="equal">
      <formula>0</formula>
    </cfRule>
  </conditionalFormatting>
  <conditionalFormatting sqref="N63">
    <cfRule type="cellIs" dxfId="13293" priority="13297" stopIfTrue="1" operator="equal">
      <formula>0</formula>
    </cfRule>
  </conditionalFormatting>
  <conditionalFormatting sqref="N63">
    <cfRule type="cellIs" dxfId="13292" priority="13296" stopIfTrue="1" operator="equal">
      <formula>0</formula>
    </cfRule>
  </conditionalFormatting>
  <conditionalFormatting sqref="L63">
    <cfRule type="cellIs" dxfId="13291" priority="13295" stopIfTrue="1" operator="equal">
      <formula>0</formula>
    </cfRule>
  </conditionalFormatting>
  <conditionalFormatting sqref="L63">
    <cfRule type="cellIs" dxfId="13290" priority="13294" stopIfTrue="1" operator="equal">
      <formula>0</formula>
    </cfRule>
  </conditionalFormatting>
  <conditionalFormatting sqref="L63">
    <cfRule type="cellIs" dxfId="13289" priority="13293" stopIfTrue="1" operator="equal">
      <formula>0</formula>
    </cfRule>
  </conditionalFormatting>
  <conditionalFormatting sqref="L63">
    <cfRule type="cellIs" dxfId="13288" priority="13292" stopIfTrue="1" operator="equal">
      <formula>0</formula>
    </cfRule>
  </conditionalFormatting>
  <conditionalFormatting sqref="L63">
    <cfRule type="cellIs" dxfId="13287" priority="13291" stopIfTrue="1" operator="equal">
      <formula>0</formula>
    </cfRule>
  </conditionalFormatting>
  <conditionalFormatting sqref="L63">
    <cfRule type="cellIs" dxfId="13286" priority="13290" stopIfTrue="1" operator="equal">
      <formula>0</formula>
    </cfRule>
  </conditionalFormatting>
  <conditionalFormatting sqref="L63">
    <cfRule type="cellIs" dxfId="13285" priority="13289" stopIfTrue="1" operator="equal">
      <formula>0</formula>
    </cfRule>
  </conditionalFormatting>
  <conditionalFormatting sqref="L63">
    <cfRule type="cellIs" dxfId="13284" priority="13288" stopIfTrue="1" operator="equal">
      <formula>0</formula>
    </cfRule>
  </conditionalFormatting>
  <conditionalFormatting sqref="I63">
    <cfRule type="cellIs" dxfId="13283" priority="13287" stopIfTrue="1" operator="equal">
      <formula>0</formula>
    </cfRule>
  </conditionalFormatting>
  <conditionalFormatting sqref="N63">
    <cfRule type="cellIs" dxfId="13282" priority="13286" stopIfTrue="1" operator="equal">
      <formula>0</formula>
    </cfRule>
  </conditionalFormatting>
  <conditionalFormatting sqref="L63">
    <cfRule type="cellIs" dxfId="13281" priority="13285" stopIfTrue="1" operator="equal">
      <formula>0</formula>
    </cfRule>
  </conditionalFormatting>
  <conditionalFormatting sqref="L63">
    <cfRule type="cellIs" dxfId="13280" priority="13284" stopIfTrue="1" operator="equal">
      <formula>0</formula>
    </cfRule>
  </conditionalFormatting>
  <conditionalFormatting sqref="L63">
    <cfRule type="cellIs" dxfId="13279" priority="13283" stopIfTrue="1" operator="equal">
      <formula>0</formula>
    </cfRule>
  </conditionalFormatting>
  <conditionalFormatting sqref="L63">
    <cfRule type="cellIs" dxfId="13278" priority="13282" stopIfTrue="1" operator="equal">
      <formula>0</formula>
    </cfRule>
  </conditionalFormatting>
  <conditionalFormatting sqref="L63">
    <cfRule type="cellIs" dxfId="13277" priority="13281" stopIfTrue="1" operator="equal">
      <formula>0</formula>
    </cfRule>
  </conditionalFormatting>
  <conditionalFormatting sqref="L63">
    <cfRule type="cellIs" dxfId="13276" priority="13280" stopIfTrue="1" operator="equal">
      <formula>0</formula>
    </cfRule>
  </conditionalFormatting>
  <conditionalFormatting sqref="L63">
    <cfRule type="cellIs" dxfId="13275" priority="13279" stopIfTrue="1" operator="equal">
      <formula>0</formula>
    </cfRule>
  </conditionalFormatting>
  <conditionalFormatting sqref="L63">
    <cfRule type="cellIs" dxfId="13274" priority="13278" stopIfTrue="1" operator="equal">
      <formula>0</formula>
    </cfRule>
  </conditionalFormatting>
  <conditionalFormatting sqref="I63">
    <cfRule type="cellIs" dxfId="13273" priority="13277" stopIfTrue="1" operator="equal">
      <formula>0</formula>
    </cfRule>
  </conditionalFormatting>
  <conditionalFormatting sqref="M63">
    <cfRule type="cellIs" dxfId="13272" priority="13276" stopIfTrue="1" operator="equal">
      <formula>0</formula>
    </cfRule>
  </conditionalFormatting>
  <conditionalFormatting sqref="J63:K63">
    <cfRule type="cellIs" dxfId="13271" priority="13275" stopIfTrue="1" operator="equal">
      <formula>0</formula>
    </cfRule>
  </conditionalFormatting>
  <conditionalFormatting sqref="K63">
    <cfRule type="cellIs" dxfId="13270" priority="13274" stopIfTrue="1" operator="equal">
      <formula>0</formula>
    </cfRule>
  </conditionalFormatting>
  <conditionalFormatting sqref="N63">
    <cfRule type="cellIs" dxfId="13269" priority="13273" stopIfTrue="1" operator="equal">
      <formula>0</formula>
    </cfRule>
  </conditionalFormatting>
  <conditionalFormatting sqref="N63">
    <cfRule type="cellIs" dxfId="13268" priority="13272" stopIfTrue="1" operator="equal">
      <formula>0</formula>
    </cfRule>
  </conditionalFormatting>
  <conditionalFormatting sqref="I63">
    <cfRule type="cellIs" dxfId="13267" priority="13271" stopIfTrue="1" operator="equal">
      <formula>0</formula>
    </cfRule>
  </conditionalFormatting>
  <conditionalFormatting sqref="M63">
    <cfRule type="cellIs" dxfId="13266" priority="13270" stopIfTrue="1" operator="equal">
      <formula>0</formula>
    </cfRule>
  </conditionalFormatting>
  <conditionalFormatting sqref="J63:K63">
    <cfRule type="cellIs" dxfId="13265" priority="13269" stopIfTrue="1" operator="equal">
      <formula>0</formula>
    </cfRule>
  </conditionalFormatting>
  <conditionalFormatting sqref="K63">
    <cfRule type="cellIs" dxfId="13264" priority="13268" stopIfTrue="1" operator="equal">
      <formula>0</formula>
    </cfRule>
  </conditionalFormatting>
  <conditionalFormatting sqref="K63">
    <cfRule type="cellIs" dxfId="13263" priority="13267" stopIfTrue="1" operator="equal">
      <formula>0</formula>
    </cfRule>
  </conditionalFormatting>
  <conditionalFormatting sqref="L63">
    <cfRule type="cellIs" dxfId="13262" priority="13266" stopIfTrue="1" operator="equal">
      <formula>0</formula>
    </cfRule>
  </conditionalFormatting>
  <conditionalFormatting sqref="L63">
    <cfRule type="cellIs" dxfId="13261" priority="13265" stopIfTrue="1" operator="equal">
      <formula>0</formula>
    </cfRule>
  </conditionalFormatting>
  <conditionalFormatting sqref="L63">
    <cfRule type="cellIs" dxfId="13260" priority="13264" stopIfTrue="1" operator="equal">
      <formula>0</formula>
    </cfRule>
  </conditionalFormatting>
  <conditionalFormatting sqref="L63">
    <cfRule type="cellIs" dxfId="13259" priority="13263" stopIfTrue="1" operator="equal">
      <formula>0</formula>
    </cfRule>
  </conditionalFormatting>
  <conditionalFormatting sqref="L63">
    <cfRule type="cellIs" dxfId="13258" priority="13262" stopIfTrue="1" operator="equal">
      <formula>0</formula>
    </cfRule>
  </conditionalFormatting>
  <conditionalFormatting sqref="L63">
    <cfRule type="cellIs" dxfId="13257" priority="13261" stopIfTrue="1" operator="equal">
      <formula>0</formula>
    </cfRule>
  </conditionalFormatting>
  <conditionalFormatting sqref="L63">
    <cfRule type="cellIs" dxfId="13256" priority="13260" stopIfTrue="1" operator="equal">
      <formula>0</formula>
    </cfRule>
  </conditionalFormatting>
  <conditionalFormatting sqref="L63">
    <cfRule type="cellIs" dxfId="13255" priority="13259" stopIfTrue="1" operator="equal">
      <formula>0</formula>
    </cfRule>
  </conditionalFormatting>
  <conditionalFormatting sqref="N63">
    <cfRule type="cellIs" dxfId="13254" priority="13258" stopIfTrue="1" operator="equal">
      <formula>0</formula>
    </cfRule>
  </conditionalFormatting>
  <conditionalFormatting sqref="I63">
    <cfRule type="cellIs" dxfId="13253" priority="13257" stopIfTrue="1" operator="equal">
      <formula>0</formula>
    </cfRule>
  </conditionalFormatting>
  <conditionalFormatting sqref="M63">
    <cfRule type="cellIs" dxfId="13252" priority="13256" stopIfTrue="1" operator="equal">
      <formula>0</formula>
    </cfRule>
  </conditionalFormatting>
  <conditionalFormatting sqref="J63:K63">
    <cfRule type="cellIs" dxfId="13251" priority="13255" stopIfTrue="1" operator="equal">
      <formula>0</formula>
    </cfRule>
  </conditionalFormatting>
  <conditionalFormatting sqref="K63">
    <cfRule type="cellIs" dxfId="13250" priority="13254" stopIfTrue="1" operator="equal">
      <formula>0</formula>
    </cfRule>
  </conditionalFormatting>
  <conditionalFormatting sqref="I63">
    <cfRule type="cellIs" dxfId="13249" priority="13253" stopIfTrue="1" operator="equal">
      <formula>0</formula>
    </cfRule>
  </conditionalFormatting>
  <conditionalFormatting sqref="M63">
    <cfRule type="cellIs" dxfId="13248" priority="13252" stopIfTrue="1" operator="equal">
      <formula>0</formula>
    </cfRule>
  </conditionalFormatting>
  <conditionalFormatting sqref="J63:K63">
    <cfRule type="cellIs" dxfId="13247" priority="13251" stopIfTrue="1" operator="equal">
      <formula>0</formula>
    </cfRule>
  </conditionalFormatting>
  <conditionalFormatting sqref="N63">
    <cfRule type="cellIs" dxfId="13246" priority="13250" stopIfTrue="1" operator="equal">
      <formula>0</formula>
    </cfRule>
  </conditionalFormatting>
  <conditionalFormatting sqref="L63">
    <cfRule type="cellIs" dxfId="13245" priority="13249" stopIfTrue="1" operator="equal">
      <formula>0</formula>
    </cfRule>
  </conditionalFormatting>
  <conditionalFormatting sqref="L63">
    <cfRule type="cellIs" dxfId="13244" priority="13248" stopIfTrue="1" operator="equal">
      <formula>0</formula>
    </cfRule>
  </conditionalFormatting>
  <conditionalFormatting sqref="L63">
    <cfRule type="cellIs" dxfId="13243" priority="13247" stopIfTrue="1" operator="equal">
      <formula>0</formula>
    </cfRule>
  </conditionalFormatting>
  <conditionalFormatting sqref="L63">
    <cfRule type="cellIs" dxfId="13242" priority="13246" stopIfTrue="1" operator="equal">
      <formula>0</formula>
    </cfRule>
  </conditionalFormatting>
  <conditionalFormatting sqref="L63">
    <cfRule type="cellIs" dxfId="13241" priority="13245" stopIfTrue="1" operator="equal">
      <formula>0</formula>
    </cfRule>
  </conditionalFormatting>
  <conditionalFormatting sqref="L63">
    <cfRule type="cellIs" dxfId="13240" priority="13244" stopIfTrue="1" operator="equal">
      <formula>0</formula>
    </cfRule>
  </conditionalFormatting>
  <conditionalFormatting sqref="L63">
    <cfRule type="cellIs" dxfId="13239" priority="13243" stopIfTrue="1" operator="equal">
      <formula>0</formula>
    </cfRule>
  </conditionalFormatting>
  <conditionalFormatting sqref="L63">
    <cfRule type="cellIs" dxfId="13238" priority="13242" stopIfTrue="1" operator="equal">
      <formula>0</formula>
    </cfRule>
  </conditionalFormatting>
  <conditionalFormatting sqref="O63">
    <cfRule type="cellIs" dxfId="13237" priority="13241" stopIfTrue="1" operator="equal">
      <formula>0</formula>
    </cfRule>
  </conditionalFormatting>
  <conditionalFormatting sqref="O63">
    <cfRule type="cellIs" dxfId="13236" priority="13240" stopIfTrue="1" operator="equal">
      <formula>0</formula>
    </cfRule>
  </conditionalFormatting>
  <conditionalFormatting sqref="O63">
    <cfRule type="cellIs" dxfId="13235" priority="13239" stopIfTrue="1" operator="equal">
      <formula>0</formula>
    </cfRule>
  </conditionalFormatting>
  <conditionalFormatting sqref="O63">
    <cfRule type="cellIs" dxfId="13234" priority="13238" stopIfTrue="1" operator="equal">
      <formula>0</formula>
    </cfRule>
  </conditionalFormatting>
  <conditionalFormatting sqref="O63">
    <cfRule type="cellIs" dxfId="13233" priority="13237" stopIfTrue="1" operator="equal">
      <formula>0</formula>
    </cfRule>
  </conditionalFormatting>
  <conditionalFormatting sqref="O63">
    <cfRule type="cellIs" dxfId="13232" priority="13236" stopIfTrue="1" operator="equal">
      <formula>0</formula>
    </cfRule>
  </conditionalFormatting>
  <conditionalFormatting sqref="O63">
    <cfRule type="cellIs" dxfId="13231" priority="13235" stopIfTrue="1" operator="equal">
      <formula>0</formula>
    </cfRule>
  </conditionalFormatting>
  <conditionalFormatting sqref="O63">
    <cfRule type="cellIs" dxfId="13230" priority="13234" stopIfTrue="1" operator="equal">
      <formula>0</formula>
    </cfRule>
  </conditionalFormatting>
  <conditionalFormatting sqref="O63">
    <cfRule type="cellIs" dxfId="13229" priority="13233" stopIfTrue="1" operator="equal">
      <formula>0</formula>
    </cfRule>
  </conditionalFormatting>
  <conditionalFormatting sqref="O63">
    <cfRule type="cellIs" dxfId="13228" priority="13232" stopIfTrue="1" operator="equal">
      <formula>0</formula>
    </cfRule>
  </conditionalFormatting>
  <conditionalFormatting sqref="O63">
    <cfRule type="cellIs" dxfId="13227" priority="13231" stopIfTrue="1" operator="equal">
      <formula>0</formula>
    </cfRule>
  </conditionalFormatting>
  <conditionalFormatting sqref="O63">
    <cfRule type="cellIs" dxfId="13226" priority="13230" stopIfTrue="1" operator="equal">
      <formula>0</formula>
    </cfRule>
  </conditionalFormatting>
  <conditionalFormatting sqref="O63">
    <cfRule type="cellIs" dxfId="13225" priority="13229" stopIfTrue="1" operator="equal">
      <formula>0</formula>
    </cfRule>
  </conditionalFormatting>
  <conditionalFormatting sqref="O63">
    <cfRule type="cellIs" dxfId="13224" priority="13228" stopIfTrue="1" operator="equal">
      <formula>0</formula>
    </cfRule>
  </conditionalFormatting>
  <conditionalFormatting sqref="O63">
    <cfRule type="cellIs" dxfId="13223" priority="13227" stopIfTrue="1" operator="equal">
      <formula>0</formula>
    </cfRule>
  </conditionalFormatting>
  <conditionalFormatting sqref="O63">
    <cfRule type="cellIs" dxfId="13222" priority="13226" stopIfTrue="1" operator="equal">
      <formula>0</formula>
    </cfRule>
  </conditionalFormatting>
  <conditionalFormatting sqref="O63">
    <cfRule type="cellIs" dxfId="13221" priority="13225" stopIfTrue="1" operator="equal">
      <formula>0</formula>
    </cfRule>
  </conditionalFormatting>
  <conditionalFormatting sqref="E6:E34">
    <cfRule type="cellIs" dxfId="13220" priority="13224" stopIfTrue="1" operator="equal">
      <formula>0</formula>
    </cfRule>
  </conditionalFormatting>
  <conditionalFormatting sqref="E37:E38 E42:E46 E50">
    <cfRule type="cellIs" dxfId="13219" priority="13223" stopIfTrue="1" operator="equal">
      <formula>0</formula>
    </cfRule>
  </conditionalFormatting>
  <conditionalFormatting sqref="E51:E52 E54:E61">
    <cfRule type="cellIs" dxfId="13218" priority="13222" stopIfTrue="1" operator="equal">
      <formula>0</formula>
    </cfRule>
  </conditionalFormatting>
  <conditionalFormatting sqref="E35:E36">
    <cfRule type="cellIs" dxfId="13217" priority="13221" stopIfTrue="1" operator="equal">
      <formula>0</formula>
    </cfRule>
  </conditionalFormatting>
  <conditionalFormatting sqref="E39:E41">
    <cfRule type="cellIs" dxfId="13216" priority="13220" stopIfTrue="1" operator="equal">
      <formula>0</formula>
    </cfRule>
  </conditionalFormatting>
  <conditionalFormatting sqref="E47:E49">
    <cfRule type="cellIs" dxfId="13215" priority="13219" stopIfTrue="1" operator="equal">
      <formula>0</formula>
    </cfRule>
  </conditionalFormatting>
  <conditionalFormatting sqref="E53">
    <cfRule type="cellIs" dxfId="13214" priority="13218" stopIfTrue="1" operator="equal">
      <formula>0</formula>
    </cfRule>
  </conditionalFormatting>
  <conditionalFormatting sqref="E62">
    <cfRule type="cellIs" dxfId="13213" priority="13217" stopIfTrue="1" operator="equal">
      <formula>0</formula>
    </cfRule>
  </conditionalFormatting>
  <conditionalFormatting sqref="E63">
    <cfRule type="cellIs" dxfId="13212" priority="13216" stopIfTrue="1" operator="equal">
      <formula>0</formula>
    </cfRule>
  </conditionalFormatting>
  <conditionalFormatting sqref="I7:I60">
    <cfRule type="cellIs" dxfId="13211" priority="13215" stopIfTrue="1" operator="equal">
      <formula>0</formula>
    </cfRule>
  </conditionalFormatting>
  <conditionalFormatting sqref="I61:I131">
    <cfRule type="cellIs" dxfId="13210" priority="13214" stopIfTrue="1" operator="equal">
      <formula>0</formula>
    </cfRule>
  </conditionalFormatting>
  <conditionalFormatting sqref="I61:I131">
    <cfRule type="cellIs" dxfId="13209" priority="13213" stopIfTrue="1" operator="equal">
      <formula>0</formula>
    </cfRule>
  </conditionalFormatting>
  <conditionalFormatting sqref="I61:I131">
    <cfRule type="cellIs" dxfId="13208" priority="13212" stopIfTrue="1" operator="equal">
      <formula>0</formula>
    </cfRule>
  </conditionalFormatting>
  <conditionalFormatting sqref="I61:I131">
    <cfRule type="cellIs" dxfId="13207" priority="13211" stopIfTrue="1" operator="equal">
      <formula>0</formula>
    </cfRule>
  </conditionalFormatting>
  <conditionalFormatting sqref="I61:I131">
    <cfRule type="cellIs" dxfId="13206" priority="13210" stopIfTrue="1" operator="equal">
      <formula>0</formula>
    </cfRule>
  </conditionalFormatting>
  <conditionalFormatting sqref="J7:J15">
    <cfRule type="cellIs" dxfId="13205" priority="13209" stopIfTrue="1" operator="equal">
      <formula>0</formula>
    </cfRule>
  </conditionalFormatting>
  <conditionalFormatting sqref="K11">
    <cfRule type="cellIs" dxfId="13204" priority="13208" stopIfTrue="1" operator="equal">
      <formula>0</formula>
    </cfRule>
  </conditionalFormatting>
  <conditionalFormatting sqref="K15">
    <cfRule type="cellIs" dxfId="13203" priority="13207" stopIfTrue="1" operator="equal">
      <formula>0</formula>
    </cfRule>
  </conditionalFormatting>
  <conditionalFormatting sqref="O11">
    <cfRule type="cellIs" dxfId="13202" priority="13206" stopIfTrue="1" operator="equal">
      <formula>0</formula>
    </cfRule>
  </conditionalFormatting>
  <conditionalFormatting sqref="O15">
    <cfRule type="cellIs" dxfId="13201" priority="13205" stopIfTrue="1" operator="equal">
      <formula>0</formula>
    </cfRule>
  </conditionalFormatting>
  <conditionalFormatting sqref="O11">
    <cfRule type="cellIs" dxfId="13200" priority="13204" stopIfTrue="1" operator="equal">
      <formula>0</formula>
    </cfRule>
  </conditionalFormatting>
  <conditionalFormatting sqref="O15">
    <cfRule type="cellIs" dxfId="13199" priority="13203" stopIfTrue="1" operator="equal">
      <formula>0</formula>
    </cfRule>
  </conditionalFormatting>
  <conditionalFormatting sqref="O11">
    <cfRule type="cellIs" dxfId="13198" priority="13202" stopIfTrue="1" operator="equal">
      <formula>0</formula>
    </cfRule>
  </conditionalFormatting>
  <conditionalFormatting sqref="O15">
    <cfRule type="cellIs" dxfId="13197" priority="13201" stopIfTrue="1" operator="equal">
      <formula>0</formula>
    </cfRule>
  </conditionalFormatting>
  <conditionalFormatting sqref="K17:K19">
    <cfRule type="cellIs" dxfId="13196" priority="13200" stopIfTrue="1" operator="equal">
      <formula>0</formula>
    </cfRule>
  </conditionalFormatting>
  <conditionalFormatting sqref="K19">
    <cfRule type="cellIs" dxfId="13195" priority="13199" stopIfTrue="1" operator="equal">
      <formula>0</formula>
    </cfRule>
  </conditionalFormatting>
  <conditionalFormatting sqref="K20">
    <cfRule type="cellIs" dxfId="13194" priority="13198" stopIfTrue="1" operator="equal">
      <formula>0</formula>
    </cfRule>
  </conditionalFormatting>
  <conditionalFormatting sqref="K16">
    <cfRule type="cellIs" dxfId="13193" priority="13197" stopIfTrue="1" operator="equal">
      <formula>0</formula>
    </cfRule>
  </conditionalFormatting>
  <conditionalFormatting sqref="K16">
    <cfRule type="cellIs" dxfId="13192" priority="13196" stopIfTrue="1" operator="equal">
      <formula>0</formula>
    </cfRule>
  </conditionalFormatting>
  <conditionalFormatting sqref="K20">
    <cfRule type="cellIs" dxfId="13191" priority="13195" stopIfTrue="1" operator="equal">
      <formula>0</formula>
    </cfRule>
  </conditionalFormatting>
  <conditionalFormatting sqref="K21:K24">
    <cfRule type="cellIs" dxfId="13190" priority="13194" stopIfTrue="1" operator="equal">
      <formula>0</formula>
    </cfRule>
  </conditionalFormatting>
  <conditionalFormatting sqref="K25">
    <cfRule type="cellIs" dxfId="13189" priority="13193" stopIfTrue="1" operator="equal">
      <formula>0</formula>
    </cfRule>
  </conditionalFormatting>
  <conditionalFormatting sqref="K22:K24">
    <cfRule type="cellIs" dxfId="13188" priority="13192" stopIfTrue="1" operator="equal">
      <formula>0</formula>
    </cfRule>
  </conditionalFormatting>
  <conditionalFormatting sqref="K24">
    <cfRule type="cellIs" dxfId="13187" priority="13191" stopIfTrue="1" operator="equal">
      <formula>0</formula>
    </cfRule>
  </conditionalFormatting>
  <conditionalFormatting sqref="K25">
    <cfRule type="cellIs" dxfId="13186" priority="13190" stopIfTrue="1" operator="equal">
      <formula>0</formula>
    </cfRule>
  </conditionalFormatting>
  <conditionalFormatting sqref="K21">
    <cfRule type="cellIs" dxfId="13185" priority="13189" stopIfTrue="1" operator="equal">
      <formula>0</formula>
    </cfRule>
  </conditionalFormatting>
  <conditionalFormatting sqref="K21">
    <cfRule type="cellIs" dxfId="13184" priority="13188" stopIfTrue="1" operator="equal">
      <formula>0</formula>
    </cfRule>
  </conditionalFormatting>
  <conditionalFormatting sqref="K25">
    <cfRule type="cellIs" dxfId="13183" priority="13187" stopIfTrue="1" operator="equal">
      <formula>0</formula>
    </cfRule>
  </conditionalFormatting>
  <conditionalFormatting sqref="O23">
    <cfRule type="cellIs" dxfId="13182" priority="13186" stopIfTrue="1" operator="equal">
      <formula>0</formula>
    </cfRule>
  </conditionalFormatting>
  <conditionalFormatting sqref="O24 O21:O22">
    <cfRule type="cellIs" dxfId="13181" priority="13185" stopIfTrue="1" operator="equal">
      <formula>0</formula>
    </cfRule>
  </conditionalFormatting>
  <conditionalFormatting sqref="O25">
    <cfRule type="cellIs" dxfId="13180" priority="13184" stopIfTrue="1" operator="equal">
      <formula>0</formula>
    </cfRule>
  </conditionalFormatting>
  <conditionalFormatting sqref="O23">
    <cfRule type="cellIs" dxfId="13179" priority="13183" stopIfTrue="1" operator="equal">
      <formula>0</formula>
    </cfRule>
  </conditionalFormatting>
  <conditionalFormatting sqref="O24">
    <cfRule type="cellIs" dxfId="13178" priority="13182" stopIfTrue="1" operator="equal">
      <formula>0</formula>
    </cfRule>
  </conditionalFormatting>
  <conditionalFormatting sqref="O23">
    <cfRule type="cellIs" dxfId="13177" priority="13181" stopIfTrue="1" operator="equal">
      <formula>0</formula>
    </cfRule>
  </conditionalFormatting>
  <conditionalFormatting sqref="O23">
    <cfRule type="cellIs" dxfId="13176" priority="13180" stopIfTrue="1" operator="equal">
      <formula>0</formula>
    </cfRule>
  </conditionalFormatting>
  <conditionalFormatting sqref="O24">
    <cfRule type="cellIs" dxfId="13175" priority="13179" stopIfTrue="1" operator="equal">
      <formula>0</formula>
    </cfRule>
  </conditionalFormatting>
  <conditionalFormatting sqref="O25">
    <cfRule type="cellIs" dxfId="13174" priority="13178" stopIfTrue="1" operator="equal">
      <formula>0</formula>
    </cfRule>
  </conditionalFormatting>
  <conditionalFormatting sqref="O23">
    <cfRule type="cellIs" dxfId="13173" priority="13177" stopIfTrue="1" operator="equal">
      <formula>0</formula>
    </cfRule>
  </conditionalFormatting>
  <conditionalFormatting sqref="O24">
    <cfRule type="cellIs" dxfId="13172" priority="13176" stopIfTrue="1" operator="equal">
      <formula>0</formula>
    </cfRule>
  </conditionalFormatting>
  <conditionalFormatting sqref="O23">
    <cfRule type="cellIs" dxfId="13171" priority="13175" stopIfTrue="1" operator="equal">
      <formula>0</formula>
    </cfRule>
  </conditionalFormatting>
  <conditionalFormatting sqref="O23">
    <cfRule type="cellIs" dxfId="13170" priority="13174" stopIfTrue="1" operator="equal">
      <formula>0</formula>
    </cfRule>
  </conditionalFormatting>
  <conditionalFormatting sqref="O24">
    <cfRule type="cellIs" dxfId="13169" priority="13173" stopIfTrue="1" operator="equal">
      <formula>0</formula>
    </cfRule>
  </conditionalFormatting>
  <conditionalFormatting sqref="O25">
    <cfRule type="cellIs" dxfId="13168" priority="13172" stopIfTrue="1" operator="equal">
      <formula>0</formula>
    </cfRule>
  </conditionalFormatting>
  <conditionalFormatting sqref="O23">
    <cfRule type="cellIs" dxfId="13167" priority="13171" stopIfTrue="1" operator="equal">
      <formula>0</formula>
    </cfRule>
  </conditionalFormatting>
  <conditionalFormatting sqref="O24">
    <cfRule type="cellIs" dxfId="13166" priority="13170" stopIfTrue="1" operator="equal">
      <formula>0</formula>
    </cfRule>
  </conditionalFormatting>
  <conditionalFormatting sqref="L7:L67">
    <cfRule type="cellIs" dxfId="13165" priority="13169" stopIfTrue="1" operator="equal">
      <formula>0</formula>
    </cfRule>
  </conditionalFormatting>
  <conditionalFormatting sqref="L7:L67">
    <cfRule type="cellIs" dxfId="13164" priority="13168" stopIfTrue="1" operator="equal">
      <formula>0</formula>
    </cfRule>
  </conditionalFormatting>
  <conditionalFormatting sqref="L7:L67">
    <cfRule type="cellIs" dxfId="13163" priority="13167" stopIfTrue="1" operator="equal">
      <formula>0</formula>
    </cfRule>
  </conditionalFormatting>
  <conditionalFormatting sqref="L7:L67">
    <cfRule type="cellIs" dxfId="13162" priority="13166" stopIfTrue="1" operator="equal">
      <formula>0</formula>
    </cfRule>
  </conditionalFormatting>
  <conditionalFormatting sqref="L7:L67">
    <cfRule type="cellIs" dxfId="13161" priority="13165" stopIfTrue="1" operator="equal">
      <formula>0</formula>
    </cfRule>
  </conditionalFormatting>
  <conditionalFormatting sqref="L7:L67">
    <cfRule type="cellIs" dxfId="13160" priority="13164" stopIfTrue="1" operator="equal">
      <formula>0</formula>
    </cfRule>
  </conditionalFormatting>
  <conditionalFormatting sqref="L7:L67">
    <cfRule type="cellIs" dxfId="13159" priority="13163" stopIfTrue="1" operator="equal">
      <formula>0</formula>
    </cfRule>
  </conditionalFormatting>
  <conditionalFormatting sqref="L7:L67">
    <cfRule type="cellIs" dxfId="13158" priority="13162" stopIfTrue="1" operator="equal">
      <formula>0</formula>
    </cfRule>
  </conditionalFormatting>
  <conditionalFormatting sqref="J26:J29">
    <cfRule type="cellIs" dxfId="13157" priority="13161" stopIfTrue="1" operator="equal">
      <formula>0</formula>
    </cfRule>
  </conditionalFormatting>
  <conditionalFormatting sqref="J27">
    <cfRule type="cellIs" dxfId="13156" priority="13160" stopIfTrue="1" operator="equal">
      <formula>0</formula>
    </cfRule>
  </conditionalFormatting>
  <conditionalFormatting sqref="K27">
    <cfRule type="cellIs" dxfId="13155" priority="13159" stopIfTrue="1" operator="equal">
      <formula>0</formula>
    </cfRule>
  </conditionalFormatting>
  <conditionalFormatting sqref="J26:K26">
    <cfRule type="cellIs" dxfId="13154" priority="13158" stopIfTrue="1" operator="equal">
      <formula>0</formula>
    </cfRule>
  </conditionalFormatting>
  <conditionalFormatting sqref="J28:K28">
    <cfRule type="cellIs" dxfId="13153" priority="13157" stopIfTrue="1" operator="equal">
      <formula>0</formula>
    </cfRule>
  </conditionalFormatting>
  <conditionalFormatting sqref="J29:K29">
    <cfRule type="cellIs" dxfId="13152" priority="13156" stopIfTrue="1" operator="equal">
      <formula>0</formula>
    </cfRule>
  </conditionalFormatting>
  <conditionalFormatting sqref="O27">
    <cfRule type="cellIs" dxfId="13151" priority="13155" stopIfTrue="1" operator="equal">
      <formula>0</formula>
    </cfRule>
  </conditionalFormatting>
  <conditionalFormatting sqref="N27">
    <cfRule type="cellIs" dxfId="13150" priority="13154" stopIfTrue="1" operator="equal">
      <formula>0</formula>
    </cfRule>
  </conditionalFormatting>
  <conditionalFormatting sqref="O29">
    <cfRule type="cellIs" dxfId="13149" priority="13153" stopIfTrue="1" operator="equal">
      <formula>0</formula>
    </cfRule>
  </conditionalFormatting>
  <conditionalFormatting sqref="N29">
    <cfRule type="cellIs" dxfId="13148" priority="13152" stopIfTrue="1" operator="equal">
      <formula>0</formula>
    </cfRule>
  </conditionalFormatting>
  <conditionalFormatting sqref="O26">
    <cfRule type="cellIs" dxfId="13147" priority="13151" stopIfTrue="1" operator="equal">
      <formula>0</formula>
    </cfRule>
  </conditionalFormatting>
  <conditionalFormatting sqref="N26">
    <cfRule type="cellIs" dxfId="13146" priority="13150" stopIfTrue="1" operator="equal">
      <formula>0</formula>
    </cfRule>
  </conditionalFormatting>
  <conditionalFormatting sqref="O28">
    <cfRule type="cellIs" dxfId="13145" priority="13149" stopIfTrue="1" operator="equal">
      <formula>0</formula>
    </cfRule>
  </conditionalFormatting>
  <conditionalFormatting sqref="N28">
    <cfRule type="cellIs" dxfId="13144" priority="13148" stopIfTrue="1" operator="equal">
      <formula>0</formula>
    </cfRule>
  </conditionalFormatting>
  <conditionalFormatting sqref="O28">
    <cfRule type="cellIs" dxfId="13143" priority="13147" stopIfTrue="1" operator="equal">
      <formula>0</formula>
    </cfRule>
  </conditionalFormatting>
  <conditionalFormatting sqref="O29">
    <cfRule type="cellIs" dxfId="13142" priority="13146" stopIfTrue="1" operator="equal">
      <formula>0</formula>
    </cfRule>
  </conditionalFormatting>
  <conditionalFormatting sqref="O26">
    <cfRule type="cellIs" dxfId="13141" priority="13145" stopIfTrue="1" operator="equal">
      <formula>0</formula>
    </cfRule>
  </conditionalFormatting>
  <conditionalFormatting sqref="N27">
    <cfRule type="cellIs" dxfId="13140" priority="13144" stopIfTrue="1" operator="equal">
      <formula>0</formula>
    </cfRule>
  </conditionalFormatting>
  <conditionalFormatting sqref="N29">
    <cfRule type="cellIs" dxfId="13139" priority="13143" stopIfTrue="1" operator="equal">
      <formula>0</formula>
    </cfRule>
  </conditionalFormatting>
  <conditionalFormatting sqref="N26">
    <cfRule type="cellIs" dxfId="13138" priority="13142" stopIfTrue="1" operator="equal">
      <formula>0</formula>
    </cfRule>
  </conditionalFormatting>
  <conditionalFormatting sqref="N28">
    <cfRule type="cellIs" dxfId="13137" priority="13141" stopIfTrue="1" operator="equal">
      <formula>0</formula>
    </cfRule>
  </conditionalFormatting>
  <conditionalFormatting sqref="O27">
    <cfRule type="cellIs" dxfId="13136" priority="13140" stopIfTrue="1" operator="equal">
      <formula>0</formula>
    </cfRule>
  </conditionalFormatting>
  <conditionalFormatting sqref="O27">
    <cfRule type="cellIs" dxfId="13135" priority="13139" stopIfTrue="1" operator="equal">
      <formula>0</formula>
    </cfRule>
  </conditionalFormatting>
  <conditionalFormatting sqref="N27">
    <cfRule type="cellIs" dxfId="13134" priority="13138" stopIfTrue="1" operator="equal">
      <formula>0</formula>
    </cfRule>
  </conditionalFormatting>
  <conditionalFormatting sqref="O29">
    <cfRule type="cellIs" dxfId="13133" priority="13137" stopIfTrue="1" operator="equal">
      <formula>0</formula>
    </cfRule>
  </conditionalFormatting>
  <conditionalFormatting sqref="N29">
    <cfRule type="cellIs" dxfId="13132" priority="13136" stopIfTrue="1" operator="equal">
      <formula>0</formula>
    </cfRule>
  </conditionalFormatting>
  <conditionalFormatting sqref="O29">
    <cfRule type="cellIs" dxfId="13131" priority="13135" stopIfTrue="1" operator="equal">
      <formula>0</formula>
    </cfRule>
  </conditionalFormatting>
  <conditionalFormatting sqref="O26">
    <cfRule type="cellIs" dxfId="13130" priority="13134" stopIfTrue="1" operator="equal">
      <formula>0</formula>
    </cfRule>
  </conditionalFormatting>
  <conditionalFormatting sqref="N26">
    <cfRule type="cellIs" dxfId="13129" priority="13133" stopIfTrue="1" operator="equal">
      <formula>0</formula>
    </cfRule>
  </conditionalFormatting>
  <conditionalFormatting sqref="O28">
    <cfRule type="cellIs" dxfId="13128" priority="13132" stopIfTrue="1" operator="equal">
      <formula>0</formula>
    </cfRule>
  </conditionalFormatting>
  <conditionalFormatting sqref="N28">
    <cfRule type="cellIs" dxfId="13127" priority="13131" stopIfTrue="1" operator="equal">
      <formula>0</formula>
    </cfRule>
  </conditionalFormatting>
  <conditionalFormatting sqref="O28">
    <cfRule type="cellIs" dxfId="13126" priority="13130" stopIfTrue="1" operator="equal">
      <formula>0</formula>
    </cfRule>
  </conditionalFormatting>
  <conditionalFormatting sqref="O29">
    <cfRule type="cellIs" dxfId="13125" priority="13129" stopIfTrue="1" operator="equal">
      <formula>0</formula>
    </cfRule>
  </conditionalFormatting>
  <conditionalFormatting sqref="O26">
    <cfRule type="cellIs" dxfId="13124" priority="13128" stopIfTrue="1" operator="equal">
      <formula>0</formula>
    </cfRule>
  </conditionalFormatting>
  <conditionalFormatting sqref="N27">
    <cfRule type="cellIs" dxfId="13123" priority="13127" stopIfTrue="1" operator="equal">
      <formula>0</formula>
    </cfRule>
  </conditionalFormatting>
  <conditionalFormatting sqref="N29">
    <cfRule type="cellIs" dxfId="13122" priority="13126" stopIfTrue="1" operator="equal">
      <formula>0</formula>
    </cfRule>
  </conditionalFormatting>
  <conditionalFormatting sqref="N26">
    <cfRule type="cellIs" dxfId="13121" priority="13125" stopIfTrue="1" operator="equal">
      <formula>0</formula>
    </cfRule>
  </conditionalFormatting>
  <conditionalFormatting sqref="N28">
    <cfRule type="cellIs" dxfId="13120" priority="13124" stopIfTrue="1" operator="equal">
      <formula>0</formula>
    </cfRule>
  </conditionalFormatting>
  <conditionalFormatting sqref="O27">
    <cfRule type="cellIs" dxfId="13119" priority="13123" stopIfTrue="1" operator="equal">
      <formula>0</formula>
    </cfRule>
  </conditionalFormatting>
  <conditionalFormatting sqref="O27">
    <cfRule type="cellIs" dxfId="13118" priority="13122" stopIfTrue="1" operator="equal">
      <formula>0</formula>
    </cfRule>
  </conditionalFormatting>
  <conditionalFormatting sqref="O29">
    <cfRule type="cellIs" dxfId="13117" priority="13121" stopIfTrue="1" operator="equal">
      <formula>0</formula>
    </cfRule>
  </conditionalFormatting>
  <conditionalFormatting sqref="O29">
    <cfRule type="cellIs" dxfId="13116" priority="13120" stopIfTrue="1" operator="equal">
      <formula>0</formula>
    </cfRule>
  </conditionalFormatting>
  <conditionalFormatting sqref="O26">
    <cfRule type="cellIs" dxfId="13115" priority="13119" stopIfTrue="1" operator="equal">
      <formula>0</formula>
    </cfRule>
  </conditionalFormatting>
  <conditionalFormatting sqref="O28">
    <cfRule type="cellIs" dxfId="13114" priority="13118" stopIfTrue="1" operator="equal">
      <formula>0</formula>
    </cfRule>
  </conditionalFormatting>
  <conditionalFormatting sqref="O28">
    <cfRule type="cellIs" dxfId="13113" priority="13117" stopIfTrue="1" operator="equal">
      <formula>0</formula>
    </cfRule>
  </conditionalFormatting>
  <conditionalFormatting sqref="O29">
    <cfRule type="cellIs" dxfId="13112" priority="13116" stopIfTrue="1" operator="equal">
      <formula>0</formula>
    </cfRule>
  </conditionalFormatting>
  <conditionalFormatting sqref="O26">
    <cfRule type="cellIs" dxfId="13111" priority="13115" stopIfTrue="1" operator="equal">
      <formula>0</formula>
    </cfRule>
  </conditionalFormatting>
  <conditionalFormatting sqref="K26:K29">
    <cfRule type="cellIs" dxfId="13110" priority="13114" stopIfTrue="1" operator="equal">
      <formula>0</formula>
    </cfRule>
  </conditionalFormatting>
  <conditionalFormatting sqref="K27:K29">
    <cfRule type="cellIs" dxfId="13109" priority="13113" stopIfTrue="1" operator="equal">
      <formula>0</formula>
    </cfRule>
  </conditionalFormatting>
  <conditionalFormatting sqref="K29">
    <cfRule type="cellIs" dxfId="13108" priority="13112" stopIfTrue="1" operator="equal">
      <formula>0</formula>
    </cfRule>
  </conditionalFormatting>
  <conditionalFormatting sqref="K26">
    <cfRule type="cellIs" dxfId="13107" priority="13111" stopIfTrue="1" operator="equal">
      <formula>0</formula>
    </cfRule>
  </conditionalFormatting>
  <conditionalFormatting sqref="K26">
    <cfRule type="cellIs" dxfId="13106" priority="13110" stopIfTrue="1" operator="equal">
      <formula>0</formula>
    </cfRule>
  </conditionalFormatting>
  <conditionalFormatting sqref="O28">
    <cfRule type="cellIs" dxfId="13105" priority="13109" stopIfTrue="1" operator="equal">
      <formula>0</formula>
    </cfRule>
  </conditionalFormatting>
  <conditionalFormatting sqref="O29 O26:O27">
    <cfRule type="cellIs" dxfId="13104" priority="13108" stopIfTrue="1" operator="equal">
      <formula>0</formula>
    </cfRule>
  </conditionalFormatting>
  <conditionalFormatting sqref="O28">
    <cfRule type="cellIs" dxfId="13103" priority="13107" stopIfTrue="1" operator="equal">
      <formula>0</formula>
    </cfRule>
  </conditionalFormatting>
  <conditionalFormatting sqref="O29">
    <cfRule type="cellIs" dxfId="13102" priority="13106" stopIfTrue="1" operator="equal">
      <formula>0</formula>
    </cfRule>
  </conditionalFormatting>
  <conditionalFormatting sqref="O28">
    <cfRule type="cellIs" dxfId="13101" priority="13105" stopIfTrue="1" operator="equal">
      <formula>0</formula>
    </cfRule>
  </conditionalFormatting>
  <conditionalFormatting sqref="O28">
    <cfRule type="cellIs" dxfId="13100" priority="13104" stopIfTrue="1" operator="equal">
      <formula>0</formula>
    </cfRule>
  </conditionalFormatting>
  <conditionalFormatting sqref="O29">
    <cfRule type="cellIs" dxfId="13099" priority="13103" stopIfTrue="1" operator="equal">
      <formula>0</formula>
    </cfRule>
  </conditionalFormatting>
  <conditionalFormatting sqref="O28">
    <cfRule type="cellIs" dxfId="13098" priority="13102" stopIfTrue="1" operator="equal">
      <formula>0</formula>
    </cfRule>
  </conditionalFormatting>
  <conditionalFormatting sqref="O29">
    <cfRule type="cellIs" dxfId="13097" priority="13101" stopIfTrue="1" operator="equal">
      <formula>0</formula>
    </cfRule>
  </conditionalFormatting>
  <conditionalFormatting sqref="O28">
    <cfRule type="cellIs" dxfId="13096" priority="13100" stopIfTrue="1" operator="equal">
      <formula>0</formula>
    </cfRule>
  </conditionalFormatting>
  <conditionalFormatting sqref="O28">
    <cfRule type="cellIs" dxfId="13095" priority="13099" stopIfTrue="1" operator="equal">
      <formula>0</formula>
    </cfRule>
  </conditionalFormatting>
  <conditionalFormatting sqref="O29">
    <cfRule type="cellIs" dxfId="13094" priority="13098" stopIfTrue="1" operator="equal">
      <formula>0</formula>
    </cfRule>
  </conditionalFormatting>
  <conditionalFormatting sqref="O28">
    <cfRule type="cellIs" dxfId="13093" priority="13097" stopIfTrue="1" operator="equal">
      <formula>0</formula>
    </cfRule>
  </conditionalFormatting>
  <conditionalFormatting sqref="O29">
    <cfRule type="cellIs" dxfId="13092" priority="13096" stopIfTrue="1" operator="equal">
      <formula>0</formula>
    </cfRule>
  </conditionalFormatting>
  <conditionalFormatting sqref="J30:J31">
    <cfRule type="cellIs" dxfId="13091" priority="13095" stopIfTrue="1" operator="equal">
      <formula>0</formula>
    </cfRule>
  </conditionalFormatting>
  <conditionalFormatting sqref="J30:J31">
    <cfRule type="cellIs" dxfId="13090" priority="13094" stopIfTrue="1" operator="equal">
      <formula>0</formula>
    </cfRule>
  </conditionalFormatting>
  <conditionalFormatting sqref="J30:J31">
    <cfRule type="cellIs" dxfId="13089" priority="13093" stopIfTrue="1" operator="equal">
      <formula>0</formula>
    </cfRule>
  </conditionalFormatting>
  <conditionalFormatting sqref="J34:J62">
    <cfRule type="cellIs" dxfId="13088" priority="13092" stopIfTrue="1" operator="equal">
      <formula>0</formula>
    </cfRule>
  </conditionalFormatting>
  <conditionalFormatting sqref="K35">
    <cfRule type="cellIs" dxfId="13087" priority="13091" stopIfTrue="1" operator="equal">
      <formula>0</formula>
    </cfRule>
  </conditionalFormatting>
  <conditionalFormatting sqref="K34">
    <cfRule type="cellIs" dxfId="13086" priority="13090" stopIfTrue="1" operator="equal">
      <formula>0</formula>
    </cfRule>
  </conditionalFormatting>
  <conditionalFormatting sqref="K36">
    <cfRule type="cellIs" dxfId="13085" priority="13089" stopIfTrue="1" operator="equal">
      <formula>0</formula>
    </cfRule>
  </conditionalFormatting>
  <conditionalFormatting sqref="K34:K37">
    <cfRule type="cellIs" dxfId="13084" priority="13088" stopIfTrue="1" operator="equal">
      <formula>0</formula>
    </cfRule>
  </conditionalFormatting>
  <conditionalFormatting sqref="K35:K37">
    <cfRule type="cellIs" dxfId="13083" priority="13087" stopIfTrue="1" operator="equal">
      <formula>0</formula>
    </cfRule>
  </conditionalFormatting>
  <conditionalFormatting sqref="K34">
    <cfRule type="cellIs" dxfId="13082" priority="13086" stopIfTrue="1" operator="equal">
      <formula>0</formula>
    </cfRule>
  </conditionalFormatting>
  <conditionalFormatting sqref="K34">
    <cfRule type="cellIs" dxfId="13081" priority="13085" stopIfTrue="1" operator="equal">
      <formula>0</formula>
    </cfRule>
  </conditionalFormatting>
  <conditionalFormatting sqref="K37">
    <cfRule type="cellIs" dxfId="13080" priority="13084" stopIfTrue="1" operator="equal">
      <formula>0</formula>
    </cfRule>
  </conditionalFormatting>
  <conditionalFormatting sqref="K36">
    <cfRule type="cellIs" dxfId="13079" priority="13083" stopIfTrue="1" operator="equal">
      <formula>0</formula>
    </cfRule>
  </conditionalFormatting>
  <conditionalFormatting sqref="K37">
    <cfRule type="cellIs" dxfId="13078" priority="13082" stopIfTrue="1" operator="equal">
      <formula>0</formula>
    </cfRule>
  </conditionalFormatting>
  <conditionalFormatting sqref="K35">
    <cfRule type="cellIs" dxfId="13077" priority="13081" stopIfTrue="1" operator="equal">
      <formula>0</formula>
    </cfRule>
  </conditionalFormatting>
  <conditionalFormatting sqref="K36">
    <cfRule type="cellIs" dxfId="13076" priority="13080" stopIfTrue="1" operator="equal">
      <formula>0</formula>
    </cfRule>
  </conditionalFormatting>
  <conditionalFormatting sqref="K36">
    <cfRule type="cellIs" dxfId="13075" priority="13079" stopIfTrue="1" operator="equal">
      <formula>0</formula>
    </cfRule>
  </conditionalFormatting>
  <conditionalFormatting sqref="K36">
    <cfRule type="cellIs" dxfId="13074" priority="13078" stopIfTrue="1" operator="equal">
      <formula>0</formula>
    </cfRule>
  </conditionalFormatting>
  <conditionalFormatting sqref="K36">
    <cfRule type="cellIs" dxfId="13073" priority="13077" stopIfTrue="1" operator="equal">
      <formula>0</formula>
    </cfRule>
  </conditionalFormatting>
  <conditionalFormatting sqref="K36">
    <cfRule type="cellIs" dxfId="13072" priority="13076" stopIfTrue="1" operator="equal">
      <formula>0</formula>
    </cfRule>
  </conditionalFormatting>
  <conditionalFormatting sqref="K36">
    <cfRule type="cellIs" dxfId="13071" priority="13075" stopIfTrue="1" operator="equal">
      <formula>0</formula>
    </cfRule>
  </conditionalFormatting>
  <conditionalFormatting sqref="K36">
    <cfRule type="cellIs" dxfId="13070" priority="13074" stopIfTrue="1" operator="equal">
      <formula>0</formula>
    </cfRule>
  </conditionalFormatting>
  <conditionalFormatting sqref="K36">
    <cfRule type="cellIs" dxfId="13069" priority="13073" stopIfTrue="1" operator="equal">
      <formula>0</formula>
    </cfRule>
  </conditionalFormatting>
  <conditionalFormatting sqref="K37">
    <cfRule type="cellIs" dxfId="13068" priority="13072" stopIfTrue="1" operator="equal">
      <formula>0</formula>
    </cfRule>
  </conditionalFormatting>
  <conditionalFormatting sqref="K37">
    <cfRule type="cellIs" dxfId="13067" priority="13071" stopIfTrue="1" operator="equal">
      <formula>0</formula>
    </cfRule>
  </conditionalFormatting>
  <conditionalFormatting sqref="K37">
    <cfRule type="cellIs" dxfId="13066" priority="13070" stopIfTrue="1" operator="equal">
      <formula>0</formula>
    </cfRule>
  </conditionalFormatting>
  <conditionalFormatting sqref="K37">
    <cfRule type="cellIs" dxfId="13065" priority="13069" stopIfTrue="1" operator="equal">
      <formula>0</formula>
    </cfRule>
  </conditionalFormatting>
  <conditionalFormatting sqref="K37">
    <cfRule type="cellIs" dxfId="13064" priority="13068" stopIfTrue="1" operator="equal">
      <formula>0</formula>
    </cfRule>
  </conditionalFormatting>
  <conditionalFormatting sqref="K37">
    <cfRule type="cellIs" dxfId="13063" priority="13067" stopIfTrue="1" operator="equal">
      <formula>0</formula>
    </cfRule>
  </conditionalFormatting>
  <conditionalFormatting sqref="K37">
    <cfRule type="cellIs" dxfId="13062" priority="13066" stopIfTrue="1" operator="equal">
      <formula>0</formula>
    </cfRule>
  </conditionalFormatting>
  <conditionalFormatting sqref="K37">
    <cfRule type="cellIs" dxfId="13061" priority="13065" stopIfTrue="1" operator="equal">
      <formula>0</formula>
    </cfRule>
  </conditionalFormatting>
  <conditionalFormatting sqref="K36">
    <cfRule type="cellIs" dxfId="13060" priority="13064" stopIfTrue="1" operator="equal">
      <formula>0</formula>
    </cfRule>
  </conditionalFormatting>
  <conditionalFormatting sqref="K36">
    <cfRule type="cellIs" dxfId="13059" priority="13063" stopIfTrue="1" operator="equal">
      <formula>0</formula>
    </cfRule>
  </conditionalFormatting>
  <conditionalFormatting sqref="K36">
    <cfRule type="cellIs" dxfId="13058" priority="13062" stopIfTrue="1" operator="equal">
      <formula>0</formula>
    </cfRule>
  </conditionalFormatting>
  <conditionalFormatting sqref="K36">
    <cfRule type="cellIs" dxfId="13057" priority="13061" stopIfTrue="1" operator="equal">
      <formula>0</formula>
    </cfRule>
  </conditionalFormatting>
  <conditionalFormatting sqref="K36">
    <cfRule type="cellIs" dxfId="13056" priority="13060" stopIfTrue="1" operator="equal">
      <formula>0</formula>
    </cfRule>
  </conditionalFormatting>
  <conditionalFormatting sqref="K36">
    <cfRule type="cellIs" dxfId="13055" priority="13059" stopIfTrue="1" operator="equal">
      <formula>0</formula>
    </cfRule>
  </conditionalFormatting>
  <conditionalFormatting sqref="K36">
    <cfRule type="cellIs" dxfId="13054" priority="13058" stopIfTrue="1" operator="equal">
      <formula>0</formula>
    </cfRule>
  </conditionalFormatting>
  <conditionalFormatting sqref="K36">
    <cfRule type="cellIs" dxfId="13053" priority="13057" stopIfTrue="1" operator="equal">
      <formula>0</formula>
    </cfRule>
  </conditionalFormatting>
  <conditionalFormatting sqref="K37">
    <cfRule type="cellIs" dxfId="13052" priority="13056" stopIfTrue="1" operator="equal">
      <formula>0</formula>
    </cfRule>
  </conditionalFormatting>
  <conditionalFormatting sqref="K37">
    <cfRule type="cellIs" dxfId="13051" priority="13055" stopIfTrue="1" operator="equal">
      <formula>0</formula>
    </cfRule>
  </conditionalFormatting>
  <conditionalFormatting sqref="K37">
    <cfRule type="cellIs" dxfId="13050" priority="13054" stopIfTrue="1" operator="equal">
      <formula>0</formula>
    </cfRule>
  </conditionalFormatting>
  <conditionalFormatting sqref="K37">
    <cfRule type="cellIs" dxfId="13049" priority="13053" stopIfTrue="1" operator="equal">
      <formula>0</formula>
    </cfRule>
  </conditionalFormatting>
  <conditionalFormatting sqref="K37">
    <cfRule type="cellIs" dxfId="13048" priority="13052" stopIfTrue="1" operator="equal">
      <formula>0</formula>
    </cfRule>
  </conditionalFormatting>
  <conditionalFormatting sqref="K37">
    <cfRule type="cellIs" dxfId="13047" priority="13051" stopIfTrue="1" operator="equal">
      <formula>0</formula>
    </cfRule>
  </conditionalFormatting>
  <conditionalFormatting sqref="K37">
    <cfRule type="cellIs" dxfId="13046" priority="13050" stopIfTrue="1" operator="equal">
      <formula>0</formula>
    </cfRule>
  </conditionalFormatting>
  <conditionalFormatting sqref="K37">
    <cfRule type="cellIs" dxfId="13045" priority="13049" stopIfTrue="1" operator="equal">
      <formula>0</formula>
    </cfRule>
  </conditionalFormatting>
  <conditionalFormatting sqref="K36">
    <cfRule type="cellIs" dxfId="13044" priority="13048" stopIfTrue="1" operator="equal">
      <formula>0</formula>
    </cfRule>
  </conditionalFormatting>
  <conditionalFormatting sqref="K36">
    <cfRule type="cellIs" dxfId="13043" priority="13047" stopIfTrue="1" operator="equal">
      <formula>0</formula>
    </cfRule>
  </conditionalFormatting>
  <conditionalFormatting sqref="K37">
    <cfRule type="cellIs" dxfId="13042" priority="13046" stopIfTrue="1" operator="equal">
      <formula>0</formula>
    </cfRule>
  </conditionalFormatting>
  <conditionalFormatting sqref="K37">
    <cfRule type="cellIs" dxfId="13041" priority="13045" stopIfTrue="1" operator="equal">
      <formula>0</formula>
    </cfRule>
  </conditionalFormatting>
  <conditionalFormatting sqref="K37">
    <cfRule type="cellIs" dxfId="13040" priority="13044" stopIfTrue="1" operator="equal">
      <formula>0</formula>
    </cfRule>
  </conditionalFormatting>
  <conditionalFormatting sqref="K36">
    <cfRule type="cellIs" dxfId="13039" priority="13043" stopIfTrue="1" operator="equal">
      <formula>0</formula>
    </cfRule>
  </conditionalFormatting>
  <conditionalFormatting sqref="K37">
    <cfRule type="cellIs" dxfId="13038" priority="13042" stopIfTrue="1" operator="equal">
      <formula>0</formula>
    </cfRule>
  </conditionalFormatting>
  <conditionalFormatting sqref="K36">
    <cfRule type="cellIs" dxfId="13037" priority="13041" stopIfTrue="1" operator="equal">
      <formula>0</formula>
    </cfRule>
  </conditionalFormatting>
  <conditionalFormatting sqref="K36">
    <cfRule type="cellIs" dxfId="13036" priority="13040" stopIfTrue="1" operator="equal">
      <formula>0</formula>
    </cfRule>
  </conditionalFormatting>
  <conditionalFormatting sqref="K37">
    <cfRule type="cellIs" dxfId="13035" priority="13039" stopIfTrue="1" operator="equal">
      <formula>0</formula>
    </cfRule>
  </conditionalFormatting>
  <conditionalFormatting sqref="K36">
    <cfRule type="cellIs" dxfId="13034" priority="13038" stopIfTrue="1" operator="equal">
      <formula>0</formula>
    </cfRule>
  </conditionalFormatting>
  <conditionalFormatting sqref="K37">
    <cfRule type="cellIs" dxfId="13033" priority="13037" stopIfTrue="1" operator="equal">
      <formula>0</formula>
    </cfRule>
  </conditionalFormatting>
  <conditionalFormatting sqref="K36">
    <cfRule type="cellIs" dxfId="13032" priority="13036" stopIfTrue="1" operator="equal">
      <formula>0</formula>
    </cfRule>
  </conditionalFormatting>
  <conditionalFormatting sqref="K36">
    <cfRule type="cellIs" dxfId="13031" priority="13035" stopIfTrue="1" operator="equal">
      <formula>0</formula>
    </cfRule>
  </conditionalFormatting>
  <conditionalFormatting sqref="K37">
    <cfRule type="cellIs" dxfId="13030" priority="13034" stopIfTrue="1" operator="equal">
      <formula>0</formula>
    </cfRule>
  </conditionalFormatting>
  <conditionalFormatting sqref="K37">
    <cfRule type="cellIs" dxfId="13029" priority="13033" stopIfTrue="1" operator="equal">
      <formula>0</formula>
    </cfRule>
  </conditionalFormatting>
  <conditionalFormatting sqref="K37">
    <cfRule type="cellIs" dxfId="13028" priority="13032" stopIfTrue="1" operator="equal">
      <formula>0</formula>
    </cfRule>
  </conditionalFormatting>
  <conditionalFormatting sqref="K36">
    <cfRule type="cellIs" dxfId="13027" priority="13031" stopIfTrue="1" operator="equal">
      <formula>0</formula>
    </cfRule>
  </conditionalFormatting>
  <conditionalFormatting sqref="K37">
    <cfRule type="cellIs" dxfId="13026" priority="13030" stopIfTrue="1" operator="equal">
      <formula>0</formula>
    </cfRule>
  </conditionalFormatting>
  <conditionalFormatting sqref="K36">
    <cfRule type="cellIs" dxfId="13025" priority="13029" stopIfTrue="1" operator="equal">
      <formula>0</formula>
    </cfRule>
  </conditionalFormatting>
  <conditionalFormatting sqref="K36">
    <cfRule type="cellIs" dxfId="13024" priority="13028" stopIfTrue="1" operator="equal">
      <formula>0</formula>
    </cfRule>
  </conditionalFormatting>
  <conditionalFormatting sqref="K37">
    <cfRule type="cellIs" dxfId="13023" priority="13027" stopIfTrue="1" operator="equal">
      <formula>0</formula>
    </cfRule>
  </conditionalFormatting>
  <conditionalFormatting sqref="K36">
    <cfRule type="cellIs" dxfId="13022" priority="13026" stopIfTrue="1" operator="equal">
      <formula>0</formula>
    </cfRule>
  </conditionalFormatting>
  <conditionalFormatting sqref="K37">
    <cfRule type="cellIs" dxfId="13021" priority="13025" stopIfTrue="1" operator="equal">
      <formula>0</formula>
    </cfRule>
  </conditionalFormatting>
  <conditionalFormatting sqref="K36">
    <cfRule type="cellIs" dxfId="13020" priority="13024" stopIfTrue="1" operator="equal">
      <formula>0</formula>
    </cfRule>
  </conditionalFormatting>
  <conditionalFormatting sqref="K35">
    <cfRule type="cellIs" dxfId="13019" priority="13023" stopIfTrue="1" operator="equal">
      <formula>0</formula>
    </cfRule>
  </conditionalFormatting>
  <conditionalFormatting sqref="K37">
    <cfRule type="cellIs" dxfId="13018" priority="13022" stopIfTrue="1" operator="equal">
      <formula>0</formula>
    </cfRule>
  </conditionalFormatting>
  <conditionalFormatting sqref="K35">
    <cfRule type="cellIs" dxfId="13017" priority="13021" stopIfTrue="1" operator="equal">
      <formula>0</formula>
    </cfRule>
  </conditionalFormatting>
  <conditionalFormatting sqref="K35">
    <cfRule type="cellIs" dxfId="13016" priority="13020" stopIfTrue="1" operator="equal">
      <formula>0</formula>
    </cfRule>
  </conditionalFormatting>
  <conditionalFormatting sqref="O36">
    <cfRule type="cellIs" dxfId="13015" priority="13019" stopIfTrue="1" operator="equal">
      <formula>0</formula>
    </cfRule>
  </conditionalFormatting>
  <conditionalFormatting sqref="O37">
    <cfRule type="cellIs" dxfId="13014" priority="13018" stopIfTrue="1" operator="equal">
      <formula>0</formula>
    </cfRule>
  </conditionalFormatting>
  <conditionalFormatting sqref="O35">
    <cfRule type="cellIs" dxfId="13013" priority="13017" stopIfTrue="1" operator="equal">
      <formula>0</formula>
    </cfRule>
  </conditionalFormatting>
  <conditionalFormatting sqref="O36">
    <cfRule type="cellIs" dxfId="13012" priority="13016" stopIfTrue="1" operator="equal">
      <formula>0</formula>
    </cfRule>
  </conditionalFormatting>
  <conditionalFormatting sqref="O37">
    <cfRule type="cellIs" dxfId="13011" priority="13015" stopIfTrue="1" operator="equal">
      <formula>0</formula>
    </cfRule>
  </conditionalFormatting>
  <conditionalFormatting sqref="O36">
    <cfRule type="cellIs" dxfId="13010" priority="13014" stopIfTrue="1" operator="equal">
      <formula>0</formula>
    </cfRule>
  </conditionalFormatting>
  <conditionalFormatting sqref="O37">
    <cfRule type="cellIs" dxfId="13009" priority="13013" stopIfTrue="1" operator="equal">
      <formula>0</formula>
    </cfRule>
  </conditionalFormatting>
  <conditionalFormatting sqref="O36">
    <cfRule type="cellIs" dxfId="13008" priority="13012" stopIfTrue="1" operator="equal">
      <formula>0</formula>
    </cfRule>
  </conditionalFormatting>
  <conditionalFormatting sqref="O37">
    <cfRule type="cellIs" dxfId="13007" priority="13011" stopIfTrue="1" operator="equal">
      <formula>0</formula>
    </cfRule>
  </conditionalFormatting>
  <conditionalFormatting sqref="O35">
    <cfRule type="cellIs" dxfId="13006" priority="13010" stopIfTrue="1" operator="equal">
      <formula>0</formula>
    </cfRule>
  </conditionalFormatting>
  <conditionalFormatting sqref="O36">
    <cfRule type="cellIs" dxfId="13005" priority="13009" stopIfTrue="1" operator="equal">
      <formula>0</formula>
    </cfRule>
  </conditionalFormatting>
  <conditionalFormatting sqref="O37">
    <cfRule type="cellIs" dxfId="13004" priority="13008" stopIfTrue="1" operator="equal">
      <formula>0</formula>
    </cfRule>
  </conditionalFormatting>
  <conditionalFormatting sqref="O36">
    <cfRule type="cellIs" dxfId="13003" priority="13007" stopIfTrue="1" operator="equal">
      <formula>0</formula>
    </cfRule>
  </conditionalFormatting>
  <conditionalFormatting sqref="O37">
    <cfRule type="cellIs" dxfId="13002" priority="13006" stopIfTrue="1" operator="equal">
      <formula>0</formula>
    </cfRule>
  </conditionalFormatting>
  <conditionalFormatting sqref="O36">
    <cfRule type="cellIs" dxfId="13001" priority="13005" stopIfTrue="1" operator="equal">
      <formula>0</formula>
    </cfRule>
  </conditionalFormatting>
  <conditionalFormatting sqref="O37">
    <cfRule type="cellIs" dxfId="13000" priority="13004" stopIfTrue="1" operator="equal">
      <formula>0</formula>
    </cfRule>
  </conditionalFormatting>
  <conditionalFormatting sqref="O35">
    <cfRule type="cellIs" dxfId="12999" priority="13003" stopIfTrue="1" operator="equal">
      <formula>0</formula>
    </cfRule>
  </conditionalFormatting>
  <conditionalFormatting sqref="O36">
    <cfRule type="cellIs" dxfId="12998" priority="13002" stopIfTrue="1" operator="equal">
      <formula>0</formula>
    </cfRule>
  </conditionalFormatting>
  <conditionalFormatting sqref="O37">
    <cfRule type="cellIs" dxfId="12997" priority="13001" stopIfTrue="1" operator="equal">
      <formula>0</formula>
    </cfRule>
  </conditionalFormatting>
  <conditionalFormatting sqref="O35">
    <cfRule type="cellIs" dxfId="12996" priority="13000" stopIfTrue="1" operator="equal">
      <formula>0</formula>
    </cfRule>
  </conditionalFormatting>
  <conditionalFormatting sqref="O36">
    <cfRule type="cellIs" dxfId="12995" priority="12999" stopIfTrue="1" operator="equal">
      <formula>0</formula>
    </cfRule>
  </conditionalFormatting>
  <conditionalFormatting sqref="O37">
    <cfRule type="cellIs" dxfId="12994" priority="12998" stopIfTrue="1" operator="equal">
      <formula>0</formula>
    </cfRule>
  </conditionalFormatting>
  <conditionalFormatting sqref="O36">
    <cfRule type="cellIs" dxfId="12993" priority="12997" stopIfTrue="1" operator="equal">
      <formula>0</formula>
    </cfRule>
  </conditionalFormatting>
  <conditionalFormatting sqref="O37">
    <cfRule type="cellIs" dxfId="12992" priority="12996" stopIfTrue="1" operator="equal">
      <formula>0</formula>
    </cfRule>
  </conditionalFormatting>
  <conditionalFormatting sqref="O36">
    <cfRule type="cellIs" dxfId="12991" priority="12995" stopIfTrue="1" operator="equal">
      <formula>0</formula>
    </cfRule>
  </conditionalFormatting>
  <conditionalFormatting sqref="O37">
    <cfRule type="cellIs" dxfId="12990" priority="12994" stopIfTrue="1" operator="equal">
      <formula>0</formula>
    </cfRule>
  </conditionalFormatting>
  <conditionalFormatting sqref="O36">
    <cfRule type="cellIs" dxfId="12989" priority="12993" stopIfTrue="1" operator="equal">
      <formula>0</formula>
    </cfRule>
  </conditionalFormatting>
  <conditionalFormatting sqref="O36">
    <cfRule type="cellIs" dxfId="12988" priority="12992" stopIfTrue="1" operator="equal">
      <formula>0</formula>
    </cfRule>
  </conditionalFormatting>
  <conditionalFormatting sqref="O36">
    <cfRule type="cellIs" dxfId="12987" priority="12991" stopIfTrue="1" operator="equal">
      <formula>0</formula>
    </cfRule>
  </conditionalFormatting>
  <conditionalFormatting sqref="O35">
    <cfRule type="cellIs" dxfId="12986" priority="12990" stopIfTrue="1" operator="equal">
      <formula>0</formula>
    </cfRule>
  </conditionalFormatting>
  <conditionalFormatting sqref="O36">
    <cfRule type="cellIs" dxfId="12985" priority="12989" stopIfTrue="1" operator="equal">
      <formula>0</formula>
    </cfRule>
  </conditionalFormatting>
  <conditionalFormatting sqref="O37">
    <cfRule type="cellIs" dxfId="12984" priority="12988" stopIfTrue="1" operator="equal">
      <formula>0</formula>
    </cfRule>
  </conditionalFormatting>
  <conditionalFormatting sqref="O36">
    <cfRule type="cellIs" dxfId="12983" priority="12987" stopIfTrue="1" operator="equal">
      <formula>0</formula>
    </cfRule>
  </conditionalFormatting>
  <conditionalFormatting sqref="O37">
    <cfRule type="cellIs" dxfId="12982" priority="12986" stopIfTrue="1" operator="equal">
      <formula>0</formula>
    </cfRule>
  </conditionalFormatting>
  <conditionalFormatting sqref="O36">
    <cfRule type="cellIs" dxfId="12981" priority="12985" stopIfTrue="1" operator="equal">
      <formula>0</formula>
    </cfRule>
  </conditionalFormatting>
  <conditionalFormatting sqref="O37">
    <cfRule type="cellIs" dxfId="12980" priority="12984" stopIfTrue="1" operator="equal">
      <formula>0</formula>
    </cfRule>
  </conditionalFormatting>
  <conditionalFormatting sqref="O36">
    <cfRule type="cellIs" dxfId="12979" priority="12983" stopIfTrue="1" operator="equal">
      <formula>0</formula>
    </cfRule>
  </conditionalFormatting>
  <conditionalFormatting sqref="O36">
    <cfRule type="cellIs" dxfId="12978" priority="12982" stopIfTrue="1" operator="equal">
      <formula>0</formula>
    </cfRule>
  </conditionalFormatting>
  <conditionalFormatting sqref="O36">
    <cfRule type="cellIs" dxfId="12977" priority="12981" stopIfTrue="1" operator="equal">
      <formula>0</formula>
    </cfRule>
  </conditionalFormatting>
  <conditionalFormatting sqref="K39">
    <cfRule type="cellIs" dxfId="12976" priority="12980" stopIfTrue="1" operator="equal">
      <formula>0</formula>
    </cfRule>
  </conditionalFormatting>
  <conditionalFormatting sqref="J38:K38">
    <cfRule type="cellIs" dxfId="12975" priority="12979" stopIfTrue="1" operator="equal">
      <formula>0</formula>
    </cfRule>
  </conditionalFormatting>
  <conditionalFormatting sqref="J39:K39">
    <cfRule type="cellIs" dxfId="12974" priority="12978" stopIfTrue="1" operator="equal">
      <formula>0</formula>
    </cfRule>
  </conditionalFormatting>
  <conditionalFormatting sqref="J40:K40">
    <cfRule type="cellIs" dxfId="12973" priority="12977" stopIfTrue="1" operator="equal">
      <formula>0</formula>
    </cfRule>
  </conditionalFormatting>
  <conditionalFormatting sqref="O38">
    <cfRule type="cellIs" dxfId="12972" priority="12976" stopIfTrue="1" operator="equal">
      <formula>0</formula>
    </cfRule>
  </conditionalFormatting>
  <conditionalFormatting sqref="O39">
    <cfRule type="cellIs" dxfId="12971" priority="12975" stopIfTrue="1" operator="equal">
      <formula>0</formula>
    </cfRule>
  </conditionalFormatting>
  <conditionalFormatting sqref="N39">
    <cfRule type="cellIs" dxfId="12970" priority="12974" stopIfTrue="1" operator="equal">
      <formula>0</formula>
    </cfRule>
  </conditionalFormatting>
  <conditionalFormatting sqref="N39">
    <cfRule type="cellIs" dxfId="12969" priority="12973" stopIfTrue="1" operator="equal">
      <formula>0</formula>
    </cfRule>
  </conditionalFormatting>
  <conditionalFormatting sqref="N38">
    <cfRule type="cellIs" dxfId="12968" priority="12972" stopIfTrue="1" operator="equal">
      <formula>0</formula>
    </cfRule>
  </conditionalFormatting>
  <conditionalFormatting sqref="N40">
    <cfRule type="cellIs" dxfId="12967" priority="12971" stopIfTrue="1" operator="equal">
      <formula>0</formula>
    </cfRule>
  </conditionalFormatting>
  <conditionalFormatting sqref="O40">
    <cfRule type="cellIs" dxfId="12966" priority="12970" stopIfTrue="1" operator="equal">
      <formula>0</formula>
    </cfRule>
  </conditionalFormatting>
  <conditionalFormatting sqref="O38">
    <cfRule type="cellIs" dxfId="12965" priority="12969" stopIfTrue="1" operator="equal">
      <formula>0</formula>
    </cfRule>
  </conditionalFormatting>
  <conditionalFormatting sqref="O39">
    <cfRule type="cellIs" dxfId="12964" priority="12968" stopIfTrue="1" operator="equal">
      <formula>0</formula>
    </cfRule>
  </conditionalFormatting>
  <conditionalFormatting sqref="O40">
    <cfRule type="cellIs" dxfId="12963" priority="12967" stopIfTrue="1" operator="equal">
      <formula>0</formula>
    </cfRule>
  </conditionalFormatting>
  <conditionalFormatting sqref="N39">
    <cfRule type="cellIs" dxfId="12962" priority="12966" stopIfTrue="1" operator="equal">
      <formula>0</formula>
    </cfRule>
  </conditionalFormatting>
  <conditionalFormatting sqref="N39">
    <cfRule type="cellIs" dxfId="12961" priority="12965" stopIfTrue="1" operator="equal">
      <formula>0</formula>
    </cfRule>
  </conditionalFormatting>
  <conditionalFormatting sqref="N38">
    <cfRule type="cellIs" dxfId="12960" priority="12964" stopIfTrue="1" operator="equal">
      <formula>0</formula>
    </cfRule>
  </conditionalFormatting>
  <conditionalFormatting sqref="N40">
    <cfRule type="cellIs" dxfId="12959" priority="12963" stopIfTrue="1" operator="equal">
      <formula>0</formula>
    </cfRule>
  </conditionalFormatting>
  <conditionalFormatting sqref="O39">
    <cfRule type="cellIs" dxfId="12958" priority="12962" stopIfTrue="1" operator="equal">
      <formula>0</formula>
    </cfRule>
  </conditionalFormatting>
  <conditionalFormatting sqref="O38">
    <cfRule type="cellIs" dxfId="12957" priority="12961" stopIfTrue="1" operator="equal">
      <formula>0</formula>
    </cfRule>
  </conditionalFormatting>
  <conditionalFormatting sqref="O39">
    <cfRule type="cellIs" dxfId="12956" priority="12960" stopIfTrue="1" operator="equal">
      <formula>0</formula>
    </cfRule>
  </conditionalFormatting>
  <conditionalFormatting sqref="N39">
    <cfRule type="cellIs" dxfId="12955" priority="12959" stopIfTrue="1" operator="equal">
      <formula>0</formula>
    </cfRule>
  </conditionalFormatting>
  <conditionalFormatting sqref="N39">
    <cfRule type="cellIs" dxfId="12954" priority="12958" stopIfTrue="1" operator="equal">
      <formula>0</formula>
    </cfRule>
  </conditionalFormatting>
  <conditionalFormatting sqref="N38">
    <cfRule type="cellIs" dxfId="12953" priority="12957" stopIfTrue="1" operator="equal">
      <formula>0</formula>
    </cfRule>
  </conditionalFormatting>
  <conditionalFormatting sqref="N40">
    <cfRule type="cellIs" dxfId="12952" priority="12956" stopIfTrue="1" operator="equal">
      <formula>0</formula>
    </cfRule>
  </conditionalFormatting>
  <conditionalFormatting sqref="O40">
    <cfRule type="cellIs" dxfId="12951" priority="12955" stopIfTrue="1" operator="equal">
      <formula>0</formula>
    </cfRule>
  </conditionalFormatting>
  <conditionalFormatting sqref="O38">
    <cfRule type="cellIs" dxfId="12950" priority="12954" stopIfTrue="1" operator="equal">
      <formula>0</formula>
    </cfRule>
  </conditionalFormatting>
  <conditionalFormatting sqref="O39">
    <cfRule type="cellIs" dxfId="12949" priority="12953" stopIfTrue="1" operator="equal">
      <formula>0</formula>
    </cfRule>
  </conditionalFormatting>
  <conditionalFormatting sqref="O40">
    <cfRule type="cellIs" dxfId="12948" priority="12952" stopIfTrue="1" operator="equal">
      <formula>0</formula>
    </cfRule>
  </conditionalFormatting>
  <conditionalFormatting sqref="N39">
    <cfRule type="cellIs" dxfId="12947" priority="12951" stopIfTrue="1" operator="equal">
      <formula>0</formula>
    </cfRule>
  </conditionalFormatting>
  <conditionalFormatting sqref="N39">
    <cfRule type="cellIs" dxfId="12946" priority="12950" stopIfTrue="1" operator="equal">
      <formula>0</formula>
    </cfRule>
  </conditionalFormatting>
  <conditionalFormatting sqref="N38">
    <cfRule type="cellIs" dxfId="12945" priority="12949" stopIfTrue="1" operator="equal">
      <formula>0</formula>
    </cfRule>
  </conditionalFormatting>
  <conditionalFormatting sqref="N40">
    <cfRule type="cellIs" dxfId="12944" priority="12948" stopIfTrue="1" operator="equal">
      <formula>0</formula>
    </cfRule>
  </conditionalFormatting>
  <conditionalFormatting sqref="O39">
    <cfRule type="cellIs" dxfId="12943" priority="12947" stopIfTrue="1" operator="equal">
      <formula>0</formula>
    </cfRule>
  </conditionalFormatting>
  <conditionalFormatting sqref="O38">
    <cfRule type="cellIs" dxfId="12942" priority="12946" stopIfTrue="1" operator="equal">
      <formula>0</formula>
    </cfRule>
  </conditionalFormatting>
  <conditionalFormatting sqref="O39">
    <cfRule type="cellIs" dxfId="12941" priority="12945" stopIfTrue="1" operator="equal">
      <formula>0</formula>
    </cfRule>
  </conditionalFormatting>
  <conditionalFormatting sqref="O40">
    <cfRule type="cellIs" dxfId="12940" priority="12944" stopIfTrue="1" operator="equal">
      <formula>0</formula>
    </cfRule>
  </conditionalFormatting>
  <conditionalFormatting sqref="O38">
    <cfRule type="cellIs" dxfId="12939" priority="12943" stopIfTrue="1" operator="equal">
      <formula>0</formula>
    </cfRule>
  </conditionalFormatting>
  <conditionalFormatting sqref="O39">
    <cfRule type="cellIs" dxfId="12938" priority="12942" stopIfTrue="1" operator="equal">
      <formula>0</formula>
    </cfRule>
  </conditionalFormatting>
  <conditionalFormatting sqref="O40">
    <cfRule type="cellIs" dxfId="12937" priority="12941" stopIfTrue="1" operator="equal">
      <formula>0</formula>
    </cfRule>
  </conditionalFormatting>
  <conditionalFormatting sqref="M40">
    <cfRule type="cellIs" dxfId="12936" priority="12940" stopIfTrue="1" operator="equal">
      <formula>0</formula>
    </cfRule>
  </conditionalFormatting>
  <conditionalFormatting sqref="L40">
    <cfRule type="cellIs" dxfId="12935" priority="12939" stopIfTrue="1" operator="equal">
      <formula>0</formula>
    </cfRule>
  </conditionalFormatting>
  <conditionalFormatting sqref="J40">
    <cfRule type="cellIs" dxfId="12934" priority="12938" stopIfTrue="1" operator="equal">
      <formula>0</formula>
    </cfRule>
  </conditionalFormatting>
  <conditionalFormatting sqref="J40">
    <cfRule type="cellIs" dxfId="12933" priority="12937" stopIfTrue="1" operator="equal">
      <formula>0</formula>
    </cfRule>
  </conditionalFormatting>
  <conditionalFormatting sqref="K40">
    <cfRule type="cellIs" dxfId="12932" priority="12936" stopIfTrue="1" operator="equal">
      <formula>0</formula>
    </cfRule>
  </conditionalFormatting>
  <conditionalFormatting sqref="K40">
    <cfRule type="cellIs" dxfId="12931" priority="12935" stopIfTrue="1" operator="equal">
      <formula>0</formula>
    </cfRule>
  </conditionalFormatting>
  <conditionalFormatting sqref="K40">
    <cfRule type="cellIs" dxfId="12930" priority="12934" stopIfTrue="1" operator="equal">
      <formula>0</formula>
    </cfRule>
  </conditionalFormatting>
  <conditionalFormatting sqref="K40">
    <cfRule type="cellIs" dxfId="12929" priority="12933" stopIfTrue="1" operator="equal">
      <formula>0</formula>
    </cfRule>
  </conditionalFormatting>
  <conditionalFormatting sqref="K40">
    <cfRule type="cellIs" dxfId="12928" priority="12932" stopIfTrue="1" operator="equal">
      <formula>0</formula>
    </cfRule>
  </conditionalFormatting>
  <conditionalFormatting sqref="K40">
    <cfRule type="cellIs" dxfId="12927" priority="12931" stopIfTrue="1" operator="equal">
      <formula>0</formula>
    </cfRule>
  </conditionalFormatting>
  <conditionalFormatting sqref="K40">
    <cfRule type="cellIs" dxfId="12926" priority="12930" stopIfTrue="1" operator="equal">
      <formula>0</formula>
    </cfRule>
  </conditionalFormatting>
  <conditionalFormatting sqref="K40">
    <cfRule type="cellIs" dxfId="12925" priority="12929" stopIfTrue="1" operator="equal">
      <formula>0</formula>
    </cfRule>
  </conditionalFormatting>
  <conditionalFormatting sqref="M40">
    <cfRule type="cellIs" dxfId="12924" priority="12928" stopIfTrue="1" operator="equal">
      <formula>0</formula>
    </cfRule>
  </conditionalFormatting>
  <conditionalFormatting sqref="M40">
    <cfRule type="cellIs" dxfId="12923" priority="12927" stopIfTrue="1" operator="equal">
      <formula>0</formula>
    </cfRule>
  </conditionalFormatting>
  <conditionalFormatting sqref="L40">
    <cfRule type="cellIs" dxfId="12922" priority="12926" stopIfTrue="1" operator="equal">
      <formula>0</formula>
    </cfRule>
  </conditionalFormatting>
  <conditionalFormatting sqref="J40">
    <cfRule type="cellIs" dxfId="12921" priority="12925" stopIfTrue="1" operator="equal">
      <formula>0</formula>
    </cfRule>
  </conditionalFormatting>
  <conditionalFormatting sqref="J40">
    <cfRule type="cellIs" dxfId="12920" priority="12924" stopIfTrue="1" operator="equal">
      <formula>0</formula>
    </cfRule>
  </conditionalFormatting>
  <conditionalFormatting sqref="J40">
    <cfRule type="cellIs" dxfId="12919" priority="12923" stopIfTrue="1" operator="equal">
      <formula>0</formula>
    </cfRule>
  </conditionalFormatting>
  <conditionalFormatting sqref="K40">
    <cfRule type="cellIs" dxfId="12918" priority="12922" stopIfTrue="1" operator="equal">
      <formula>0</formula>
    </cfRule>
  </conditionalFormatting>
  <conditionalFormatting sqref="K40">
    <cfRule type="cellIs" dxfId="12917" priority="12921" stopIfTrue="1" operator="equal">
      <formula>0</formula>
    </cfRule>
  </conditionalFormatting>
  <conditionalFormatting sqref="K40">
    <cfRule type="cellIs" dxfId="12916" priority="12920" stopIfTrue="1" operator="equal">
      <formula>0</formula>
    </cfRule>
  </conditionalFormatting>
  <conditionalFormatting sqref="K40">
    <cfRule type="cellIs" dxfId="12915" priority="12919" stopIfTrue="1" operator="equal">
      <formula>0</formula>
    </cfRule>
  </conditionalFormatting>
  <conditionalFormatting sqref="K40">
    <cfRule type="cellIs" dxfId="12914" priority="12918" stopIfTrue="1" operator="equal">
      <formula>0</formula>
    </cfRule>
  </conditionalFormatting>
  <conditionalFormatting sqref="K40">
    <cfRule type="cellIs" dxfId="12913" priority="12917" stopIfTrue="1" operator="equal">
      <formula>0</formula>
    </cfRule>
  </conditionalFormatting>
  <conditionalFormatting sqref="K40">
    <cfRule type="cellIs" dxfId="12912" priority="12916" stopIfTrue="1" operator="equal">
      <formula>0</formula>
    </cfRule>
  </conditionalFormatting>
  <conditionalFormatting sqref="K40">
    <cfRule type="cellIs" dxfId="12911" priority="12915" stopIfTrue="1" operator="equal">
      <formula>0</formula>
    </cfRule>
  </conditionalFormatting>
  <conditionalFormatting sqref="L40">
    <cfRule type="cellIs" dxfId="12910" priority="12914" stopIfTrue="1" operator="equal">
      <formula>0</formula>
    </cfRule>
  </conditionalFormatting>
  <conditionalFormatting sqref="K40">
    <cfRule type="cellIs" dxfId="12909" priority="12913" stopIfTrue="1" operator="equal">
      <formula>0</formula>
    </cfRule>
  </conditionalFormatting>
  <conditionalFormatting sqref="K40">
    <cfRule type="cellIs" dxfId="12908" priority="12912" stopIfTrue="1" operator="equal">
      <formula>0</formula>
    </cfRule>
  </conditionalFormatting>
  <conditionalFormatting sqref="K40">
    <cfRule type="cellIs" dxfId="12907" priority="12911" stopIfTrue="1" operator="equal">
      <formula>0</formula>
    </cfRule>
  </conditionalFormatting>
  <conditionalFormatting sqref="K40">
    <cfRule type="cellIs" dxfId="12906" priority="12910" stopIfTrue="1" operator="equal">
      <formula>0</formula>
    </cfRule>
  </conditionalFormatting>
  <conditionalFormatting sqref="K40">
    <cfRule type="cellIs" dxfId="12905" priority="12909" stopIfTrue="1" operator="equal">
      <formula>0</formula>
    </cfRule>
  </conditionalFormatting>
  <conditionalFormatting sqref="K40">
    <cfRule type="cellIs" dxfId="12904" priority="12908" stopIfTrue="1" operator="equal">
      <formula>0</formula>
    </cfRule>
  </conditionalFormatting>
  <conditionalFormatting sqref="K40">
    <cfRule type="cellIs" dxfId="12903" priority="12907" stopIfTrue="1" operator="equal">
      <formula>0</formula>
    </cfRule>
  </conditionalFormatting>
  <conditionalFormatting sqref="K40">
    <cfRule type="cellIs" dxfId="12902" priority="12906" stopIfTrue="1" operator="equal">
      <formula>0</formula>
    </cfRule>
  </conditionalFormatting>
  <conditionalFormatting sqref="J40">
    <cfRule type="cellIs" dxfId="12901" priority="12905" stopIfTrue="1" operator="equal">
      <formula>0</formula>
    </cfRule>
  </conditionalFormatting>
  <conditionalFormatting sqref="M40">
    <cfRule type="cellIs" dxfId="12900" priority="12904" stopIfTrue="1" operator="equal">
      <formula>0</formula>
    </cfRule>
  </conditionalFormatting>
  <conditionalFormatting sqref="M38">
    <cfRule type="cellIs" dxfId="12899" priority="12903" stopIfTrue="1" operator="equal">
      <formula>0</formula>
    </cfRule>
  </conditionalFormatting>
  <conditionalFormatting sqref="N38">
    <cfRule type="cellIs" dxfId="12898" priority="12902" stopIfTrue="1" operator="equal">
      <formula>0</formula>
    </cfRule>
  </conditionalFormatting>
  <conditionalFormatting sqref="L38">
    <cfRule type="cellIs" dxfId="12897" priority="12901" stopIfTrue="1" operator="equal">
      <formula>0</formula>
    </cfRule>
  </conditionalFormatting>
  <conditionalFormatting sqref="J38">
    <cfRule type="cellIs" dxfId="12896" priority="12900" stopIfTrue="1" operator="equal">
      <formula>0</formula>
    </cfRule>
  </conditionalFormatting>
  <conditionalFormatting sqref="J38">
    <cfRule type="cellIs" dxfId="12895" priority="12899" stopIfTrue="1" operator="equal">
      <formula>0</formula>
    </cfRule>
  </conditionalFormatting>
  <conditionalFormatting sqref="K38">
    <cfRule type="cellIs" dxfId="12894" priority="12898" stopIfTrue="1" operator="equal">
      <formula>0</formula>
    </cfRule>
  </conditionalFormatting>
  <conditionalFormatting sqref="K38">
    <cfRule type="cellIs" dxfId="12893" priority="12897" stopIfTrue="1" operator="equal">
      <formula>0</formula>
    </cfRule>
  </conditionalFormatting>
  <conditionalFormatting sqref="K38">
    <cfRule type="cellIs" dxfId="12892" priority="12896" stopIfTrue="1" operator="equal">
      <formula>0</formula>
    </cfRule>
  </conditionalFormatting>
  <conditionalFormatting sqref="K38">
    <cfRule type="cellIs" dxfId="12891" priority="12895" stopIfTrue="1" operator="equal">
      <formula>0</formula>
    </cfRule>
  </conditionalFormatting>
  <conditionalFormatting sqref="K38">
    <cfRule type="cellIs" dxfId="12890" priority="12894" stopIfTrue="1" operator="equal">
      <formula>0</formula>
    </cfRule>
  </conditionalFormatting>
  <conditionalFormatting sqref="K38">
    <cfRule type="cellIs" dxfId="12889" priority="12893" stopIfTrue="1" operator="equal">
      <formula>0</formula>
    </cfRule>
  </conditionalFormatting>
  <conditionalFormatting sqref="K38">
    <cfRule type="cellIs" dxfId="12888" priority="12892" stopIfTrue="1" operator="equal">
      <formula>0</formula>
    </cfRule>
  </conditionalFormatting>
  <conditionalFormatting sqref="K38">
    <cfRule type="cellIs" dxfId="12887" priority="12891" stopIfTrue="1" operator="equal">
      <formula>0</formula>
    </cfRule>
  </conditionalFormatting>
  <conditionalFormatting sqref="M39">
    <cfRule type="cellIs" dxfId="12886" priority="12890" stopIfTrue="1" operator="equal">
      <formula>0</formula>
    </cfRule>
  </conditionalFormatting>
  <conditionalFormatting sqref="N39">
    <cfRule type="cellIs" dxfId="12885" priority="12889" stopIfTrue="1" operator="equal">
      <formula>0</formula>
    </cfRule>
  </conditionalFormatting>
  <conditionalFormatting sqref="M39">
    <cfRule type="cellIs" dxfId="12884" priority="12888" stopIfTrue="1" operator="equal">
      <formula>0</formula>
    </cfRule>
  </conditionalFormatting>
  <conditionalFormatting sqref="L39">
    <cfRule type="cellIs" dxfId="12883" priority="12887" stopIfTrue="1" operator="equal">
      <formula>0</formula>
    </cfRule>
  </conditionalFormatting>
  <conditionalFormatting sqref="J39">
    <cfRule type="cellIs" dxfId="12882" priority="12886" stopIfTrue="1" operator="equal">
      <formula>0</formula>
    </cfRule>
  </conditionalFormatting>
  <conditionalFormatting sqref="J39">
    <cfRule type="cellIs" dxfId="12881" priority="12885" stopIfTrue="1" operator="equal">
      <formula>0</formula>
    </cfRule>
  </conditionalFormatting>
  <conditionalFormatting sqref="K39">
    <cfRule type="cellIs" dxfId="12880" priority="12884" stopIfTrue="1" operator="equal">
      <formula>0</formula>
    </cfRule>
  </conditionalFormatting>
  <conditionalFormatting sqref="K39">
    <cfRule type="cellIs" dxfId="12879" priority="12883" stopIfTrue="1" operator="equal">
      <formula>0</formula>
    </cfRule>
  </conditionalFormatting>
  <conditionalFormatting sqref="K39">
    <cfRule type="cellIs" dxfId="12878" priority="12882" stopIfTrue="1" operator="equal">
      <formula>0</formula>
    </cfRule>
  </conditionalFormatting>
  <conditionalFormatting sqref="K39">
    <cfRule type="cellIs" dxfId="12877" priority="12881" stopIfTrue="1" operator="equal">
      <formula>0</formula>
    </cfRule>
  </conditionalFormatting>
  <conditionalFormatting sqref="K39">
    <cfRule type="cellIs" dxfId="12876" priority="12880" stopIfTrue="1" operator="equal">
      <formula>0</formula>
    </cfRule>
  </conditionalFormatting>
  <conditionalFormatting sqref="K39">
    <cfRule type="cellIs" dxfId="12875" priority="12879" stopIfTrue="1" operator="equal">
      <formula>0</formula>
    </cfRule>
  </conditionalFormatting>
  <conditionalFormatting sqref="K39">
    <cfRule type="cellIs" dxfId="12874" priority="12878" stopIfTrue="1" operator="equal">
      <formula>0</formula>
    </cfRule>
  </conditionalFormatting>
  <conditionalFormatting sqref="K39">
    <cfRule type="cellIs" dxfId="12873" priority="12877" stopIfTrue="1" operator="equal">
      <formula>0</formula>
    </cfRule>
  </conditionalFormatting>
  <conditionalFormatting sqref="M38:M39">
    <cfRule type="cellIs" dxfId="12872" priority="12876" stopIfTrue="1" operator="equal">
      <formula>0</formula>
    </cfRule>
  </conditionalFormatting>
  <conditionalFormatting sqref="N38">
    <cfRule type="cellIs" dxfId="12871" priority="12875" stopIfTrue="1" operator="equal">
      <formula>0</formula>
    </cfRule>
  </conditionalFormatting>
  <conditionalFormatting sqref="N39">
    <cfRule type="cellIs" dxfId="12870" priority="12874" stopIfTrue="1" operator="equal">
      <formula>0</formula>
    </cfRule>
  </conditionalFormatting>
  <conditionalFormatting sqref="M38">
    <cfRule type="cellIs" dxfId="12869" priority="12873" stopIfTrue="1" operator="equal">
      <formula>0</formula>
    </cfRule>
  </conditionalFormatting>
  <conditionalFormatting sqref="M39">
    <cfRule type="cellIs" dxfId="12868" priority="12872" stopIfTrue="1" operator="equal">
      <formula>0</formula>
    </cfRule>
  </conditionalFormatting>
  <conditionalFormatting sqref="L38:L39">
    <cfRule type="cellIs" dxfId="12867" priority="12871" stopIfTrue="1" operator="equal">
      <formula>0</formula>
    </cfRule>
  </conditionalFormatting>
  <conditionalFormatting sqref="J39">
    <cfRule type="cellIs" dxfId="12866" priority="12870" stopIfTrue="1" operator="equal">
      <formula>0</formula>
    </cfRule>
  </conditionalFormatting>
  <conditionalFormatting sqref="J38">
    <cfRule type="cellIs" dxfId="12865" priority="12869" stopIfTrue="1" operator="equal">
      <formula>0</formula>
    </cfRule>
  </conditionalFormatting>
  <conditionalFormatting sqref="J39">
    <cfRule type="cellIs" dxfId="12864" priority="12868" stopIfTrue="1" operator="equal">
      <formula>0</formula>
    </cfRule>
  </conditionalFormatting>
  <conditionalFormatting sqref="J38">
    <cfRule type="cellIs" dxfId="12863" priority="12867" stopIfTrue="1" operator="equal">
      <formula>0</formula>
    </cfRule>
  </conditionalFormatting>
  <conditionalFormatting sqref="J38">
    <cfRule type="cellIs" dxfId="12862" priority="12866" stopIfTrue="1" operator="equal">
      <formula>0</formula>
    </cfRule>
  </conditionalFormatting>
  <conditionalFormatting sqref="J39">
    <cfRule type="cellIs" dxfId="12861" priority="12865" stopIfTrue="1" operator="equal">
      <formula>0</formula>
    </cfRule>
  </conditionalFormatting>
  <conditionalFormatting sqref="K38:K40">
    <cfRule type="cellIs" dxfId="12860" priority="12864" stopIfTrue="1" operator="equal">
      <formula>0</formula>
    </cfRule>
  </conditionalFormatting>
  <conditionalFormatting sqref="K38:K40">
    <cfRule type="cellIs" dxfId="12859" priority="12863" stopIfTrue="1" operator="equal">
      <formula>0</formula>
    </cfRule>
  </conditionalFormatting>
  <conditionalFormatting sqref="K38:K40">
    <cfRule type="cellIs" dxfId="12858" priority="12862" stopIfTrue="1" operator="equal">
      <formula>0</formula>
    </cfRule>
  </conditionalFormatting>
  <conditionalFormatting sqref="K38:K40">
    <cfRule type="cellIs" dxfId="12857" priority="12861" stopIfTrue="1" operator="equal">
      <formula>0</formula>
    </cfRule>
  </conditionalFormatting>
  <conditionalFormatting sqref="K38:K40">
    <cfRule type="cellIs" dxfId="12856" priority="12860" stopIfTrue="1" operator="equal">
      <formula>0</formula>
    </cfRule>
  </conditionalFormatting>
  <conditionalFormatting sqref="K38:K40">
    <cfRule type="cellIs" dxfId="12855" priority="12859" stopIfTrue="1" operator="equal">
      <formula>0</formula>
    </cfRule>
  </conditionalFormatting>
  <conditionalFormatting sqref="K38:K40">
    <cfRule type="cellIs" dxfId="12854" priority="12858" stopIfTrue="1" operator="equal">
      <formula>0</formula>
    </cfRule>
  </conditionalFormatting>
  <conditionalFormatting sqref="K38:K40">
    <cfRule type="cellIs" dxfId="12853" priority="12857" stopIfTrue="1" operator="equal">
      <formula>0</formula>
    </cfRule>
  </conditionalFormatting>
  <conditionalFormatting sqref="L38">
    <cfRule type="cellIs" dxfId="12852" priority="12856" stopIfTrue="1" operator="equal">
      <formula>0</formula>
    </cfRule>
  </conditionalFormatting>
  <conditionalFormatting sqref="K38">
    <cfRule type="cellIs" dxfId="12851" priority="12855" stopIfTrue="1" operator="equal">
      <formula>0</formula>
    </cfRule>
  </conditionalFormatting>
  <conditionalFormatting sqref="K38">
    <cfRule type="cellIs" dxfId="12850" priority="12854" stopIfTrue="1" operator="equal">
      <formula>0</formula>
    </cfRule>
  </conditionalFormatting>
  <conditionalFormatting sqref="K38">
    <cfRule type="cellIs" dxfId="12849" priority="12853" stopIfTrue="1" operator="equal">
      <formula>0</formula>
    </cfRule>
  </conditionalFormatting>
  <conditionalFormatting sqref="K38">
    <cfRule type="cellIs" dxfId="12848" priority="12852" stopIfTrue="1" operator="equal">
      <formula>0</formula>
    </cfRule>
  </conditionalFormatting>
  <conditionalFormatting sqref="K38">
    <cfRule type="cellIs" dxfId="12847" priority="12851" stopIfTrue="1" operator="equal">
      <formula>0</formula>
    </cfRule>
  </conditionalFormatting>
  <conditionalFormatting sqref="K38">
    <cfRule type="cellIs" dxfId="12846" priority="12850" stopIfTrue="1" operator="equal">
      <formula>0</formula>
    </cfRule>
  </conditionalFormatting>
  <conditionalFormatting sqref="K38">
    <cfRule type="cellIs" dxfId="12845" priority="12849" stopIfTrue="1" operator="equal">
      <formula>0</formula>
    </cfRule>
  </conditionalFormatting>
  <conditionalFormatting sqref="K38">
    <cfRule type="cellIs" dxfId="12844" priority="12848" stopIfTrue="1" operator="equal">
      <formula>0</formula>
    </cfRule>
  </conditionalFormatting>
  <conditionalFormatting sqref="J38">
    <cfRule type="cellIs" dxfId="12843" priority="12847" stopIfTrue="1" operator="equal">
      <formula>0</formula>
    </cfRule>
  </conditionalFormatting>
  <conditionalFormatting sqref="N38">
    <cfRule type="cellIs" dxfId="12842" priority="12846" stopIfTrue="1" operator="equal">
      <formula>0</formula>
    </cfRule>
  </conditionalFormatting>
  <conditionalFormatting sqref="M38">
    <cfRule type="cellIs" dxfId="12841" priority="12845" stopIfTrue="1" operator="equal">
      <formula>0</formula>
    </cfRule>
  </conditionalFormatting>
  <conditionalFormatting sqref="L39">
    <cfRule type="cellIs" dxfId="12840" priority="12844" stopIfTrue="1" operator="equal">
      <formula>0</formula>
    </cfRule>
  </conditionalFormatting>
  <conditionalFormatting sqref="K39">
    <cfRule type="cellIs" dxfId="12839" priority="12843" stopIfTrue="1" operator="equal">
      <formula>0</formula>
    </cfRule>
  </conditionalFormatting>
  <conditionalFormatting sqref="K39">
    <cfRule type="cellIs" dxfId="12838" priority="12842" stopIfTrue="1" operator="equal">
      <formula>0</formula>
    </cfRule>
  </conditionalFormatting>
  <conditionalFormatting sqref="K39">
    <cfRule type="cellIs" dxfId="12837" priority="12841" stopIfTrue="1" operator="equal">
      <formula>0</formula>
    </cfRule>
  </conditionalFormatting>
  <conditionalFormatting sqref="K39">
    <cfRule type="cellIs" dxfId="12836" priority="12840" stopIfTrue="1" operator="equal">
      <formula>0</formula>
    </cfRule>
  </conditionalFormatting>
  <conditionalFormatting sqref="K39">
    <cfRule type="cellIs" dxfId="12835" priority="12839" stopIfTrue="1" operator="equal">
      <formula>0</formula>
    </cfRule>
  </conditionalFormatting>
  <conditionalFormatting sqref="K39">
    <cfRule type="cellIs" dxfId="12834" priority="12838" stopIfTrue="1" operator="equal">
      <formula>0</formula>
    </cfRule>
  </conditionalFormatting>
  <conditionalFormatting sqref="K39">
    <cfRule type="cellIs" dxfId="12833" priority="12837" stopIfTrue="1" operator="equal">
      <formula>0</formula>
    </cfRule>
  </conditionalFormatting>
  <conditionalFormatting sqref="K39">
    <cfRule type="cellIs" dxfId="12832" priority="12836" stopIfTrue="1" operator="equal">
      <formula>0</formula>
    </cfRule>
  </conditionalFormatting>
  <conditionalFormatting sqref="J39">
    <cfRule type="cellIs" dxfId="12831" priority="12835" stopIfTrue="1" operator="equal">
      <formula>0</formula>
    </cfRule>
  </conditionalFormatting>
  <conditionalFormatting sqref="N39">
    <cfRule type="cellIs" dxfId="12830" priority="12834" stopIfTrue="1" operator="equal">
      <formula>0</formula>
    </cfRule>
  </conditionalFormatting>
  <conditionalFormatting sqref="M39">
    <cfRule type="cellIs" dxfId="12829" priority="12833" stopIfTrue="1" operator="equal">
      <formula>0</formula>
    </cfRule>
  </conditionalFormatting>
  <conditionalFormatting sqref="N38">
    <cfRule type="cellIs" dxfId="12828" priority="12832" stopIfTrue="1" operator="equal">
      <formula>0</formula>
    </cfRule>
  </conditionalFormatting>
  <conditionalFormatting sqref="N38">
    <cfRule type="cellIs" dxfId="12827" priority="12831" stopIfTrue="1" operator="equal">
      <formula>0</formula>
    </cfRule>
  </conditionalFormatting>
  <conditionalFormatting sqref="N38">
    <cfRule type="cellIs" dxfId="12826" priority="12830" stopIfTrue="1" operator="equal">
      <formula>0</formula>
    </cfRule>
  </conditionalFormatting>
  <conditionalFormatting sqref="N40">
    <cfRule type="cellIs" dxfId="12825" priority="12829" stopIfTrue="1" operator="equal">
      <formula>0</formula>
    </cfRule>
  </conditionalFormatting>
  <conditionalFormatting sqref="N40">
    <cfRule type="cellIs" dxfId="12824" priority="12828" stopIfTrue="1" operator="equal">
      <formula>0</formula>
    </cfRule>
  </conditionalFormatting>
  <conditionalFormatting sqref="N40">
    <cfRule type="cellIs" dxfId="12823" priority="12827" stopIfTrue="1" operator="equal">
      <formula>0</formula>
    </cfRule>
  </conditionalFormatting>
  <conditionalFormatting sqref="N40">
    <cfRule type="cellIs" dxfId="12822" priority="12826" stopIfTrue="1" operator="equal">
      <formula>0</formula>
    </cfRule>
  </conditionalFormatting>
  <conditionalFormatting sqref="N40">
    <cfRule type="cellIs" dxfId="12821" priority="12825" stopIfTrue="1" operator="equal">
      <formula>0</formula>
    </cfRule>
  </conditionalFormatting>
  <conditionalFormatting sqref="N40">
    <cfRule type="cellIs" dxfId="12820" priority="12824" stopIfTrue="1" operator="equal">
      <formula>0</formula>
    </cfRule>
  </conditionalFormatting>
  <conditionalFormatting sqref="N40">
    <cfRule type="cellIs" dxfId="12819" priority="12823" stopIfTrue="1" operator="equal">
      <formula>0</formula>
    </cfRule>
  </conditionalFormatting>
  <conditionalFormatting sqref="M40">
    <cfRule type="cellIs" dxfId="12818" priority="12822" stopIfTrue="1" operator="equal">
      <formula>0</formula>
    </cfRule>
  </conditionalFormatting>
  <conditionalFormatting sqref="J40:K40">
    <cfRule type="cellIs" dxfId="12817" priority="12821" stopIfTrue="1" operator="equal">
      <formula>0</formula>
    </cfRule>
  </conditionalFormatting>
  <conditionalFormatting sqref="K40">
    <cfRule type="cellIs" dxfId="12816" priority="12820" stopIfTrue="1" operator="equal">
      <formula>0</formula>
    </cfRule>
  </conditionalFormatting>
  <conditionalFormatting sqref="L40">
    <cfRule type="cellIs" dxfId="12815" priority="12819" stopIfTrue="1" operator="equal">
      <formula>0</formula>
    </cfRule>
  </conditionalFormatting>
  <conditionalFormatting sqref="L40">
    <cfRule type="cellIs" dxfId="12814" priority="12818" stopIfTrue="1" operator="equal">
      <formula>0</formula>
    </cfRule>
  </conditionalFormatting>
  <conditionalFormatting sqref="L40">
    <cfRule type="cellIs" dxfId="12813" priority="12817" stopIfTrue="1" operator="equal">
      <formula>0</formula>
    </cfRule>
  </conditionalFormatting>
  <conditionalFormatting sqref="L40">
    <cfRule type="cellIs" dxfId="12812" priority="12816" stopIfTrue="1" operator="equal">
      <formula>0</formula>
    </cfRule>
  </conditionalFormatting>
  <conditionalFormatting sqref="L40">
    <cfRule type="cellIs" dxfId="12811" priority="12815" stopIfTrue="1" operator="equal">
      <formula>0</formula>
    </cfRule>
  </conditionalFormatting>
  <conditionalFormatting sqref="L40">
    <cfRule type="cellIs" dxfId="12810" priority="12814" stopIfTrue="1" operator="equal">
      <formula>0</formula>
    </cfRule>
  </conditionalFormatting>
  <conditionalFormatting sqref="L40">
    <cfRule type="cellIs" dxfId="12809" priority="12813" stopIfTrue="1" operator="equal">
      <formula>0</formula>
    </cfRule>
  </conditionalFormatting>
  <conditionalFormatting sqref="L40">
    <cfRule type="cellIs" dxfId="12808" priority="12812" stopIfTrue="1" operator="equal">
      <formula>0</formula>
    </cfRule>
  </conditionalFormatting>
  <conditionalFormatting sqref="N40">
    <cfRule type="cellIs" dxfId="12807" priority="12811" stopIfTrue="1" operator="equal">
      <formula>0</formula>
    </cfRule>
  </conditionalFormatting>
  <conditionalFormatting sqref="N40">
    <cfRule type="cellIs" dxfId="12806" priority="12810" stopIfTrue="1" operator="equal">
      <formula>0</formula>
    </cfRule>
  </conditionalFormatting>
  <conditionalFormatting sqref="M40">
    <cfRule type="cellIs" dxfId="12805" priority="12809" stopIfTrue="1" operator="equal">
      <formula>0</formula>
    </cfRule>
  </conditionalFormatting>
  <conditionalFormatting sqref="J40:K40">
    <cfRule type="cellIs" dxfId="12804" priority="12808" stopIfTrue="1" operator="equal">
      <formula>0</formula>
    </cfRule>
  </conditionalFormatting>
  <conditionalFormatting sqref="K40">
    <cfRule type="cellIs" dxfId="12803" priority="12807" stopIfTrue="1" operator="equal">
      <formula>0</formula>
    </cfRule>
  </conditionalFormatting>
  <conditionalFormatting sqref="K40">
    <cfRule type="cellIs" dxfId="12802" priority="12806" stopIfTrue="1" operator="equal">
      <formula>0</formula>
    </cfRule>
  </conditionalFormatting>
  <conditionalFormatting sqref="L40">
    <cfRule type="cellIs" dxfId="12801" priority="12805" stopIfTrue="1" operator="equal">
      <formula>0</formula>
    </cfRule>
  </conditionalFormatting>
  <conditionalFormatting sqref="L40">
    <cfRule type="cellIs" dxfId="12800" priority="12804" stopIfTrue="1" operator="equal">
      <formula>0</formula>
    </cfRule>
  </conditionalFormatting>
  <conditionalFormatting sqref="L40">
    <cfRule type="cellIs" dxfId="12799" priority="12803" stopIfTrue="1" operator="equal">
      <formula>0</formula>
    </cfRule>
  </conditionalFormatting>
  <conditionalFormatting sqref="L40">
    <cfRule type="cellIs" dxfId="12798" priority="12802" stopIfTrue="1" operator="equal">
      <formula>0</formula>
    </cfRule>
  </conditionalFormatting>
  <conditionalFormatting sqref="L40">
    <cfRule type="cellIs" dxfId="12797" priority="12801" stopIfTrue="1" operator="equal">
      <formula>0</formula>
    </cfRule>
  </conditionalFormatting>
  <conditionalFormatting sqref="L40">
    <cfRule type="cellIs" dxfId="12796" priority="12800" stopIfTrue="1" operator="equal">
      <formula>0</formula>
    </cfRule>
  </conditionalFormatting>
  <conditionalFormatting sqref="L40">
    <cfRule type="cellIs" dxfId="12795" priority="12799" stopIfTrue="1" operator="equal">
      <formula>0</formula>
    </cfRule>
  </conditionalFormatting>
  <conditionalFormatting sqref="L40">
    <cfRule type="cellIs" dxfId="12794" priority="12798" stopIfTrue="1" operator="equal">
      <formula>0</formula>
    </cfRule>
  </conditionalFormatting>
  <conditionalFormatting sqref="M40">
    <cfRule type="cellIs" dxfId="12793" priority="12797" stopIfTrue="1" operator="equal">
      <formula>0</formula>
    </cfRule>
  </conditionalFormatting>
  <conditionalFormatting sqref="L40">
    <cfRule type="cellIs" dxfId="12792" priority="12796" stopIfTrue="1" operator="equal">
      <formula>0</formula>
    </cfRule>
  </conditionalFormatting>
  <conditionalFormatting sqref="L40">
    <cfRule type="cellIs" dxfId="12791" priority="12795" stopIfTrue="1" operator="equal">
      <formula>0</formula>
    </cfRule>
  </conditionalFormatting>
  <conditionalFormatting sqref="L40">
    <cfRule type="cellIs" dxfId="12790" priority="12794" stopIfTrue="1" operator="equal">
      <formula>0</formula>
    </cfRule>
  </conditionalFormatting>
  <conditionalFormatting sqref="L40">
    <cfRule type="cellIs" dxfId="12789" priority="12793" stopIfTrue="1" operator="equal">
      <formula>0</formula>
    </cfRule>
  </conditionalFormatting>
  <conditionalFormatting sqref="L40">
    <cfRule type="cellIs" dxfId="12788" priority="12792" stopIfTrue="1" operator="equal">
      <formula>0</formula>
    </cfRule>
  </conditionalFormatting>
  <conditionalFormatting sqref="L40">
    <cfRule type="cellIs" dxfId="12787" priority="12791" stopIfTrue="1" operator="equal">
      <formula>0</formula>
    </cfRule>
  </conditionalFormatting>
  <conditionalFormatting sqref="L40">
    <cfRule type="cellIs" dxfId="12786" priority="12790" stopIfTrue="1" operator="equal">
      <formula>0</formula>
    </cfRule>
  </conditionalFormatting>
  <conditionalFormatting sqref="L40">
    <cfRule type="cellIs" dxfId="12785" priority="12789" stopIfTrue="1" operator="equal">
      <formula>0</formula>
    </cfRule>
  </conditionalFormatting>
  <conditionalFormatting sqref="J40:K40">
    <cfRule type="cellIs" dxfId="12784" priority="12788" stopIfTrue="1" operator="equal">
      <formula>0</formula>
    </cfRule>
  </conditionalFormatting>
  <conditionalFormatting sqref="N40">
    <cfRule type="cellIs" dxfId="12783" priority="12787" stopIfTrue="1" operator="equal">
      <formula>0</formula>
    </cfRule>
  </conditionalFormatting>
  <conditionalFormatting sqref="N38">
    <cfRule type="cellIs" dxfId="12782" priority="12786" stopIfTrue="1" operator="equal">
      <formula>0</formula>
    </cfRule>
  </conditionalFormatting>
  <conditionalFormatting sqref="O38">
    <cfRule type="cellIs" dxfId="12781" priority="12785" stopIfTrue="1" operator="equal">
      <formula>0</formula>
    </cfRule>
  </conditionalFormatting>
  <conditionalFormatting sqref="M38">
    <cfRule type="cellIs" dxfId="12780" priority="12784" stopIfTrue="1" operator="equal">
      <formula>0</formula>
    </cfRule>
  </conditionalFormatting>
  <conditionalFormatting sqref="K38">
    <cfRule type="cellIs" dxfId="12779" priority="12783" stopIfTrue="1" operator="equal">
      <formula>0</formula>
    </cfRule>
  </conditionalFormatting>
  <conditionalFormatting sqref="K38">
    <cfRule type="cellIs" dxfId="12778" priority="12782" stopIfTrue="1" operator="equal">
      <formula>0</formula>
    </cfRule>
  </conditionalFormatting>
  <conditionalFormatting sqref="L38">
    <cfRule type="cellIs" dxfId="12777" priority="12781" stopIfTrue="1" operator="equal">
      <formula>0</formula>
    </cfRule>
  </conditionalFormatting>
  <conditionalFormatting sqref="L38">
    <cfRule type="cellIs" dxfId="12776" priority="12780" stopIfTrue="1" operator="equal">
      <formula>0</formula>
    </cfRule>
  </conditionalFormatting>
  <conditionalFormatting sqref="L38">
    <cfRule type="cellIs" dxfId="12775" priority="12779" stopIfTrue="1" operator="equal">
      <formula>0</formula>
    </cfRule>
  </conditionalFormatting>
  <conditionalFormatting sqref="L38">
    <cfRule type="cellIs" dxfId="12774" priority="12778" stopIfTrue="1" operator="equal">
      <formula>0</formula>
    </cfRule>
  </conditionalFormatting>
  <conditionalFormatting sqref="L38">
    <cfRule type="cellIs" dxfId="12773" priority="12777" stopIfTrue="1" operator="equal">
      <formula>0</formula>
    </cfRule>
  </conditionalFormatting>
  <conditionalFormatting sqref="L38">
    <cfRule type="cellIs" dxfId="12772" priority="12776" stopIfTrue="1" operator="equal">
      <formula>0</formula>
    </cfRule>
  </conditionalFormatting>
  <conditionalFormatting sqref="L38">
    <cfRule type="cellIs" dxfId="12771" priority="12775" stopIfTrue="1" operator="equal">
      <formula>0</formula>
    </cfRule>
  </conditionalFormatting>
  <conditionalFormatting sqref="L38">
    <cfRule type="cellIs" dxfId="12770" priority="12774" stopIfTrue="1" operator="equal">
      <formula>0</formula>
    </cfRule>
  </conditionalFormatting>
  <conditionalFormatting sqref="N39">
    <cfRule type="cellIs" dxfId="12769" priority="12773" stopIfTrue="1" operator="equal">
      <formula>0</formula>
    </cfRule>
  </conditionalFormatting>
  <conditionalFormatting sqref="O39">
    <cfRule type="cellIs" dxfId="12768" priority="12772" stopIfTrue="1" operator="equal">
      <formula>0</formula>
    </cfRule>
  </conditionalFormatting>
  <conditionalFormatting sqref="N39">
    <cfRule type="cellIs" dxfId="12767" priority="12771" stopIfTrue="1" operator="equal">
      <formula>0</formula>
    </cfRule>
  </conditionalFormatting>
  <conditionalFormatting sqref="M39">
    <cfRule type="cellIs" dxfId="12766" priority="12770" stopIfTrue="1" operator="equal">
      <formula>0</formula>
    </cfRule>
  </conditionalFormatting>
  <conditionalFormatting sqref="K39">
    <cfRule type="cellIs" dxfId="12765" priority="12769" stopIfTrue="1" operator="equal">
      <formula>0</formula>
    </cfRule>
  </conditionalFormatting>
  <conditionalFormatting sqref="K39">
    <cfRule type="cellIs" dxfId="12764" priority="12768" stopIfTrue="1" operator="equal">
      <formula>0</formula>
    </cfRule>
  </conditionalFormatting>
  <conditionalFormatting sqref="L39">
    <cfRule type="cellIs" dxfId="12763" priority="12767" stopIfTrue="1" operator="equal">
      <formula>0</formula>
    </cfRule>
  </conditionalFormatting>
  <conditionalFormatting sqref="L39">
    <cfRule type="cellIs" dxfId="12762" priority="12766" stopIfTrue="1" operator="equal">
      <formula>0</formula>
    </cfRule>
  </conditionalFormatting>
  <conditionalFormatting sqref="L39">
    <cfRule type="cellIs" dxfId="12761" priority="12765" stopIfTrue="1" operator="equal">
      <formula>0</formula>
    </cfRule>
  </conditionalFormatting>
  <conditionalFormatting sqref="L39">
    <cfRule type="cellIs" dxfId="12760" priority="12764" stopIfTrue="1" operator="equal">
      <formula>0</formula>
    </cfRule>
  </conditionalFormatting>
  <conditionalFormatting sqref="L39">
    <cfRule type="cellIs" dxfId="12759" priority="12763" stopIfTrue="1" operator="equal">
      <formula>0</formula>
    </cfRule>
  </conditionalFormatting>
  <conditionalFormatting sqref="L39">
    <cfRule type="cellIs" dxfId="12758" priority="12762" stopIfTrue="1" operator="equal">
      <formula>0</formula>
    </cfRule>
  </conditionalFormatting>
  <conditionalFormatting sqref="L39">
    <cfRule type="cellIs" dxfId="12757" priority="12761" stopIfTrue="1" operator="equal">
      <formula>0</formula>
    </cfRule>
  </conditionalFormatting>
  <conditionalFormatting sqref="L39">
    <cfRule type="cellIs" dxfId="12756" priority="12760" stopIfTrue="1" operator="equal">
      <formula>0</formula>
    </cfRule>
  </conditionalFormatting>
  <conditionalFormatting sqref="N38:N39">
    <cfRule type="cellIs" dxfId="12755" priority="12759" stopIfTrue="1" operator="equal">
      <formula>0</formula>
    </cfRule>
  </conditionalFormatting>
  <conditionalFormatting sqref="O38">
    <cfRule type="cellIs" dxfId="12754" priority="12758" stopIfTrue="1" operator="equal">
      <formula>0</formula>
    </cfRule>
  </conditionalFormatting>
  <conditionalFormatting sqref="O39">
    <cfRule type="cellIs" dxfId="12753" priority="12757" stopIfTrue="1" operator="equal">
      <formula>0</formula>
    </cfRule>
  </conditionalFormatting>
  <conditionalFormatting sqref="N38">
    <cfRule type="cellIs" dxfId="12752" priority="12756" stopIfTrue="1" operator="equal">
      <formula>0</formula>
    </cfRule>
  </conditionalFormatting>
  <conditionalFormatting sqref="N39">
    <cfRule type="cellIs" dxfId="12751" priority="12755" stopIfTrue="1" operator="equal">
      <formula>0</formula>
    </cfRule>
  </conditionalFormatting>
  <conditionalFormatting sqref="M38:M39">
    <cfRule type="cellIs" dxfId="12750" priority="12754" stopIfTrue="1" operator="equal">
      <formula>0</formula>
    </cfRule>
  </conditionalFormatting>
  <conditionalFormatting sqref="K39">
    <cfRule type="cellIs" dxfId="12749" priority="12753" stopIfTrue="1" operator="equal">
      <formula>0</formula>
    </cfRule>
  </conditionalFormatting>
  <conditionalFormatting sqref="K38">
    <cfRule type="cellIs" dxfId="12748" priority="12752" stopIfTrue="1" operator="equal">
      <formula>0</formula>
    </cfRule>
  </conditionalFormatting>
  <conditionalFormatting sqref="K39">
    <cfRule type="cellIs" dxfId="12747" priority="12751" stopIfTrue="1" operator="equal">
      <formula>0</formula>
    </cfRule>
  </conditionalFormatting>
  <conditionalFormatting sqref="K38">
    <cfRule type="cellIs" dxfId="12746" priority="12750" stopIfTrue="1" operator="equal">
      <formula>0</formula>
    </cfRule>
  </conditionalFormatting>
  <conditionalFormatting sqref="K38">
    <cfRule type="cellIs" dxfId="12745" priority="12749" stopIfTrue="1" operator="equal">
      <formula>0</formula>
    </cfRule>
  </conditionalFormatting>
  <conditionalFormatting sqref="K39">
    <cfRule type="cellIs" dxfId="12744" priority="12748" stopIfTrue="1" operator="equal">
      <formula>0</formula>
    </cfRule>
  </conditionalFormatting>
  <conditionalFormatting sqref="L38:L39">
    <cfRule type="cellIs" dxfId="12743" priority="12747" stopIfTrue="1" operator="equal">
      <formula>0</formula>
    </cfRule>
  </conditionalFormatting>
  <conditionalFormatting sqref="L38:L39">
    <cfRule type="cellIs" dxfId="12742" priority="12746" stopIfTrue="1" operator="equal">
      <formula>0</formula>
    </cfRule>
  </conditionalFormatting>
  <conditionalFormatting sqref="L38:L39">
    <cfRule type="cellIs" dxfId="12741" priority="12745" stopIfTrue="1" operator="equal">
      <formula>0</formula>
    </cfRule>
  </conditionalFormatting>
  <conditionalFormatting sqref="L38:L39">
    <cfRule type="cellIs" dxfId="12740" priority="12744" stopIfTrue="1" operator="equal">
      <formula>0</formula>
    </cfRule>
  </conditionalFormatting>
  <conditionalFormatting sqref="L38:L39">
    <cfRule type="cellIs" dxfId="12739" priority="12743" stopIfTrue="1" operator="equal">
      <formula>0</formula>
    </cfRule>
  </conditionalFormatting>
  <conditionalFormatting sqref="L38:L39">
    <cfRule type="cellIs" dxfId="12738" priority="12742" stopIfTrue="1" operator="equal">
      <formula>0</formula>
    </cfRule>
  </conditionalFormatting>
  <conditionalFormatting sqref="L38:L39">
    <cfRule type="cellIs" dxfId="12737" priority="12741" stopIfTrue="1" operator="equal">
      <formula>0</formula>
    </cfRule>
  </conditionalFormatting>
  <conditionalFormatting sqref="L38:L39">
    <cfRule type="cellIs" dxfId="12736" priority="12740" stopIfTrue="1" operator="equal">
      <formula>0</formula>
    </cfRule>
  </conditionalFormatting>
  <conditionalFormatting sqref="M38">
    <cfRule type="cellIs" dxfId="12735" priority="12739" stopIfTrue="1" operator="equal">
      <formula>0</formula>
    </cfRule>
  </conditionalFormatting>
  <conditionalFormatting sqref="L38">
    <cfRule type="cellIs" dxfId="12734" priority="12738" stopIfTrue="1" operator="equal">
      <formula>0</formula>
    </cfRule>
  </conditionalFormatting>
  <conditionalFormatting sqref="L38">
    <cfRule type="cellIs" dxfId="12733" priority="12737" stopIfTrue="1" operator="equal">
      <formula>0</formula>
    </cfRule>
  </conditionalFormatting>
  <conditionalFormatting sqref="L38">
    <cfRule type="cellIs" dxfId="12732" priority="12736" stopIfTrue="1" operator="equal">
      <formula>0</formula>
    </cfRule>
  </conditionalFormatting>
  <conditionalFormatting sqref="L38">
    <cfRule type="cellIs" dxfId="12731" priority="12735" stopIfTrue="1" operator="equal">
      <formula>0</formula>
    </cfRule>
  </conditionalFormatting>
  <conditionalFormatting sqref="L38">
    <cfRule type="cellIs" dxfId="12730" priority="12734" stopIfTrue="1" operator="equal">
      <formula>0</formula>
    </cfRule>
  </conditionalFormatting>
  <conditionalFormatting sqref="L38">
    <cfRule type="cellIs" dxfId="12729" priority="12733" stopIfTrue="1" operator="equal">
      <formula>0</formula>
    </cfRule>
  </conditionalFormatting>
  <conditionalFormatting sqref="L38">
    <cfRule type="cellIs" dxfId="12728" priority="12732" stopIfTrue="1" operator="equal">
      <formula>0</formula>
    </cfRule>
  </conditionalFormatting>
  <conditionalFormatting sqref="L38">
    <cfRule type="cellIs" dxfId="12727" priority="12731" stopIfTrue="1" operator="equal">
      <formula>0</formula>
    </cfRule>
  </conditionalFormatting>
  <conditionalFormatting sqref="K38">
    <cfRule type="cellIs" dxfId="12726" priority="12730" stopIfTrue="1" operator="equal">
      <formula>0</formula>
    </cfRule>
  </conditionalFormatting>
  <conditionalFormatting sqref="O38">
    <cfRule type="cellIs" dxfId="12725" priority="12729" stopIfTrue="1" operator="equal">
      <formula>0</formula>
    </cfRule>
  </conditionalFormatting>
  <conditionalFormatting sqref="N38">
    <cfRule type="cellIs" dxfId="12724" priority="12728" stopIfTrue="1" operator="equal">
      <formula>0</formula>
    </cfRule>
  </conditionalFormatting>
  <conditionalFormatting sqref="M39">
    <cfRule type="cellIs" dxfId="12723" priority="12727" stopIfTrue="1" operator="equal">
      <formula>0</formula>
    </cfRule>
  </conditionalFormatting>
  <conditionalFormatting sqref="L39">
    <cfRule type="cellIs" dxfId="12722" priority="12726" stopIfTrue="1" operator="equal">
      <formula>0</formula>
    </cfRule>
  </conditionalFormatting>
  <conditionalFormatting sqref="L39">
    <cfRule type="cellIs" dxfId="12721" priority="12725" stopIfTrue="1" operator="equal">
      <formula>0</formula>
    </cfRule>
  </conditionalFormatting>
  <conditionalFormatting sqref="L39">
    <cfRule type="cellIs" dxfId="12720" priority="12724" stopIfTrue="1" operator="equal">
      <formula>0</formula>
    </cfRule>
  </conditionalFormatting>
  <conditionalFormatting sqref="L39">
    <cfRule type="cellIs" dxfId="12719" priority="12723" stopIfTrue="1" operator="equal">
      <formula>0</formula>
    </cfRule>
  </conditionalFormatting>
  <conditionalFormatting sqref="L39">
    <cfRule type="cellIs" dxfId="12718" priority="12722" stopIfTrue="1" operator="equal">
      <formula>0</formula>
    </cfRule>
  </conditionalFormatting>
  <conditionalFormatting sqref="L39">
    <cfRule type="cellIs" dxfId="12717" priority="12721" stopIfTrue="1" operator="equal">
      <formula>0</formula>
    </cfRule>
  </conditionalFormatting>
  <conditionalFormatting sqref="L39">
    <cfRule type="cellIs" dxfId="12716" priority="12720" stopIfTrue="1" operator="equal">
      <formula>0</formula>
    </cfRule>
  </conditionalFormatting>
  <conditionalFormatting sqref="L39">
    <cfRule type="cellIs" dxfId="12715" priority="12719" stopIfTrue="1" operator="equal">
      <formula>0</formula>
    </cfRule>
  </conditionalFormatting>
  <conditionalFormatting sqref="K39">
    <cfRule type="cellIs" dxfId="12714" priority="12718" stopIfTrue="1" operator="equal">
      <formula>0</formula>
    </cfRule>
  </conditionalFormatting>
  <conditionalFormatting sqref="O39">
    <cfRule type="cellIs" dxfId="12713" priority="12717" stopIfTrue="1" operator="equal">
      <formula>0</formula>
    </cfRule>
  </conditionalFormatting>
  <conditionalFormatting sqref="N39">
    <cfRule type="cellIs" dxfId="12712" priority="12716" stopIfTrue="1" operator="equal">
      <formula>0</formula>
    </cfRule>
  </conditionalFormatting>
  <conditionalFormatting sqref="J38:J39">
    <cfRule type="cellIs" dxfId="12711" priority="12715" stopIfTrue="1" operator="equal">
      <formula>0</formula>
    </cfRule>
  </conditionalFormatting>
  <conditionalFormatting sqref="O38">
    <cfRule type="cellIs" dxfId="12710" priority="12714" stopIfTrue="1" operator="equal">
      <formula>0</formula>
    </cfRule>
  </conditionalFormatting>
  <conditionalFormatting sqref="O38">
    <cfRule type="cellIs" dxfId="12709" priority="12713" stopIfTrue="1" operator="equal">
      <formula>0</formula>
    </cfRule>
  </conditionalFormatting>
  <conditionalFormatting sqref="O38">
    <cfRule type="cellIs" dxfId="12708" priority="12712" stopIfTrue="1" operator="equal">
      <formula>0</formula>
    </cfRule>
  </conditionalFormatting>
  <conditionalFormatting sqref="N40">
    <cfRule type="cellIs" dxfId="12707" priority="12711" stopIfTrue="1" operator="equal">
      <formula>0</formula>
    </cfRule>
  </conditionalFormatting>
  <conditionalFormatting sqref="M40">
    <cfRule type="cellIs" dxfId="12706" priority="12710" stopIfTrue="1" operator="equal">
      <formula>0</formula>
    </cfRule>
  </conditionalFormatting>
  <conditionalFormatting sqref="J40:K40">
    <cfRule type="cellIs" dxfId="12705" priority="12709" stopIfTrue="1" operator="equal">
      <formula>0</formula>
    </cfRule>
  </conditionalFormatting>
  <conditionalFormatting sqref="K40">
    <cfRule type="cellIs" dxfId="12704" priority="12708" stopIfTrue="1" operator="equal">
      <formula>0</formula>
    </cfRule>
  </conditionalFormatting>
  <conditionalFormatting sqref="L40">
    <cfRule type="cellIs" dxfId="12703" priority="12707" stopIfTrue="1" operator="equal">
      <formula>0</formula>
    </cfRule>
  </conditionalFormatting>
  <conditionalFormatting sqref="L40">
    <cfRule type="cellIs" dxfId="12702" priority="12706" stopIfTrue="1" operator="equal">
      <formula>0</formula>
    </cfRule>
  </conditionalFormatting>
  <conditionalFormatting sqref="L40">
    <cfRule type="cellIs" dxfId="12701" priority="12705" stopIfTrue="1" operator="equal">
      <formula>0</formula>
    </cfRule>
  </conditionalFormatting>
  <conditionalFormatting sqref="L40">
    <cfRule type="cellIs" dxfId="12700" priority="12704" stopIfTrue="1" operator="equal">
      <formula>0</formula>
    </cfRule>
  </conditionalFormatting>
  <conditionalFormatting sqref="L40">
    <cfRule type="cellIs" dxfId="12699" priority="12703" stopIfTrue="1" operator="equal">
      <formula>0</formula>
    </cfRule>
  </conditionalFormatting>
  <conditionalFormatting sqref="L40">
    <cfRule type="cellIs" dxfId="12698" priority="12702" stopIfTrue="1" operator="equal">
      <formula>0</formula>
    </cfRule>
  </conditionalFormatting>
  <conditionalFormatting sqref="L40">
    <cfRule type="cellIs" dxfId="12697" priority="12701" stopIfTrue="1" operator="equal">
      <formula>0</formula>
    </cfRule>
  </conditionalFormatting>
  <conditionalFormatting sqref="L40">
    <cfRule type="cellIs" dxfId="12696" priority="12700" stopIfTrue="1" operator="equal">
      <formula>0</formula>
    </cfRule>
  </conditionalFormatting>
  <conditionalFormatting sqref="N40">
    <cfRule type="cellIs" dxfId="12695" priority="12699" stopIfTrue="1" operator="equal">
      <formula>0</formula>
    </cfRule>
  </conditionalFormatting>
  <conditionalFormatting sqref="N40">
    <cfRule type="cellIs" dxfId="12694" priority="12698" stopIfTrue="1" operator="equal">
      <formula>0</formula>
    </cfRule>
  </conditionalFormatting>
  <conditionalFormatting sqref="M40">
    <cfRule type="cellIs" dxfId="12693" priority="12697" stopIfTrue="1" operator="equal">
      <formula>0</formula>
    </cfRule>
  </conditionalFormatting>
  <conditionalFormatting sqref="J40:K40">
    <cfRule type="cellIs" dxfId="12692" priority="12696" stopIfTrue="1" operator="equal">
      <formula>0</formula>
    </cfRule>
  </conditionalFormatting>
  <conditionalFormatting sqref="K40">
    <cfRule type="cellIs" dxfId="12691" priority="12695" stopIfTrue="1" operator="equal">
      <formula>0</formula>
    </cfRule>
  </conditionalFormatting>
  <conditionalFormatting sqref="K40">
    <cfRule type="cellIs" dxfId="12690" priority="12694" stopIfTrue="1" operator="equal">
      <formula>0</formula>
    </cfRule>
  </conditionalFormatting>
  <conditionalFormatting sqref="L40">
    <cfRule type="cellIs" dxfId="12689" priority="12693" stopIfTrue="1" operator="equal">
      <formula>0</formula>
    </cfRule>
  </conditionalFormatting>
  <conditionalFormatting sqref="L40">
    <cfRule type="cellIs" dxfId="12688" priority="12692" stopIfTrue="1" operator="equal">
      <formula>0</formula>
    </cfRule>
  </conditionalFormatting>
  <conditionalFormatting sqref="L40">
    <cfRule type="cellIs" dxfId="12687" priority="12691" stopIfTrue="1" operator="equal">
      <formula>0</formula>
    </cfRule>
  </conditionalFormatting>
  <conditionalFormatting sqref="L40">
    <cfRule type="cellIs" dxfId="12686" priority="12690" stopIfTrue="1" operator="equal">
      <formula>0</formula>
    </cfRule>
  </conditionalFormatting>
  <conditionalFormatting sqref="L40">
    <cfRule type="cellIs" dxfId="12685" priority="12689" stopIfTrue="1" operator="equal">
      <formula>0</formula>
    </cfRule>
  </conditionalFormatting>
  <conditionalFormatting sqref="L40">
    <cfRule type="cellIs" dxfId="12684" priority="12688" stopIfTrue="1" operator="equal">
      <formula>0</formula>
    </cfRule>
  </conditionalFormatting>
  <conditionalFormatting sqref="L40">
    <cfRule type="cellIs" dxfId="12683" priority="12687" stopIfTrue="1" operator="equal">
      <formula>0</formula>
    </cfRule>
  </conditionalFormatting>
  <conditionalFormatting sqref="L40">
    <cfRule type="cellIs" dxfId="12682" priority="12686" stopIfTrue="1" operator="equal">
      <formula>0</formula>
    </cfRule>
  </conditionalFormatting>
  <conditionalFormatting sqref="M40">
    <cfRule type="cellIs" dxfId="12681" priority="12685" stopIfTrue="1" operator="equal">
      <formula>0</formula>
    </cfRule>
  </conditionalFormatting>
  <conditionalFormatting sqref="L40">
    <cfRule type="cellIs" dxfId="12680" priority="12684" stopIfTrue="1" operator="equal">
      <formula>0</formula>
    </cfRule>
  </conditionalFormatting>
  <conditionalFormatting sqref="L40">
    <cfRule type="cellIs" dxfId="12679" priority="12683" stopIfTrue="1" operator="equal">
      <formula>0</formula>
    </cfRule>
  </conditionalFormatting>
  <conditionalFormatting sqref="L40">
    <cfRule type="cellIs" dxfId="12678" priority="12682" stopIfTrue="1" operator="equal">
      <formula>0</formula>
    </cfRule>
  </conditionalFormatting>
  <conditionalFormatting sqref="L40">
    <cfRule type="cellIs" dxfId="12677" priority="12681" stopIfTrue="1" operator="equal">
      <formula>0</formula>
    </cfRule>
  </conditionalFormatting>
  <conditionalFormatting sqref="L40">
    <cfRule type="cellIs" dxfId="12676" priority="12680" stopIfTrue="1" operator="equal">
      <formula>0</formula>
    </cfRule>
  </conditionalFormatting>
  <conditionalFormatting sqref="L40">
    <cfRule type="cellIs" dxfId="12675" priority="12679" stopIfTrue="1" operator="equal">
      <formula>0</formula>
    </cfRule>
  </conditionalFormatting>
  <conditionalFormatting sqref="L40">
    <cfRule type="cellIs" dxfId="12674" priority="12678" stopIfTrue="1" operator="equal">
      <formula>0</formula>
    </cfRule>
  </conditionalFormatting>
  <conditionalFormatting sqref="L40">
    <cfRule type="cellIs" dxfId="12673" priority="12677" stopIfTrue="1" operator="equal">
      <formula>0</formula>
    </cfRule>
  </conditionalFormatting>
  <conditionalFormatting sqref="J40:K40">
    <cfRule type="cellIs" dxfId="12672" priority="12676" stopIfTrue="1" operator="equal">
      <formula>0</formula>
    </cfRule>
  </conditionalFormatting>
  <conditionalFormatting sqref="N40">
    <cfRule type="cellIs" dxfId="12671" priority="12675" stopIfTrue="1" operator="equal">
      <formula>0</formula>
    </cfRule>
  </conditionalFormatting>
  <conditionalFormatting sqref="N38">
    <cfRule type="cellIs" dxfId="12670" priority="12674" stopIfTrue="1" operator="equal">
      <formula>0</formula>
    </cfRule>
  </conditionalFormatting>
  <conditionalFormatting sqref="O38">
    <cfRule type="cellIs" dxfId="12669" priority="12673" stopIfTrue="1" operator="equal">
      <formula>0</formula>
    </cfRule>
  </conditionalFormatting>
  <conditionalFormatting sqref="M38">
    <cfRule type="cellIs" dxfId="12668" priority="12672" stopIfTrue="1" operator="equal">
      <formula>0</formula>
    </cfRule>
  </conditionalFormatting>
  <conditionalFormatting sqref="K38">
    <cfRule type="cellIs" dxfId="12667" priority="12671" stopIfTrue="1" operator="equal">
      <formula>0</formula>
    </cfRule>
  </conditionalFormatting>
  <conditionalFormatting sqref="K38">
    <cfRule type="cellIs" dxfId="12666" priority="12670" stopIfTrue="1" operator="equal">
      <formula>0</formula>
    </cfRule>
  </conditionalFormatting>
  <conditionalFormatting sqref="L38">
    <cfRule type="cellIs" dxfId="12665" priority="12669" stopIfTrue="1" operator="equal">
      <formula>0</formula>
    </cfRule>
  </conditionalFormatting>
  <conditionalFormatting sqref="L38">
    <cfRule type="cellIs" dxfId="12664" priority="12668" stopIfTrue="1" operator="equal">
      <formula>0</formula>
    </cfRule>
  </conditionalFormatting>
  <conditionalFormatting sqref="L38">
    <cfRule type="cellIs" dxfId="12663" priority="12667" stopIfTrue="1" operator="equal">
      <formula>0</formula>
    </cfRule>
  </conditionalFormatting>
  <conditionalFormatting sqref="L38">
    <cfRule type="cellIs" dxfId="12662" priority="12666" stopIfTrue="1" operator="equal">
      <formula>0</formula>
    </cfRule>
  </conditionalFormatting>
  <conditionalFormatting sqref="L38">
    <cfRule type="cellIs" dxfId="12661" priority="12665" stopIfTrue="1" operator="equal">
      <formula>0</formula>
    </cfRule>
  </conditionalFormatting>
  <conditionalFormatting sqref="L38">
    <cfRule type="cellIs" dxfId="12660" priority="12664" stopIfTrue="1" operator="equal">
      <formula>0</formula>
    </cfRule>
  </conditionalFormatting>
  <conditionalFormatting sqref="L38">
    <cfRule type="cellIs" dxfId="12659" priority="12663" stopIfTrue="1" operator="equal">
      <formula>0</formula>
    </cfRule>
  </conditionalFormatting>
  <conditionalFormatting sqref="L38">
    <cfRule type="cellIs" dxfId="12658" priority="12662" stopIfTrue="1" operator="equal">
      <formula>0</formula>
    </cfRule>
  </conditionalFormatting>
  <conditionalFormatting sqref="N39">
    <cfRule type="cellIs" dxfId="12657" priority="12661" stopIfTrue="1" operator="equal">
      <formula>0</formula>
    </cfRule>
  </conditionalFormatting>
  <conditionalFormatting sqref="O39">
    <cfRule type="cellIs" dxfId="12656" priority="12660" stopIfTrue="1" operator="equal">
      <formula>0</formula>
    </cfRule>
  </conditionalFormatting>
  <conditionalFormatting sqref="N39">
    <cfRule type="cellIs" dxfId="12655" priority="12659" stopIfTrue="1" operator="equal">
      <formula>0</formula>
    </cfRule>
  </conditionalFormatting>
  <conditionalFormatting sqref="M39">
    <cfRule type="cellIs" dxfId="12654" priority="12658" stopIfTrue="1" operator="equal">
      <formula>0</formula>
    </cfRule>
  </conditionalFormatting>
  <conditionalFormatting sqref="K39">
    <cfRule type="cellIs" dxfId="12653" priority="12657" stopIfTrue="1" operator="equal">
      <formula>0</formula>
    </cfRule>
  </conditionalFormatting>
  <conditionalFormatting sqref="K39">
    <cfRule type="cellIs" dxfId="12652" priority="12656" stopIfTrue="1" operator="equal">
      <formula>0</formula>
    </cfRule>
  </conditionalFormatting>
  <conditionalFormatting sqref="L39">
    <cfRule type="cellIs" dxfId="12651" priority="12655" stopIfTrue="1" operator="equal">
      <formula>0</formula>
    </cfRule>
  </conditionalFormatting>
  <conditionalFormatting sqref="L39">
    <cfRule type="cellIs" dxfId="12650" priority="12654" stopIfTrue="1" operator="equal">
      <formula>0</formula>
    </cfRule>
  </conditionalFormatting>
  <conditionalFormatting sqref="L39">
    <cfRule type="cellIs" dxfId="12649" priority="12653" stopIfTrue="1" operator="equal">
      <formula>0</formula>
    </cfRule>
  </conditionalFormatting>
  <conditionalFormatting sqref="L39">
    <cfRule type="cellIs" dxfId="12648" priority="12652" stopIfTrue="1" operator="equal">
      <formula>0</formula>
    </cfRule>
  </conditionalFormatting>
  <conditionalFormatting sqref="L39">
    <cfRule type="cellIs" dxfId="12647" priority="12651" stopIfTrue="1" operator="equal">
      <formula>0</formula>
    </cfRule>
  </conditionalFormatting>
  <conditionalFormatting sqref="L39">
    <cfRule type="cellIs" dxfId="12646" priority="12650" stopIfTrue="1" operator="equal">
      <formula>0</formula>
    </cfRule>
  </conditionalFormatting>
  <conditionalFormatting sqref="L39">
    <cfRule type="cellIs" dxfId="12645" priority="12649" stopIfTrue="1" operator="equal">
      <formula>0</formula>
    </cfRule>
  </conditionalFormatting>
  <conditionalFormatting sqref="L39">
    <cfRule type="cellIs" dxfId="12644" priority="12648" stopIfTrue="1" operator="equal">
      <formula>0</formula>
    </cfRule>
  </conditionalFormatting>
  <conditionalFormatting sqref="N38:N39">
    <cfRule type="cellIs" dxfId="12643" priority="12647" stopIfTrue="1" operator="equal">
      <formula>0</formula>
    </cfRule>
  </conditionalFormatting>
  <conditionalFormatting sqref="O38">
    <cfRule type="cellIs" dxfId="12642" priority="12646" stopIfTrue="1" operator="equal">
      <formula>0</formula>
    </cfRule>
  </conditionalFormatting>
  <conditionalFormatting sqref="O39">
    <cfRule type="cellIs" dxfId="12641" priority="12645" stopIfTrue="1" operator="equal">
      <formula>0</formula>
    </cfRule>
  </conditionalFormatting>
  <conditionalFormatting sqref="N38">
    <cfRule type="cellIs" dxfId="12640" priority="12644" stopIfTrue="1" operator="equal">
      <formula>0</formula>
    </cfRule>
  </conditionalFormatting>
  <conditionalFormatting sqref="N39">
    <cfRule type="cellIs" dxfId="12639" priority="12643" stopIfTrue="1" operator="equal">
      <formula>0</formula>
    </cfRule>
  </conditionalFormatting>
  <conditionalFormatting sqref="M38:M39">
    <cfRule type="cellIs" dxfId="12638" priority="12642" stopIfTrue="1" operator="equal">
      <formula>0</formula>
    </cfRule>
  </conditionalFormatting>
  <conditionalFormatting sqref="K39">
    <cfRule type="cellIs" dxfId="12637" priority="12641" stopIfTrue="1" operator="equal">
      <formula>0</formula>
    </cfRule>
  </conditionalFormatting>
  <conditionalFormatting sqref="K38">
    <cfRule type="cellIs" dxfId="12636" priority="12640" stopIfTrue="1" operator="equal">
      <formula>0</formula>
    </cfRule>
  </conditionalFormatting>
  <conditionalFormatting sqref="K39">
    <cfRule type="cellIs" dxfId="12635" priority="12639" stopIfTrue="1" operator="equal">
      <formula>0</formula>
    </cfRule>
  </conditionalFormatting>
  <conditionalFormatting sqref="K38">
    <cfRule type="cellIs" dxfId="12634" priority="12638" stopIfTrue="1" operator="equal">
      <formula>0</formula>
    </cfRule>
  </conditionalFormatting>
  <conditionalFormatting sqref="K38">
    <cfRule type="cellIs" dxfId="12633" priority="12637" stopIfTrue="1" operator="equal">
      <formula>0</formula>
    </cfRule>
  </conditionalFormatting>
  <conditionalFormatting sqref="K39">
    <cfRule type="cellIs" dxfId="12632" priority="12636" stopIfTrue="1" operator="equal">
      <formula>0</formula>
    </cfRule>
  </conditionalFormatting>
  <conditionalFormatting sqref="L38:L39">
    <cfRule type="cellIs" dxfId="12631" priority="12635" stopIfTrue="1" operator="equal">
      <formula>0</formula>
    </cfRule>
  </conditionalFormatting>
  <conditionalFormatting sqref="L38:L39">
    <cfRule type="cellIs" dxfId="12630" priority="12634" stopIfTrue="1" operator="equal">
      <formula>0</formula>
    </cfRule>
  </conditionalFormatting>
  <conditionalFormatting sqref="L38:L39">
    <cfRule type="cellIs" dxfId="12629" priority="12633" stopIfTrue="1" operator="equal">
      <formula>0</formula>
    </cfRule>
  </conditionalFormatting>
  <conditionalFormatting sqref="L38:L39">
    <cfRule type="cellIs" dxfId="12628" priority="12632" stopIfTrue="1" operator="equal">
      <formula>0</formula>
    </cfRule>
  </conditionalFormatting>
  <conditionalFormatting sqref="L38:L39">
    <cfRule type="cellIs" dxfId="12627" priority="12631" stopIfTrue="1" operator="equal">
      <formula>0</formula>
    </cfRule>
  </conditionalFormatting>
  <conditionalFormatting sqref="L38:L39">
    <cfRule type="cellIs" dxfId="12626" priority="12630" stopIfTrue="1" operator="equal">
      <formula>0</formula>
    </cfRule>
  </conditionalFormatting>
  <conditionalFormatting sqref="L38:L39">
    <cfRule type="cellIs" dxfId="12625" priority="12629" stopIfTrue="1" operator="equal">
      <formula>0</formula>
    </cfRule>
  </conditionalFormatting>
  <conditionalFormatting sqref="L38:L39">
    <cfRule type="cellIs" dxfId="12624" priority="12628" stopIfTrue="1" operator="equal">
      <formula>0</formula>
    </cfRule>
  </conditionalFormatting>
  <conditionalFormatting sqref="M38">
    <cfRule type="cellIs" dxfId="12623" priority="12627" stopIfTrue="1" operator="equal">
      <formula>0</formula>
    </cfRule>
  </conditionalFormatting>
  <conditionalFormatting sqref="L38">
    <cfRule type="cellIs" dxfId="12622" priority="12626" stopIfTrue="1" operator="equal">
      <formula>0</formula>
    </cfRule>
  </conditionalFormatting>
  <conditionalFormatting sqref="L38">
    <cfRule type="cellIs" dxfId="12621" priority="12625" stopIfTrue="1" operator="equal">
      <formula>0</formula>
    </cfRule>
  </conditionalFormatting>
  <conditionalFormatting sqref="L38">
    <cfRule type="cellIs" dxfId="12620" priority="12624" stopIfTrue="1" operator="equal">
      <formula>0</formula>
    </cfRule>
  </conditionalFormatting>
  <conditionalFormatting sqref="L38">
    <cfRule type="cellIs" dxfId="12619" priority="12623" stopIfTrue="1" operator="equal">
      <formula>0</formula>
    </cfRule>
  </conditionalFormatting>
  <conditionalFormatting sqref="L38">
    <cfRule type="cellIs" dxfId="12618" priority="12622" stopIfTrue="1" operator="equal">
      <formula>0</formula>
    </cfRule>
  </conditionalFormatting>
  <conditionalFormatting sqref="L38">
    <cfRule type="cellIs" dxfId="12617" priority="12621" stopIfTrue="1" operator="equal">
      <formula>0</formula>
    </cfRule>
  </conditionalFormatting>
  <conditionalFormatting sqref="L38">
    <cfRule type="cellIs" dxfId="12616" priority="12620" stopIfTrue="1" operator="equal">
      <formula>0</formula>
    </cfRule>
  </conditionalFormatting>
  <conditionalFormatting sqref="L38">
    <cfRule type="cellIs" dxfId="12615" priority="12619" stopIfTrue="1" operator="equal">
      <formula>0</formula>
    </cfRule>
  </conditionalFormatting>
  <conditionalFormatting sqref="K38">
    <cfRule type="cellIs" dxfId="12614" priority="12618" stopIfTrue="1" operator="equal">
      <formula>0</formula>
    </cfRule>
  </conditionalFormatting>
  <conditionalFormatting sqref="O38">
    <cfRule type="cellIs" dxfId="12613" priority="12617" stopIfTrue="1" operator="equal">
      <formula>0</formula>
    </cfRule>
  </conditionalFormatting>
  <conditionalFormatting sqref="N38">
    <cfRule type="cellIs" dxfId="12612" priority="12616" stopIfTrue="1" operator="equal">
      <formula>0</formula>
    </cfRule>
  </conditionalFormatting>
  <conditionalFormatting sqref="M39">
    <cfRule type="cellIs" dxfId="12611" priority="12615" stopIfTrue="1" operator="equal">
      <formula>0</formula>
    </cfRule>
  </conditionalFormatting>
  <conditionalFormatting sqref="L39">
    <cfRule type="cellIs" dxfId="12610" priority="12614" stopIfTrue="1" operator="equal">
      <formula>0</formula>
    </cfRule>
  </conditionalFormatting>
  <conditionalFormatting sqref="L39">
    <cfRule type="cellIs" dxfId="12609" priority="12613" stopIfTrue="1" operator="equal">
      <formula>0</formula>
    </cfRule>
  </conditionalFormatting>
  <conditionalFormatting sqref="L39">
    <cfRule type="cellIs" dxfId="12608" priority="12612" stopIfTrue="1" operator="equal">
      <formula>0</formula>
    </cfRule>
  </conditionalFormatting>
  <conditionalFormatting sqref="L39">
    <cfRule type="cellIs" dxfId="12607" priority="12611" stopIfTrue="1" operator="equal">
      <formula>0</formula>
    </cfRule>
  </conditionalFormatting>
  <conditionalFormatting sqref="L39">
    <cfRule type="cellIs" dxfId="12606" priority="12610" stopIfTrue="1" operator="equal">
      <formula>0</formula>
    </cfRule>
  </conditionalFormatting>
  <conditionalFormatting sqref="L39">
    <cfRule type="cellIs" dxfId="12605" priority="12609" stopIfTrue="1" operator="equal">
      <formula>0</formula>
    </cfRule>
  </conditionalFormatting>
  <conditionalFormatting sqref="L39">
    <cfRule type="cellIs" dxfId="12604" priority="12608" stopIfTrue="1" operator="equal">
      <formula>0</formula>
    </cfRule>
  </conditionalFormatting>
  <conditionalFormatting sqref="L39">
    <cfRule type="cellIs" dxfId="12603" priority="12607" stopIfTrue="1" operator="equal">
      <formula>0</formula>
    </cfRule>
  </conditionalFormatting>
  <conditionalFormatting sqref="K39">
    <cfRule type="cellIs" dxfId="12602" priority="12606" stopIfTrue="1" operator="equal">
      <formula>0</formula>
    </cfRule>
  </conditionalFormatting>
  <conditionalFormatting sqref="O39">
    <cfRule type="cellIs" dxfId="12601" priority="12605" stopIfTrue="1" operator="equal">
      <formula>0</formula>
    </cfRule>
  </conditionalFormatting>
  <conditionalFormatting sqref="N39">
    <cfRule type="cellIs" dxfId="12600" priority="12604" stopIfTrue="1" operator="equal">
      <formula>0</formula>
    </cfRule>
  </conditionalFormatting>
  <conditionalFormatting sqref="J38:J39">
    <cfRule type="cellIs" dxfId="12599" priority="12603" stopIfTrue="1" operator="equal">
      <formula>0</formula>
    </cfRule>
  </conditionalFormatting>
  <conditionalFormatting sqref="O38">
    <cfRule type="cellIs" dxfId="12598" priority="12602" stopIfTrue="1" operator="equal">
      <formula>0</formula>
    </cfRule>
  </conditionalFormatting>
  <conditionalFormatting sqref="O38">
    <cfRule type="cellIs" dxfId="12597" priority="12601" stopIfTrue="1" operator="equal">
      <formula>0</formula>
    </cfRule>
  </conditionalFormatting>
  <conditionalFormatting sqref="O38">
    <cfRule type="cellIs" dxfId="12596" priority="12600" stopIfTrue="1" operator="equal">
      <formula>0</formula>
    </cfRule>
  </conditionalFormatting>
  <conditionalFormatting sqref="O40">
    <cfRule type="cellIs" dxfId="12595" priority="12599" stopIfTrue="1" operator="equal">
      <formula>0</formula>
    </cfRule>
  </conditionalFormatting>
  <conditionalFormatting sqref="O40">
    <cfRule type="cellIs" dxfId="12594" priority="12598" stopIfTrue="1" operator="equal">
      <formula>0</formula>
    </cfRule>
  </conditionalFormatting>
  <conditionalFormatting sqref="O40">
    <cfRule type="cellIs" dxfId="12593" priority="12597" stopIfTrue="1" operator="equal">
      <formula>0</formula>
    </cfRule>
  </conditionalFormatting>
  <conditionalFormatting sqref="O40">
    <cfRule type="cellIs" dxfId="12592" priority="12596" stopIfTrue="1" operator="equal">
      <formula>0</formula>
    </cfRule>
  </conditionalFormatting>
  <conditionalFormatting sqref="O40">
    <cfRule type="cellIs" dxfId="12591" priority="12595" stopIfTrue="1" operator="equal">
      <formula>0</formula>
    </cfRule>
  </conditionalFormatting>
  <conditionalFormatting sqref="O40">
    <cfRule type="cellIs" dxfId="12590" priority="12594" stopIfTrue="1" operator="equal">
      <formula>0</formula>
    </cfRule>
  </conditionalFormatting>
  <conditionalFormatting sqref="K38">
    <cfRule type="cellIs" dxfId="12589" priority="12593" stopIfTrue="1" operator="equal">
      <formula>0</formula>
    </cfRule>
  </conditionalFormatting>
  <conditionalFormatting sqref="K39">
    <cfRule type="cellIs" dxfId="12588" priority="12592" stopIfTrue="1" operator="equal">
      <formula>0</formula>
    </cfRule>
  </conditionalFormatting>
  <conditionalFormatting sqref="K38:K40">
    <cfRule type="cellIs" dxfId="12587" priority="12591" stopIfTrue="1" operator="equal">
      <formula>0</formula>
    </cfRule>
  </conditionalFormatting>
  <conditionalFormatting sqref="K38:K40">
    <cfRule type="cellIs" dxfId="12586" priority="12590" stopIfTrue="1" operator="equal">
      <formula>0</formula>
    </cfRule>
  </conditionalFormatting>
  <conditionalFormatting sqref="K40">
    <cfRule type="cellIs" dxfId="12585" priority="12589" stopIfTrue="1" operator="equal">
      <formula>0</formula>
    </cfRule>
  </conditionalFormatting>
  <conditionalFormatting sqref="K39">
    <cfRule type="cellIs" dxfId="12584" priority="12588" stopIfTrue="1" operator="equal">
      <formula>0</formula>
    </cfRule>
  </conditionalFormatting>
  <conditionalFormatting sqref="K40">
    <cfRule type="cellIs" dxfId="12583" priority="12587" stopIfTrue="1" operator="equal">
      <formula>0</formula>
    </cfRule>
  </conditionalFormatting>
  <conditionalFormatting sqref="K38">
    <cfRule type="cellIs" dxfId="12582" priority="12586" stopIfTrue="1" operator="equal">
      <formula>0</formula>
    </cfRule>
  </conditionalFormatting>
  <conditionalFormatting sqref="K39">
    <cfRule type="cellIs" dxfId="12581" priority="12585" stopIfTrue="1" operator="equal">
      <formula>0</formula>
    </cfRule>
  </conditionalFormatting>
  <conditionalFormatting sqref="K39">
    <cfRule type="cellIs" dxfId="12580" priority="12584" stopIfTrue="1" operator="equal">
      <formula>0</formula>
    </cfRule>
  </conditionalFormatting>
  <conditionalFormatting sqref="K39">
    <cfRule type="cellIs" dxfId="12579" priority="12583" stopIfTrue="1" operator="equal">
      <formula>0</formula>
    </cfRule>
  </conditionalFormatting>
  <conditionalFormatting sqref="K39">
    <cfRule type="cellIs" dxfId="12578" priority="12582" stopIfTrue="1" operator="equal">
      <formula>0</formula>
    </cfRule>
  </conditionalFormatting>
  <conditionalFormatting sqref="K39">
    <cfRule type="cellIs" dxfId="12577" priority="12581" stopIfTrue="1" operator="equal">
      <formula>0</formula>
    </cfRule>
  </conditionalFormatting>
  <conditionalFormatting sqref="K39">
    <cfRule type="cellIs" dxfId="12576" priority="12580" stopIfTrue="1" operator="equal">
      <formula>0</formula>
    </cfRule>
  </conditionalFormatting>
  <conditionalFormatting sqref="K39">
    <cfRule type="cellIs" dxfId="12575" priority="12579" stopIfTrue="1" operator="equal">
      <formula>0</formula>
    </cfRule>
  </conditionalFormatting>
  <conditionalFormatting sqref="K39">
    <cfRule type="cellIs" dxfId="12574" priority="12578" stopIfTrue="1" operator="equal">
      <formula>0</formula>
    </cfRule>
  </conditionalFormatting>
  <conditionalFormatting sqref="K40">
    <cfRule type="cellIs" dxfId="12573" priority="12577" stopIfTrue="1" operator="equal">
      <formula>0</formula>
    </cfRule>
  </conditionalFormatting>
  <conditionalFormatting sqref="K40">
    <cfRule type="cellIs" dxfId="12572" priority="12576" stopIfTrue="1" operator="equal">
      <formula>0</formula>
    </cfRule>
  </conditionalFormatting>
  <conditionalFormatting sqref="K40">
    <cfRule type="cellIs" dxfId="12571" priority="12575" stopIfTrue="1" operator="equal">
      <formula>0</formula>
    </cfRule>
  </conditionalFormatting>
  <conditionalFormatting sqref="K40">
    <cfRule type="cellIs" dxfId="12570" priority="12574" stopIfTrue="1" operator="equal">
      <formula>0</formula>
    </cfRule>
  </conditionalFormatting>
  <conditionalFormatting sqref="K40">
    <cfRule type="cellIs" dxfId="12569" priority="12573" stopIfTrue="1" operator="equal">
      <formula>0</formula>
    </cfRule>
  </conditionalFormatting>
  <conditionalFormatting sqref="K40">
    <cfRule type="cellIs" dxfId="12568" priority="12572" stopIfTrue="1" operator="equal">
      <formula>0</formula>
    </cfRule>
  </conditionalFormatting>
  <conditionalFormatting sqref="K40">
    <cfRule type="cellIs" dxfId="12567" priority="12571" stopIfTrue="1" operator="equal">
      <formula>0</formula>
    </cfRule>
  </conditionalFormatting>
  <conditionalFormatting sqref="K40">
    <cfRule type="cellIs" dxfId="12566" priority="12570" stopIfTrue="1" operator="equal">
      <formula>0</formula>
    </cfRule>
  </conditionalFormatting>
  <conditionalFormatting sqref="K39">
    <cfRule type="cellIs" dxfId="12565" priority="12569" stopIfTrue="1" operator="equal">
      <formula>0</formula>
    </cfRule>
  </conditionalFormatting>
  <conditionalFormatting sqref="K39">
    <cfRule type="cellIs" dxfId="12564" priority="12568" stopIfTrue="1" operator="equal">
      <formula>0</formula>
    </cfRule>
  </conditionalFormatting>
  <conditionalFormatting sqref="K39">
    <cfRule type="cellIs" dxfId="12563" priority="12567" stopIfTrue="1" operator="equal">
      <formula>0</formula>
    </cfRule>
  </conditionalFormatting>
  <conditionalFormatting sqref="K39">
    <cfRule type="cellIs" dxfId="12562" priority="12566" stopIfTrue="1" operator="equal">
      <formula>0</formula>
    </cfRule>
  </conditionalFormatting>
  <conditionalFormatting sqref="K39">
    <cfRule type="cellIs" dxfId="12561" priority="12565" stopIfTrue="1" operator="equal">
      <formula>0</formula>
    </cfRule>
  </conditionalFormatting>
  <conditionalFormatting sqref="K39">
    <cfRule type="cellIs" dxfId="12560" priority="12564" stopIfTrue="1" operator="equal">
      <formula>0</formula>
    </cfRule>
  </conditionalFormatting>
  <conditionalFormatting sqref="K39">
    <cfRule type="cellIs" dxfId="12559" priority="12563" stopIfTrue="1" operator="equal">
      <formula>0</formula>
    </cfRule>
  </conditionalFormatting>
  <conditionalFormatting sqref="K39">
    <cfRule type="cellIs" dxfId="12558" priority="12562" stopIfTrue="1" operator="equal">
      <formula>0</formula>
    </cfRule>
  </conditionalFormatting>
  <conditionalFormatting sqref="K40">
    <cfRule type="cellIs" dxfId="12557" priority="12561" stopIfTrue="1" operator="equal">
      <formula>0</formula>
    </cfRule>
  </conditionalFormatting>
  <conditionalFormatting sqref="K40">
    <cfRule type="cellIs" dxfId="12556" priority="12560" stopIfTrue="1" operator="equal">
      <formula>0</formula>
    </cfRule>
  </conditionalFormatting>
  <conditionalFormatting sqref="K40">
    <cfRule type="cellIs" dxfId="12555" priority="12559" stopIfTrue="1" operator="equal">
      <formula>0</formula>
    </cfRule>
  </conditionalFormatting>
  <conditionalFormatting sqref="K40">
    <cfRule type="cellIs" dxfId="12554" priority="12558" stopIfTrue="1" operator="equal">
      <formula>0</formula>
    </cfRule>
  </conditionalFormatting>
  <conditionalFormatting sqref="K40">
    <cfRule type="cellIs" dxfId="12553" priority="12557" stopIfTrue="1" operator="equal">
      <formula>0</formula>
    </cfRule>
  </conditionalFormatting>
  <conditionalFormatting sqref="K40">
    <cfRule type="cellIs" dxfId="12552" priority="12556" stopIfTrue="1" operator="equal">
      <formula>0</formula>
    </cfRule>
  </conditionalFormatting>
  <conditionalFormatting sqref="K40">
    <cfRule type="cellIs" dxfId="12551" priority="12555" stopIfTrue="1" operator="equal">
      <formula>0</formula>
    </cfRule>
  </conditionalFormatting>
  <conditionalFormatting sqref="K40">
    <cfRule type="cellIs" dxfId="12550" priority="12554" stopIfTrue="1" operator="equal">
      <formula>0</formula>
    </cfRule>
  </conditionalFormatting>
  <conditionalFormatting sqref="K39">
    <cfRule type="cellIs" dxfId="12549" priority="12553" stopIfTrue="1" operator="equal">
      <formula>0</formula>
    </cfRule>
  </conditionalFormatting>
  <conditionalFormatting sqref="K39">
    <cfRule type="cellIs" dxfId="12548" priority="12552" stopIfTrue="1" operator="equal">
      <formula>0</formula>
    </cfRule>
  </conditionalFormatting>
  <conditionalFormatting sqref="K40">
    <cfRule type="cellIs" dxfId="12547" priority="12551" stopIfTrue="1" operator="equal">
      <formula>0</formula>
    </cfRule>
  </conditionalFormatting>
  <conditionalFormatting sqref="K40">
    <cfRule type="cellIs" dxfId="12546" priority="12550" stopIfTrue="1" operator="equal">
      <formula>0</formula>
    </cfRule>
  </conditionalFormatting>
  <conditionalFormatting sqref="K40">
    <cfRule type="cellIs" dxfId="12545" priority="12549" stopIfTrue="1" operator="equal">
      <formula>0</formula>
    </cfRule>
  </conditionalFormatting>
  <conditionalFormatting sqref="K39">
    <cfRule type="cellIs" dxfId="12544" priority="12548" stopIfTrue="1" operator="equal">
      <formula>0</formula>
    </cfRule>
  </conditionalFormatting>
  <conditionalFormatting sqref="K40">
    <cfRule type="cellIs" dxfId="12543" priority="12547" stopIfTrue="1" operator="equal">
      <formula>0</formula>
    </cfRule>
  </conditionalFormatting>
  <conditionalFormatting sqref="K39">
    <cfRule type="cellIs" dxfId="12542" priority="12546" stopIfTrue="1" operator="equal">
      <formula>0</formula>
    </cfRule>
  </conditionalFormatting>
  <conditionalFormatting sqref="K39">
    <cfRule type="cellIs" dxfId="12541" priority="12545" stopIfTrue="1" operator="equal">
      <formula>0</formula>
    </cfRule>
  </conditionalFormatting>
  <conditionalFormatting sqref="K40">
    <cfRule type="cellIs" dxfId="12540" priority="12544" stopIfTrue="1" operator="equal">
      <formula>0</formula>
    </cfRule>
  </conditionalFormatting>
  <conditionalFormatting sqref="K39">
    <cfRule type="cellIs" dxfId="12539" priority="12543" stopIfTrue="1" operator="equal">
      <formula>0</formula>
    </cfRule>
  </conditionalFormatting>
  <conditionalFormatting sqref="K40">
    <cfRule type="cellIs" dxfId="12538" priority="12542" stopIfTrue="1" operator="equal">
      <formula>0</formula>
    </cfRule>
  </conditionalFormatting>
  <conditionalFormatting sqref="K39">
    <cfRule type="cellIs" dxfId="12537" priority="12541" stopIfTrue="1" operator="equal">
      <formula>0</formula>
    </cfRule>
  </conditionalFormatting>
  <conditionalFormatting sqref="K39">
    <cfRule type="cellIs" dxfId="12536" priority="12540" stopIfTrue="1" operator="equal">
      <formula>0</formula>
    </cfRule>
  </conditionalFormatting>
  <conditionalFormatting sqref="K40">
    <cfRule type="cellIs" dxfId="12535" priority="12539" stopIfTrue="1" operator="equal">
      <formula>0</formula>
    </cfRule>
  </conditionalFormatting>
  <conditionalFormatting sqref="K40">
    <cfRule type="cellIs" dxfId="12534" priority="12538" stopIfTrue="1" operator="equal">
      <formula>0</formula>
    </cfRule>
  </conditionalFormatting>
  <conditionalFormatting sqref="K40">
    <cfRule type="cellIs" dxfId="12533" priority="12537" stopIfTrue="1" operator="equal">
      <formula>0</formula>
    </cfRule>
  </conditionalFormatting>
  <conditionalFormatting sqref="K39">
    <cfRule type="cellIs" dxfId="12532" priority="12536" stopIfTrue="1" operator="equal">
      <formula>0</formula>
    </cfRule>
  </conditionalFormatting>
  <conditionalFormatting sqref="K40">
    <cfRule type="cellIs" dxfId="12531" priority="12535" stopIfTrue="1" operator="equal">
      <formula>0</formula>
    </cfRule>
  </conditionalFormatting>
  <conditionalFormatting sqref="K39">
    <cfRule type="cellIs" dxfId="12530" priority="12534" stopIfTrue="1" operator="equal">
      <formula>0</formula>
    </cfRule>
  </conditionalFormatting>
  <conditionalFormatting sqref="K39">
    <cfRule type="cellIs" dxfId="12529" priority="12533" stopIfTrue="1" operator="equal">
      <formula>0</formula>
    </cfRule>
  </conditionalFormatting>
  <conditionalFormatting sqref="K40">
    <cfRule type="cellIs" dxfId="12528" priority="12532" stopIfTrue="1" operator="equal">
      <formula>0</formula>
    </cfRule>
  </conditionalFormatting>
  <conditionalFormatting sqref="K39">
    <cfRule type="cellIs" dxfId="12527" priority="12531" stopIfTrue="1" operator="equal">
      <formula>0</formula>
    </cfRule>
  </conditionalFormatting>
  <conditionalFormatting sqref="K40">
    <cfRule type="cellIs" dxfId="12526" priority="12530" stopIfTrue="1" operator="equal">
      <formula>0</formula>
    </cfRule>
  </conditionalFormatting>
  <conditionalFormatting sqref="K39">
    <cfRule type="cellIs" dxfId="12525" priority="12529" stopIfTrue="1" operator="equal">
      <formula>0</formula>
    </cfRule>
  </conditionalFormatting>
  <conditionalFormatting sqref="K38">
    <cfRule type="cellIs" dxfId="12524" priority="12528" stopIfTrue="1" operator="equal">
      <formula>0</formula>
    </cfRule>
  </conditionalFormatting>
  <conditionalFormatting sqref="K40">
    <cfRule type="cellIs" dxfId="12523" priority="12527" stopIfTrue="1" operator="equal">
      <formula>0</formula>
    </cfRule>
  </conditionalFormatting>
  <conditionalFormatting sqref="K38">
    <cfRule type="cellIs" dxfId="12522" priority="12526" stopIfTrue="1" operator="equal">
      <formula>0</formula>
    </cfRule>
  </conditionalFormatting>
  <conditionalFormatting sqref="K38">
    <cfRule type="cellIs" dxfId="12521" priority="12525" stopIfTrue="1" operator="equal">
      <formula>0</formula>
    </cfRule>
  </conditionalFormatting>
  <conditionalFormatting sqref="O39">
    <cfRule type="cellIs" dxfId="12520" priority="12524" stopIfTrue="1" operator="equal">
      <formula>0</formula>
    </cfRule>
  </conditionalFormatting>
  <conditionalFormatting sqref="O40">
    <cfRule type="cellIs" dxfId="12519" priority="12523" stopIfTrue="1" operator="equal">
      <formula>0</formula>
    </cfRule>
  </conditionalFormatting>
  <conditionalFormatting sqref="O38">
    <cfRule type="cellIs" dxfId="12518" priority="12522" stopIfTrue="1" operator="equal">
      <formula>0</formula>
    </cfRule>
  </conditionalFormatting>
  <conditionalFormatting sqref="O39">
    <cfRule type="cellIs" dxfId="12517" priority="12521" stopIfTrue="1" operator="equal">
      <formula>0</formula>
    </cfRule>
  </conditionalFormatting>
  <conditionalFormatting sqref="O40">
    <cfRule type="cellIs" dxfId="12516" priority="12520" stopIfTrue="1" operator="equal">
      <formula>0</formula>
    </cfRule>
  </conditionalFormatting>
  <conditionalFormatting sqref="O39">
    <cfRule type="cellIs" dxfId="12515" priority="12519" stopIfTrue="1" operator="equal">
      <formula>0</formula>
    </cfRule>
  </conditionalFormatting>
  <conditionalFormatting sqref="O40">
    <cfRule type="cellIs" dxfId="12514" priority="12518" stopIfTrue="1" operator="equal">
      <formula>0</formula>
    </cfRule>
  </conditionalFormatting>
  <conditionalFormatting sqref="O39">
    <cfRule type="cellIs" dxfId="12513" priority="12517" stopIfTrue="1" operator="equal">
      <formula>0</formula>
    </cfRule>
  </conditionalFormatting>
  <conditionalFormatting sqref="O40">
    <cfRule type="cellIs" dxfId="12512" priority="12516" stopIfTrue="1" operator="equal">
      <formula>0</formula>
    </cfRule>
  </conditionalFormatting>
  <conditionalFormatting sqref="O38">
    <cfRule type="cellIs" dxfId="12511" priority="12515" stopIfTrue="1" operator="equal">
      <formula>0</formula>
    </cfRule>
  </conditionalFormatting>
  <conditionalFormatting sqref="O39">
    <cfRule type="cellIs" dxfId="12510" priority="12514" stopIfTrue="1" operator="equal">
      <formula>0</formula>
    </cfRule>
  </conditionalFormatting>
  <conditionalFormatting sqref="O40">
    <cfRule type="cellIs" dxfId="12509" priority="12513" stopIfTrue="1" operator="equal">
      <formula>0</formula>
    </cfRule>
  </conditionalFormatting>
  <conditionalFormatting sqref="O39">
    <cfRule type="cellIs" dxfId="12508" priority="12512" stopIfTrue="1" operator="equal">
      <formula>0</formula>
    </cfRule>
  </conditionalFormatting>
  <conditionalFormatting sqref="O40">
    <cfRule type="cellIs" dxfId="12507" priority="12511" stopIfTrue="1" operator="equal">
      <formula>0</formula>
    </cfRule>
  </conditionalFormatting>
  <conditionalFormatting sqref="O39">
    <cfRule type="cellIs" dxfId="12506" priority="12510" stopIfTrue="1" operator="equal">
      <formula>0</formula>
    </cfRule>
  </conditionalFormatting>
  <conditionalFormatting sqref="O40">
    <cfRule type="cellIs" dxfId="12505" priority="12509" stopIfTrue="1" operator="equal">
      <formula>0</formula>
    </cfRule>
  </conditionalFormatting>
  <conditionalFormatting sqref="O38">
    <cfRule type="cellIs" dxfId="12504" priority="12508" stopIfTrue="1" operator="equal">
      <formula>0</formula>
    </cfRule>
  </conditionalFormatting>
  <conditionalFormatting sqref="O39">
    <cfRule type="cellIs" dxfId="12503" priority="12507" stopIfTrue="1" operator="equal">
      <formula>0</formula>
    </cfRule>
  </conditionalFormatting>
  <conditionalFormatting sqref="O40">
    <cfRule type="cellIs" dxfId="12502" priority="12506" stopIfTrue="1" operator="equal">
      <formula>0</formula>
    </cfRule>
  </conditionalFormatting>
  <conditionalFormatting sqref="O38">
    <cfRule type="cellIs" dxfId="12501" priority="12505" stopIfTrue="1" operator="equal">
      <formula>0</formula>
    </cfRule>
  </conditionalFormatting>
  <conditionalFormatting sqref="O39">
    <cfRule type="cellIs" dxfId="12500" priority="12504" stopIfTrue="1" operator="equal">
      <formula>0</formula>
    </cfRule>
  </conditionalFormatting>
  <conditionalFormatting sqref="O40">
    <cfRule type="cellIs" dxfId="12499" priority="12503" stopIfTrue="1" operator="equal">
      <formula>0</formula>
    </cfRule>
  </conditionalFormatting>
  <conditionalFormatting sqref="O39">
    <cfRule type="cellIs" dxfId="12498" priority="12502" stopIfTrue="1" operator="equal">
      <formula>0</formula>
    </cfRule>
  </conditionalFormatting>
  <conditionalFormatting sqref="O40">
    <cfRule type="cellIs" dxfId="12497" priority="12501" stopIfTrue="1" operator="equal">
      <formula>0</formula>
    </cfRule>
  </conditionalFormatting>
  <conditionalFormatting sqref="O39">
    <cfRule type="cellIs" dxfId="12496" priority="12500" stopIfTrue="1" operator="equal">
      <formula>0</formula>
    </cfRule>
  </conditionalFormatting>
  <conditionalFormatting sqref="O40">
    <cfRule type="cellIs" dxfId="12495" priority="12499" stopIfTrue="1" operator="equal">
      <formula>0</formula>
    </cfRule>
  </conditionalFormatting>
  <conditionalFormatting sqref="O39">
    <cfRule type="cellIs" dxfId="12494" priority="12498" stopIfTrue="1" operator="equal">
      <formula>0</formula>
    </cfRule>
  </conditionalFormatting>
  <conditionalFormatting sqref="O39">
    <cfRule type="cellIs" dxfId="12493" priority="12497" stopIfTrue="1" operator="equal">
      <formula>0</formula>
    </cfRule>
  </conditionalFormatting>
  <conditionalFormatting sqref="O39">
    <cfRule type="cellIs" dxfId="12492" priority="12496" stopIfTrue="1" operator="equal">
      <formula>0</formula>
    </cfRule>
  </conditionalFormatting>
  <conditionalFormatting sqref="O38">
    <cfRule type="cellIs" dxfId="12491" priority="12495" stopIfTrue="1" operator="equal">
      <formula>0</formula>
    </cfRule>
  </conditionalFormatting>
  <conditionalFormatting sqref="O39">
    <cfRule type="cellIs" dxfId="12490" priority="12494" stopIfTrue="1" operator="equal">
      <formula>0</formula>
    </cfRule>
  </conditionalFormatting>
  <conditionalFormatting sqref="O40">
    <cfRule type="cellIs" dxfId="12489" priority="12493" stopIfTrue="1" operator="equal">
      <formula>0</formula>
    </cfRule>
  </conditionalFormatting>
  <conditionalFormatting sqref="O39">
    <cfRule type="cellIs" dxfId="12488" priority="12492" stopIfTrue="1" operator="equal">
      <formula>0</formula>
    </cfRule>
  </conditionalFormatting>
  <conditionalFormatting sqref="O40">
    <cfRule type="cellIs" dxfId="12487" priority="12491" stopIfTrue="1" operator="equal">
      <formula>0</formula>
    </cfRule>
  </conditionalFormatting>
  <conditionalFormatting sqref="O39">
    <cfRule type="cellIs" dxfId="12486" priority="12490" stopIfTrue="1" operator="equal">
      <formula>0</formula>
    </cfRule>
  </conditionalFormatting>
  <conditionalFormatting sqref="O40">
    <cfRule type="cellIs" dxfId="12485" priority="12489" stopIfTrue="1" operator="equal">
      <formula>0</formula>
    </cfRule>
  </conditionalFormatting>
  <conditionalFormatting sqref="O39">
    <cfRule type="cellIs" dxfId="12484" priority="12488" stopIfTrue="1" operator="equal">
      <formula>0</formula>
    </cfRule>
  </conditionalFormatting>
  <conditionalFormatting sqref="O39">
    <cfRule type="cellIs" dxfId="12483" priority="12487" stopIfTrue="1" operator="equal">
      <formula>0</formula>
    </cfRule>
  </conditionalFormatting>
  <conditionalFormatting sqref="O39">
    <cfRule type="cellIs" dxfId="12482" priority="12486" stopIfTrue="1" operator="equal">
      <formula>0</formula>
    </cfRule>
  </conditionalFormatting>
  <conditionalFormatting sqref="K41">
    <cfRule type="cellIs" dxfId="12481" priority="12485" stopIfTrue="1" operator="equal">
      <formula>0</formula>
    </cfRule>
  </conditionalFormatting>
  <conditionalFormatting sqref="O41">
    <cfRule type="cellIs" dxfId="12480" priority="12484" stopIfTrue="1" operator="equal">
      <formula>0</formula>
    </cfRule>
  </conditionalFormatting>
  <conditionalFormatting sqref="N41">
    <cfRule type="cellIs" dxfId="12479" priority="12483" stopIfTrue="1" operator="equal">
      <formula>0</formula>
    </cfRule>
  </conditionalFormatting>
  <conditionalFormatting sqref="N41">
    <cfRule type="cellIs" dxfId="12478" priority="12482" stopIfTrue="1" operator="equal">
      <formula>0</formula>
    </cfRule>
  </conditionalFormatting>
  <conditionalFormatting sqref="O41">
    <cfRule type="cellIs" dxfId="12477" priority="12481" stopIfTrue="1" operator="equal">
      <formula>0</formula>
    </cfRule>
  </conditionalFormatting>
  <conditionalFormatting sqref="N41">
    <cfRule type="cellIs" dxfId="12476" priority="12480" stopIfTrue="1" operator="equal">
      <formula>0</formula>
    </cfRule>
  </conditionalFormatting>
  <conditionalFormatting sqref="N41">
    <cfRule type="cellIs" dxfId="12475" priority="12479" stopIfTrue="1" operator="equal">
      <formula>0</formula>
    </cfRule>
  </conditionalFormatting>
  <conditionalFormatting sqref="O41">
    <cfRule type="cellIs" dxfId="12474" priority="12478" stopIfTrue="1" operator="equal">
      <formula>0</formula>
    </cfRule>
  </conditionalFormatting>
  <conditionalFormatting sqref="K41">
    <cfRule type="cellIs" dxfId="12473" priority="12477" stopIfTrue="1" operator="equal">
      <formula>0</formula>
    </cfRule>
  </conditionalFormatting>
  <conditionalFormatting sqref="K41">
    <cfRule type="cellIs" dxfId="12472" priority="12476" stopIfTrue="1" operator="equal">
      <formula>0</formula>
    </cfRule>
  </conditionalFormatting>
  <conditionalFormatting sqref="K41">
    <cfRule type="cellIs" dxfId="12471" priority="12475" stopIfTrue="1" operator="equal">
      <formula>0</formula>
    </cfRule>
  </conditionalFormatting>
  <conditionalFormatting sqref="K41">
    <cfRule type="cellIs" dxfId="12470" priority="12474" stopIfTrue="1" operator="equal">
      <formula>0</formula>
    </cfRule>
  </conditionalFormatting>
  <conditionalFormatting sqref="M42:M44">
    <cfRule type="cellIs" dxfId="12469" priority="12473" stopIfTrue="1" operator="equal">
      <formula>0</formula>
    </cfRule>
  </conditionalFormatting>
  <conditionalFormatting sqref="K43">
    <cfRule type="cellIs" dxfId="12468" priority="12472" stopIfTrue="1" operator="equal">
      <formula>0</formula>
    </cfRule>
  </conditionalFormatting>
  <conditionalFormatting sqref="K42">
    <cfRule type="cellIs" dxfId="12467" priority="12471" stopIfTrue="1" operator="equal">
      <formula>0</formula>
    </cfRule>
  </conditionalFormatting>
  <conditionalFormatting sqref="K43">
    <cfRule type="cellIs" dxfId="12466" priority="12470" stopIfTrue="1" operator="equal">
      <formula>0</formula>
    </cfRule>
  </conditionalFormatting>
  <conditionalFormatting sqref="K44">
    <cfRule type="cellIs" dxfId="12465" priority="12469" stopIfTrue="1" operator="equal">
      <formula>0</formula>
    </cfRule>
  </conditionalFormatting>
  <conditionalFormatting sqref="O42">
    <cfRule type="cellIs" dxfId="12464" priority="12468" stopIfTrue="1" operator="equal">
      <formula>0</formula>
    </cfRule>
  </conditionalFormatting>
  <conditionalFormatting sqref="O43">
    <cfRule type="cellIs" dxfId="12463" priority="12467" stopIfTrue="1" operator="equal">
      <formula>0</formula>
    </cfRule>
  </conditionalFormatting>
  <conditionalFormatting sqref="N43">
    <cfRule type="cellIs" dxfId="12462" priority="12466" stopIfTrue="1" operator="equal">
      <formula>0</formula>
    </cfRule>
  </conditionalFormatting>
  <conditionalFormatting sqref="N43">
    <cfRule type="cellIs" dxfId="12461" priority="12465" stopIfTrue="1" operator="equal">
      <formula>0</formula>
    </cfRule>
  </conditionalFormatting>
  <conditionalFormatting sqref="N42">
    <cfRule type="cellIs" dxfId="12460" priority="12464" stopIfTrue="1" operator="equal">
      <formula>0</formula>
    </cfRule>
  </conditionalFormatting>
  <conditionalFormatting sqref="N44">
    <cfRule type="cellIs" dxfId="12459" priority="12463" stopIfTrue="1" operator="equal">
      <formula>0</formula>
    </cfRule>
  </conditionalFormatting>
  <conditionalFormatting sqref="O44">
    <cfRule type="cellIs" dxfId="12458" priority="12462" stopIfTrue="1" operator="equal">
      <formula>0</formula>
    </cfRule>
  </conditionalFormatting>
  <conditionalFormatting sqref="O42">
    <cfRule type="cellIs" dxfId="12457" priority="12461" stopIfTrue="1" operator="equal">
      <formula>0</formula>
    </cfRule>
  </conditionalFormatting>
  <conditionalFormatting sqref="O43">
    <cfRule type="cellIs" dxfId="12456" priority="12460" stopIfTrue="1" operator="equal">
      <formula>0</formula>
    </cfRule>
  </conditionalFormatting>
  <conditionalFormatting sqref="O44">
    <cfRule type="cellIs" dxfId="12455" priority="12459" stopIfTrue="1" operator="equal">
      <formula>0</formula>
    </cfRule>
  </conditionalFormatting>
  <conditionalFormatting sqref="N43">
    <cfRule type="cellIs" dxfId="12454" priority="12458" stopIfTrue="1" operator="equal">
      <formula>0</formula>
    </cfRule>
  </conditionalFormatting>
  <conditionalFormatting sqref="N43">
    <cfRule type="cellIs" dxfId="12453" priority="12457" stopIfTrue="1" operator="equal">
      <formula>0</formula>
    </cfRule>
  </conditionalFormatting>
  <conditionalFormatting sqref="N42">
    <cfRule type="cellIs" dxfId="12452" priority="12456" stopIfTrue="1" operator="equal">
      <formula>0</formula>
    </cfRule>
  </conditionalFormatting>
  <conditionalFormatting sqref="N44">
    <cfRule type="cellIs" dxfId="12451" priority="12455" stopIfTrue="1" operator="equal">
      <formula>0</formula>
    </cfRule>
  </conditionalFormatting>
  <conditionalFormatting sqref="O42 O44">
    <cfRule type="cellIs" dxfId="12450" priority="12454" stopIfTrue="1" operator="equal">
      <formula>0</formula>
    </cfRule>
  </conditionalFormatting>
  <conditionalFormatting sqref="O43">
    <cfRule type="cellIs" dxfId="12449" priority="12453" stopIfTrue="1" operator="equal">
      <formula>0</formula>
    </cfRule>
  </conditionalFormatting>
  <conditionalFormatting sqref="O42">
    <cfRule type="cellIs" dxfId="12448" priority="12452" stopIfTrue="1" operator="equal">
      <formula>0</formula>
    </cfRule>
  </conditionalFormatting>
  <conditionalFormatting sqref="O43">
    <cfRule type="cellIs" dxfId="12447" priority="12451" stopIfTrue="1" operator="equal">
      <formula>0</formula>
    </cfRule>
  </conditionalFormatting>
  <conditionalFormatting sqref="N43">
    <cfRule type="cellIs" dxfId="12446" priority="12450" stopIfTrue="1" operator="equal">
      <formula>0</formula>
    </cfRule>
  </conditionalFormatting>
  <conditionalFormatting sqref="N43">
    <cfRule type="cellIs" dxfId="12445" priority="12449" stopIfTrue="1" operator="equal">
      <formula>0</formula>
    </cfRule>
  </conditionalFormatting>
  <conditionalFormatting sqref="N42">
    <cfRule type="cellIs" dxfId="12444" priority="12448" stopIfTrue="1" operator="equal">
      <formula>0</formula>
    </cfRule>
  </conditionalFormatting>
  <conditionalFormatting sqref="N44">
    <cfRule type="cellIs" dxfId="12443" priority="12447" stopIfTrue="1" operator="equal">
      <formula>0</formula>
    </cfRule>
  </conditionalFormatting>
  <conditionalFormatting sqref="O44">
    <cfRule type="cellIs" dxfId="12442" priority="12446" stopIfTrue="1" operator="equal">
      <formula>0</formula>
    </cfRule>
  </conditionalFormatting>
  <conditionalFormatting sqref="O42">
    <cfRule type="cellIs" dxfId="12441" priority="12445" stopIfTrue="1" operator="equal">
      <formula>0</formula>
    </cfRule>
  </conditionalFormatting>
  <conditionalFormatting sqref="O43">
    <cfRule type="cellIs" dxfId="12440" priority="12444" stopIfTrue="1" operator="equal">
      <formula>0</formula>
    </cfRule>
  </conditionalFormatting>
  <conditionalFormatting sqref="O44">
    <cfRule type="cellIs" dxfId="12439" priority="12443" stopIfTrue="1" operator="equal">
      <formula>0</formula>
    </cfRule>
  </conditionalFormatting>
  <conditionalFormatting sqref="N43">
    <cfRule type="cellIs" dxfId="12438" priority="12442" stopIfTrue="1" operator="equal">
      <formula>0</formula>
    </cfRule>
  </conditionalFormatting>
  <conditionalFormatting sqref="N43">
    <cfRule type="cellIs" dxfId="12437" priority="12441" stopIfTrue="1" operator="equal">
      <formula>0</formula>
    </cfRule>
  </conditionalFormatting>
  <conditionalFormatting sqref="N42">
    <cfRule type="cellIs" dxfId="12436" priority="12440" stopIfTrue="1" operator="equal">
      <formula>0</formula>
    </cfRule>
  </conditionalFormatting>
  <conditionalFormatting sqref="N44">
    <cfRule type="cellIs" dxfId="12435" priority="12439" stopIfTrue="1" operator="equal">
      <formula>0</formula>
    </cfRule>
  </conditionalFormatting>
  <conditionalFormatting sqref="O42 O44">
    <cfRule type="cellIs" dxfId="12434" priority="12438" stopIfTrue="1" operator="equal">
      <formula>0</formula>
    </cfRule>
  </conditionalFormatting>
  <conditionalFormatting sqref="O43">
    <cfRule type="cellIs" dxfId="12433" priority="12437" stopIfTrue="1" operator="equal">
      <formula>0</formula>
    </cfRule>
  </conditionalFormatting>
  <conditionalFormatting sqref="O42">
    <cfRule type="cellIs" dxfId="12432" priority="12436" stopIfTrue="1" operator="equal">
      <formula>0</formula>
    </cfRule>
  </conditionalFormatting>
  <conditionalFormatting sqref="O43">
    <cfRule type="cellIs" dxfId="12431" priority="12435" stopIfTrue="1" operator="equal">
      <formula>0</formula>
    </cfRule>
  </conditionalFormatting>
  <conditionalFormatting sqref="O44">
    <cfRule type="cellIs" dxfId="12430" priority="12434" stopIfTrue="1" operator="equal">
      <formula>0</formula>
    </cfRule>
  </conditionalFormatting>
  <conditionalFormatting sqref="O42">
    <cfRule type="cellIs" dxfId="12429" priority="12433" stopIfTrue="1" operator="equal">
      <formula>0</formula>
    </cfRule>
  </conditionalFormatting>
  <conditionalFormatting sqref="O43">
    <cfRule type="cellIs" dxfId="12428" priority="12432" stopIfTrue="1" operator="equal">
      <formula>0</formula>
    </cfRule>
  </conditionalFormatting>
  <conditionalFormatting sqref="O44">
    <cfRule type="cellIs" dxfId="12427" priority="12431" stopIfTrue="1" operator="equal">
      <formula>0</formula>
    </cfRule>
  </conditionalFormatting>
  <conditionalFormatting sqref="M44">
    <cfRule type="cellIs" dxfId="12426" priority="12430" stopIfTrue="1" operator="equal">
      <formula>0</formula>
    </cfRule>
  </conditionalFormatting>
  <conditionalFormatting sqref="L44">
    <cfRule type="cellIs" dxfId="12425" priority="12429" stopIfTrue="1" operator="equal">
      <formula>0</formula>
    </cfRule>
  </conditionalFormatting>
  <conditionalFormatting sqref="K44">
    <cfRule type="cellIs" dxfId="12424" priority="12428" stopIfTrue="1" operator="equal">
      <formula>0</formula>
    </cfRule>
  </conditionalFormatting>
  <conditionalFormatting sqref="K44">
    <cfRule type="cellIs" dxfId="12423" priority="12427" stopIfTrue="1" operator="equal">
      <formula>0</formula>
    </cfRule>
  </conditionalFormatting>
  <conditionalFormatting sqref="K44">
    <cfRule type="cellIs" dxfId="12422" priority="12426" stopIfTrue="1" operator="equal">
      <formula>0</formula>
    </cfRule>
  </conditionalFormatting>
  <conditionalFormatting sqref="K44">
    <cfRule type="cellIs" dxfId="12421" priority="12425" stopIfTrue="1" operator="equal">
      <formula>0</formula>
    </cfRule>
  </conditionalFormatting>
  <conditionalFormatting sqref="K44">
    <cfRule type="cellIs" dxfId="12420" priority="12424" stopIfTrue="1" operator="equal">
      <formula>0</formula>
    </cfRule>
  </conditionalFormatting>
  <conditionalFormatting sqref="K44">
    <cfRule type="cellIs" dxfId="12419" priority="12423" stopIfTrue="1" operator="equal">
      <formula>0</formula>
    </cfRule>
  </conditionalFormatting>
  <conditionalFormatting sqref="K44">
    <cfRule type="cellIs" dxfId="12418" priority="12422" stopIfTrue="1" operator="equal">
      <formula>0</formula>
    </cfRule>
  </conditionalFormatting>
  <conditionalFormatting sqref="K44">
    <cfRule type="cellIs" dxfId="12417" priority="12421" stopIfTrue="1" operator="equal">
      <formula>0</formula>
    </cfRule>
  </conditionalFormatting>
  <conditionalFormatting sqref="M44">
    <cfRule type="cellIs" dxfId="12416" priority="12420" stopIfTrue="1" operator="equal">
      <formula>0</formula>
    </cfRule>
  </conditionalFormatting>
  <conditionalFormatting sqref="L44">
    <cfRule type="cellIs" dxfId="12415" priority="12419" stopIfTrue="1" operator="equal">
      <formula>0</formula>
    </cfRule>
  </conditionalFormatting>
  <conditionalFormatting sqref="L44">
    <cfRule type="cellIs" dxfId="12414" priority="12418" stopIfTrue="1" operator="equal">
      <formula>0</formula>
    </cfRule>
  </conditionalFormatting>
  <conditionalFormatting sqref="K44">
    <cfRule type="cellIs" dxfId="12413" priority="12417" stopIfTrue="1" operator="equal">
      <formula>0</formula>
    </cfRule>
  </conditionalFormatting>
  <conditionalFormatting sqref="K44">
    <cfRule type="cellIs" dxfId="12412" priority="12416" stopIfTrue="1" operator="equal">
      <formula>0</formula>
    </cfRule>
  </conditionalFormatting>
  <conditionalFormatting sqref="K44">
    <cfRule type="cellIs" dxfId="12411" priority="12415" stopIfTrue="1" operator="equal">
      <formula>0</formula>
    </cfRule>
  </conditionalFormatting>
  <conditionalFormatting sqref="K44">
    <cfRule type="cellIs" dxfId="12410" priority="12414" stopIfTrue="1" operator="equal">
      <formula>0</formula>
    </cfRule>
  </conditionalFormatting>
  <conditionalFormatting sqref="K44">
    <cfRule type="cellIs" dxfId="12409" priority="12413" stopIfTrue="1" operator="equal">
      <formula>0</formula>
    </cfRule>
  </conditionalFormatting>
  <conditionalFormatting sqref="K44">
    <cfRule type="cellIs" dxfId="12408" priority="12412" stopIfTrue="1" operator="equal">
      <formula>0</formula>
    </cfRule>
  </conditionalFormatting>
  <conditionalFormatting sqref="K44">
    <cfRule type="cellIs" dxfId="12407" priority="12411" stopIfTrue="1" operator="equal">
      <formula>0</formula>
    </cfRule>
  </conditionalFormatting>
  <conditionalFormatting sqref="K44">
    <cfRule type="cellIs" dxfId="12406" priority="12410" stopIfTrue="1" operator="equal">
      <formula>0</formula>
    </cfRule>
  </conditionalFormatting>
  <conditionalFormatting sqref="M44">
    <cfRule type="cellIs" dxfId="12405" priority="12409" stopIfTrue="1" operator="equal">
      <formula>0</formula>
    </cfRule>
  </conditionalFormatting>
  <conditionalFormatting sqref="M42">
    <cfRule type="cellIs" dxfId="12404" priority="12408" stopIfTrue="1" operator="equal">
      <formula>0</formula>
    </cfRule>
  </conditionalFormatting>
  <conditionalFormatting sqref="N42">
    <cfRule type="cellIs" dxfId="12403" priority="12407" stopIfTrue="1" operator="equal">
      <formula>0</formula>
    </cfRule>
  </conditionalFormatting>
  <conditionalFormatting sqref="L42">
    <cfRule type="cellIs" dxfId="12402" priority="12406" stopIfTrue="1" operator="equal">
      <formula>0</formula>
    </cfRule>
  </conditionalFormatting>
  <conditionalFormatting sqref="K42">
    <cfRule type="cellIs" dxfId="12401" priority="12405" stopIfTrue="1" operator="equal">
      <formula>0</formula>
    </cfRule>
  </conditionalFormatting>
  <conditionalFormatting sqref="K42">
    <cfRule type="cellIs" dxfId="12400" priority="12404" stopIfTrue="1" operator="equal">
      <formula>0</formula>
    </cfRule>
  </conditionalFormatting>
  <conditionalFormatting sqref="K42">
    <cfRule type="cellIs" dxfId="12399" priority="12403" stopIfTrue="1" operator="equal">
      <formula>0</formula>
    </cfRule>
  </conditionalFormatting>
  <conditionalFormatting sqref="K42">
    <cfRule type="cellIs" dxfId="12398" priority="12402" stopIfTrue="1" operator="equal">
      <formula>0</formula>
    </cfRule>
  </conditionalFormatting>
  <conditionalFormatting sqref="K42">
    <cfRule type="cellIs" dxfId="12397" priority="12401" stopIfTrue="1" operator="equal">
      <formula>0</formula>
    </cfRule>
  </conditionalFormatting>
  <conditionalFormatting sqref="K42">
    <cfRule type="cellIs" dxfId="12396" priority="12400" stopIfTrue="1" operator="equal">
      <formula>0</formula>
    </cfRule>
  </conditionalFormatting>
  <conditionalFormatting sqref="K42">
    <cfRule type="cellIs" dxfId="12395" priority="12399" stopIfTrue="1" operator="equal">
      <formula>0</formula>
    </cfRule>
  </conditionalFormatting>
  <conditionalFormatting sqref="K42">
    <cfRule type="cellIs" dxfId="12394" priority="12398" stopIfTrue="1" operator="equal">
      <formula>0</formula>
    </cfRule>
  </conditionalFormatting>
  <conditionalFormatting sqref="M43">
    <cfRule type="cellIs" dxfId="12393" priority="12397" stopIfTrue="1" operator="equal">
      <formula>0</formula>
    </cfRule>
  </conditionalFormatting>
  <conditionalFormatting sqref="N43">
    <cfRule type="cellIs" dxfId="12392" priority="12396" stopIfTrue="1" operator="equal">
      <formula>0</formula>
    </cfRule>
  </conditionalFormatting>
  <conditionalFormatting sqref="M43">
    <cfRule type="cellIs" dxfId="12391" priority="12395" stopIfTrue="1" operator="equal">
      <formula>0</formula>
    </cfRule>
  </conditionalFormatting>
  <conditionalFormatting sqref="L43">
    <cfRule type="cellIs" dxfId="12390" priority="12394" stopIfTrue="1" operator="equal">
      <formula>0</formula>
    </cfRule>
  </conditionalFormatting>
  <conditionalFormatting sqref="K43">
    <cfRule type="cellIs" dxfId="12389" priority="12393" stopIfTrue="1" operator="equal">
      <formula>0</formula>
    </cfRule>
  </conditionalFormatting>
  <conditionalFormatting sqref="K43">
    <cfRule type="cellIs" dxfId="12388" priority="12392" stopIfTrue="1" operator="equal">
      <formula>0</formula>
    </cfRule>
  </conditionalFormatting>
  <conditionalFormatting sqref="K43">
    <cfRule type="cellIs" dxfId="12387" priority="12391" stopIfTrue="1" operator="equal">
      <formula>0</formula>
    </cfRule>
  </conditionalFormatting>
  <conditionalFormatting sqref="K43">
    <cfRule type="cellIs" dxfId="12386" priority="12390" stopIfTrue="1" operator="equal">
      <formula>0</formula>
    </cfRule>
  </conditionalFormatting>
  <conditionalFormatting sqref="K43">
    <cfRule type="cellIs" dxfId="12385" priority="12389" stopIfTrue="1" operator="equal">
      <formula>0</formula>
    </cfRule>
  </conditionalFormatting>
  <conditionalFormatting sqref="K43">
    <cfRule type="cellIs" dxfId="12384" priority="12388" stopIfTrue="1" operator="equal">
      <formula>0</formula>
    </cfRule>
  </conditionalFormatting>
  <conditionalFormatting sqref="K43">
    <cfRule type="cellIs" dxfId="12383" priority="12387" stopIfTrue="1" operator="equal">
      <formula>0</formula>
    </cfRule>
  </conditionalFormatting>
  <conditionalFormatting sqref="K43">
    <cfRule type="cellIs" dxfId="12382" priority="12386" stopIfTrue="1" operator="equal">
      <formula>0</formula>
    </cfRule>
  </conditionalFormatting>
  <conditionalFormatting sqref="M42:M43">
    <cfRule type="cellIs" dxfId="12381" priority="12385" stopIfTrue="1" operator="equal">
      <formula>0</formula>
    </cfRule>
  </conditionalFormatting>
  <conditionalFormatting sqref="N42">
    <cfRule type="cellIs" dxfId="12380" priority="12384" stopIfTrue="1" operator="equal">
      <formula>0</formula>
    </cfRule>
  </conditionalFormatting>
  <conditionalFormatting sqref="N43">
    <cfRule type="cellIs" dxfId="12379" priority="12383" stopIfTrue="1" operator="equal">
      <formula>0</formula>
    </cfRule>
  </conditionalFormatting>
  <conditionalFormatting sqref="M42">
    <cfRule type="cellIs" dxfId="12378" priority="12382" stopIfTrue="1" operator="equal">
      <formula>0</formula>
    </cfRule>
  </conditionalFormatting>
  <conditionalFormatting sqref="M43">
    <cfRule type="cellIs" dxfId="12377" priority="12381" stopIfTrue="1" operator="equal">
      <formula>0</formula>
    </cfRule>
  </conditionalFormatting>
  <conditionalFormatting sqref="L42:L43">
    <cfRule type="cellIs" dxfId="12376" priority="12380" stopIfTrue="1" operator="equal">
      <formula>0</formula>
    </cfRule>
  </conditionalFormatting>
  <conditionalFormatting sqref="K42:K44">
    <cfRule type="cellIs" dxfId="12375" priority="12379" stopIfTrue="1" operator="equal">
      <formula>0</formula>
    </cfRule>
  </conditionalFormatting>
  <conditionalFormatting sqref="K42:K44">
    <cfRule type="cellIs" dxfId="12374" priority="12378" stopIfTrue="1" operator="equal">
      <formula>0</formula>
    </cfRule>
  </conditionalFormatting>
  <conditionalFormatting sqref="K42:K44">
    <cfRule type="cellIs" dxfId="12373" priority="12377" stopIfTrue="1" operator="equal">
      <formula>0</formula>
    </cfRule>
  </conditionalFormatting>
  <conditionalFormatting sqref="K42:K44">
    <cfRule type="cellIs" dxfId="12372" priority="12376" stopIfTrue="1" operator="equal">
      <formula>0</formula>
    </cfRule>
  </conditionalFormatting>
  <conditionalFormatting sqref="K42:K44">
    <cfRule type="cellIs" dxfId="12371" priority="12375" stopIfTrue="1" operator="equal">
      <formula>0</formula>
    </cfRule>
  </conditionalFormatting>
  <conditionalFormatting sqref="K42:K44">
    <cfRule type="cellIs" dxfId="12370" priority="12374" stopIfTrue="1" operator="equal">
      <formula>0</formula>
    </cfRule>
  </conditionalFormatting>
  <conditionalFormatting sqref="K42:K44">
    <cfRule type="cellIs" dxfId="12369" priority="12373" stopIfTrue="1" operator="equal">
      <formula>0</formula>
    </cfRule>
  </conditionalFormatting>
  <conditionalFormatting sqref="K42:K44">
    <cfRule type="cellIs" dxfId="12368" priority="12372" stopIfTrue="1" operator="equal">
      <formula>0</formula>
    </cfRule>
  </conditionalFormatting>
  <conditionalFormatting sqref="L42">
    <cfRule type="cellIs" dxfId="12367" priority="12371" stopIfTrue="1" operator="equal">
      <formula>0</formula>
    </cfRule>
  </conditionalFormatting>
  <conditionalFormatting sqref="K42">
    <cfRule type="cellIs" dxfId="12366" priority="12370" stopIfTrue="1" operator="equal">
      <formula>0</formula>
    </cfRule>
  </conditionalFormatting>
  <conditionalFormatting sqref="K42">
    <cfRule type="cellIs" dxfId="12365" priority="12369" stopIfTrue="1" operator="equal">
      <formula>0</formula>
    </cfRule>
  </conditionalFormatting>
  <conditionalFormatting sqref="K42">
    <cfRule type="cellIs" dxfId="12364" priority="12368" stopIfTrue="1" operator="equal">
      <formula>0</formula>
    </cfRule>
  </conditionalFormatting>
  <conditionalFormatting sqref="K42">
    <cfRule type="cellIs" dxfId="12363" priority="12367" stopIfTrue="1" operator="equal">
      <formula>0</formula>
    </cfRule>
  </conditionalFormatting>
  <conditionalFormatting sqref="K42">
    <cfRule type="cellIs" dxfId="12362" priority="12366" stopIfTrue="1" operator="equal">
      <formula>0</formula>
    </cfRule>
  </conditionalFormatting>
  <conditionalFormatting sqref="K42">
    <cfRule type="cellIs" dxfId="12361" priority="12365" stopIfTrue="1" operator="equal">
      <formula>0</formula>
    </cfRule>
  </conditionalFormatting>
  <conditionalFormatting sqref="K42">
    <cfRule type="cellIs" dxfId="12360" priority="12364" stopIfTrue="1" operator="equal">
      <formula>0</formula>
    </cfRule>
  </conditionalFormatting>
  <conditionalFormatting sqref="K42">
    <cfRule type="cellIs" dxfId="12359" priority="12363" stopIfTrue="1" operator="equal">
      <formula>0</formula>
    </cfRule>
  </conditionalFormatting>
  <conditionalFormatting sqref="N42">
    <cfRule type="cellIs" dxfId="12358" priority="12362" stopIfTrue="1" operator="equal">
      <formula>0</formula>
    </cfRule>
  </conditionalFormatting>
  <conditionalFormatting sqref="M42">
    <cfRule type="cellIs" dxfId="12357" priority="12361" stopIfTrue="1" operator="equal">
      <formula>0</formula>
    </cfRule>
  </conditionalFormatting>
  <conditionalFormatting sqref="L43">
    <cfRule type="cellIs" dxfId="12356" priority="12360" stopIfTrue="1" operator="equal">
      <formula>0</formula>
    </cfRule>
  </conditionalFormatting>
  <conditionalFormatting sqref="K43">
    <cfRule type="cellIs" dxfId="12355" priority="12359" stopIfTrue="1" operator="equal">
      <formula>0</formula>
    </cfRule>
  </conditionalFormatting>
  <conditionalFormatting sqref="K43">
    <cfRule type="cellIs" dxfId="12354" priority="12358" stopIfTrue="1" operator="equal">
      <formula>0</formula>
    </cfRule>
  </conditionalFormatting>
  <conditionalFormatting sqref="K43">
    <cfRule type="cellIs" dxfId="12353" priority="12357" stopIfTrue="1" operator="equal">
      <formula>0</formula>
    </cfRule>
  </conditionalFormatting>
  <conditionalFormatting sqref="K43">
    <cfRule type="cellIs" dxfId="12352" priority="12356" stopIfTrue="1" operator="equal">
      <formula>0</formula>
    </cfRule>
  </conditionalFormatting>
  <conditionalFormatting sqref="K43">
    <cfRule type="cellIs" dxfId="12351" priority="12355" stopIfTrue="1" operator="equal">
      <formula>0</formula>
    </cfRule>
  </conditionalFormatting>
  <conditionalFormatting sqref="K43">
    <cfRule type="cellIs" dxfId="12350" priority="12354" stopIfTrue="1" operator="equal">
      <formula>0</formula>
    </cfRule>
  </conditionalFormatting>
  <conditionalFormatting sqref="K43">
    <cfRule type="cellIs" dxfId="12349" priority="12353" stopIfTrue="1" operator="equal">
      <formula>0</formula>
    </cfRule>
  </conditionalFormatting>
  <conditionalFormatting sqref="K43">
    <cfRule type="cellIs" dxfId="12348" priority="12352" stopIfTrue="1" operator="equal">
      <formula>0</formula>
    </cfRule>
  </conditionalFormatting>
  <conditionalFormatting sqref="N43">
    <cfRule type="cellIs" dxfId="12347" priority="12351" stopIfTrue="1" operator="equal">
      <formula>0</formula>
    </cfRule>
  </conditionalFormatting>
  <conditionalFormatting sqref="M43">
    <cfRule type="cellIs" dxfId="12346" priority="12350" stopIfTrue="1" operator="equal">
      <formula>0</formula>
    </cfRule>
  </conditionalFormatting>
  <conditionalFormatting sqref="N42">
    <cfRule type="cellIs" dxfId="12345" priority="12349" stopIfTrue="1" operator="equal">
      <formula>0</formula>
    </cfRule>
  </conditionalFormatting>
  <conditionalFormatting sqref="N42">
    <cfRule type="cellIs" dxfId="12344" priority="12348" stopIfTrue="1" operator="equal">
      <formula>0</formula>
    </cfRule>
  </conditionalFormatting>
  <conditionalFormatting sqref="N42">
    <cfRule type="cellIs" dxfId="12343" priority="12347" stopIfTrue="1" operator="equal">
      <formula>0</formula>
    </cfRule>
  </conditionalFormatting>
  <conditionalFormatting sqref="N44">
    <cfRule type="cellIs" dxfId="12342" priority="12346" stopIfTrue="1" operator="equal">
      <formula>0</formula>
    </cfRule>
  </conditionalFormatting>
  <conditionalFormatting sqref="N44">
    <cfRule type="cellIs" dxfId="12341" priority="12345" stopIfTrue="1" operator="equal">
      <formula>0</formula>
    </cfRule>
  </conditionalFormatting>
  <conditionalFormatting sqref="N44">
    <cfRule type="cellIs" dxfId="12340" priority="12344" stopIfTrue="1" operator="equal">
      <formula>0</formula>
    </cfRule>
  </conditionalFormatting>
  <conditionalFormatting sqref="N44">
    <cfRule type="cellIs" dxfId="12339" priority="12343" stopIfTrue="1" operator="equal">
      <formula>0</formula>
    </cfRule>
  </conditionalFormatting>
  <conditionalFormatting sqref="N44">
    <cfRule type="cellIs" dxfId="12338" priority="12342" stopIfTrue="1" operator="equal">
      <formula>0</formula>
    </cfRule>
  </conditionalFormatting>
  <conditionalFormatting sqref="N44">
    <cfRule type="cellIs" dxfId="12337" priority="12341" stopIfTrue="1" operator="equal">
      <formula>0</formula>
    </cfRule>
  </conditionalFormatting>
  <conditionalFormatting sqref="N44">
    <cfRule type="cellIs" dxfId="12336" priority="12340" stopIfTrue="1" operator="equal">
      <formula>0</formula>
    </cfRule>
  </conditionalFormatting>
  <conditionalFormatting sqref="M44">
    <cfRule type="cellIs" dxfId="12335" priority="12339" stopIfTrue="1" operator="equal">
      <formula>0</formula>
    </cfRule>
  </conditionalFormatting>
  <conditionalFormatting sqref="K44">
    <cfRule type="cellIs" dxfId="12334" priority="12338" stopIfTrue="1" operator="equal">
      <formula>0</formula>
    </cfRule>
  </conditionalFormatting>
  <conditionalFormatting sqref="K44">
    <cfRule type="cellIs" dxfId="12333" priority="12337" stopIfTrue="1" operator="equal">
      <formula>0</formula>
    </cfRule>
  </conditionalFormatting>
  <conditionalFormatting sqref="L44">
    <cfRule type="cellIs" dxfId="12332" priority="12336" stopIfTrue="1" operator="equal">
      <formula>0</formula>
    </cfRule>
  </conditionalFormatting>
  <conditionalFormatting sqref="L44">
    <cfRule type="cellIs" dxfId="12331" priority="12335" stopIfTrue="1" operator="equal">
      <formula>0</formula>
    </cfRule>
  </conditionalFormatting>
  <conditionalFormatting sqref="L44">
    <cfRule type="cellIs" dxfId="12330" priority="12334" stopIfTrue="1" operator="equal">
      <formula>0</formula>
    </cfRule>
  </conditionalFormatting>
  <conditionalFormatting sqref="L44">
    <cfRule type="cellIs" dxfId="12329" priority="12333" stopIfTrue="1" operator="equal">
      <formula>0</formula>
    </cfRule>
  </conditionalFormatting>
  <conditionalFormatting sqref="L44">
    <cfRule type="cellIs" dxfId="12328" priority="12332" stopIfTrue="1" operator="equal">
      <formula>0</formula>
    </cfRule>
  </conditionalFormatting>
  <conditionalFormatting sqref="L44">
    <cfRule type="cellIs" dxfId="12327" priority="12331" stopIfTrue="1" operator="equal">
      <formula>0</formula>
    </cfRule>
  </conditionalFormatting>
  <conditionalFormatting sqref="L44">
    <cfRule type="cellIs" dxfId="12326" priority="12330" stopIfTrue="1" operator="equal">
      <formula>0</formula>
    </cfRule>
  </conditionalFormatting>
  <conditionalFormatting sqref="L44">
    <cfRule type="cellIs" dxfId="12325" priority="12329" stopIfTrue="1" operator="equal">
      <formula>0</formula>
    </cfRule>
  </conditionalFormatting>
  <conditionalFormatting sqref="N44">
    <cfRule type="cellIs" dxfId="12324" priority="12328" stopIfTrue="1" operator="equal">
      <formula>0</formula>
    </cfRule>
  </conditionalFormatting>
  <conditionalFormatting sqref="M44">
    <cfRule type="cellIs" dxfId="12323" priority="12327" stopIfTrue="1" operator="equal">
      <formula>0</formula>
    </cfRule>
  </conditionalFormatting>
  <conditionalFormatting sqref="K44">
    <cfRule type="cellIs" dxfId="12322" priority="12326" stopIfTrue="1" operator="equal">
      <formula>0</formula>
    </cfRule>
  </conditionalFormatting>
  <conditionalFormatting sqref="K44">
    <cfRule type="cellIs" dxfId="12321" priority="12325" stopIfTrue="1" operator="equal">
      <formula>0</formula>
    </cfRule>
  </conditionalFormatting>
  <conditionalFormatting sqref="K44">
    <cfRule type="cellIs" dxfId="12320" priority="12324" stopIfTrue="1" operator="equal">
      <formula>0</formula>
    </cfRule>
  </conditionalFormatting>
  <conditionalFormatting sqref="M44">
    <cfRule type="cellIs" dxfId="12319" priority="12323" stopIfTrue="1" operator="equal">
      <formula>0</formula>
    </cfRule>
  </conditionalFormatting>
  <conditionalFormatting sqref="L44">
    <cfRule type="cellIs" dxfId="12318" priority="12322" stopIfTrue="1" operator="equal">
      <formula>0</formula>
    </cfRule>
  </conditionalFormatting>
  <conditionalFormatting sqref="L44">
    <cfRule type="cellIs" dxfId="12317" priority="12321" stopIfTrue="1" operator="equal">
      <formula>0</formula>
    </cfRule>
  </conditionalFormatting>
  <conditionalFormatting sqref="L44">
    <cfRule type="cellIs" dxfId="12316" priority="12320" stopIfTrue="1" operator="equal">
      <formula>0</formula>
    </cfRule>
  </conditionalFormatting>
  <conditionalFormatting sqref="L44">
    <cfRule type="cellIs" dxfId="12315" priority="12319" stopIfTrue="1" operator="equal">
      <formula>0</formula>
    </cfRule>
  </conditionalFormatting>
  <conditionalFormatting sqref="L44">
    <cfRule type="cellIs" dxfId="12314" priority="12318" stopIfTrue="1" operator="equal">
      <formula>0</formula>
    </cfRule>
  </conditionalFormatting>
  <conditionalFormatting sqref="L44">
    <cfRule type="cellIs" dxfId="12313" priority="12317" stopIfTrue="1" operator="equal">
      <formula>0</formula>
    </cfRule>
  </conditionalFormatting>
  <conditionalFormatting sqref="L44">
    <cfRule type="cellIs" dxfId="12312" priority="12316" stopIfTrue="1" operator="equal">
      <formula>0</formula>
    </cfRule>
  </conditionalFormatting>
  <conditionalFormatting sqref="L44">
    <cfRule type="cellIs" dxfId="12311" priority="12315" stopIfTrue="1" operator="equal">
      <formula>0</formula>
    </cfRule>
  </conditionalFormatting>
  <conditionalFormatting sqref="K44">
    <cfRule type="cellIs" dxfId="12310" priority="12314" stopIfTrue="1" operator="equal">
      <formula>0</formula>
    </cfRule>
  </conditionalFormatting>
  <conditionalFormatting sqref="N44">
    <cfRule type="cellIs" dxfId="12309" priority="12313" stopIfTrue="1" operator="equal">
      <formula>0</formula>
    </cfRule>
  </conditionalFormatting>
  <conditionalFormatting sqref="N42">
    <cfRule type="cellIs" dxfId="12308" priority="12312" stopIfTrue="1" operator="equal">
      <formula>0</formula>
    </cfRule>
  </conditionalFormatting>
  <conditionalFormatting sqref="O42">
    <cfRule type="cellIs" dxfId="12307" priority="12311" stopIfTrue="1" operator="equal">
      <formula>0</formula>
    </cfRule>
  </conditionalFormatting>
  <conditionalFormatting sqref="M42">
    <cfRule type="cellIs" dxfId="12306" priority="12310" stopIfTrue="1" operator="equal">
      <formula>0</formula>
    </cfRule>
  </conditionalFormatting>
  <conditionalFormatting sqref="K42">
    <cfRule type="cellIs" dxfId="12305" priority="12309" stopIfTrue="1" operator="equal">
      <formula>0</formula>
    </cfRule>
  </conditionalFormatting>
  <conditionalFormatting sqref="K42">
    <cfRule type="cellIs" dxfId="12304" priority="12308" stopIfTrue="1" operator="equal">
      <formula>0</formula>
    </cfRule>
  </conditionalFormatting>
  <conditionalFormatting sqref="L42">
    <cfRule type="cellIs" dxfId="12303" priority="12307" stopIfTrue="1" operator="equal">
      <formula>0</formula>
    </cfRule>
  </conditionalFormatting>
  <conditionalFormatting sqref="L42">
    <cfRule type="cellIs" dxfId="12302" priority="12306" stopIfTrue="1" operator="equal">
      <formula>0</formula>
    </cfRule>
  </conditionalFormatting>
  <conditionalFormatting sqref="L42">
    <cfRule type="cellIs" dxfId="12301" priority="12305" stopIfTrue="1" operator="equal">
      <formula>0</formula>
    </cfRule>
  </conditionalFormatting>
  <conditionalFormatting sqref="L42">
    <cfRule type="cellIs" dxfId="12300" priority="12304" stopIfTrue="1" operator="equal">
      <formula>0</formula>
    </cfRule>
  </conditionalFormatting>
  <conditionalFormatting sqref="L42">
    <cfRule type="cellIs" dxfId="12299" priority="12303" stopIfTrue="1" operator="equal">
      <formula>0</formula>
    </cfRule>
  </conditionalFormatting>
  <conditionalFormatting sqref="L42">
    <cfRule type="cellIs" dxfId="12298" priority="12302" stopIfTrue="1" operator="equal">
      <formula>0</formula>
    </cfRule>
  </conditionalFormatting>
  <conditionalFormatting sqref="L42">
    <cfRule type="cellIs" dxfId="12297" priority="12301" stopIfTrue="1" operator="equal">
      <formula>0</formula>
    </cfRule>
  </conditionalFormatting>
  <conditionalFormatting sqref="L42">
    <cfRule type="cellIs" dxfId="12296" priority="12300" stopIfTrue="1" operator="equal">
      <formula>0</formula>
    </cfRule>
  </conditionalFormatting>
  <conditionalFormatting sqref="N43">
    <cfRule type="cellIs" dxfId="12295" priority="12299" stopIfTrue="1" operator="equal">
      <formula>0</formula>
    </cfRule>
  </conditionalFormatting>
  <conditionalFormatting sqref="O43">
    <cfRule type="cellIs" dxfId="12294" priority="12298" stopIfTrue="1" operator="equal">
      <formula>0</formula>
    </cfRule>
  </conditionalFormatting>
  <conditionalFormatting sqref="N43">
    <cfRule type="cellIs" dxfId="12293" priority="12297" stopIfTrue="1" operator="equal">
      <formula>0</formula>
    </cfRule>
  </conditionalFormatting>
  <conditionalFormatting sqref="M43">
    <cfRule type="cellIs" dxfId="12292" priority="12296" stopIfTrue="1" operator="equal">
      <formula>0</formula>
    </cfRule>
  </conditionalFormatting>
  <conditionalFormatting sqref="K43">
    <cfRule type="cellIs" dxfId="12291" priority="12295" stopIfTrue="1" operator="equal">
      <formula>0</formula>
    </cfRule>
  </conditionalFormatting>
  <conditionalFormatting sqref="K43">
    <cfRule type="cellIs" dxfId="12290" priority="12294" stopIfTrue="1" operator="equal">
      <formula>0</formula>
    </cfRule>
  </conditionalFormatting>
  <conditionalFormatting sqref="L43">
    <cfRule type="cellIs" dxfId="12289" priority="12293" stopIfTrue="1" operator="equal">
      <formula>0</formula>
    </cfRule>
  </conditionalFormatting>
  <conditionalFormatting sqref="L43">
    <cfRule type="cellIs" dxfId="12288" priority="12292" stopIfTrue="1" operator="equal">
      <formula>0</formula>
    </cfRule>
  </conditionalFormatting>
  <conditionalFormatting sqref="L43">
    <cfRule type="cellIs" dxfId="12287" priority="12291" stopIfTrue="1" operator="equal">
      <formula>0</formula>
    </cfRule>
  </conditionalFormatting>
  <conditionalFormatting sqref="L43">
    <cfRule type="cellIs" dxfId="12286" priority="12290" stopIfTrue="1" operator="equal">
      <formula>0</formula>
    </cfRule>
  </conditionalFormatting>
  <conditionalFormatting sqref="L43">
    <cfRule type="cellIs" dxfId="12285" priority="12289" stopIfTrue="1" operator="equal">
      <formula>0</formula>
    </cfRule>
  </conditionalFormatting>
  <conditionalFormatting sqref="L43">
    <cfRule type="cellIs" dxfId="12284" priority="12288" stopIfTrue="1" operator="equal">
      <formula>0</formula>
    </cfRule>
  </conditionalFormatting>
  <conditionalFormatting sqref="L43">
    <cfRule type="cellIs" dxfId="12283" priority="12287" stopIfTrue="1" operator="equal">
      <formula>0</formula>
    </cfRule>
  </conditionalFormatting>
  <conditionalFormatting sqref="L43">
    <cfRule type="cellIs" dxfId="12282" priority="12286" stopIfTrue="1" operator="equal">
      <formula>0</formula>
    </cfRule>
  </conditionalFormatting>
  <conditionalFormatting sqref="N42:N43">
    <cfRule type="cellIs" dxfId="12281" priority="12285" stopIfTrue="1" operator="equal">
      <formula>0</formula>
    </cfRule>
  </conditionalFormatting>
  <conditionalFormatting sqref="O42">
    <cfRule type="cellIs" dxfId="12280" priority="12284" stopIfTrue="1" operator="equal">
      <formula>0</formula>
    </cfRule>
  </conditionalFormatting>
  <conditionalFormatting sqref="O43">
    <cfRule type="cellIs" dxfId="12279" priority="12283" stopIfTrue="1" operator="equal">
      <formula>0</formula>
    </cfRule>
  </conditionalFormatting>
  <conditionalFormatting sqref="N42">
    <cfRule type="cellIs" dxfId="12278" priority="12282" stopIfTrue="1" operator="equal">
      <formula>0</formula>
    </cfRule>
  </conditionalFormatting>
  <conditionalFormatting sqref="N43">
    <cfRule type="cellIs" dxfId="12277" priority="12281" stopIfTrue="1" operator="equal">
      <formula>0</formula>
    </cfRule>
  </conditionalFormatting>
  <conditionalFormatting sqref="M42:M43">
    <cfRule type="cellIs" dxfId="12276" priority="12280" stopIfTrue="1" operator="equal">
      <formula>0</formula>
    </cfRule>
  </conditionalFormatting>
  <conditionalFormatting sqref="K43">
    <cfRule type="cellIs" dxfId="12275" priority="12279" stopIfTrue="1" operator="equal">
      <formula>0</formula>
    </cfRule>
  </conditionalFormatting>
  <conditionalFormatting sqref="K42">
    <cfRule type="cellIs" dxfId="12274" priority="12278" stopIfTrue="1" operator="equal">
      <formula>0</formula>
    </cfRule>
  </conditionalFormatting>
  <conditionalFormatting sqref="K43">
    <cfRule type="cellIs" dxfId="12273" priority="12277" stopIfTrue="1" operator="equal">
      <formula>0</formula>
    </cfRule>
  </conditionalFormatting>
  <conditionalFormatting sqref="K42">
    <cfRule type="cellIs" dxfId="12272" priority="12276" stopIfTrue="1" operator="equal">
      <formula>0</formula>
    </cfRule>
  </conditionalFormatting>
  <conditionalFormatting sqref="K42">
    <cfRule type="cellIs" dxfId="12271" priority="12275" stopIfTrue="1" operator="equal">
      <formula>0</formula>
    </cfRule>
  </conditionalFormatting>
  <conditionalFormatting sqref="K43">
    <cfRule type="cellIs" dxfId="12270" priority="12274" stopIfTrue="1" operator="equal">
      <formula>0</formula>
    </cfRule>
  </conditionalFormatting>
  <conditionalFormatting sqref="L42:L43">
    <cfRule type="cellIs" dxfId="12269" priority="12273" stopIfTrue="1" operator="equal">
      <formula>0</formula>
    </cfRule>
  </conditionalFormatting>
  <conditionalFormatting sqref="L42:L43">
    <cfRule type="cellIs" dxfId="12268" priority="12272" stopIfTrue="1" operator="equal">
      <formula>0</formula>
    </cfRule>
  </conditionalFormatting>
  <conditionalFormatting sqref="L42:L43">
    <cfRule type="cellIs" dxfId="12267" priority="12271" stopIfTrue="1" operator="equal">
      <formula>0</formula>
    </cfRule>
  </conditionalFormatting>
  <conditionalFormatting sqref="L42:L43">
    <cfRule type="cellIs" dxfId="12266" priority="12270" stopIfTrue="1" operator="equal">
      <formula>0</formula>
    </cfRule>
  </conditionalFormatting>
  <conditionalFormatting sqref="L42:L43">
    <cfRule type="cellIs" dxfId="12265" priority="12269" stopIfTrue="1" operator="equal">
      <formula>0</formula>
    </cfRule>
  </conditionalFormatting>
  <conditionalFormatting sqref="L42:L43">
    <cfRule type="cellIs" dxfId="12264" priority="12268" stopIfTrue="1" operator="equal">
      <formula>0</formula>
    </cfRule>
  </conditionalFormatting>
  <conditionalFormatting sqref="L42:L43">
    <cfRule type="cellIs" dxfId="12263" priority="12267" stopIfTrue="1" operator="equal">
      <formula>0</formula>
    </cfRule>
  </conditionalFormatting>
  <conditionalFormatting sqref="L42:L43">
    <cfRule type="cellIs" dxfId="12262" priority="12266" stopIfTrue="1" operator="equal">
      <formula>0</formula>
    </cfRule>
  </conditionalFormatting>
  <conditionalFormatting sqref="M42">
    <cfRule type="cellIs" dxfId="12261" priority="12265" stopIfTrue="1" operator="equal">
      <formula>0</formula>
    </cfRule>
  </conditionalFormatting>
  <conditionalFormatting sqref="L42">
    <cfRule type="cellIs" dxfId="12260" priority="12264" stopIfTrue="1" operator="equal">
      <formula>0</formula>
    </cfRule>
  </conditionalFormatting>
  <conditionalFormatting sqref="L42">
    <cfRule type="cellIs" dxfId="12259" priority="12263" stopIfTrue="1" operator="equal">
      <formula>0</formula>
    </cfRule>
  </conditionalFormatting>
  <conditionalFormatting sqref="L42">
    <cfRule type="cellIs" dxfId="12258" priority="12262" stopIfTrue="1" operator="equal">
      <formula>0</formula>
    </cfRule>
  </conditionalFormatting>
  <conditionalFormatting sqref="L42">
    <cfRule type="cellIs" dxfId="12257" priority="12261" stopIfTrue="1" operator="equal">
      <formula>0</formula>
    </cfRule>
  </conditionalFormatting>
  <conditionalFormatting sqref="L42">
    <cfRule type="cellIs" dxfId="12256" priority="12260" stopIfTrue="1" operator="equal">
      <formula>0</formula>
    </cfRule>
  </conditionalFormatting>
  <conditionalFormatting sqref="L42">
    <cfRule type="cellIs" dxfId="12255" priority="12259" stopIfTrue="1" operator="equal">
      <formula>0</formula>
    </cfRule>
  </conditionalFormatting>
  <conditionalFormatting sqref="L42">
    <cfRule type="cellIs" dxfId="12254" priority="12258" stopIfTrue="1" operator="equal">
      <formula>0</formula>
    </cfRule>
  </conditionalFormatting>
  <conditionalFormatting sqref="L42">
    <cfRule type="cellIs" dxfId="12253" priority="12257" stopIfTrue="1" operator="equal">
      <formula>0</formula>
    </cfRule>
  </conditionalFormatting>
  <conditionalFormatting sqref="K42">
    <cfRule type="cellIs" dxfId="12252" priority="12256" stopIfTrue="1" operator="equal">
      <formula>0</formula>
    </cfRule>
  </conditionalFormatting>
  <conditionalFormatting sqref="O42">
    <cfRule type="cellIs" dxfId="12251" priority="12255" stopIfTrue="1" operator="equal">
      <formula>0</formula>
    </cfRule>
  </conditionalFormatting>
  <conditionalFormatting sqref="N42">
    <cfRule type="cellIs" dxfId="12250" priority="12254" stopIfTrue="1" operator="equal">
      <formula>0</formula>
    </cfRule>
  </conditionalFormatting>
  <conditionalFormatting sqref="M43">
    <cfRule type="cellIs" dxfId="12249" priority="12253" stopIfTrue="1" operator="equal">
      <formula>0</formula>
    </cfRule>
  </conditionalFormatting>
  <conditionalFormatting sqref="L43">
    <cfRule type="cellIs" dxfId="12248" priority="12252" stopIfTrue="1" operator="equal">
      <formula>0</formula>
    </cfRule>
  </conditionalFormatting>
  <conditionalFormatting sqref="L43">
    <cfRule type="cellIs" dxfId="12247" priority="12251" stopIfTrue="1" operator="equal">
      <formula>0</formula>
    </cfRule>
  </conditionalFormatting>
  <conditionalFormatting sqref="L43">
    <cfRule type="cellIs" dxfId="12246" priority="12250" stopIfTrue="1" operator="equal">
      <formula>0</formula>
    </cfRule>
  </conditionalFormatting>
  <conditionalFormatting sqref="L43">
    <cfRule type="cellIs" dxfId="12245" priority="12249" stopIfTrue="1" operator="equal">
      <formula>0</formula>
    </cfRule>
  </conditionalFormatting>
  <conditionalFormatting sqref="L43">
    <cfRule type="cellIs" dxfId="12244" priority="12248" stopIfTrue="1" operator="equal">
      <formula>0</formula>
    </cfRule>
  </conditionalFormatting>
  <conditionalFormatting sqref="L43">
    <cfRule type="cellIs" dxfId="12243" priority="12247" stopIfTrue="1" operator="equal">
      <formula>0</formula>
    </cfRule>
  </conditionalFormatting>
  <conditionalFormatting sqref="L43">
    <cfRule type="cellIs" dxfId="12242" priority="12246" stopIfTrue="1" operator="equal">
      <formula>0</formula>
    </cfRule>
  </conditionalFormatting>
  <conditionalFormatting sqref="L43">
    <cfRule type="cellIs" dxfId="12241" priority="12245" stopIfTrue="1" operator="equal">
      <formula>0</formula>
    </cfRule>
  </conditionalFormatting>
  <conditionalFormatting sqref="K43">
    <cfRule type="cellIs" dxfId="12240" priority="12244" stopIfTrue="1" operator="equal">
      <formula>0</formula>
    </cfRule>
  </conditionalFormatting>
  <conditionalFormatting sqref="O43">
    <cfRule type="cellIs" dxfId="12239" priority="12243" stopIfTrue="1" operator="equal">
      <formula>0</formula>
    </cfRule>
  </conditionalFormatting>
  <conditionalFormatting sqref="N43">
    <cfRule type="cellIs" dxfId="12238" priority="12242" stopIfTrue="1" operator="equal">
      <formula>0</formula>
    </cfRule>
  </conditionalFormatting>
  <conditionalFormatting sqref="O42">
    <cfRule type="cellIs" dxfId="12237" priority="12241" stopIfTrue="1" operator="equal">
      <formula>0</formula>
    </cfRule>
  </conditionalFormatting>
  <conditionalFormatting sqref="O42">
    <cfRule type="cellIs" dxfId="12236" priority="12240" stopIfTrue="1" operator="equal">
      <formula>0</formula>
    </cfRule>
  </conditionalFormatting>
  <conditionalFormatting sqref="O42">
    <cfRule type="cellIs" dxfId="12235" priority="12239" stopIfTrue="1" operator="equal">
      <formula>0</formula>
    </cfRule>
  </conditionalFormatting>
  <conditionalFormatting sqref="N44">
    <cfRule type="cellIs" dxfId="12234" priority="12238" stopIfTrue="1" operator="equal">
      <formula>0</formula>
    </cfRule>
  </conditionalFormatting>
  <conditionalFormatting sqref="M44">
    <cfRule type="cellIs" dxfId="12233" priority="12237" stopIfTrue="1" operator="equal">
      <formula>0</formula>
    </cfRule>
  </conditionalFormatting>
  <conditionalFormatting sqref="K44">
    <cfRule type="cellIs" dxfId="12232" priority="12236" stopIfTrue="1" operator="equal">
      <formula>0</formula>
    </cfRule>
  </conditionalFormatting>
  <conditionalFormatting sqref="K44">
    <cfRule type="cellIs" dxfId="12231" priority="12235" stopIfTrue="1" operator="equal">
      <formula>0</formula>
    </cfRule>
  </conditionalFormatting>
  <conditionalFormatting sqref="L44">
    <cfRule type="cellIs" dxfId="12230" priority="12234" stopIfTrue="1" operator="equal">
      <formula>0</formula>
    </cfRule>
  </conditionalFormatting>
  <conditionalFormatting sqref="L44">
    <cfRule type="cellIs" dxfId="12229" priority="12233" stopIfTrue="1" operator="equal">
      <formula>0</formula>
    </cfRule>
  </conditionalFormatting>
  <conditionalFormatting sqref="L44">
    <cfRule type="cellIs" dxfId="12228" priority="12232" stopIfTrue="1" operator="equal">
      <formula>0</formula>
    </cfRule>
  </conditionalFormatting>
  <conditionalFormatting sqref="L44">
    <cfRule type="cellIs" dxfId="12227" priority="12231" stopIfTrue="1" operator="equal">
      <formula>0</formula>
    </cfRule>
  </conditionalFormatting>
  <conditionalFormatting sqref="L44">
    <cfRule type="cellIs" dxfId="12226" priority="12230" stopIfTrue="1" operator="equal">
      <formula>0</formula>
    </cfRule>
  </conditionalFormatting>
  <conditionalFormatting sqref="L44">
    <cfRule type="cellIs" dxfId="12225" priority="12229" stopIfTrue="1" operator="equal">
      <formula>0</formula>
    </cfRule>
  </conditionalFormatting>
  <conditionalFormatting sqref="L44">
    <cfRule type="cellIs" dxfId="12224" priority="12228" stopIfTrue="1" operator="equal">
      <formula>0</formula>
    </cfRule>
  </conditionalFormatting>
  <conditionalFormatting sqref="L44">
    <cfRule type="cellIs" dxfId="12223" priority="12227" stopIfTrue="1" operator="equal">
      <formula>0</formula>
    </cfRule>
  </conditionalFormatting>
  <conditionalFormatting sqref="N44">
    <cfRule type="cellIs" dxfId="12222" priority="12226" stopIfTrue="1" operator="equal">
      <formula>0</formula>
    </cfRule>
  </conditionalFormatting>
  <conditionalFormatting sqref="M44">
    <cfRule type="cellIs" dxfId="12221" priority="12225" stopIfTrue="1" operator="equal">
      <formula>0</formula>
    </cfRule>
  </conditionalFormatting>
  <conditionalFormatting sqref="K44">
    <cfRule type="cellIs" dxfId="12220" priority="12224" stopIfTrue="1" operator="equal">
      <formula>0</formula>
    </cfRule>
  </conditionalFormatting>
  <conditionalFormatting sqref="K44">
    <cfRule type="cellIs" dxfId="12219" priority="12223" stopIfTrue="1" operator="equal">
      <formula>0</formula>
    </cfRule>
  </conditionalFormatting>
  <conditionalFormatting sqref="K44">
    <cfRule type="cellIs" dxfId="12218" priority="12222" stopIfTrue="1" operator="equal">
      <formula>0</formula>
    </cfRule>
  </conditionalFormatting>
  <conditionalFormatting sqref="M44">
    <cfRule type="cellIs" dxfId="12217" priority="12221" stopIfTrue="1" operator="equal">
      <formula>0</formula>
    </cfRule>
  </conditionalFormatting>
  <conditionalFormatting sqref="L44">
    <cfRule type="cellIs" dxfId="12216" priority="12220" stopIfTrue="1" operator="equal">
      <formula>0</formula>
    </cfRule>
  </conditionalFormatting>
  <conditionalFormatting sqref="L44">
    <cfRule type="cellIs" dxfId="12215" priority="12219" stopIfTrue="1" operator="equal">
      <formula>0</formula>
    </cfRule>
  </conditionalFormatting>
  <conditionalFormatting sqref="L44">
    <cfRule type="cellIs" dxfId="12214" priority="12218" stopIfTrue="1" operator="equal">
      <formula>0</formula>
    </cfRule>
  </conditionalFormatting>
  <conditionalFormatting sqref="L44">
    <cfRule type="cellIs" dxfId="12213" priority="12217" stopIfTrue="1" operator="equal">
      <formula>0</formula>
    </cfRule>
  </conditionalFormatting>
  <conditionalFormatting sqref="L44">
    <cfRule type="cellIs" dxfId="12212" priority="12216" stopIfTrue="1" operator="equal">
      <formula>0</formula>
    </cfRule>
  </conditionalFormatting>
  <conditionalFormatting sqref="L44">
    <cfRule type="cellIs" dxfId="12211" priority="12215" stopIfTrue="1" operator="equal">
      <formula>0</formula>
    </cfRule>
  </conditionalFormatting>
  <conditionalFormatting sqref="L44">
    <cfRule type="cellIs" dxfId="12210" priority="12214" stopIfTrue="1" operator="equal">
      <formula>0</formula>
    </cfRule>
  </conditionalFormatting>
  <conditionalFormatting sqref="L44">
    <cfRule type="cellIs" dxfId="12209" priority="12213" stopIfTrue="1" operator="equal">
      <formula>0</formula>
    </cfRule>
  </conditionalFormatting>
  <conditionalFormatting sqref="K44">
    <cfRule type="cellIs" dxfId="12208" priority="12212" stopIfTrue="1" operator="equal">
      <formula>0</formula>
    </cfRule>
  </conditionalFormatting>
  <conditionalFormatting sqref="N44">
    <cfRule type="cellIs" dxfId="12207" priority="12211" stopIfTrue="1" operator="equal">
      <formula>0</formula>
    </cfRule>
  </conditionalFormatting>
  <conditionalFormatting sqref="N42">
    <cfRule type="cellIs" dxfId="12206" priority="12210" stopIfTrue="1" operator="equal">
      <formula>0</formula>
    </cfRule>
  </conditionalFormatting>
  <conditionalFormatting sqref="O42">
    <cfRule type="cellIs" dxfId="12205" priority="12209" stopIfTrue="1" operator="equal">
      <formula>0</formula>
    </cfRule>
  </conditionalFormatting>
  <conditionalFormatting sqref="M42">
    <cfRule type="cellIs" dxfId="12204" priority="12208" stopIfTrue="1" operator="equal">
      <formula>0</formula>
    </cfRule>
  </conditionalFormatting>
  <conditionalFormatting sqref="K42">
    <cfRule type="cellIs" dxfId="12203" priority="12207" stopIfTrue="1" operator="equal">
      <formula>0</formula>
    </cfRule>
  </conditionalFormatting>
  <conditionalFormatting sqref="K42">
    <cfRule type="cellIs" dxfId="12202" priority="12206" stopIfTrue="1" operator="equal">
      <formula>0</formula>
    </cfRule>
  </conditionalFormatting>
  <conditionalFormatting sqref="L42">
    <cfRule type="cellIs" dxfId="12201" priority="12205" stopIfTrue="1" operator="equal">
      <formula>0</formula>
    </cfRule>
  </conditionalFormatting>
  <conditionalFormatting sqref="L42">
    <cfRule type="cellIs" dxfId="12200" priority="12204" stopIfTrue="1" operator="equal">
      <formula>0</formula>
    </cfRule>
  </conditionalFormatting>
  <conditionalFormatting sqref="L42">
    <cfRule type="cellIs" dxfId="12199" priority="12203" stopIfTrue="1" operator="equal">
      <formula>0</formula>
    </cfRule>
  </conditionalFormatting>
  <conditionalFormatting sqref="L42">
    <cfRule type="cellIs" dxfId="12198" priority="12202" stopIfTrue="1" operator="equal">
      <formula>0</formula>
    </cfRule>
  </conditionalFormatting>
  <conditionalFormatting sqref="L42">
    <cfRule type="cellIs" dxfId="12197" priority="12201" stopIfTrue="1" operator="equal">
      <formula>0</formula>
    </cfRule>
  </conditionalFormatting>
  <conditionalFormatting sqref="L42">
    <cfRule type="cellIs" dxfId="12196" priority="12200" stopIfTrue="1" operator="equal">
      <formula>0</formula>
    </cfRule>
  </conditionalFormatting>
  <conditionalFormatting sqref="L42">
    <cfRule type="cellIs" dxfId="12195" priority="12199" stopIfTrue="1" operator="equal">
      <formula>0</formula>
    </cfRule>
  </conditionalFormatting>
  <conditionalFormatting sqref="L42">
    <cfRule type="cellIs" dxfId="12194" priority="12198" stopIfTrue="1" operator="equal">
      <formula>0</formula>
    </cfRule>
  </conditionalFormatting>
  <conditionalFormatting sqref="N43">
    <cfRule type="cellIs" dxfId="12193" priority="12197" stopIfTrue="1" operator="equal">
      <formula>0</formula>
    </cfRule>
  </conditionalFormatting>
  <conditionalFormatting sqref="O43">
    <cfRule type="cellIs" dxfId="12192" priority="12196" stopIfTrue="1" operator="equal">
      <formula>0</formula>
    </cfRule>
  </conditionalFormatting>
  <conditionalFormatting sqref="N43">
    <cfRule type="cellIs" dxfId="12191" priority="12195" stopIfTrue="1" operator="equal">
      <formula>0</formula>
    </cfRule>
  </conditionalFormatting>
  <conditionalFormatting sqref="M43">
    <cfRule type="cellIs" dxfId="12190" priority="12194" stopIfTrue="1" operator="equal">
      <formula>0</formula>
    </cfRule>
  </conditionalFormatting>
  <conditionalFormatting sqref="K43">
    <cfRule type="cellIs" dxfId="12189" priority="12193" stopIfTrue="1" operator="equal">
      <formula>0</formula>
    </cfRule>
  </conditionalFormatting>
  <conditionalFormatting sqref="K43">
    <cfRule type="cellIs" dxfId="12188" priority="12192" stopIfTrue="1" operator="equal">
      <formula>0</formula>
    </cfRule>
  </conditionalFormatting>
  <conditionalFormatting sqref="L43">
    <cfRule type="cellIs" dxfId="12187" priority="12191" stopIfTrue="1" operator="equal">
      <formula>0</formula>
    </cfRule>
  </conditionalFormatting>
  <conditionalFormatting sqref="L43">
    <cfRule type="cellIs" dxfId="12186" priority="12190" stopIfTrue="1" operator="equal">
      <formula>0</formula>
    </cfRule>
  </conditionalFormatting>
  <conditionalFormatting sqref="L43">
    <cfRule type="cellIs" dxfId="12185" priority="12189" stopIfTrue="1" operator="equal">
      <formula>0</formula>
    </cfRule>
  </conditionalFormatting>
  <conditionalFormatting sqref="L43">
    <cfRule type="cellIs" dxfId="12184" priority="12188" stopIfTrue="1" operator="equal">
      <formula>0</formula>
    </cfRule>
  </conditionalFormatting>
  <conditionalFormatting sqref="L43">
    <cfRule type="cellIs" dxfId="12183" priority="12187" stopIfTrue="1" operator="equal">
      <formula>0</formula>
    </cfRule>
  </conditionalFormatting>
  <conditionalFormatting sqref="L43">
    <cfRule type="cellIs" dxfId="12182" priority="12186" stopIfTrue="1" operator="equal">
      <formula>0</formula>
    </cfRule>
  </conditionalFormatting>
  <conditionalFormatting sqref="L43">
    <cfRule type="cellIs" dxfId="12181" priority="12185" stopIfTrue="1" operator="equal">
      <formula>0</formula>
    </cfRule>
  </conditionalFormatting>
  <conditionalFormatting sqref="L43">
    <cfRule type="cellIs" dxfId="12180" priority="12184" stopIfTrue="1" operator="equal">
      <formula>0</formula>
    </cfRule>
  </conditionalFormatting>
  <conditionalFormatting sqref="N42:N43">
    <cfRule type="cellIs" dxfId="12179" priority="12183" stopIfTrue="1" operator="equal">
      <formula>0</formula>
    </cfRule>
  </conditionalFormatting>
  <conditionalFormatting sqref="O42">
    <cfRule type="cellIs" dxfId="12178" priority="12182" stopIfTrue="1" operator="equal">
      <formula>0</formula>
    </cfRule>
  </conditionalFormatting>
  <conditionalFormatting sqref="O43">
    <cfRule type="cellIs" dxfId="12177" priority="12181" stopIfTrue="1" operator="equal">
      <formula>0</formula>
    </cfRule>
  </conditionalFormatting>
  <conditionalFormatting sqref="N42">
    <cfRule type="cellIs" dxfId="12176" priority="12180" stopIfTrue="1" operator="equal">
      <formula>0</formula>
    </cfRule>
  </conditionalFormatting>
  <conditionalFormatting sqref="N43">
    <cfRule type="cellIs" dxfId="12175" priority="12179" stopIfTrue="1" operator="equal">
      <formula>0</formula>
    </cfRule>
  </conditionalFormatting>
  <conditionalFormatting sqref="M42:M43">
    <cfRule type="cellIs" dxfId="12174" priority="12178" stopIfTrue="1" operator="equal">
      <formula>0</formula>
    </cfRule>
  </conditionalFormatting>
  <conditionalFormatting sqref="K43">
    <cfRule type="cellIs" dxfId="12173" priority="12177" stopIfTrue="1" operator="equal">
      <formula>0</formula>
    </cfRule>
  </conditionalFormatting>
  <conditionalFormatting sqref="K42">
    <cfRule type="cellIs" dxfId="12172" priority="12176" stopIfTrue="1" operator="equal">
      <formula>0</formula>
    </cfRule>
  </conditionalFormatting>
  <conditionalFormatting sqref="K43">
    <cfRule type="cellIs" dxfId="12171" priority="12175" stopIfTrue="1" operator="equal">
      <formula>0</formula>
    </cfRule>
  </conditionalFormatting>
  <conditionalFormatting sqref="K42">
    <cfRule type="cellIs" dxfId="12170" priority="12174" stopIfTrue="1" operator="equal">
      <formula>0</formula>
    </cfRule>
  </conditionalFormatting>
  <conditionalFormatting sqref="K42">
    <cfRule type="cellIs" dxfId="12169" priority="12173" stopIfTrue="1" operator="equal">
      <formula>0</formula>
    </cfRule>
  </conditionalFormatting>
  <conditionalFormatting sqref="K43">
    <cfRule type="cellIs" dxfId="12168" priority="12172" stopIfTrue="1" operator="equal">
      <formula>0</formula>
    </cfRule>
  </conditionalFormatting>
  <conditionalFormatting sqref="L42:L43">
    <cfRule type="cellIs" dxfId="12167" priority="12171" stopIfTrue="1" operator="equal">
      <formula>0</formula>
    </cfRule>
  </conditionalFormatting>
  <conditionalFormatting sqref="L42:L43">
    <cfRule type="cellIs" dxfId="12166" priority="12170" stopIfTrue="1" operator="equal">
      <formula>0</formula>
    </cfRule>
  </conditionalFormatting>
  <conditionalFormatting sqref="L42:L43">
    <cfRule type="cellIs" dxfId="12165" priority="12169" stopIfTrue="1" operator="equal">
      <formula>0</formula>
    </cfRule>
  </conditionalFormatting>
  <conditionalFormatting sqref="L42:L43">
    <cfRule type="cellIs" dxfId="12164" priority="12168" stopIfTrue="1" operator="equal">
      <formula>0</formula>
    </cfRule>
  </conditionalFormatting>
  <conditionalFormatting sqref="L42:L43">
    <cfRule type="cellIs" dxfId="12163" priority="12167" stopIfTrue="1" operator="equal">
      <formula>0</formula>
    </cfRule>
  </conditionalFormatting>
  <conditionalFormatting sqref="L42:L43">
    <cfRule type="cellIs" dxfId="12162" priority="12166" stopIfTrue="1" operator="equal">
      <formula>0</formula>
    </cfRule>
  </conditionalFormatting>
  <conditionalFormatting sqref="L42:L43">
    <cfRule type="cellIs" dxfId="12161" priority="12165" stopIfTrue="1" operator="equal">
      <formula>0</formula>
    </cfRule>
  </conditionalFormatting>
  <conditionalFormatting sqref="L42:L43">
    <cfRule type="cellIs" dxfId="12160" priority="12164" stopIfTrue="1" operator="equal">
      <formula>0</formula>
    </cfRule>
  </conditionalFormatting>
  <conditionalFormatting sqref="M42">
    <cfRule type="cellIs" dxfId="12159" priority="12163" stopIfTrue="1" operator="equal">
      <formula>0</formula>
    </cfRule>
  </conditionalFormatting>
  <conditionalFormatting sqref="L42">
    <cfRule type="cellIs" dxfId="12158" priority="12162" stopIfTrue="1" operator="equal">
      <formula>0</formula>
    </cfRule>
  </conditionalFormatting>
  <conditionalFormatting sqref="L42">
    <cfRule type="cellIs" dxfId="12157" priority="12161" stopIfTrue="1" operator="equal">
      <formula>0</formula>
    </cfRule>
  </conditionalFormatting>
  <conditionalFormatting sqref="L42">
    <cfRule type="cellIs" dxfId="12156" priority="12160" stopIfTrue="1" operator="equal">
      <formula>0</formula>
    </cfRule>
  </conditionalFormatting>
  <conditionalFormatting sqref="L42">
    <cfRule type="cellIs" dxfId="12155" priority="12159" stopIfTrue="1" operator="equal">
      <formula>0</formula>
    </cfRule>
  </conditionalFormatting>
  <conditionalFormatting sqref="L42">
    <cfRule type="cellIs" dxfId="12154" priority="12158" stopIfTrue="1" operator="equal">
      <formula>0</formula>
    </cfRule>
  </conditionalFormatting>
  <conditionalFormatting sqref="L42">
    <cfRule type="cellIs" dxfId="12153" priority="12157" stopIfTrue="1" operator="equal">
      <formula>0</formula>
    </cfRule>
  </conditionalFormatting>
  <conditionalFormatting sqref="L42">
    <cfRule type="cellIs" dxfId="12152" priority="12156" stopIfTrue="1" operator="equal">
      <formula>0</formula>
    </cfRule>
  </conditionalFormatting>
  <conditionalFormatting sqref="L42">
    <cfRule type="cellIs" dxfId="12151" priority="12155" stopIfTrue="1" operator="equal">
      <formula>0</formula>
    </cfRule>
  </conditionalFormatting>
  <conditionalFormatting sqref="K42">
    <cfRule type="cellIs" dxfId="12150" priority="12154" stopIfTrue="1" operator="equal">
      <formula>0</formula>
    </cfRule>
  </conditionalFormatting>
  <conditionalFormatting sqref="O42">
    <cfRule type="cellIs" dxfId="12149" priority="12153" stopIfTrue="1" operator="equal">
      <formula>0</formula>
    </cfRule>
  </conditionalFormatting>
  <conditionalFormatting sqref="N42">
    <cfRule type="cellIs" dxfId="12148" priority="12152" stopIfTrue="1" operator="equal">
      <formula>0</formula>
    </cfRule>
  </conditionalFormatting>
  <conditionalFormatting sqref="M43">
    <cfRule type="cellIs" dxfId="12147" priority="12151" stopIfTrue="1" operator="equal">
      <formula>0</formula>
    </cfRule>
  </conditionalFormatting>
  <conditionalFormatting sqref="L43">
    <cfRule type="cellIs" dxfId="12146" priority="12150" stopIfTrue="1" operator="equal">
      <formula>0</formula>
    </cfRule>
  </conditionalFormatting>
  <conditionalFormatting sqref="L43">
    <cfRule type="cellIs" dxfId="12145" priority="12149" stopIfTrue="1" operator="equal">
      <formula>0</formula>
    </cfRule>
  </conditionalFormatting>
  <conditionalFormatting sqref="L43">
    <cfRule type="cellIs" dxfId="12144" priority="12148" stopIfTrue="1" operator="equal">
      <formula>0</formula>
    </cfRule>
  </conditionalFormatting>
  <conditionalFormatting sqref="L43">
    <cfRule type="cellIs" dxfId="12143" priority="12147" stopIfTrue="1" operator="equal">
      <formula>0</formula>
    </cfRule>
  </conditionalFormatting>
  <conditionalFormatting sqref="L43">
    <cfRule type="cellIs" dxfId="12142" priority="12146" stopIfTrue="1" operator="equal">
      <formula>0</formula>
    </cfRule>
  </conditionalFormatting>
  <conditionalFormatting sqref="L43">
    <cfRule type="cellIs" dxfId="12141" priority="12145" stopIfTrue="1" operator="equal">
      <formula>0</formula>
    </cfRule>
  </conditionalFormatting>
  <conditionalFormatting sqref="L43">
    <cfRule type="cellIs" dxfId="12140" priority="12144" stopIfTrue="1" operator="equal">
      <formula>0</formula>
    </cfRule>
  </conditionalFormatting>
  <conditionalFormatting sqref="L43">
    <cfRule type="cellIs" dxfId="12139" priority="12143" stopIfTrue="1" operator="equal">
      <formula>0</formula>
    </cfRule>
  </conditionalFormatting>
  <conditionalFormatting sqref="K43">
    <cfRule type="cellIs" dxfId="12138" priority="12142" stopIfTrue="1" operator="equal">
      <formula>0</formula>
    </cfRule>
  </conditionalFormatting>
  <conditionalFormatting sqref="O43">
    <cfRule type="cellIs" dxfId="12137" priority="12141" stopIfTrue="1" operator="equal">
      <formula>0</formula>
    </cfRule>
  </conditionalFormatting>
  <conditionalFormatting sqref="N43">
    <cfRule type="cellIs" dxfId="12136" priority="12140" stopIfTrue="1" operator="equal">
      <formula>0</formula>
    </cfRule>
  </conditionalFormatting>
  <conditionalFormatting sqref="O42">
    <cfRule type="cellIs" dxfId="12135" priority="12139" stopIfTrue="1" operator="equal">
      <formula>0</formula>
    </cfRule>
  </conditionalFormatting>
  <conditionalFormatting sqref="O42">
    <cfRule type="cellIs" dxfId="12134" priority="12138" stopIfTrue="1" operator="equal">
      <formula>0</formula>
    </cfRule>
  </conditionalFormatting>
  <conditionalFormatting sqref="O42">
    <cfRule type="cellIs" dxfId="12133" priority="12137" stopIfTrue="1" operator="equal">
      <formula>0</formula>
    </cfRule>
  </conditionalFormatting>
  <conditionalFormatting sqref="O44">
    <cfRule type="cellIs" dxfId="12132" priority="12136" stopIfTrue="1" operator="equal">
      <formula>0</formula>
    </cfRule>
  </conditionalFormatting>
  <conditionalFormatting sqref="O44">
    <cfRule type="cellIs" dxfId="12131" priority="12135" stopIfTrue="1" operator="equal">
      <formula>0</formula>
    </cfRule>
  </conditionalFormatting>
  <conditionalFormatting sqref="O44">
    <cfRule type="cellIs" dxfId="12130" priority="12134" stopIfTrue="1" operator="equal">
      <formula>0</formula>
    </cfRule>
  </conditionalFormatting>
  <conditionalFormatting sqref="O44">
    <cfRule type="cellIs" dxfId="12129" priority="12133" stopIfTrue="1" operator="equal">
      <formula>0</formula>
    </cfRule>
  </conditionalFormatting>
  <conditionalFormatting sqref="O44">
    <cfRule type="cellIs" dxfId="12128" priority="12132" stopIfTrue="1" operator="equal">
      <formula>0</formula>
    </cfRule>
  </conditionalFormatting>
  <conditionalFormatting sqref="O44">
    <cfRule type="cellIs" dxfId="12127" priority="12131" stopIfTrue="1" operator="equal">
      <formula>0</formula>
    </cfRule>
  </conditionalFormatting>
  <conditionalFormatting sqref="K42">
    <cfRule type="cellIs" dxfId="12126" priority="12130" stopIfTrue="1" operator="equal">
      <formula>0</formula>
    </cfRule>
  </conditionalFormatting>
  <conditionalFormatting sqref="K43">
    <cfRule type="cellIs" dxfId="12125" priority="12129" stopIfTrue="1" operator="equal">
      <formula>0</formula>
    </cfRule>
  </conditionalFormatting>
  <conditionalFormatting sqref="K42:K44">
    <cfRule type="cellIs" dxfId="12124" priority="12128" stopIfTrue="1" operator="equal">
      <formula>0</formula>
    </cfRule>
  </conditionalFormatting>
  <conditionalFormatting sqref="K42:K44">
    <cfRule type="cellIs" dxfId="12123" priority="12127" stopIfTrue="1" operator="equal">
      <formula>0</formula>
    </cfRule>
  </conditionalFormatting>
  <conditionalFormatting sqref="K44">
    <cfRule type="cellIs" dxfId="12122" priority="12126" stopIfTrue="1" operator="equal">
      <formula>0</formula>
    </cfRule>
  </conditionalFormatting>
  <conditionalFormatting sqref="K43">
    <cfRule type="cellIs" dxfId="12121" priority="12125" stopIfTrue="1" operator="equal">
      <formula>0</formula>
    </cfRule>
  </conditionalFormatting>
  <conditionalFormatting sqref="K44">
    <cfRule type="cellIs" dxfId="12120" priority="12124" stopIfTrue="1" operator="equal">
      <formula>0</formula>
    </cfRule>
  </conditionalFormatting>
  <conditionalFormatting sqref="K42">
    <cfRule type="cellIs" dxfId="12119" priority="12123" stopIfTrue="1" operator="equal">
      <formula>0</formula>
    </cfRule>
  </conditionalFormatting>
  <conditionalFormatting sqref="K43">
    <cfRule type="cellIs" dxfId="12118" priority="12122" stopIfTrue="1" operator="equal">
      <formula>0</formula>
    </cfRule>
  </conditionalFormatting>
  <conditionalFormatting sqref="K43">
    <cfRule type="cellIs" dxfId="12117" priority="12121" stopIfTrue="1" operator="equal">
      <formula>0</formula>
    </cfRule>
  </conditionalFormatting>
  <conditionalFormatting sqref="K43">
    <cfRule type="cellIs" dxfId="12116" priority="12120" stopIfTrue="1" operator="equal">
      <formula>0</formula>
    </cfRule>
  </conditionalFormatting>
  <conditionalFormatting sqref="K43">
    <cfRule type="cellIs" dxfId="12115" priority="12119" stopIfTrue="1" operator="equal">
      <formula>0</formula>
    </cfRule>
  </conditionalFormatting>
  <conditionalFormatting sqref="K43">
    <cfRule type="cellIs" dxfId="12114" priority="12118" stopIfTrue="1" operator="equal">
      <formula>0</formula>
    </cfRule>
  </conditionalFormatting>
  <conditionalFormatting sqref="K43">
    <cfRule type="cellIs" dxfId="12113" priority="12117" stopIfTrue="1" operator="equal">
      <formula>0</formula>
    </cfRule>
  </conditionalFormatting>
  <conditionalFormatting sqref="K43">
    <cfRule type="cellIs" dxfId="12112" priority="12116" stopIfTrue="1" operator="equal">
      <formula>0</formula>
    </cfRule>
  </conditionalFormatting>
  <conditionalFormatting sqref="K43">
    <cfRule type="cellIs" dxfId="12111" priority="12115" stopIfTrue="1" operator="equal">
      <formula>0</formula>
    </cfRule>
  </conditionalFormatting>
  <conditionalFormatting sqref="K44">
    <cfRule type="cellIs" dxfId="12110" priority="12114" stopIfTrue="1" operator="equal">
      <formula>0</formula>
    </cfRule>
  </conditionalFormatting>
  <conditionalFormatting sqref="K44">
    <cfRule type="cellIs" dxfId="12109" priority="12113" stopIfTrue="1" operator="equal">
      <formula>0</formula>
    </cfRule>
  </conditionalFormatting>
  <conditionalFormatting sqref="K44">
    <cfRule type="cellIs" dxfId="12108" priority="12112" stopIfTrue="1" operator="equal">
      <formula>0</formula>
    </cfRule>
  </conditionalFormatting>
  <conditionalFormatting sqref="K44">
    <cfRule type="cellIs" dxfId="12107" priority="12111" stopIfTrue="1" operator="equal">
      <formula>0</formula>
    </cfRule>
  </conditionalFormatting>
  <conditionalFormatting sqref="K44">
    <cfRule type="cellIs" dxfId="12106" priority="12110" stopIfTrue="1" operator="equal">
      <formula>0</formula>
    </cfRule>
  </conditionalFormatting>
  <conditionalFormatting sqref="K44">
    <cfRule type="cellIs" dxfId="12105" priority="12109" stopIfTrue="1" operator="equal">
      <formula>0</formula>
    </cfRule>
  </conditionalFormatting>
  <conditionalFormatting sqref="K44">
    <cfRule type="cellIs" dxfId="12104" priority="12108" stopIfTrue="1" operator="equal">
      <formula>0</formula>
    </cfRule>
  </conditionalFormatting>
  <conditionalFormatting sqref="K44">
    <cfRule type="cellIs" dxfId="12103" priority="12107" stopIfTrue="1" operator="equal">
      <formula>0</formula>
    </cfRule>
  </conditionalFormatting>
  <conditionalFormatting sqref="K43">
    <cfRule type="cellIs" dxfId="12102" priority="12106" stopIfTrue="1" operator="equal">
      <formula>0</formula>
    </cfRule>
  </conditionalFormatting>
  <conditionalFormatting sqref="K43">
    <cfRule type="cellIs" dxfId="12101" priority="12105" stopIfTrue="1" operator="equal">
      <formula>0</formula>
    </cfRule>
  </conditionalFormatting>
  <conditionalFormatting sqref="K43">
    <cfRule type="cellIs" dxfId="12100" priority="12104" stopIfTrue="1" operator="equal">
      <formula>0</formula>
    </cfRule>
  </conditionalFormatting>
  <conditionalFormatting sqref="K43">
    <cfRule type="cellIs" dxfId="12099" priority="12103" stopIfTrue="1" operator="equal">
      <formula>0</formula>
    </cfRule>
  </conditionalFormatting>
  <conditionalFormatting sqref="K43">
    <cfRule type="cellIs" dxfId="12098" priority="12102" stopIfTrue="1" operator="equal">
      <formula>0</formula>
    </cfRule>
  </conditionalFormatting>
  <conditionalFormatting sqref="K43">
    <cfRule type="cellIs" dxfId="12097" priority="12101" stopIfTrue="1" operator="equal">
      <formula>0</formula>
    </cfRule>
  </conditionalFormatting>
  <conditionalFormatting sqref="K43">
    <cfRule type="cellIs" dxfId="12096" priority="12100" stopIfTrue="1" operator="equal">
      <formula>0</formula>
    </cfRule>
  </conditionalFormatting>
  <conditionalFormatting sqref="K43">
    <cfRule type="cellIs" dxfId="12095" priority="12099" stopIfTrue="1" operator="equal">
      <formula>0</formula>
    </cfRule>
  </conditionalFormatting>
  <conditionalFormatting sqref="K44">
    <cfRule type="cellIs" dxfId="12094" priority="12098" stopIfTrue="1" operator="equal">
      <formula>0</formula>
    </cfRule>
  </conditionalFormatting>
  <conditionalFormatting sqref="K44">
    <cfRule type="cellIs" dxfId="12093" priority="12097" stopIfTrue="1" operator="equal">
      <formula>0</formula>
    </cfRule>
  </conditionalFormatting>
  <conditionalFormatting sqref="K44">
    <cfRule type="cellIs" dxfId="12092" priority="12096" stopIfTrue="1" operator="equal">
      <formula>0</formula>
    </cfRule>
  </conditionalFormatting>
  <conditionalFormatting sqref="K44">
    <cfRule type="cellIs" dxfId="12091" priority="12095" stopIfTrue="1" operator="equal">
      <formula>0</formula>
    </cfRule>
  </conditionalFormatting>
  <conditionalFormatting sqref="K44">
    <cfRule type="cellIs" dxfId="12090" priority="12094" stopIfTrue="1" operator="equal">
      <formula>0</formula>
    </cfRule>
  </conditionalFormatting>
  <conditionalFormatting sqref="K44">
    <cfRule type="cellIs" dxfId="12089" priority="12093" stopIfTrue="1" operator="equal">
      <formula>0</formula>
    </cfRule>
  </conditionalFormatting>
  <conditionalFormatting sqref="K44">
    <cfRule type="cellIs" dxfId="12088" priority="12092" stopIfTrue="1" operator="equal">
      <formula>0</formula>
    </cfRule>
  </conditionalFormatting>
  <conditionalFormatting sqref="K44">
    <cfRule type="cellIs" dxfId="12087" priority="12091" stopIfTrue="1" operator="equal">
      <formula>0</formula>
    </cfRule>
  </conditionalFormatting>
  <conditionalFormatting sqref="K43">
    <cfRule type="cellIs" dxfId="12086" priority="12090" stopIfTrue="1" operator="equal">
      <formula>0</formula>
    </cfRule>
  </conditionalFormatting>
  <conditionalFormatting sqref="K43">
    <cfRule type="cellIs" dxfId="12085" priority="12089" stopIfTrue="1" operator="equal">
      <formula>0</formula>
    </cfRule>
  </conditionalFormatting>
  <conditionalFormatting sqref="K44">
    <cfRule type="cellIs" dxfId="12084" priority="12088" stopIfTrue="1" operator="equal">
      <formula>0</formula>
    </cfRule>
  </conditionalFormatting>
  <conditionalFormatting sqref="K44">
    <cfRule type="cellIs" dxfId="12083" priority="12087" stopIfTrue="1" operator="equal">
      <formula>0</formula>
    </cfRule>
  </conditionalFormatting>
  <conditionalFormatting sqref="K44">
    <cfRule type="cellIs" dxfId="12082" priority="12086" stopIfTrue="1" operator="equal">
      <formula>0</formula>
    </cfRule>
  </conditionalFormatting>
  <conditionalFormatting sqref="K43">
    <cfRule type="cellIs" dxfId="12081" priority="12085" stopIfTrue="1" operator="equal">
      <formula>0</formula>
    </cfRule>
  </conditionalFormatting>
  <conditionalFormatting sqref="K44">
    <cfRule type="cellIs" dxfId="12080" priority="12084" stopIfTrue="1" operator="equal">
      <formula>0</formula>
    </cfRule>
  </conditionalFormatting>
  <conditionalFormatting sqref="K43">
    <cfRule type="cellIs" dxfId="12079" priority="12083" stopIfTrue="1" operator="equal">
      <formula>0</formula>
    </cfRule>
  </conditionalFormatting>
  <conditionalFormatting sqref="K43">
    <cfRule type="cellIs" dxfId="12078" priority="12082" stopIfTrue="1" operator="equal">
      <formula>0</formula>
    </cfRule>
  </conditionalFormatting>
  <conditionalFormatting sqref="K44">
    <cfRule type="cellIs" dxfId="12077" priority="12081" stopIfTrue="1" operator="equal">
      <formula>0</formula>
    </cfRule>
  </conditionalFormatting>
  <conditionalFormatting sqref="K43">
    <cfRule type="cellIs" dxfId="12076" priority="12080" stopIfTrue="1" operator="equal">
      <formula>0</formula>
    </cfRule>
  </conditionalFormatting>
  <conditionalFormatting sqref="K44">
    <cfRule type="cellIs" dxfId="12075" priority="12079" stopIfTrue="1" operator="equal">
      <formula>0</formula>
    </cfRule>
  </conditionalFormatting>
  <conditionalFormatting sqref="K43">
    <cfRule type="cellIs" dxfId="12074" priority="12078" stopIfTrue="1" operator="equal">
      <formula>0</formula>
    </cfRule>
  </conditionalFormatting>
  <conditionalFormatting sqref="K43">
    <cfRule type="cellIs" dxfId="12073" priority="12077" stopIfTrue="1" operator="equal">
      <formula>0</formula>
    </cfRule>
  </conditionalFormatting>
  <conditionalFormatting sqref="K44">
    <cfRule type="cellIs" dxfId="12072" priority="12076" stopIfTrue="1" operator="equal">
      <formula>0</formula>
    </cfRule>
  </conditionalFormatting>
  <conditionalFormatting sqref="K44">
    <cfRule type="cellIs" dxfId="12071" priority="12075" stopIfTrue="1" operator="equal">
      <formula>0</formula>
    </cfRule>
  </conditionalFormatting>
  <conditionalFormatting sqref="K44">
    <cfRule type="cellIs" dxfId="12070" priority="12074" stopIfTrue="1" operator="equal">
      <formula>0</formula>
    </cfRule>
  </conditionalFormatting>
  <conditionalFormatting sqref="K43">
    <cfRule type="cellIs" dxfId="12069" priority="12073" stopIfTrue="1" operator="equal">
      <formula>0</formula>
    </cfRule>
  </conditionalFormatting>
  <conditionalFormatting sqref="K44">
    <cfRule type="cellIs" dxfId="12068" priority="12072" stopIfTrue="1" operator="equal">
      <formula>0</formula>
    </cfRule>
  </conditionalFormatting>
  <conditionalFormatting sqref="K43">
    <cfRule type="cellIs" dxfId="12067" priority="12071" stopIfTrue="1" operator="equal">
      <formula>0</formula>
    </cfRule>
  </conditionalFormatting>
  <conditionalFormatting sqref="K43">
    <cfRule type="cellIs" dxfId="12066" priority="12070" stopIfTrue="1" operator="equal">
      <formula>0</formula>
    </cfRule>
  </conditionalFormatting>
  <conditionalFormatting sqref="K44">
    <cfRule type="cellIs" dxfId="12065" priority="12069" stopIfTrue="1" operator="equal">
      <formula>0</formula>
    </cfRule>
  </conditionalFormatting>
  <conditionalFormatting sqref="K43">
    <cfRule type="cellIs" dxfId="12064" priority="12068" stopIfTrue="1" operator="equal">
      <formula>0</formula>
    </cfRule>
  </conditionalFormatting>
  <conditionalFormatting sqref="K44">
    <cfRule type="cellIs" dxfId="12063" priority="12067" stopIfTrue="1" operator="equal">
      <formula>0</formula>
    </cfRule>
  </conditionalFormatting>
  <conditionalFormatting sqref="K43">
    <cfRule type="cellIs" dxfId="12062" priority="12066" stopIfTrue="1" operator="equal">
      <formula>0</formula>
    </cfRule>
  </conditionalFormatting>
  <conditionalFormatting sqref="K42">
    <cfRule type="cellIs" dxfId="12061" priority="12065" stopIfTrue="1" operator="equal">
      <formula>0</formula>
    </cfRule>
  </conditionalFormatting>
  <conditionalFormatting sqref="K44">
    <cfRule type="cellIs" dxfId="12060" priority="12064" stopIfTrue="1" operator="equal">
      <formula>0</formula>
    </cfRule>
  </conditionalFormatting>
  <conditionalFormatting sqref="K42">
    <cfRule type="cellIs" dxfId="12059" priority="12063" stopIfTrue="1" operator="equal">
      <formula>0</formula>
    </cfRule>
  </conditionalFormatting>
  <conditionalFormatting sqref="K42">
    <cfRule type="cellIs" dxfId="12058" priority="12062" stopIfTrue="1" operator="equal">
      <formula>0</formula>
    </cfRule>
  </conditionalFormatting>
  <conditionalFormatting sqref="O43">
    <cfRule type="cellIs" dxfId="12057" priority="12061" stopIfTrue="1" operator="equal">
      <formula>0</formula>
    </cfRule>
  </conditionalFormatting>
  <conditionalFormatting sqref="O44">
    <cfRule type="cellIs" dxfId="12056" priority="12060" stopIfTrue="1" operator="equal">
      <formula>0</formula>
    </cfRule>
  </conditionalFormatting>
  <conditionalFormatting sqref="O42">
    <cfRule type="cellIs" dxfId="12055" priority="12059" stopIfTrue="1" operator="equal">
      <formula>0</formula>
    </cfRule>
  </conditionalFormatting>
  <conditionalFormatting sqref="O43">
    <cfRule type="cellIs" dxfId="12054" priority="12058" stopIfTrue="1" operator="equal">
      <formula>0</formula>
    </cfRule>
  </conditionalFormatting>
  <conditionalFormatting sqref="O44">
    <cfRule type="cellIs" dxfId="12053" priority="12057" stopIfTrue="1" operator="equal">
      <formula>0</formula>
    </cfRule>
  </conditionalFormatting>
  <conditionalFormatting sqref="O43">
    <cfRule type="cellIs" dxfId="12052" priority="12056" stopIfTrue="1" operator="equal">
      <formula>0</formula>
    </cfRule>
  </conditionalFormatting>
  <conditionalFormatting sqref="O44">
    <cfRule type="cellIs" dxfId="12051" priority="12055" stopIfTrue="1" operator="equal">
      <formula>0</formula>
    </cfRule>
  </conditionalFormatting>
  <conditionalFormatting sqref="O43">
    <cfRule type="cellIs" dxfId="12050" priority="12054" stopIfTrue="1" operator="equal">
      <formula>0</formula>
    </cfRule>
  </conditionalFormatting>
  <conditionalFormatting sqref="O44">
    <cfRule type="cellIs" dxfId="12049" priority="12053" stopIfTrue="1" operator="equal">
      <formula>0</formula>
    </cfRule>
  </conditionalFormatting>
  <conditionalFormatting sqref="O42">
    <cfRule type="cellIs" dxfId="12048" priority="12052" stopIfTrue="1" operator="equal">
      <formula>0</formula>
    </cfRule>
  </conditionalFormatting>
  <conditionalFormatting sqref="O43">
    <cfRule type="cellIs" dxfId="12047" priority="12051" stopIfTrue="1" operator="equal">
      <formula>0</formula>
    </cfRule>
  </conditionalFormatting>
  <conditionalFormatting sqref="O44">
    <cfRule type="cellIs" dxfId="12046" priority="12050" stopIfTrue="1" operator="equal">
      <formula>0</formula>
    </cfRule>
  </conditionalFormatting>
  <conditionalFormatting sqref="O43">
    <cfRule type="cellIs" dxfId="12045" priority="12049" stopIfTrue="1" operator="equal">
      <formula>0</formula>
    </cfRule>
  </conditionalFormatting>
  <conditionalFormatting sqref="O44">
    <cfRule type="cellIs" dxfId="12044" priority="12048" stopIfTrue="1" operator="equal">
      <formula>0</formula>
    </cfRule>
  </conditionalFormatting>
  <conditionalFormatting sqref="O43">
    <cfRule type="cellIs" dxfId="12043" priority="12047" stopIfTrue="1" operator="equal">
      <formula>0</formula>
    </cfRule>
  </conditionalFormatting>
  <conditionalFormatting sqref="O44">
    <cfRule type="cellIs" dxfId="12042" priority="12046" stopIfTrue="1" operator="equal">
      <formula>0</formula>
    </cfRule>
  </conditionalFormatting>
  <conditionalFormatting sqref="O42">
    <cfRule type="cellIs" dxfId="12041" priority="12045" stopIfTrue="1" operator="equal">
      <formula>0</formula>
    </cfRule>
  </conditionalFormatting>
  <conditionalFormatting sqref="O43">
    <cfRule type="cellIs" dxfId="12040" priority="12044" stopIfTrue="1" operator="equal">
      <formula>0</formula>
    </cfRule>
  </conditionalFormatting>
  <conditionalFormatting sqref="O44">
    <cfRule type="cellIs" dxfId="12039" priority="12043" stopIfTrue="1" operator="equal">
      <formula>0</formula>
    </cfRule>
  </conditionalFormatting>
  <conditionalFormatting sqref="O42">
    <cfRule type="cellIs" dxfId="12038" priority="12042" stopIfTrue="1" operator="equal">
      <formula>0</formula>
    </cfRule>
  </conditionalFormatting>
  <conditionalFormatting sqref="O43">
    <cfRule type="cellIs" dxfId="12037" priority="12041" stopIfTrue="1" operator="equal">
      <formula>0</formula>
    </cfRule>
  </conditionalFormatting>
  <conditionalFormatting sqref="O44">
    <cfRule type="cellIs" dxfId="12036" priority="12040" stopIfTrue="1" operator="equal">
      <formula>0</formula>
    </cfRule>
  </conditionalFormatting>
  <conditionalFormatting sqref="O43">
    <cfRule type="cellIs" dxfId="12035" priority="12039" stopIfTrue="1" operator="equal">
      <formula>0</formula>
    </cfRule>
  </conditionalFormatting>
  <conditionalFormatting sqref="O44">
    <cfRule type="cellIs" dxfId="12034" priority="12038" stopIfTrue="1" operator="equal">
      <formula>0</formula>
    </cfRule>
  </conditionalFormatting>
  <conditionalFormatting sqref="O43">
    <cfRule type="cellIs" dxfId="12033" priority="12037" stopIfTrue="1" operator="equal">
      <formula>0</formula>
    </cfRule>
  </conditionalFormatting>
  <conditionalFormatting sqref="O44">
    <cfRule type="cellIs" dxfId="12032" priority="12036" stopIfTrue="1" operator="equal">
      <formula>0</formula>
    </cfRule>
  </conditionalFormatting>
  <conditionalFormatting sqref="O43">
    <cfRule type="cellIs" dxfId="12031" priority="12035" stopIfTrue="1" operator="equal">
      <formula>0</formula>
    </cfRule>
  </conditionalFormatting>
  <conditionalFormatting sqref="O43">
    <cfRule type="cellIs" dxfId="12030" priority="12034" stopIfTrue="1" operator="equal">
      <formula>0</formula>
    </cfRule>
  </conditionalFormatting>
  <conditionalFormatting sqref="O43">
    <cfRule type="cellIs" dxfId="12029" priority="12033" stopIfTrue="1" operator="equal">
      <formula>0</formula>
    </cfRule>
  </conditionalFormatting>
  <conditionalFormatting sqref="O42">
    <cfRule type="cellIs" dxfId="12028" priority="12032" stopIfTrue="1" operator="equal">
      <formula>0</formula>
    </cfRule>
  </conditionalFormatting>
  <conditionalFormatting sqref="O43">
    <cfRule type="cellIs" dxfId="12027" priority="12031" stopIfTrue="1" operator="equal">
      <formula>0</formula>
    </cfRule>
  </conditionalFormatting>
  <conditionalFormatting sqref="O44">
    <cfRule type="cellIs" dxfId="12026" priority="12030" stopIfTrue="1" operator="equal">
      <formula>0</formula>
    </cfRule>
  </conditionalFormatting>
  <conditionalFormatting sqref="O43">
    <cfRule type="cellIs" dxfId="12025" priority="12029" stopIfTrue="1" operator="equal">
      <formula>0</formula>
    </cfRule>
  </conditionalFormatting>
  <conditionalFormatting sqref="O44">
    <cfRule type="cellIs" dxfId="12024" priority="12028" stopIfTrue="1" operator="equal">
      <formula>0</formula>
    </cfRule>
  </conditionalFormatting>
  <conditionalFormatting sqref="O43">
    <cfRule type="cellIs" dxfId="12023" priority="12027" stopIfTrue="1" operator="equal">
      <formula>0</formula>
    </cfRule>
  </conditionalFormatting>
  <conditionalFormatting sqref="O44">
    <cfRule type="cellIs" dxfId="12022" priority="12026" stopIfTrue="1" operator="equal">
      <formula>0</formula>
    </cfRule>
  </conditionalFormatting>
  <conditionalFormatting sqref="O43">
    <cfRule type="cellIs" dxfId="12021" priority="12025" stopIfTrue="1" operator="equal">
      <formula>0</formula>
    </cfRule>
  </conditionalFormatting>
  <conditionalFormatting sqref="O43">
    <cfRule type="cellIs" dxfId="12020" priority="12024" stopIfTrue="1" operator="equal">
      <formula>0</formula>
    </cfRule>
  </conditionalFormatting>
  <conditionalFormatting sqref="O43">
    <cfRule type="cellIs" dxfId="12019" priority="12023" stopIfTrue="1" operator="equal">
      <formula>0</formula>
    </cfRule>
  </conditionalFormatting>
  <conditionalFormatting sqref="K47">
    <cfRule type="cellIs" dxfId="12018" priority="12022" stopIfTrue="1" operator="equal">
      <formula>0</formula>
    </cfRule>
  </conditionalFormatting>
  <conditionalFormatting sqref="K47">
    <cfRule type="cellIs" dxfId="12017" priority="12021" stopIfTrue="1" operator="equal">
      <formula>0</formula>
    </cfRule>
  </conditionalFormatting>
  <conditionalFormatting sqref="K48">
    <cfRule type="cellIs" dxfId="12016" priority="12020" stopIfTrue="1" operator="equal">
      <formula>0</formula>
    </cfRule>
  </conditionalFormatting>
  <conditionalFormatting sqref="K48">
    <cfRule type="cellIs" dxfId="12015" priority="12019" stopIfTrue="1" operator="equal">
      <formula>0</formula>
    </cfRule>
  </conditionalFormatting>
  <conditionalFormatting sqref="K49">
    <cfRule type="cellIs" dxfId="12014" priority="12018" stopIfTrue="1" operator="equal">
      <formula>0</formula>
    </cfRule>
  </conditionalFormatting>
  <conditionalFormatting sqref="K49">
    <cfRule type="cellIs" dxfId="12013" priority="12017" stopIfTrue="1" operator="equal">
      <formula>0</formula>
    </cfRule>
  </conditionalFormatting>
  <conditionalFormatting sqref="K50">
    <cfRule type="cellIs" dxfId="12012" priority="12016" stopIfTrue="1" operator="equal">
      <formula>0</formula>
    </cfRule>
  </conditionalFormatting>
  <conditionalFormatting sqref="K50">
    <cfRule type="cellIs" dxfId="12011" priority="12015" stopIfTrue="1" operator="equal">
      <formula>0</formula>
    </cfRule>
  </conditionalFormatting>
  <conditionalFormatting sqref="K50">
    <cfRule type="cellIs" dxfId="12010" priority="12014" stopIfTrue="1" operator="equal">
      <formula>0</formula>
    </cfRule>
  </conditionalFormatting>
  <conditionalFormatting sqref="K48">
    <cfRule type="cellIs" dxfId="12009" priority="12013" stopIfTrue="1" operator="equal">
      <formula>0</formula>
    </cfRule>
  </conditionalFormatting>
  <conditionalFormatting sqref="K47">
    <cfRule type="cellIs" dxfId="12008" priority="12012" stopIfTrue="1" operator="equal">
      <formula>0</formula>
    </cfRule>
  </conditionalFormatting>
  <conditionalFormatting sqref="K48">
    <cfRule type="cellIs" dxfId="12007" priority="12011" stopIfTrue="1" operator="equal">
      <formula>0</formula>
    </cfRule>
  </conditionalFormatting>
  <conditionalFormatting sqref="K49">
    <cfRule type="cellIs" dxfId="12006" priority="12010" stopIfTrue="1" operator="equal">
      <formula>0</formula>
    </cfRule>
  </conditionalFormatting>
  <conditionalFormatting sqref="K50">
    <cfRule type="cellIs" dxfId="12005" priority="12009" stopIfTrue="1" operator="equal">
      <formula>0</formula>
    </cfRule>
  </conditionalFormatting>
  <conditionalFormatting sqref="K47">
    <cfRule type="cellIs" dxfId="12004" priority="12008" stopIfTrue="1" operator="equal">
      <formula>0</formula>
    </cfRule>
  </conditionalFormatting>
  <conditionalFormatting sqref="K47">
    <cfRule type="cellIs" dxfId="12003" priority="12007" stopIfTrue="1" operator="equal">
      <formula>0</formula>
    </cfRule>
  </conditionalFormatting>
  <conditionalFormatting sqref="K48">
    <cfRule type="cellIs" dxfId="12002" priority="12006" stopIfTrue="1" operator="equal">
      <formula>0</formula>
    </cfRule>
  </conditionalFormatting>
  <conditionalFormatting sqref="K50">
    <cfRule type="cellIs" dxfId="12001" priority="12005" stopIfTrue="1" operator="equal">
      <formula>0</formula>
    </cfRule>
  </conditionalFormatting>
  <conditionalFormatting sqref="K49">
    <cfRule type="cellIs" dxfId="12000" priority="12004" stopIfTrue="1" operator="equal">
      <formula>0</formula>
    </cfRule>
  </conditionalFormatting>
  <conditionalFormatting sqref="K47">
    <cfRule type="cellIs" dxfId="11999" priority="12003" stopIfTrue="1" operator="equal">
      <formula>0</formula>
    </cfRule>
  </conditionalFormatting>
  <conditionalFormatting sqref="K48">
    <cfRule type="cellIs" dxfId="11998" priority="12002" stopIfTrue="1" operator="equal">
      <formula>0</formula>
    </cfRule>
  </conditionalFormatting>
  <conditionalFormatting sqref="K49">
    <cfRule type="cellIs" dxfId="11997" priority="12001" stopIfTrue="1" operator="equal">
      <formula>0</formula>
    </cfRule>
  </conditionalFormatting>
  <conditionalFormatting sqref="K50">
    <cfRule type="cellIs" dxfId="11996" priority="12000" stopIfTrue="1" operator="equal">
      <formula>0</formula>
    </cfRule>
  </conditionalFormatting>
  <conditionalFormatting sqref="K47:K49">
    <cfRule type="cellIs" dxfId="11995" priority="11999" stopIfTrue="1" operator="equal">
      <formula>0</formula>
    </cfRule>
  </conditionalFormatting>
  <conditionalFormatting sqref="K47">
    <cfRule type="cellIs" dxfId="11994" priority="11998" stopIfTrue="1" operator="equal">
      <formula>0</formula>
    </cfRule>
  </conditionalFormatting>
  <conditionalFormatting sqref="K47">
    <cfRule type="cellIs" dxfId="11993" priority="11997" stopIfTrue="1" operator="equal">
      <formula>0</formula>
    </cfRule>
  </conditionalFormatting>
  <conditionalFormatting sqref="K47">
    <cfRule type="cellIs" dxfId="11992" priority="11996" stopIfTrue="1" operator="equal">
      <formula>0</formula>
    </cfRule>
  </conditionalFormatting>
  <conditionalFormatting sqref="K47">
    <cfRule type="cellIs" dxfId="11991" priority="11995" stopIfTrue="1" operator="equal">
      <formula>0</formula>
    </cfRule>
  </conditionalFormatting>
  <conditionalFormatting sqref="K47">
    <cfRule type="cellIs" dxfId="11990" priority="11994" stopIfTrue="1" operator="equal">
      <formula>0</formula>
    </cfRule>
  </conditionalFormatting>
  <conditionalFormatting sqref="K47">
    <cfRule type="cellIs" dxfId="11989" priority="11993" stopIfTrue="1" operator="equal">
      <formula>0</formula>
    </cfRule>
  </conditionalFormatting>
  <conditionalFormatting sqref="K47">
    <cfRule type="cellIs" dxfId="11988" priority="11992" stopIfTrue="1" operator="equal">
      <formula>0</formula>
    </cfRule>
  </conditionalFormatting>
  <conditionalFormatting sqref="K47">
    <cfRule type="cellIs" dxfId="11987" priority="11991" stopIfTrue="1" operator="equal">
      <formula>0</formula>
    </cfRule>
  </conditionalFormatting>
  <conditionalFormatting sqref="K48">
    <cfRule type="cellIs" dxfId="11986" priority="11990" stopIfTrue="1" operator="equal">
      <formula>0</formula>
    </cfRule>
  </conditionalFormatting>
  <conditionalFormatting sqref="K48">
    <cfRule type="cellIs" dxfId="11985" priority="11989" stopIfTrue="1" operator="equal">
      <formula>0</formula>
    </cfRule>
  </conditionalFormatting>
  <conditionalFormatting sqref="K48">
    <cfRule type="cellIs" dxfId="11984" priority="11988" stopIfTrue="1" operator="equal">
      <formula>0</formula>
    </cfRule>
  </conditionalFormatting>
  <conditionalFormatting sqref="K48">
    <cfRule type="cellIs" dxfId="11983" priority="11987" stopIfTrue="1" operator="equal">
      <formula>0</formula>
    </cfRule>
  </conditionalFormatting>
  <conditionalFormatting sqref="K48">
    <cfRule type="cellIs" dxfId="11982" priority="11986" stopIfTrue="1" operator="equal">
      <formula>0</formula>
    </cfRule>
  </conditionalFormatting>
  <conditionalFormatting sqref="K48">
    <cfRule type="cellIs" dxfId="11981" priority="11985" stopIfTrue="1" operator="equal">
      <formula>0</formula>
    </cfRule>
  </conditionalFormatting>
  <conditionalFormatting sqref="K48">
    <cfRule type="cellIs" dxfId="11980" priority="11984" stopIfTrue="1" operator="equal">
      <formula>0</formula>
    </cfRule>
  </conditionalFormatting>
  <conditionalFormatting sqref="K48">
    <cfRule type="cellIs" dxfId="11979" priority="11983" stopIfTrue="1" operator="equal">
      <formula>0</formula>
    </cfRule>
  </conditionalFormatting>
  <conditionalFormatting sqref="K49">
    <cfRule type="cellIs" dxfId="11978" priority="11982" stopIfTrue="1" operator="equal">
      <formula>0</formula>
    </cfRule>
  </conditionalFormatting>
  <conditionalFormatting sqref="K49">
    <cfRule type="cellIs" dxfId="11977" priority="11981" stopIfTrue="1" operator="equal">
      <formula>0</formula>
    </cfRule>
  </conditionalFormatting>
  <conditionalFormatting sqref="K49">
    <cfRule type="cellIs" dxfId="11976" priority="11980" stopIfTrue="1" operator="equal">
      <formula>0</formula>
    </cfRule>
  </conditionalFormatting>
  <conditionalFormatting sqref="K49">
    <cfRule type="cellIs" dxfId="11975" priority="11979" stopIfTrue="1" operator="equal">
      <formula>0</formula>
    </cfRule>
  </conditionalFormatting>
  <conditionalFormatting sqref="K49">
    <cfRule type="cellIs" dxfId="11974" priority="11978" stopIfTrue="1" operator="equal">
      <formula>0</formula>
    </cfRule>
  </conditionalFormatting>
  <conditionalFormatting sqref="K49">
    <cfRule type="cellIs" dxfId="11973" priority="11977" stopIfTrue="1" operator="equal">
      <formula>0</formula>
    </cfRule>
  </conditionalFormatting>
  <conditionalFormatting sqref="K49">
    <cfRule type="cellIs" dxfId="11972" priority="11976" stopIfTrue="1" operator="equal">
      <formula>0</formula>
    </cfRule>
  </conditionalFormatting>
  <conditionalFormatting sqref="K49">
    <cfRule type="cellIs" dxfId="11971" priority="11975" stopIfTrue="1" operator="equal">
      <formula>0</formula>
    </cfRule>
  </conditionalFormatting>
  <conditionalFormatting sqref="K50">
    <cfRule type="cellIs" dxfId="11970" priority="11974" stopIfTrue="1" operator="equal">
      <formula>0</formula>
    </cfRule>
  </conditionalFormatting>
  <conditionalFormatting sqref="K50">
    <cfRule type="cellIs" dxfId="11969" priority="11973" stopIfTrue="1" operator="equal">
      <formula>0</formula>
    </cfRule>
  </conditionalFormatting>
  <conditionalFormatting sqref="K50">
    <cfRule type="cellIs" dxfId="11968" priority="11972" stopIfTrue="1" operator="equal">
      <formula>0</formula>
    </cfRule>
  </conditionalFormatting>
  <conditionalFormatting sqref="K50">
    <cfRule type="cellIs" dxfId="11967" priority="11971" stopIfTrue="1" operator="equal">
      <formula>0</formula>
    </cfRule>
  </conditionalFormatting>
  <conditionalFormatting sqref="K50">
    <cfRule type="cellIs" dxfId="11966" priority="11970" stopIfTrue="1" operator="equal">
      <formula>0</formula>
    </cfRule>
  </conditionalFormatting>
  <conditionalFormatting sqref="K50">
    <cfRule type="cellIs" dxfId="11965" priority="11969" stopIfTrue="1" operator="equal">
      <formula>0</formula>
    </cfRule>
  </conditionalFormatting>
  <conditionalFormatting sqref="K50">
    <cfRule type="cellIs" dxfId="11964" priority="11968" stopIfTrue="1" operator="equal">
      <formula>0</formula>
    </cfRule>
  </conditionalFormatting>
  <conditionalFormatting sqref="K50">
    <cfRule type="cellIs" dxfId="11963" priority="11967" stopIfTrue="1" operator="equal">
      <formula>0</formula>
    </cfRule>
  </conditionalFormatting>
  <conditionalFormatting sqref="K47:K49">
    <cfRule type="cellIs" dxfId="11962" priority="11966" stopIfTrue="1" operator="equal">
      <formula>0</formula>
    </cfRule>
  </conditionalFormatting>
  <conditionalFormatting sqref="K47:K49">
    <cfRule type="cellIs" dxfId="11961" priority="11965" stopIfTrue="1" operator="equal">
      <formula>0</formula>
    </cfRule>
  </conditionalFormatting>
  <conditionalFormatting sqref="K47:K49">
    <cfRule type="cellIs" dxfId="11960" priority="11964" stopIfTrue="1" operator="equal">
      <formula>0</formula>
    </cfRule>
  </conditionalFormatting>
  <conditionalFormatting sqref="K47:K49">
    <cfRule type="cellIs" dxfId="11959" priority="11963" stopIfTrue="1" operator="equal">
      <formula>0</formula>
    </cfRule>
  </conditionalFormatting>
  <conditionalFormatting sqref="K47:K49">
    <cfRule type="cellIs" dxfId="11958" priority="11962" stopIfTrue="1" operator="equal">
      <formula>0</formula>
    </cfRule>
  </conditionalFormatting>
  <conditionalFormatting sqref="K47:K49">
    <cfRule type="cellIs" dxfId="11957" priority="11961" stopIfTrue="1" operator="equal">
      <formula>0</formula>
    </cfRule>
  </conditionalFormatting>
  <conditionalFormatting sqref="K47:K49">
    <cfRule type="cellIs" dxfId="11956" priority="11960" stopIfTrue="1" operator="equal">
      <formula>0</formula>
    </cfRule>
  </conditionalFormatting>
  <conditionalFormatting sqref="K47:K49">
    <cfRule type="cellIs" dxfId="11955" priority="11959" stopIfTrue="1" operator="equal">
      <formula>0</formula>
    </cfRule>
  </conditionalFormatting>
  <conditionalFormatting sqref="K47">
    <cfRule type="cellIs" dxfId="11954" priority="11958" stopIfTrue="1" operator="equal">
      <formula>0</formula>
    </cfRule>
  </conditionalFormatting>
  <conditionalFormatting sqref="K47">
    <cfRule type="cellIs" dxfId="11953" priority="11957" stopIfTrue="1" operator="equal">
      <formula>0</formula>
    </cfRule>
  </conditionalFormatting>
  <conditionalFormatting sqref="K47">
    <cfRule type="cellIs" dxfId="11952" priority="11956" stopIfTrue="1" operator="equal">
      <formula>0</formula>
    </cfRule>
  </conditionalFormatting>
  <conditionalFormatting sqref="K47">
    <cfRule type="cellIs" dxfId="11951" priority="11955" stopIfTrue="1" operator="equal">
      <formula>0</formula>
    </cfRule>
  </conditionalFormatting>
  <conditionalFormatting sqref="K47">
    <cfRule type="cellIs" dxfId="11950" priority="11954" stopIfTrue="1" operator="equal">
      <formula>0</formula>
    </cfRule>
  </conditionalFormatting>
  <conditionalFormatting sqref="K47">
    <cfRule type="cellIs" dxfId="11949" priority="11953" stopIfTrue="1" operator="equal">
      <formula>0</formula>
    </cfRule>
  </conditionalFormatting>
  <conditionalFormatting sqref="K47">
    <cfRule type="cellIs" dxfId="11948" priority="11952" stopIfTrue="1" operator="equal">
      <formula>0</formula>
    </cfRule>
  </conditionalFormatting>
  <conditionalFormatting sqref="K47">
    <cfRule type="cellIs" dxfId="11947" priority="11951" stopIfTrue="1" operator="equal">
      <formula>0</formula>
    </cfRule>
  </conditionalFormatting>
  <conditionalFormatting sqref="K48">
    <cfRule type="cellIs" dxfId="11946" priority="11950" stopIfTrue="1" operator="equal">
      <formula>0</formula>
    </cfRule>
  </conditionalFormatting>
  <conditionalFormatting sqref="K48">
    <cfRule type="cellIs" dxfId="11945" priority="11949" stopIfTrue="1" operator="equal">
      <formula>0</formula>
    </cfRule>
  </conditionalFormatting>
  <conditionalFormatting sqref="K48">
    <cfRule type="cellIs" dxfId="11944" priority="11948" stopIfTrue="1" operator="equal">
      <formula>0</formula>
    </cfRule>
  </conditionalFormatting>
  <conditionalFormatting sqref="K48">
    <cfRule type="cellIs" dxfId="11943" priority="11947" stopIfTrue="1" operator="equal">
      <formula>0</formula>
    </cfRule>
  </conditionalFormatting>
  <conditionalFormatting sqref="K48">
    <cfRule type="cellIs" dxfId="11942" priority="11946" stopIfTrue="1" operator="equal">
      <formula>0</formula>
    </cfRule>
  </conditionalFormatting>
  <conditionalFormatting sqref="K48">
    <cfRule type="cellIs" dxfId="11941" priority="11945" stopIfTrue="1" operator="equal">
      <formula>0</formula>
    </cfRule>
  </conditionalFormatting>
  <conditionalFormatting sqref="K48">
    <cfRule type="cellIs" dxfId="11940" priority="11944" stopIfTrue="1" operator="equal">
      <formula>0</formula>
    </cfRule>
  </conditionalFormatting>
  <conditionalFormatting sqref="K48">
    <cfRule type="cellIs" dxfId="11939" priority="11943" stopIfTrue="1" operator="equal">
      <formula>0</formula>
    </cfRule>
  </conditionalFormatting>
  <conditionalFormatting sqref="K49">
    <cfRule type="cellIs" dxfId="11938" priority="11942" stopIfTrue="1" operator="equal">
      <formula>0</formula>
    </cfRule>
  </conditionalFormatting>
  <conditionalFormatting sqref="K49">
    <cfRule type="cellIs" dxfId="11937" priority="11941" stopIfTrue="1" operator="equal">
      <formula>0</formula>
    </cfRule>
  </conditionalFormatting>
  <conditionalFormatting sqref="K49">
    <cfRule type="cellIs" dxfId="11936" priority="11940" stopIfTrue="1" operator="equal">
      <formula>0</formula>
    </cfRule>
  </conditionalFormatting>
  <conditionalFormatting sqref="K49">
    <cfRule type="cellIs" dxfId="11935" priority="11939" stopIfTrue="1" operator="equal">
      <formula>0</formula>
    </cfRule>
  </conditionalFormatting>
  <conditionalFormatting sqref="K49">
    <cfRule type="cellIs" dxfId="11934" priority="11938" stopIfTrue="1" operator="equal">
      <formula>0</formula>
    </cfRule>
  </conditionalFormatting>
  <conditionalFormatting sqref="K49">
    <cfRule type="cellIs" dxfId="11933" priority="11937" stopIfTrue="1" operator="equal">
      <formula>0</formula>
    </cfRule>
  </conditionalFormatting>
  <conditionalFormatting sqref="K49">
    <cfRule type="cellIs" dxfId="11932" priority="11936" stopIfTrue="1" operator="equal">
      <formula>0</formula>
    </cfRule>
  </conditionalFormatting>
  <conditionalFormatting sqref="K49">
    <cfRule type="cellIs" dxfId="11931" priority="11935" stopIfTrue="1" operator="equal">
      <formula>0</formula>
    </cfRule>
  </conditionalFormatting>
  <conditionalFormatting sqref="K50">
    <cfRule type="cellIs" dxfId="11930" priority="11934" stopIfTrue="1" operator="equal">
      <formula>0</formula>
    </cfRule>
  </conditionalFormatting>
  <conditionalFormatting sqref="K50">
    <cfRule type="cellIs" dxfId="11929" priority="11933" stopIfTrue="1" operator="equal">
      <formula>0</formula>
    </cfRule>
  </conditionalFormatting>
  <conditionalFormatting sqref="K50">
    <cfRule type="cellIs" dxfId="11928" priority="11932" stopIfTrue="1" operator="equal">
      <formula>0</formula>
    </cfRule>
  </conditionalFormatting>
  <conditionalFormatting sqref="K50">
    <cfRule type="cellIs" dxfId="11927" priority="11931" stopIfTrue="1" operator="equal">
      <formula>0</formula>
    </cfRule>
  </conditionalFormatting>
  <conditionalFormatting sqref="K50">
    <cfRule type="cellIs" dxfId="11926" priority="11930" stopIfTrue="1" operator="equal">
      <formula>0</formula>
    </cfRule>
  </conditionalFormatting>
  <conditionalFormatting sqref="K50">
    <cfRule type="cellIs" dxfId="11925" priority="11929" stopIfTrue="1" operator="equal">
      <formula>0</formula>
    </cfRule>
  </conditionalFormatting>
  <conditionalFormatting sqref="K50">
    <cfRule type="cellIs" dxfId="11924" priority="11928" stopIfTrue="1" operator="equal">
      <formula>0</formula>
    </cfRule>
  </conditionalFormatting>
  <conditionalFormatting sqref="K50">
    <cfRule type="cellIs" dxfId="11923" priority="11927" stopIfTrue="1" operator="equal">
      <formula>0</formula>
    </cfRule>
  </conditionalFormatting>
  <conditionalFormatting sqref="K50">
    <cfRule type="cellIs" dxfId="11922" priority="11926" stopIfTrue="1" operator="equal">
      <formula>0</formula>
    </cfRule>
  </conditionalFormatting>
  <conditionalFormatting sqref="K50">
    <cfRule type="cellIs" dxfId="11921" priority="11925" stopIfTrue="1" operator="equal">
      <formula>0</formula>
    </cfRule>
  </conditionalFormatting>
  <conditionalFormatting sqref="K50">
    <cfRule type="cellIs" dxfId="11920" priority="11924" stopIfTrue="1" operator="equal">
      <formula>0</formula>
    </cfRule>
  </conditionalFormatting>
  <conditionalFormatting sqref="K50">
    <cfRule type="cellIs" dxfId="11919" priority="11923" stopIfTrue="1" operator="equal">
      <formula>0</formula>
    </cfRule>
  </conditionalFormatting>
  <conditionalFormatting sqref="K50">
    <cfRule type="cellIs" dxfId="11918" priority="11922" stopIfTrue="1" operator="equal">
      <formula>0</formula>
    </cfRule>
  </conditionalFormatting>
  <conditionalFormatting sqref="K50">
    <cfRule type="cellIs" dxfId="11917" priority="11921" stopIfTrue="1" operator="equal">
      <formula>0</formula>
    </cfRule>
  </conditionalFormatting>
  <conditionalFormatting sqref="K50">
    <cfRule type="cellIs" dxfId="11916" priority="11920" stopIfTrue="1" operator="equal">
      <formula>0</formula>
    </cfRule>
  </conditionalFormatting>
  <conditionalFormatting sqref="K50">
    <cfRule type="cellIs" dxfId="11915" priority="11919" stopIfTrue="1" operator="equal">
      <formula>0</formula>
    </cfRule>
  </conditionalFormatting>
  <conditionalFormatting sqref="K50">
    <cfRule type="cellIs" dxfId="11914" priority="11918" stopIfTrue="1" operator="equal">
      <formula>0</formula>
    </cfRule>
  </conditionalFormatting>
  <conditionalFormatting sqref="K50">
    <cfRule type="cellIs" dxfId="11913" priority="11917" stopIfTrue="1" operator="equal">
      <formula>0</formula>
    </cfRule>
  </conditionalFormatting>
  <conditionalFormatting sqref="K50">
    <cfRule type="cellIs" dxfId="11912" priority="11916" stopIfTrue="1" operator="equal">
      <formula>0</formula>
    </cfRule>
  </conditionalFormatting>
  <conditionalFormatting sqref="K50">
    <cfRule type="cellIs" dxfId="11911" priority="11915" stopIfTrue="1" operator="equal">
      <formula>0</formula>
    </cfRule>
  </conditionalFormatting>
  <conditionalFormatting sqref="K50">
    <cfRule type="cellIs" dxfId="11910" priority="11914" stopIfTrue="1" operator="equal">
      <formula>0</formula>
    </cfRule>
  </conditionalFormatting>
  <conditionalFormatting sqref="K50">
    <cfRule type="cellIs" dxfId="11909" priority="11913" stopIfTrue="1" operator="equal">
      <formula>0</formula>
    </cfRule>
  </conditionalFormatting>
  <conditionalFormatting sqref="K50">
    <cfRule type="cellIs" dxfId="11908" priority="11912" stopIfTrue="1" operator="equal">
      <formula>0</formula>
    </cfRule>
  </conditionalFormatting>
  <conditionalFormatting sqref="K50">
    <cfRule type="cellIs" dxfId="11907" priority="11911" stopIfTrue="1" operator="equal">
      <formula>0</formula>
    </cfRule>
  </conditionalFormatting>
  <conditionalFormatting sqref="K50">
    <cfRule type="cellIs" dxfId="11906" priority="11910" stopIfTrue="1" operator="equal">
      <formula>0</formula>
    </cfRule>
  </conditionalFormatting>
  <conditionalFormatting sqref="K50">
    <cfRule type="cellIs" dxfId="11905" priority="11909" stopIfTrue="1" operator="equal">
      <formula>0</formula>
    </cfRule>
  </conditionalFormatting>
  <conditionalFormatting sqref="K50">
    <cfRule type="cellIs" dxfId="11904" priority="11908" stopIfTrue="1" operator="equal">
      <formula>0</formula>
    </cfRule>
  </conditionalFormatting>
  <conditionalFormatting sqref="K50">
    <cfRule type="cellIs" dxfId="11903" priority="11907" stopIfTrue="1" operator="equal">
      <formula>0</formula>
    </cfRule>
  </conditionalFormatting>
  <conditionalFormatting sqref="K50">
    <cfRule type="cellIs" dxfId="11902" priority="11906" stopIfTrue="1" operator="equal">
      <formula>0</formula>
    </cfRule>
  </conditionalFormatting>
  <conditionalFormatting sqref="K50">
    <cfRule type="cellIs" dxfId="11901" priority="11905" stopIfTrue="1" operator="equal">
      <formula>0</formula>
    </cfRule>
  </conditionalFormatting>
  <conditionalFormatting sqref="K50">
    <cfRule type="cellIs" dxfId="11900" priority="11904" stopIfTrue="1" operator="equal">
      <formula>0</formula>
    </cfRule>
  </conditionalFormatting>
  <conditionalFormatting sqref="K50">
    <cfRule type="cellIs" dxfId="11899" priority="11903" stopIfTrue="1" operator="equal">
      <formula>0</formula>
    </cfRule>
  </conditionalFormatting>
  <conditionalFormatting sqref="K47:K49">
    <cfRule type="cellIs" dxfId="11898" priority="11902" stopIfTrue="1" operator="equal">
      <formula>0</formula>
    </cfRule>
  </conditionalFormatting>
  <conditionalFormatting sqref="K47">
    <cfRule type="cellIs" dxfId="11897" priority="11901" stopIfTrue="1" operator="equal">
      <formula>0</formula>
    </cfRule>
  </conditionalFormatting>
  <conditionalFormatting sqref="K47">
    <cfRule type="cellIs" dxfId="11896" priority="11900" stopIfTrue="1" operator="equal">
      <formula>0</formula>
    </cfRule>
  </conditionalFormatting>
  <conditionalFormatting sqref="K48">
    <cfRule type="cellIs" dxfId="11895" priority="11899" stopIfTrue="1" operator="equal">
      <formula>0</formula>
    </cfRule>
  </conditionalFormatting>
  <conditionalFormatting sqref="K48">
    <cfRule type="cellIs" dxfId="11894" priority="11898" stopIfTrue="1" operator="equal">
      <formula>0</formula>
    </cfRule>
  </conditionalFormatting>
  <conditionalFormatting sqref="K48">
    <cfRule type="cellIs" dxfId="11893" priority="11897" stopIfTrue="1" operator="equal">
      <formula>0</formula>
    </cfRule>
  </conditionalFormatting>
  <conditionalFormatting sqref="K49">
    <cfRule type="cellIs" dxfId="11892" priority="11896" stopIfTrue="1" operator="equal">
      <formula>0</formula>
    </cfRule>
  </conditionalFormatting>
  <conditionalFormatting sqref="K49">
    <cfRule type="cellIs" dxfId="11891" priority="11895" stopIfTrue="1" operator="equal">
      <formula>0</formula>
    </cfRule>
  </conditionalFormatting>
  <conditionalFormatting sqref="K49">
    <cfRule type="cellIs" dxfId="11890" priority="11894" stopIfTrue="1" operator="equal">
      <formula>0</formula>
    </cfRule>
  </conditionalFormatting>
  <conditionalFormatting sqref="K50">
    <cfRule type="cellIs" dxfId="11889" priority="11893" stopIfTrue="1" operator="equal">
      <formula>0</formula>
    </cfRule>
  </conditionalFormatting>
  <conditionalFormatting sqref="K50">
    <cfRule type="cellIs" dxfId="11888" priority="11892" stopIfTrue="1" operator="equal">
      <formula>0</formula>
    </cfRule>
  </conditionalFormatting>
  <conditionalFormatting sqref="K50">
    <cfRule type="cellIs" dxfId="11887" priority="11891" stopIfTrue="1" operator="equal">
      <formula>0</formula>
    </cfRule>
  </conditionalFormatting>
  <conditionalFormatting sqref="K47">
    <cfRule type="cellIs" dxfId="11886" priority="11890" stopIfTrue="1" operator="equal">
      <formula>0</formula>
    </cfRule>
  </conditionalFormatting>
  <conditionalFormatting sqref="K49">
    <cfRule type="cellIs" dxfId="11885" priority="11889" stopIfTrue="1" operator="equal">
      <formula>0</formula>
    </cfRule>
  </conditionalFormatting>
  <conditionalFormatting sqref="K48">
    <cfRule type="cellIs" dxfId="11884" priority="11888" stopIfTrue="1" operator="equal">
      <formula>0</formula>
    </cfRule>
  </conditionalFormatting>
  <conditionalFormatting sqref="K49">
    <cfRule type="cellIs" dxfId="11883" priority="11887" stopIfTrue="1" operator="equal">
      <formula>0</formula>
    </cfRule>
  </conditionalFormatting>
  <conditionalFormatting sqref="K48">
    <cfRule type="cellIs" dxfId="11882" priority="11886" stopIfTrue="1" operator="equal">
      <formula>0</formula>
    </cfRule>
  </conditionalFormatting>
  <conditionalFormatting sqref="K49">
    <cfRule type="cellIs" dxfId="11881" priority="11885" stopIfTrue="1" operator="equal">
      <formula>0</formula>
    </cfRule>
  </conditionalFormatting>
  <conditionalFormatting sqref="K47">
    <cfRule type="cellIs" dxfId="11880" priority="11884" stopIfTrue="1" operator="equal">
      <formula>0</formula>
    </cfRule>
  </conditionalFormatting>
  <conditionalFormatting sqref="K47">
    <cfRule type="cellIs" dxfId="11879" priority="11883" stopIfTrue="1" operator="equal">
      <formula>0</formula>
    </cfRule>
  </conditionalFormatting>
  <conditionalFormatting sqref="K48">
    <cfRule type="cellIs" dxfId="11878" priority="11882" stopIfTrue="1" operator="equal">
      <formula>0</formula>
    </cfRule>
  </conditionalFormatting>
  <conditionalFormatting sqref="K49">
    <cfRule type="cellIs" dxfId="11877" priority="11881" stopIfTrue="1" operator="equal">
      <formula>0</formula>
    </cfRule>
  </conditionalFormatting>
  <conditionalFormatting sqref="K50">
    <cfRule type="cellIs" dxfId="11876" priority="11880" stopIfTrue="1" operator="equal">
      <formula>0</formula>
    </cfRule>
  </conditionalFormatting>
  <conditionalFormatting sqref="K50">
    <cfRule type="cellIs" dxfId="11875" priority="11879" stopIfTrue="1" operator="equal">
      <formula>0</formula>
    </cfRule>
  </conditionalFormatting>
  <conditionalFormatting sqref="K50">
    <cfRule type="cellIs" dxfId="11874" priority="11878" stopIfTrue="1" operator="equal">
      <formula>0</formula>
    </cfRule>
  </conditionalFormatting>
  <conditionalFormatting sqref="K50">
    <cfRule type="cellIs" dxfId="11873" priority="11877" stopIfTrue="1" operator="equal">
      <formula>0</formula>
    </cfRule>
  </conditionalFormatting>
  <conditionalFormatting sqref="K50">
    <cfRule type="cellIs" dxfId="11872" priority="11876" stopIfTrue="1" operator="equal">
      <formula>0</formula>
    </cfRule>
  </conditionalFormatting>
  <conditionalFormatting sqref="K50">
    <cfRule type="cellIs" dxfId="11871" priority="11875" stopIfTrue="1" operator="equal">
      <formula>0</formula>
    </cfRule>
  </conditionalFormatting>
  <conditionalFormatting sqref="K50">
    <cfRule type="cellIs" dxfId="11870" priority="11874" stopIfTrue="1" operator="equal">
      <formula>0</formula>
    </cfRule>
  </conditionalFormatting>
  <conditionalFormatting sqref="K50">
    <cfRule type="cellIs" dxfId="11869" priority="11873" stopIfTrue="1" operator="equal">
      <formula>0</formula>
    </cfRule>
  </conditionalFormatting>
  <conditionalFormatting sqref="K50">
    <cfRule type="cellIs" dxfId="11868" priority="11872" stopIfTrue="1" operator="equal">
      <formula>0</formula>
    </cfRule>
  </conditionalFormatting>
  <conditionalFormatting sqref="K50">
    <cfRule type="cellIs" dxfId="11867" priority="11871" stopIfTrue="1" operator="equal">
      <formula>0</formula>
    </cfRule>
  </conditionalFormatting>
  <conditionalFormatting sqref="K50">
    <cfRule type="cellIs" dxfId="11866" priority="11870" stopIfTrue="1" operator="equal">
      <formula>0</formula>
    </cfRule>
  </conditionalFormatting>
  <conditionalFormatting sqref="K50">
    <cfRule type="cellIs" dxfId="11865" priority="11869" stopIfTrue="1" operator="equal">
      <formula>0</formula>
    </cfRule>
  </conditionalFormatting>
  <conditionalFormatting sqref="K47:K49">
    <cfRule type="cellIs" dxfId="11864" priority="11868" stopIfTrue="1" operator="equal">
      <formula>0</formula>
    </cfRule>
  </conditionalFormatting>
  <conditionalFormatting sqref="K47">
    <cfRule type="cellIs" dxfId="11863" priority="11867" stopIfTrue="1" operator="equal">
      <formula>0</formula>
    </cfRule>
  </conditionalFormatting>
  <conditionalFormatting sqref="K47">
    <cfRule type="cellIs" dxfId="11862" priority="11866" stopIfTrue="1" operator="equal">
      <formula>0</formula>
    </cfRule>
  </conditionalFormatting>
  <conditionalFormatting sqref="K48">
    <cfRule type="cellIs" dxfId="11861" priority="11865" stopIfTrue="1" operator="equal">
      <formula>0</formula>
    </cfRule>
  </conditionalFormatting>
  <conditionalFormatting sqref="K48">
    <cfRule type="cellIs" dxfId="11860" priority="11864" stopIfTrue="1" operator="equal">
      <formula>0</formula>
    </cfRule>
  </conditionalFormatting>
  <conditionalFormatting sqref="K48">
    <cfRule type="cellIs" dxfId="11859" priority="11863" stopIfTrue="1" operator="equal">
      <formula>0</formula>
    </cfRule>
  </conditionalFormatting>
  <conditionalFormatting sqref="K49">
    <cfRule type="cellIs" dxfId="11858" priority="11862" stopIfTrue="1" operator="equal">
      <formula>0</formula>
    </cfRule>
  </conditionalFormatting>
  <conditionalFormatting sqref="K49">
    <cfRule type="cellIs" dxfId="11857" priority="11861" stopIfTrue="1" operator="equal">
      <formula>0</formula>
    </cfRule>
  </conditionalFormatting>
  <conditionalFormatting sqref="K49">
    <cfRule type="cellIs" dxfId="11856" priority="11860" stopIfTrue="1" operator="equal">
      <formula>0</formula>
    </cfRule>
  </conditionalFormatting>
  <conditionalFormatting sqref="K50">
    <cfRule type="cellIs" dxfId="11855" priority="11859" stopIfTrue="1" operator="equal">
      <formula>0</formula>
    </cfRule>
  </conditionalFormatting>
  <conditionalFormatting sqref="K50">
    <cfRule type="cellIs" dxfId="11854" priority="11858" stopIfTrue="1" operator="equal">
      <formula>0</formula>
    </cfRule>
  </conditionalFormatting>
  <conditionalFormatting sqref="K50">
    <cfRule type="cellIs" dxfId="11853" priority="11857" stopIfTrue="1" operator="equal">
      <formula>0</formula>
    </cfRule>
  </conditionalFormatting>
  <conditionalFormatting sqref="K47">
    <cfRule type="cellIs" dxfId="11852" priority="11856" stopIfTrue="1" operator="equal">
      <formula>0</formula>
    </cfRule>
  </conditionalFormatting>
  <conditionalFormatting sqref="K49">
    <cfRule type="cellIs" dxfId="11851" priority="11855" stopIfTrue="1" operator="equal">
      <formula>0</formula>
    </cfRule>
  </conditionalFormatting>
  <conditionalFormatting sqref="K48">
    <cfRule type="cellIs" dxfId="11850" priority="11854" stopIfTrue="1" operator="equal">
      <formula>0</formula>
    </cfRule>
  </conditionalFormatting>
  <conditionalFormatting sqref="K49">
    <cfRule type="cellIs" dxfId="11849" priority="11853" stopIfTrue="1" operator="equal">
      <formula>0</formula>
    </cfRule>
  </conditionalFormatting>
  <conditionalFormatting sqref="K48">
    <cfRule type="cellIs" dxfId="11848" priority="11852" stopIfTrue="1" operator="equal">
      <formula>0</formula>
    </cfRule>
  </conditionalFormatting>
  <conditionalFormatting sqref="K49">
    <cfRule type="cellIs" dxfId="11847" priority="11851" stopIfTrue="1" operator="equal">
      <formula>0</formula>
    </cfRule>
  </conditionalFormatting>
  <conditionalFormatting sqref="K47">
    <cfRule type="cellIs" dxfId="11846" priority="11850" stopIfTrue="1" operator="equal">
      <formula>0</formula>
    </cfRule>
  </conditionalFormatting>
  <conditionalFormatting sqref="K47">
    <cfRule type="cellIs" dxfId="11845" priority="11849" stopIfTrue="1" operator="equal">
      <formula>0</formula>
    </cfRule>
  </conditionalFormatting>
  <conditionalFormatting sqref="K48">
    <cfRule type="cellIs" dxfId="11844" priority="11848" stopIfTrue="1" operator="equal">
      <formula>0</formula>
    </cfRule>
  </conditionalFormatting>
  <conditionalFormatting sqref="K49">
    <cfRule type="cellIs" dxfId="11843" priority="11847" stopIfTrue="1" operator="equal">
      <formula>0</formula>
    </cfRule>
  </conditionalFormatting>
  <conditionalFormatting sqref="K50">
    <cfRule type="cellIs" dxfId="11842" priority="11846" stopIfTrue="1" operator="equal">
      <formula>0</formula>
    </cfRule>
  </conditionalFormatting>
  <conditionalFormatting sqref="K50">
    <cfRule type="cellIs" dxfId="11841" priority="11845" stopIfTrue="1" operator="equal">
      <formula>0</formula>
    </cfRule>
  </conditionalFormatting>
  <conditionalFormatting sqref="K50">
    <cfRule type="cellIs" dxfId="11840" priority="11844" stopIfTrue="1" operator="equal">
      <formula>0</formula>
    </cfRule>
  </conditionalFormatting>
  <conditionalFormatting sqref="K50">
    <cfRule type="cellIs" dxfId="11839" priority="11843" stopIfTrue="1" operator="equal">
      <formula>0</formula>
    </cfRule>
  </conditionalFormatting>
  <conditionalFormatting sqref="K50">
    <cfRule type="cellIs" dxfId="11838" priority="11842" stopIfTrue="1" operator="equal">
      <formula>0</formula>
    </cfRule>
  </conditionalFormatting>
  <conditionalFormatting sqref="K50">
    <cfRule type="cellIs" dxfId="11837" priority="11841" stopIfTrue="1" operator="equal">
      <formula>0</formula>
    </cfRule>
  </conditionalFormatting>
  <conditionalFormatting sqref="K50">
    <cfRule type="cellIs" dxfId="11836" priority="11840" stopIfTrue="1" operator="equal">
      <formula>0</formula>
    </cfRule>
  </conditionalFormatting>
  <conditionalFormatting sqref="K50">
    <cfRule type="cellIs" dxfId="11835" priority="11839" stopIfTrue="1" operator="equal">
      <formula>0</formula>
    </cfRule>
  </conditionalFormatting>
  <conditionalFormatting sqref="K50">
    <cfRule type="cellIs" dxfId="11834" priority="11838" stopIfTrue="1" operator="equal">
      <formula>0</formula>
    </cfRule>
  </conditionalFormatting>
  <conditionalFormatting sqref="K50">
    <cfRule type="cellIs" dxfId="11833" priority="11837" stopIfTrue="1" operator="equal">
      <formula>0</formula>
    </cfRule>
  </conditionalFormatting>
  <conditionalFormatting sqref="K50">
    <cfRule type="cellIs" dxfId="11832" priority="11836" stopIfTrue="1" operator="equal">
      <formula>0</formula>
    </cfRule>
  </conditionalFormatting>
  <conditionalFormatting sqref="K50">
    <cfRule type="cellIs" dxfId="11831" priority="11835" stopIfTrue="1" operator="equal">
      <formula>0</formula>
    </cfRule>
  </conditionalFormatting>
  <conditionalFormatting sqref="K48">
    <cfRule type="cellIs" dxfId="11830" priority="11834" stopIfTrue="1" operator="equal">
      <formula>0</formula>
    </cfRule>
  </conditionalFormatting>
  <conditionalFormatting sqref="K47">
    <cfRule type="cellIs" dxfId="11829" priority="11833" stopIfTrue="1" operator="equal">
      <formula>0</formula>
    </cfRule>
  </conditionalFormatting>
  <conditionalFormatting sqref="K48">
    <cfRule type="cellIs" dxfId="11828" priority="11832" stopIfTrue="1" operator="equal">
      <formula>0</formula>
    </cfRule>
  </conditionalFormatting>
  <conditionalFormatting sqref="K49">
    <cfRule type="cellIs" dxfId="11827" priority="11831" stopIfTrue="1" operator="equal">
      <formula>0</formula>
    </cfRule>
  </conditionalFormatting>
  <conditionalFormatting sqref="K49">
    <cfRule type="cellIs" dxfId="11826" priority="11830" stopIfTrue="1" operator="equal">
      <formula>0</formula>
    </cfRule>
  </conditionalFormatting>
  <conditionalFormatting sqref="K49">
    <cfRule type="cellIs" dxfId="11825" priority="11829" stopIfTrue="1" operator="equal">
      <formula>0</formula>
    </cfRule>
  </conditionalFormatting>
  <conditionalFormatting sqref="K49">
    <cfRule type="cellIs" dxfId="11824" priority="11828" stopIfTrue="1" operator="equal">
      <formula>0</formula>
    </cfRule>
  </conditionalFormatting>
  <conditionalFormatting sqref="K49">
    <cfRule type="cellIs" dxfId="11823" priority="11827" stopIfTrue="1" operator="equal">
      <formula>0</formula>
    </cfRule>
  </conditionalFormatting>
  <conditionalFormatting sqref="K49">
    <cfRule type="cellIs" dxfId="11822" priority="11826" stopIfTrue="1" operator="equal">
      <formula>0</formula>
    </cfRule>
  </conditionalFormatting>
  <conditionalFormatting sqref="K49">
    <cfRule type="cellIs" dxfId="11821" priority="11825" stopIfTrue="1" operator="equal">
      <formula>0</formula>
    </cfRule>
  </conditionalFormatting>
  <conditionalFormatting sqref="K49">
    <cfRule type="cellIs" dxfId="11820" priority="11824" stopIfTrue="1" operator="equal">
      <formula>0</formula>
    </cfRule>
  </conditionalFormatting>
  <conditionalFormatting sqref="K49">
    <cfRule type="cellIs" dxfId="11819" priority="11823" stopIfTrue="1" operator="equal">
      <formula>0</formula>
    </cfRule>
  </conditionalFormatting>
  <conditionalFormatting sqref="K49">
    <cfRule type="cellIs" dxfId="11818" priority="11822" stopIfTrue="1" operator="equal">
      <formula>0</formula>
    </cfRule>
  </conditionalFormatting>
  <conditionalFormatting sqref="K49">
    <cfRule type="cellIs" dxfId="11817" priority="11821" stopIfTrue="1" operator="equal">
      <formula>0</formula>
    </cfRule>
  </conditionalFormatting>
  <conditionalFormatting sqref="K49">
    <cfRule type="cellIs" dxfId="11816" priority="11820" stopIfTrue="1" operator="equal">
      <formula>0</formula>
    </cfRule>
  </conditionalFormatting>
  <conditionalFormatting sqref="K49">
    <cfRule type="cellIs" dxfId="11815" priority="11819" stopIfTrue="1" operator="equal">
      <formula>0</formula>
    </cfRule>
  </conditionalFormatting>
  <conditionalFormatting sqref="K49">
    <cfRule type="cellIs" dxfId="11814" priority="11818" stopIfTrue="1" operator="equal">
      <formula>0</formula>
    </cfRule>
  </conditionalFormatting>
  <conditionalFormatting sqref="K49">
    <cfRule type="cellIs" dxfId="11813" priority="11817" stopIfTrue="1" operator="equal">
      <formula>0</formula>
    </cfRule>
  </conditionalFormatting>
  <conditionalFormatting sqref="K49">
    <cfRule type="cellIs" dxfId="11812" priority="11816" stopIfTrue="1" operator="equal">
      <formula>0</formula>
    </cfRule>
  </conditionalFormatting>
  <conditionalFormatting sqref="K49">
    <cfRule type="cellIs" dxfId="11811" priority="11815" stopIfTrue="1" operator="equal">
      <formula>0</formula>
    </cfRule>
  </conditionalFormatting>
  <conditionalFormatting sqref="K47">
    <cfRule type="cellIs" dxfId="11810" priority="11814" stopIfTrue="1" operator="equal">
      <formula>0</formula>
    </cfRule>
  </conditionalFormatting>
  <conditionalFormatting sqref="K47">
    <cfRule type="cellIs" dxfId="11809" priority="11813" stopIfTrue="1" operator="equal">
      <formula>0</formula>
    </cfRule>
  </conditionalFormatting>
  <conditionalFormatting sqref="K47">
    <cfRule type="cellIs" dxfId="11808" priority="11812" stopIfTrue="1" operator="equal">
      <formula>0</formula>
    </cfRule>
  </conditionalFormatting>
  <conditionalFormatting sqref="K47">
    <cfRule type="cellIs" dxfId="11807" priority="11811" stopIfTrue="1" operator="equal">
      <formula>0</formula>
    </cfRule>
  </conditionalFormatting>
  <conditionalFormatting sqref="K47">
    <cfRule type="cellIs" dxfId="11806" priority="11810" stopIfTrue="1" operator="equal">
      <formula>0</formula>
    </cfRule>
  </conditionalFormatting>
  <conditionalFormatting sqref="K47">
    <cfRule type="cellIs" dxfId="11805" priority="11809" stopIfTrue="1" operator="equal">
      <formula>0</formula>
    </cfRule>
  </conditionalFormatting>
  <conditionalFormatting sqref="K47">
    <cfRule type="cellIs" dxfId="11804" priority="11808" stopIfTrue="1" operator="equal">
      <formula>0</formula>
    </cfRule>
  </conditionalFormatting>
  <conditionalFormatting sqref="K47">
    <cfRule type="cellIs" dxfId="11803" priority="11807" stopIfTrue="1" operator="equal">
      <formula>0</formula>
    </cfRule>
  </conditionalFormatting>
  <conditionalFormatting sqref="K48">
    <cfRule type="cellIs" dxfId="11802" priority="11806" stopIfTrue="1" operator="equal">
      <formula>0</formula>
    </cfRule>
  </conditionalFormatting>
  <conditionalFormatting sqref="K48">
    <cfRule type="cellIs" dxfId="11801" priority="11805" stopIfTrue="1" operator="equal">
      <formula>0</formula>
    </cfRule>
  </conditionalFormatting>
  <conditionalFormatting sqref="K48">
    <cfRule type="cellIs" dxfId="11800" priority="11804" stopIfTrue="1" operator="equal">
      <formula>0</formula>
    </cfRule>
  </conditionalFormatting>
  <conditionalFormatting sqref="K48">
    <cfRule type="cellIs" dxfId="11799" priority="11803" stopIfTrue="1" operator="equal">
      <formula>0</formula>
    </cfRule>
  </conditionalFormatting>
  <conditionalFormatting sqref="K48">
    <cfRule type="cellIs" dxfId="11798" priority="11802" stopIfTrue="1" operator="equal">
      <formula>0</formula>
    </cfRule>
  </conditionalFormatting>
  <conditionalFormatting sqref="K48">
    <cfRule type="cellIs" dxfId="11797" priority="11801" stopIfTrue="1" operator="equal">
      <formula>0</formula>
    </cfRule>
  </conditionalFormatting>
  <conditionalFormatting sqref="K48">
    <cfRule type="cellIs" dxfId="11796" priority="11800" stopIfTrue="1" operator="equal">
      <formula>0</formula>
    </cfRule>
  </conditionalFormatting>
  <conditionalFormatting sqref="K48">
    <cfRule type="cellIs" dxfId="11795" priority="11799" stopIfTrue="1" operator="equal">
      <formula>0</formula>
    </cfRule>
  </conditionalFormatting>
  <conditionalFormatting sqref="K47:K49">
    <cfRule type="cellIs" dxfId="11794" priority="11798" stopIfTrue="1" operator="equal">
      <formula>0</formula>
    </cfRule>
  </conditionalFormatting>
  <conditionalFormatting sqref="K47:K49">
    <cfRule type="cellIs" dxfId="11793" priority="11797" stopIfTrue="1" operator="equal">
      <formula>0</formula>
    </cfRule>
  </conditionalFormatting>
  <conditionalFormatting sqref="K47:K49">
    <cfRule type="cellIs" dxfId="11792" priority="11796" stopIfTrue="1" operator="equal">
      <formula>0</formula>
    </cfRule>
  </conditionalFormatting>
  <conditionalFormatting sqref="K47:K49">
    <cfRule type="cellIs" dxfId="11791" priority="11795" stopIfTrue="1" operator="equal">
      <formula>0</formula>
    </cfRule>
  </conditionalFormatting>
  <conditionalFormatting sqref="K47:K49">
    <cfRule type="cellIs" dxfId="11790" priority="11794" stopIfTrue="1" operator="equal">
      <formula>0</formula>
    </cfRule>
  </conditionalFormatting>
  <conditionalFormatting sqref="K47:K49">
    <cfRule type="cellIs" dxfId="11789" priority="11793" stopIfTrue="1" operator="equal">
      <formula>0</formula>
    </cfRule>
  </conditionalFormatting>
  <conditionalFormatting sqref="K47:K49">
    <cfRule type="cellIs" dxfId="11788" priority="11792" stopIfTrue="1" operator="equal">
      <formula>0</formula>
    </cfRule>
  </conditionalFormatting>
  <conditionalFormatting sqref="K47:K49">
    <cfRule type="cellIs" dxfId="11787" priority="11791" stopIfTrue="1" operator="equal">
      <formula>0</formula>
    </cfRule>
  </conditionalFormatting>
  <conditionalFormatting sqref="K47">
    <cfRule type="cellIs" dxfId="11786" priority="11790" stopIfTrue="1" operator="equal">
      <formula>0</formula>
    </cfRule>
  </conditionalFormatting>
  <conditionalFormatting sqref="K47">
    <cfRule type="cellIs" dxfId="11785" priority="11789" stopIfTrue="1" operator="equal">
      <formula>0</formula>
    </cfRule>
  </conditionalFormatting>
  <conditionalFormatting sqref="K47">
    <cfRule type="cellIs" dxfId="11784" priority="11788" stopIfTrue="1" operator="equal">
      <formula>0</formula>
    </cfRule>
  </conditionalFormatting>
  <conditionalFormatting sqref="K47">
    <cfRule type="cellIs" dxfId="11783" priority="11787" stopIfTrue="1" operator="equal">
      <formula>0</formula>
    </cfRule>
  </conditionalFormatting>
  <conditionalFormatting sqref="K47">
    <cfRule type="cellIs" dxfId="11782" priority="11786" stopIfTrue="1" operator="equal">
      <formula>0</formula>
    </cfRule>
  </conditionalFormatting>
  <conditionalFormatting sqref="K47">
    <cfRule type="cellIs" dxfId="11781" priority="11785" stopIfTrue="1" operator="equal">
      <formula>0</formula>
    </cfRule>
  </conditionalFormatting>
  <conditionalFormatting sqref="K47">
    <cfRule type="cellIs" dxfId="11780" priority="11784" stopIfTrue="1" operator="equal">
      <formula>0</formula>
    </cfRule>
  </conditionalFormatting>
  <conditionalFormatting sqref="K47">
    <cfRule type="cellIs" dxfId="11779" priority="11783" stopIfTrue="1" operator="equal">
      <formula>0</formula>
    </cfRule>
  </conditionalFormatting>
  <conditionalFormatting sqref="K48">
    <cfRule type="cellIs" dxfId="11778" priority="11782" stopIfTrue="1" operator="equal">
      <formula>0</formula>
    </cfRule>
  </conditionalFormatting>
  <conditionalFormatting sqref="K48">
    <cfRule type="cellIs" dxfId="11777" priority="11781" stopIfTrue="1" operator="equal">
      <formula>0</formula>
    </cfRule>
  </conditionalFormatting>
  <conditionalFormatting sqref="K48">
    <cfRule type="cellIs" dxfId="11776" priority="11780" stopIfTrue="1" operator="equal">
      <formula>0</formula>
    </cfRule>
  </conditionalFormatting>
  <conditionalFormatting sqref="K48">
    <cfRule type="cellIs" dxfId="11775" priority="11779" stopIfTrue="1" operator="equal">
      <formula>0</formula>
    </cfRule>
  </conditionalFormatting>
  <conditionalFormatting sqref="K48">
    <cfRule type="cellIs" dxfId="11774" priority="11778" stopIfTrue="1" operator="equal">
      <formula>0</formula>
    </cfRule>
  </conditionalFormatting>
  <conditionalFormatting sqref="K48">
    <cfRule type="cellIs" dxfId="11773" priority="11777" stopIfTrue="1" operator="equal">
      <formula>0</formula>
    </cfRule>
  </conditionalFormatting>
  <conditionalFormatting sqref="K48">
    <cfRule type="cellIs" dxfId="11772" priority="11776" stopIfTrue="1" operator="equal">
      <formula>0</formula>
    </cfRule>
  </conditionalFormatting>
  <conditionalFormatting sqref="K48">
    <cfRule type="cellIs" dxfId="11771" priority="11775" stopIfTrue="1" operator="equal">
      <formula>0</formula>
    </cfRule>
  </conditionalFormatting>
  <conditionalFormatting sqref="K49">
    <cfRule type="cellIs" dxfId="11770" priority="11774" stopIfTrue="1" operator="equal">
      <formula>0</formula>
    </cfRule>
  </conditionalFormatting>
  <conditionalFormatting sqref="K49">
    <cfRule type="cellIs" dxfId="11769" priority="11773" stopIfTrue="1" operator="equal">
      <formula>0</formula>
    </cfRule>
  </conditionalFormatting>
  <conditionalFormatting sqref="K49">
    <cfRule type="cellIs" dxfId="11768" priority="11772" stopIfTrue="1" operator="equal">
      <formula>0</formula>
    </cfRule>
  </conditionalFormatting>
  <conditionalFormatting sqref="K49">
    <cfRule type="cellIs" dxfId="11767" priority="11771" stopIfTrue="1" operator="equal">
      <formula>0</formula>
    </cfRule>
  </conditionalFormatting>
  <conditionalFormatting sqref="K49">
    <cfRule type="cellIs" dxfId="11766" priority="11770" stopIfTrue="1" operator="equal">
      <formula>0</formula>
    </cfRule>
  </conditionalFormatting>
  <conditionalFormatting sqref="K49">
    <cfRule type="cellIs" dxfId="11765" priority="11769" stopIfTrue="1" operator="equal">
      <formula>0</formula>
    </cfRule>
  </conditionalFormatting>
  <conditionalFormatting sqref="K47">
    <cfRule type="cellIs" dxfId="11764" priority="11768" stopIfTrue="1" operator="equal">
      <formula>0</formula>
    </cfRule>
  </conditionalFormatting>
  <conditionalFormatting sqref="K47">
    <cfRule type="cellIs" dxfId="11763" priority="11767" stopIfTrue="1" operator="equal">
      <formula>0</formula>
    </cfRule>
  </conditionalFormatting>
  <conditionalFormatting sqref="K48">
    <cfRule type="cellIs" dxfId="11762" priority="11766" stopIfTrue="1" operator="equal">
      <formula>0</formula>
    </cfRule>
  </conditionalFormatting>
  <conditionalFormatting sqref="K48">
    <cfRule type="cellIs" dxfId="11761" priority="11765" stopIfTrue="1" operator="equal">
      <formula>0</formula>
    </cfRule>
  </conditionalFormatting>
  <conditionalFormatting sqref="K48">
    <cfRule type="cellIs" dxfId="11760" priority="11764" stopIfTrue="1" operator="equal">
      <formula>0</formula>
    </cfRule>
  </conditionalFormatting>
  <conditionalFormatting sqref="K47">
    <cfRule type="cellIs" dxfId="11759" priority="11763" stopIfTrue="1" operator="equal">
      <formula>0</formula>
    </cfRule>
  </conditionalFormatting>
  <conditionalFormatting sqref="K48">
    <cfRule type="cellIs" dxfId="11758" priority="11762" stopIfTrue="1" operator="equal">
      <formula>0</formula>
    </cfRule>
  </conditionalFormatting>
  <conditionalFormatting sqref="K47">
    <cfRule type="cellIs" dxfId="11757" priority="11761" stopIfTrue="1" operator="equal">
      <formula>0</formula>
    </cfRule>
  </conditionalFormatting>
  <conditionalFormatting sqref="K47">
    <cfRule type="cellIs" dxfId="11756" priority="11760" stopIfTrue="1" operator="equal">
      <formula>0</formula>
    </cfRule>
  </conditionalFormatting>
  <conditionalFormatting sqref="K48">
    <cfRule type="cellIs" dxfId="11755" priority="11759" stopIfTrue="1" operator="equal">
      <formula>0</formula>
    </cfRule>
  </conditionalFormatting>
  <conditionalFormatting sqref="K47">
    <cfRule type="cellIs" dxfId="11754" priority="11758" stopIfTrue="1" operator="equal">
      <formula>0</formula>
    </cfRule>
  </conditionalFormatting>
  <conditionalFormatting sqref="K48">
    <cfRule type="cellIs" dxfId="11753" priority="11757" stopIfTrue="1" operator="equal">
      <formula>0</formula>
    </cfRule>
  </conditionalFormatting>
  <conditionalFormatting sqref="K49">
    <cfRule type="cellIs" dxfId="11752" priority="11756" stopIfTrue="1" operator="equal">
      <formula>0</formula>
    </cfRule>
  </conditionalFormatting>
  <conditionalFormatting sqref="K49">
    <cfRule type="cellIs" dxfId="11751" priority="11755" stopIfTrue="1" operator="equal">
      <formula>0</formula>
    </cfRule>
  </conditionalFormatting>
  <conditionalFormatting sqref="K49">
    <cfRule type="cellIs" dxfId="11750" priority="11754" stopIfTrue="1" operator="equal">
      <formula>0</formula>
    </cfRule>
  </conditionalFormatting>
  <conditionalFormatting sqref="K49">
    <cfRule type="cellIs" dxfId="11749" priority="11753" stopIfTrue="1" operator="equal">
      <formula>0</formula>
    </cfRule>
  </conditionalFormatting>
  <conditionalFormatting sqref="K49">
    <cfRule type="cellIs" dxfId="11748" priority="11752" stopIfTrue="1" operator="equal">
      <formula>0</formula>
    </cfRule>
  </conditionalFormatting>
  <conditionalFormatting sqref="K49">
    <cfRule type="cellIs" dxfId="11747" priority="11751" stopIfTrue="1" operator="equal">
      <formula>0</formula>
    </cfRule>
  </conditionalFormatting>
  <conditionalFormatting sqref="K47">
    <cfRule type="cellIs" dxfId="11746" priority="11750" stopIfTrue="1" operator="equal">
      <formula>0</formula>
    </cfRule>
  </conditionalFormatting>
  <conditionalFormatting sqref="K47">
    <cfRule type="cellIs" dxfId="11745" priority="11749" stopIfTrue="1" operator="equal">
      <formula>0</formula>
    </cfRule>
  </conditionalFormatting>
  <conditionalFormatting sqref="K48">
    <cfRule type="cellIs" dxfId="11744" priority="11748" stopIfTrue="1" operator="equal">
      <formula>0</formula>
    </cfRule>
  </conditionalFormatting>
  <conditionalFormatting sqref="K48">
    <cfRule type="cellIs" dxfId="11743" priority="11747" stopIfTrue="1" operator="equal">
      <formula>0</formula>
    </cfRule>
  </conditionalFormatting>
  <conditionalFormatting sqref="K48">
    <cfRule type="cellIs" dxfId="11742" priority="11746" stopIfTrue="1" operator="equal">
      <formula>0</formula>
    </cfRule>
  </conditionalFormatting>
  <conditionalFormatting sqref="K47">
    <cfRule type="cellIs" dxfId="11741" priority="11745" stopIfTrue="1" operator="equal">
      <formula>0</formula>
    </cfRule>
  </conditionalFormatting>
  <conditionalFormatting sqref="K48">
    <cfRule type="cellIs" dxfId="11740" priority="11744" stopIfTrue="1" operator="equal">
      <formula>0</formula>
    </cfRule>
  </conditionalFormatting>
  <conditionalFormatting sqref="K47">
    <cfRule type="cellIs" dxfId="11739" priority="11743" stopIfTrue="1" operator="equal">
      <formula>0</formula>
    </cfRule>
  </conditionalFormatting>
  <conditionalFormatting sqref="K47">
    <cfRule type="cellIs" dxfId="11738" priority="11742" stopIfTrue="1" operator="equal">
      <formula>0</formula>
    </cfRule>
  </conditionalFormatting>
  <conditionalFormatting sqref="K48">
    <cfRule type="cellIs" dxfId="11737" priority="11741" stopIfTrue="1" operator="equal">
      <formula>0</formula>
    </cfRule>
  </conditionalFormatting>
  <conditionalFormatting sqref="K47">
    <cfRule type="cellIs" dxfId="11736" priority="11740" stopIfTrue="1" operator="equal">
      <formula>0</formula>
    </cfRule>
  </conditionalFormatting>
  <conditionalFormatting sqref="K48">
    <cfRule type="cellIs" dxfId="11735" priority="11739" stopIfTrue="1" operator="equal">
      <formula>0</formula>
    </cfRule>
  </conditionalFormatting>
  <conditionalFormatting sqref="K47">
    <cfRule type="cellIs" dxfId="11734" priority="11738" stopIfTrue="1" operator="equal">
      <formula>0</formula>
    </cfRule>
  </conditionalFormatting>
  <conditionalFormatting sqref="K48">
    <cfRule type="cellIs" dxfId="11733" priority="11737" stopIfTrue="1" operator="equal">
      <formula>0</formula>
    </cfRule>
  </conditionalFormatting>
  <conditionalFormatting sqref="K47:K49">
    <cfRule type="cellIs" dxfId="11732" priority="11736" stopIfTrue="1" operator="equal">
      <formula>0</formula>
    </cfRule>
  </conditionalFormatting>
  <conditionalFormatting sqref="K47:K49">
    <cfRule type="cellIs" dxfId="11731" priority="11735" stopIfTrue="1" operator="equal">
      <formula>0</formula>
    </cfRule>
  </conditionalFormatting>
  <conditionalFormatting sqref="K49">
    <cfRule type="cellIs" dxfId="11730" priority="11734" stopIfTrue="1" operator="equal">
      <formula>0</formula>
    </cfRule>
  </conditionalFormatting>
  <conditionalFormatting sqref="K48">
    <cfRule type="cellIs" dxfId="11729" priority="11733" stopIfTrue="1" operator="equal">
      <formula>0</formula>
    </cfRule>
  </conditionalFormatting>
  <conditionalFormatting sqref="K49">
    <cfRule type="cellIs" dxfId="11728" priority="11732" stopIfTrue="1" operator="equal">
      <formula>0</formula>
    </cfRule>
  </conditionalFormatting>
  <conditionalFormatting sqref="K47">
    <cfRule type="cellIs" dxfId="11727" priority="11731" stopIfTrue="1" operator="equal">
      <formula>0</formula>
    </cfRule>
  </conditionalFormatting>
  <conditionalFormatting sqref="K48">
    <cfRule type="cellIs" dxfId="11726" priority="11730" stopIfTrue="1" operator="equal">
      <formula>0</formula>
    </cfRule>
  </conditionalFormatting>
  <conditionalFormatting sqref="K48">
    <cfRule type="cellIs" dxfId="11725" priority="11729" stopIfTrue="1" operator="equal">
      <formula>0</formula>
    </cfRule>
  </conditionalFormatting>
  <conditionalFormatting sqref="K48">
    <cfRule type="cellIs" dxfId="11724" priority="11728" stopIfTrue="1" operator="equal">
      <formula>0</formula>
    </cfRule>
  </conditionalFormatting>
  <conditionalFormatting sqref="K48">
    <cfRule type="cellIs" dxfId="11723" priority="11727" stopIfTrue="1" operator="equal">
      <formula>0</formula>
    </cfRule>
  </conditionalFormatting>
  <conditionalFormatting sqref="K48">
    <cfRule type="cellIs" dxfId="11722" priority="11726" stopIfTrue="1" operator="equal">
      <formula>0</formula>
    </cfRule>
  </conditionalFormatting>
  <conditionalFormatting sqref="K48">
    <cfRule type="cellIs" dxfId="11721" priority="11725" stopIfTrue="1" operator="equal">
      <formula>0</formula>
    </cfRule>
  </conditionalFormatting>
  <conditionalFormatting sqref="K48">
    <cfRule type="cellIs" dxfId="11720" priority="11724" stopIfTrue="1" operator="equal">
      <formula>0</formula>
    </cfRule>
  </conditionalFormatting>
  <conditionalFormatting sqref="K48">
    <cfRule type="cellIs" dxfId="11719" priority="11723" stopIfTrue="1" operator="equal">
      <formula>0</formula>
    </cfRule>
  </conditionalFormatting>
  <conditionalFormatting sqref="K49">
    <cfRule type="cellIs" dxfId="11718" priority="11722" stopIfTrue="1" operator="equal">
      <formula>0</formula>
    </cfRule>
  </conditionalFormatting>
  <conditionalFormatting sqref="K49">
    <cfRule type="cellIs" dxfId="11717" priority="11721" stopIfTrue="1" operator="equal">
      <formula>0</formula>
    </cfRule>
  </conditionalFormatting>
  <conditionalFormatting sqref="K49">
    <cfRule type="cellIs" dxfId="11716" priority="11720" stopIfTrue="1" operator="equal">
      <formula>0</formula>
    </cfRule>
  </conditionalFormatting>
  <conditionalFormatting sqref="K49">
    <cfRule type="cellIs" dxfId="11715" priority="11719" stopIfTrue="1" operator="equal">
      <formula>0</formula>
    </cfRule>
  </conditionalFormatting>
  <conditionalFormatting sqref="K49">
    <cfRule type="cellIs" dxfId="11714" priority="11718" stopIfTrue="1" operator="equal">
      <formula>0</formula>
    </cfRule>
  </conditionalFormatting>
  <conditionalFormatting sqref="K49">
    <cfRule type="cellIs" dxfId="11713" priority="11717" stopIfTrue="1" operator="equal">
      <formula>0</formula>
    </cfRule>
  </conditionalFormatting>
  <conditionalFormatting sqref="K49">
    <cfRule type="cellIs" dxfId="11712" priority="11716" stopIfTrue="1" operator="equal">
      <formula>0</formula>
    </cfRule>
  </conditionalFormatting>
  <conditionalFormatting sqref="K49">
    <cfRule type="cellIs" dxfId="11711" priority="11715" stopIfTrue="1" operator="equal">
      <formula>0</formula>
    </cfRule>
  </conditionalFormatting>
  <conditionalFormatting sqref="K48">
    <cfRule type="cellIs" dxfId="11710" priority="11714" stopIfTrue="1" operator="equal">
      <formula>0</formula>
    </cfRule>
  </conditionalFormatting>
  <conditionalFormatting sqref="K48">
    <cfRule type="cellIs" dxfId="11709" priority="11713" stopIfTrue="1" operator="equal">
      <formula>0</formula>
    </cfRule>
  </conditionalFormatting>
  <conditionalFormatting sqref="K48">
    <cfRule type="cellIs" dxfId="11708" priority="11712" stopIfTrue="1" operator="equal">
      <formula>0</formula>
    </cfRule>
  </conditionalFormatting>
  <conditionalFormatting sqref="K48">
    <cfRule type="cellIs" dxfId="11707" priority="11711" stopIfTrue="1" operator="equal">
      <formula>0</formula>
    </cfRule>
  </conditionalFormatting>
  <conditionalFormatting sqref="K48">
    <cfRule type="cellIs" dxfId="11706" priority="11710" stopIfTrue="1" operator="equal">
      <formula>0</formula>
    </cfRule>
  </conditionalFormatting>
  <conditionalFormatting sqref="K48">
    <cfRule type="cellIs" dxfId="11705" priority="11709" stopIfTrue="1" operator="equal">
      <formula>0</formula>
    </cfRule>
  </conditionalFormatting>
  <conditionalFormatting sqref="K48">
    <cfRule type="cellIs" dxfId="11704" priority="11708" stopIfTrue="1" operator="equal">
      <formula>0</formula>
    </cfRule>
  </conditionalFormatting>
  <conditionalFormatting sqref="K48">
    <cfRule type="cellIs" dxfId="11703" priority="11707" stopIfTrue="1" operator="equal">
      <formula>0</formula>
    </cfRule>
  </conditionalFormatting>
  <conditionalFormatting sqref="K49">
    <cfRule type="cellIs" dxfId="11702" priority="11706" stopIfTrue="1" operator="equal">
      <formula>0</formula>
    </cfRule>
  </conditionalFormatting>
  <conditionalFormatting sqref="K49">
    <cfRule type="cellIs" dxfId="11701" priority="11705" stopIfTrue="1" operator="equal">
      <formula>0</formula>
    </cfRule>
  </conditionalFormatting>
  <conditionalFormatting sqref="K49">
    <cfRule type="cellIs" dxfId="11700" priority="11704" stopIfTrue="1" operator="equal">
      <formula>0</formula>
    </cfRule>
  </conditionalFormatting>
  <conditionalFormatting sqref="K49">
    <cfRule type="cellIs" dxfId="11699" priority="11703" stopIfTrue="1" operator="equal">
      <formula>0</formula>
    </cfRule>
  </conditionalFormatting>
  <conditionalFormatting sqref="K49">
    <cfRule type="cellIs" dxfId="11698" priority="11702" stopIfTrue="1" operator="equal">
      <formula>0</formula>
    </cfRule>
  </conditionalFormatting>
  <conditionalFormatting sqref="K49">
    <cfRule type="cellIs" dxfId="11697" priority="11701" stopIfTrue="1" operator="equal">
      <formula>0</formula>
    </cfRule>
  </conditionalFormatting>
  <conditionalFormatting sqref="K49">
    <cfRule type="cellIs" dxfId="11696" priority="11700" stopIfTrue="1" operator="equal">
      <formula>0</formula>
    </cfRule>
  </conditionalFormatting>
  <conditionalFormatting sqref="K49">
    <cfRule type="cellIs" dxfId="11695" priority="11699" stopIfTrue="1" operator="equal">
      <formula>0</formula>
    </cfRule>
  </conditionalFormatting>
  <conditionalFormatting sqref="K48">
    <cfRule type="cellIs" dxfId="11694" priority="11698" stopIfTrue="1" operator="equal">
      <formula>0</formula>
    </cfRule>
  </conditionalFormatting>
  <conditionalFormatting sqref="K48">
    <cfRule type="cellIs" dxfId="11693" priority="11697" stopIfTrue="1" operator="equal">
      <formula>0</formula>
    </cfRule>
  </conditionalFormatting>
  <conditionalFormatting sqref="K49">
    <cfRule type="cellIs" dxfId="11692" priority="11696" stopIfTrue="1" operator="equal">
      <formula>0</formula>
    </cfRule>
  </conditionalFormatting>
  <conditionalFormatting sqref="K49">
    <cfRule type="cellIs" dxfId="11691" priority="11695" stopIfTrue="1" operator="equal">
      <formula>0</formula>
    </cfRule>
  </conditionalFormatting>
  <conditionalFormatting sqref="K49">
    <cfRule type="cellIs" dxfId="11690" priority="11694" stopIfTrue="1" operator="equal">
      <formula>0</formula>
    </cfRule>
  </conditionalFormatting>
  <conditionalFormatting sqref="K48">
    <cfRule type="cellIs" dxfId="11689" priority="11693" stopIfTrue="1" operator="equal">
      <formula>0</formula>
    </cfRule>
  </conditionalFormatting>
  <conditionalFormatting sqref="K49">
    <cfRule type="cellIs" dxfId="11688" priority="11692" stopIfTrue="1" operator="equal">
      <formula>0</formula>
    </cfRule>
  </conditionalFormatting>
  <conditionalFormatting sqref="K48">
    <cfRule type="cellIs" dxfId="11687" priority="11691" stopIfTrue="1" operator="equal">
      <formula>0</formula>
    </cfRule>
  </conditionalFormatting>
  <conditionalFormatting sqref="K48">
    <cfRule type="cellIs" dxfId="11686" priority="11690" stopIfTrue="1" operator="equal">
      <formula>0</formula>
    </cfRule>
  </conditionalFormatting>
  <conditionalFormatting sqref="K49">
    <cfRule type="cellIs" dxfId="11685" priority="11689" stopIfTrue="1" operator="equal">
      <formula>0</formula>
    </cfRule>
  </conditionalFormatting>
  <conditionalFormatting sqref="K48">
    <cfRule type="cellIs" dxfId="11684" priority="11688" stopIfTrue="1" operator="equal">
      <formula>0</formula>
    </cfRule>
  </conditionalFormatting>
  <conditionalFormatting sqref="K49">
    <cfRule type="cellIs" dxfId="11683" priority="11687" stopIfTrue="1" operator="equal">
      <formula>0</formula>
    </cfRule>
  </conditionalFormatting>
  <conditionalFormatting sqref="K48">
    <cfRule type="cellIs" dxfId="11682" priority="11686" stopIfTrue="1" operator="equal">
      <formula>0</formula>
    </cfRule>
  </conditionalFormatting>
  <conditionalFormatting sqref="K48">
    <cfRule type="cellIs" dxfId="11681" priority="11685" stopIfTrue="1" operator="equal">
      <formula>0</formula>
    </cfRule>
  </conditionalFormatting>
  <conditionalFormatting sqref="K49">
    <cfRule type="cellIs" dxfId="11680" priority="11684" stopIfTrue="1" operator="equal">
      <formula>0</formula>
    </cfRule>
  </conditionalFormatting>
  <conditionalFormatting sqref="K49">
    <cfRule type="cellIs" dxfId="11679" priority="11683" stopIfTrue="1" operator="equal">
      <formula>0</formula>
    </cfRule>
  </conditionalFormatting>
  <conditionalFormatting sqref="K49">
    <cfRule type="cellIs" dxfId="11678" priority="11682" stopIfTrue="1" operator="equal">
      <formula>0</formula>
    </cfRule>
  </conditionalFormatting>
  <conditionalFormatting sqref="K48">
    <cfRule type="cellIs" dxfId="11677" priority="11681" stopIfTrue="1" operator="equal">
      <formula>0</formula>
    </cfRule>
  </conditionalFormatting>
  <conditionalFormatting sqref="K49">
    <cfRule type="cellIs" dxfId="11676" priority="11680" stopIfTrue="1" operator="equal">
      <formula>0</formula>
    </cfRule>
  </conditionalFormatting>
  <conditionalFormatting sqref="K48">
    <cfRule type="cellIs" dxfId="11675" priority="11679" stopIfTrue="1" operator="equal">
      <formula>0</formula>
    </cfRule>
  </conditionalFormatting>
  <conditionalFormatting sqref="K48">
    <cfRule type="cellIs" dxfId="11674" priority="11678" stopIfTrue="1" operator="equal">
      <formula>0</formula>
    </cfRule>
  </conditionalFormatting>
  <conditionalFormatting sqref="K49">
    <cfRule type="cellIs" dxfId="11673" priority="11677" stopIfTrue="1" operator="equal">
      <formula>0</formula>
    </cfRule>
  </conditionalFormatting>
  <conditionalFormatting sqref="K48">
    <cfRule type="cellIs" dxfId="11672" priority="11676" stopIfTrue="1" operator="equal">
      <formula>0</formula>
    </cfRule>
  </conditionalFormatting>
  <conditionalFormatting sqref="K49">
    <cfRule type="cellIs" dxfId="11671" priority="11675" stopIfTrue="1" operator="equal">
      <formula>0</formula>
    </cfRule>
  </conditionalFormatting>
  <conditionalFormatting sqref="K48">
    <cfRule type="cellIs" dxfId="11670" priority="11674" stopIfTrue="1" operator="equal">
      <formula>0</formula>
    </cfRule>
  </conditionalFormatting>
  <conditionalFormatting sqref="K47">
    <cfRule type="cellIs" dxfId="11669" priority="11673" stopIfTrue="1" operator="equal">
      <formula>0</formula>
    </cfRule>
  </conditionalFormatting>
  <conditionalFormatting sqref="K49">
    <cfRule type="cellIs" dxfId="11668" priority="11672" stopIfTrue="1" operator="equal">
      <formula>0</formula>
    </cfRule>
  </conditionalFormatting>
  <conditionalFormatting sqref="K47">
    <cfRule type="cellIs" dxfId="11667" priority="11671" stopIfTrue="1" operator="equal">
      <formula>0</formula>
    </cfRule>
  </conditionalFormatting>
  <conditionalFormatting sqref="K47">
    <cfRule type="cellIs" dxfId="11666" priority="11670" stopIfTrue="1" operator="equal">
      <formula>0</formula>
    </cfRule>
  </conditionalFormatting>
  <conditionalFormatting sqref="O47">
    <cfRule type="cellIs" dxfId="11665" priority="11669" stopIfTrue="1" operator="equal">
      <formula>0</formula>
    </cfRule>
  </conditionalFormatting>
  <conditionalFormatting sqref="O48">
    <cfRule type="cellIs" dxfId="11664" priority="11668" stopIfTrue="1" operator="equal">
      <formula>0</formula>
    </cfRule>
  </conditionalFormatting>
  <conditionalFormatting sqref="O49">
    <cfRule type="cellIs" dxfId="11663" priority="11667" stopIfTrue="1" operator="equal">
      <formula>0</formula>
    </cfRule>
  </conditionalFormatting>
  <conditionalFormatting sqref="O50">
    <cfRule type="cellIs" dxfId="11662" priority="11666" stopIfTrue="1" operator="equal">
      <formula>0</formula>
    </cfRule>
  </conditionalFormatting>
  <conditionalFormatting sqref="O47">
    <cfRule type="cellIs" dxfId="11661" priority="11665" stopIfTrue="1" operator="equal">
      <formula>0</formula>
    </cfRule>
  </conditionalFormatting>
  <conditionalFormatting sqref="O48:O50">
    <cfRule type="cellIs" dxfId="11660" priority="11664" stopIfTrue="1" operator="equal">
      <formula>0</formula>
    </cfRule>
  </conditionalFormatting>
  <conditionalFormatting sqref="O47">
    <cfRule type="cellIs" dxfId="11659" priority="11663" stopIfTrue="1" operator="equal">
      <formula>0</formula>
    </cfRule>
  </conditionalFormatting>
  <conditionalFormatting sqref="O48">
    <cfRule type="cellIs" dxfId="11658" priority="11662" stopIfTrue="1" operator="equal">
      <formula>0</formula>
    </cfRule>
  </conditionalFormatting>
  <conditionalFormatting sqref="O49">
    <cfRule type="cellIs" dxfId="11657" priority="11661" stopIfTrue="1" operator="equal">
      <formula>0</formula>
    </cfRule>
  </conditionalFormatting>
  <conditionalFormatting sqref="O50">
    <cfRule type="cellIs" dxfId="11656" priority="11660" stopIfTrue="1" operator="equal">
      <formula>0</formula>
    </cfRule>
  </conditionalFormatting>
  <conditionalFormatting sqref="O50">
    <cfRule type="cellIs" dxfId="11655" priority="11659" stopIfTrue="1" operator="equal">
      <formula>0</formula>
    </cfRule>
  </conditionalFormatting>
  <conditionalFormatting sqref="O50">
    <cfRule type="cellIs" dxfId="11654" priority="11658" stopIfTrue="1" operator="equal">
      <formula>0</formula>
    </cfRule>
  </conditionalFormatting>
  <conditionalFormatting sqref="O50">
    <cfRule type="cellIs" dxfId="11653" priority="11657" stopIfTrue="1" operator="equal">
      <formula>0</formula>
    </cfRule>
  </conditionalFormatting>
  <conditionalFormatting sqref="O50">
    <cfRule type="cellIs" dxfId="11652" priority="11656" stopIfTrue="1" operator="equal">
      <formula>0</formula>
    </cfRule>
  </conditionalFormatting>
  <conditionalFormatting sqref="O50">
    <cfRule type="cellIs" dxfId="11651" priority="11655" stopIfTrue="1" operator="equal">
      <formula>0</formula>
    </cfRule>
  </conditionalFormatting>
  <conditionalFormatting sqref="O50">
    <cfRule type="cellIs" dxfId="11650" priority="11654" stopIfTrue="1" operator="equal">
      <formula>0</formula>
    </cfRule>
  </conditionalFormatting>
  <conditionalFormatting sqref="O47">
    <cfRule type="cellIs" dxfId="11649" priority="11653" stopIfTrue="1" operator="equal">
      <formula>0</formula>
    </cfRule>
  </conditionalFormatting>
  <conditionalFormatting sqref="O48">
    <cfRule type="cellIs" dxfId="11648" priority="11652" stopIfTrue="1" operator="equal">
      <formula>0</formula>
    </cfRule>
  </conditionalFormatting>
  <conditionalFormatting sqref="O49">
    <cfRule type="cellIs" dxfId="11647" priority="11651" stopIfTrue="1" operator="equal">
      <formula>0</formula>
    </cfRule>
  </conditionalFormatting>
  <conditionalFormatting sqref="O47:O49">
    <cfRule type="cellIs" dxfId="11646" priority="11650" stopIfTrue="1" operator="equal">
      <formula>0</formula>
    </cfRule>
  </conditionalFormatting>
  <conditionalFormatting sqref="O47">
    <cfRule type="cellIs" dxfId="11645" priority="11649" stopIfTrue="1" operator="equal">
      <formula>0</formula>
    </cfRule>
  </conditionalFormatting>
  <conditionalFormatting sqref="O48">
    <cfRule type="cellIs" dxfId="11644" priority="11648" stopIfTrue="1" operator="equal">
      <formula>0</formula>
    </cfRule>
  </conditionalFormatting>
  <conditionalFormatting sqref="O49">
    <cfRule type="cellIs" dxfId="11643" priority="11647" stopIfTrue="1" operator="equal">
      <formula>0</formula>
    </cfRule>
  </conditionalFormatting>
  <conditionalFormatting sqref="O47">
    <cfRule type="cellIs" dxfId="11642" priority="11646" stopIfTrue="1" operator="equal">
      <formula>0</formula>
    </cfRule>
  </conditionalFormatting>
  <conditionalFormatting sqref="O48">
    <cfRule type="cellIs" dxfId="11641" priority="11645" stopIfTrue="1" operator="equal">
      <formula>0</formula>
    </cfRule>
  </conditionalFormatting>
  <conditionalFormatting sqref="O49">
    <cfRule type="cellIs" dxfId="11640" priority="11644" stopIfTrue="1" operator="equal">
      <formula>0</formula>
    </cfRule>
  </conditionalFormatting>
  <conditionalFormatting sqref="O47:O49">
    <cfRule type="cellIs" dxfId="11639" priority="11643" stopIfTrue="1" operator="equal">
      <formula>0</formula>
    </cfRule>
  </conditionalFormatting>
  <conditionalFormatting sqref="O47">
    <cfRule type="cellIs" dxfId="11638" priority="11642" stopIfTrue="1" operator="equal">
      <formula>0</formula>
    </cfRule>
  </conditionalFormatting>
  <conditionalFormatting sqref="O48">
    <cfRule type="cellIs" dxfId="11637" priority="11641" stopIfTrue="1" operator="equal">
      <formula>0</formula>
    </cfRule>
  </conditionalFormatting>
  <conditionalFormatting sqref="O49">
    <cfRule type="cellIs" dxfId="11636" priority="11640" stopIfTrue="1" operator="equal">
      <formula>0</formula>
    </cfRule>
  </conditionalFormatting>
  <conditionalFormatting sqref="O47">
    <cfRule type="cellIs" dxfId="11635" priority="11639" stopIfTrue="1" operator="equal">
      <formula>0</formula>
    </cfRule>
  </conditionalFormatting>
  <conditionalFormatting sqref="O48">
    <cfRule type="cellIs" dxfId="11634" priority="11638" stopIfTrue="1" operator="equal">
      <formula>0</formula>
    </cfRule>
  </conditionalFormatting>
  <conditionalFormatting sqref="O49">
    <cfRule type="cellIs" dxfId="11633" priority="11637" stopIfTrue="1" operator="equal">
      <formula>0</formula>
    </cfRule>
  </conditionalFormatting>
  <conditionalFormatting sqref="O47">
    <cfRule type="cellIs" dxfId="11632" priority="11636" stopIfTrue="1" operator="equal">
      <formula>0</formula>
    </cfRule>
  </conditionalFormatting>
  <conditionalFormatting sqref="O48">
    <cfRule type="cellIs" dxfId="11631" priority="11635" stopIfTrue="1" operator="equal">
      <formula>0</formula>
    </cfRule>
  </conditionalFormatting>
  <conditionalFormatting sqref="O49">
    <cfRule type="cellIs" dxfId="11630" priority="11634" stopIfTrue="1" operator="equal">
      <formula>0</formula>
    </cfRule>
  </conditionalFormatting>
  <conditionalFormatting sqref="O47 O49">
    <cfRule type="cellIs" dxfId="11629" priority="11633" stopIfTrue="1" operator="equal">
      <formula>0</formula>
    </cfRule>
  </conditionalFormatting>
  <conditionalFormatting sqref="O48">
    <cfRule type="cellIs" dxfId="11628" priority="11632" stopIfTrue="1" operator="equal">
      <formula>0</formula>
    </cfRule>
  </conditionalFormatting>
  <conditionalFormatting sqref="O47">
    <cfRule type="cellIs" dxfId="11627" priority="11631" stopIfTrue="1" operator="equal">
      <formula>0</formula>
    </cfRule>
  </conditionalFormatting>
  <conditionalFormatting sqref="O48">
    <cfRule type="cellIs" dxfId="11626" priority="11630" stopIfTrue="1" operator="equal">
      <formula>0</formula>
    </cfRule>
  </conditionalFormatting>
  <conditionalFormatting sqref="O49">
    <cfRule type="cellIs" dxfId="11625" priority="11629" stopIfTrue="1" operator="equal">
      <formula>0</formula>
    </cfRule>
  </conditionalFormatting>
  <conditionalFormatting sqref="O47">
    <cfRule type="cellIs" dxfId="11624" priority="11628" stopIfTrue="1" operator="equal">
      <formula>0</formula>
    </cfRule>
  </conditionalFormatting>
  <conditionalFormatting sqref="O48">
    <cfRule type="cellIs" dxfId="11623" priority="11627" stopIfTrue="1" operator="equal">
      <formula>0</formula>
    </cfRule>
  </conditionalFormatting>
  <conditionalFormatting sqref="O49">
    <cfRule type="cellIs" dxfId="11622" priority="11626" stopIfTrue="1" operator="equal">
      <formula>0</formula>
    </cfRule>
  </conditionalFormatting>
  <conditionalFormatting sqref="O47 O49">
    <cfRule type="cellIs" dxfId="11621" priority="11625" stopIfTrue="1" operator="equal">
      <formula>0</formula>
    </cfRule>
  </conditionalFormatting>
  <conditionalFormatting sqref="O48">
    <cfRule type="cellIs" dxfId="11620" priority="11624" stopIfTrue="1" operator="equal">
      <formula>0</formula>
    </cfRule>
  </conditionalFormatting>
  <conditionalFormatting sqref="O47">
    <cfRule type="cellIs" dxfId="11619" priority="11623" stopIfTrue="1" operator="equal">
      <formula>0</formula>
    </cfRule>
  </conditionalFormatting>
  <conditionalFormatting sqref="O48">
    <cfRule type="cellIs" dxfId="11618" priority="11622" stopIfTrue="1" operator="equal">
      <formula>0</formula>
    </cfRule>
  </conditionalFormatting>
  <conditionalFormatting sqref="O49">
    <cfRule type="cellIs" dxfId="11617" priority="11621" stopIfTrue="1" operator="equal">
      <formula>0</formula>
    </cfRule>
  </conditionalFormatting>
  <conditionalFormatting sqref="O47">
    <cfRule type="cellIs" dxfId="11616" priority="11620" stopIfTrue="1" operator="equal">
      <formula>0</formula>
    </cfRule>
  </conditionalFormatting>
  <conditionalFormatting sqref="O48">
    <cfRule type="cellIs" dxfId="11615" priority="11619" stopIfTrue="1" operator="equal">
      <formula>0</formula>
    </cfRule>
  </conditionalFormatting>
  <conditionalFormatting sqref="O49">
    <cfRule type="cellIs" dxfId="11614" priority="11618" stopIfTrue="1" operator="equal">
      <formula>0</formula>
    </cfRule>
  </conditionalFormatting>
  <conditionalFormatting sqref="O47">
    <cfRule type="cellIs" dxfId="11613" priority="11617" stopIfTrue="1" operator="equal">
      <formula>0</formula>
    </cfRule>
  </conditionalFormatting>
  <conditionalFormatting sqref="O48">
    <cfRule type="cellIs" dxfId="11612" priority="11616" stopIfTrue="1" operator="equal">
      <formula>0</formula>
    </cfRule>
  </conditionalFormatting>
  <conditionalFormatting sqref="O47">
    <cfRule type="cellIs" dxfId="11611" priority="11615" stopIfTrue="1" operator="equal">
      <formula>0</formula>
    </cfRule>
  </conditionalFormatting>
  <conditionalFormatting sqref="O48">
    <cfRule type="cellIs" dxfId="11610" priority="11614" stopIfTrue="1" operator="equal">
      <formula>0</formula>
    </cfRule>
  </conditionalFormatting>
  <conditionalFormatting sqref="O47">
    <cfRule type="cellIs" dxfId="11609" priority="11613" stopIfTrue="1" operator="equal">
      <formula>0</formula>
    </cfRule>
  </conditionalFormatting>
  <conditionalFormatting sqref="O48">
    <cfRule type="cellIs" dxfId="11608" priority="11612" stopIfTrue="1" operator="equal">
      <formula>0</formula>
    </cfRule>
  </conditionalFormatting>
  <conditionalFormatting sqref="O47">
    <cfRule type="cellIs" dxfId="11607" priority="11611" stopIfTrue="1" operator="equal">
      <formula>0</formula>
    </cfRule>
  </conditionalFormatting>
  <conditionalFormatting sqref="O47">
    <cfRule type="cellIs" dxfId="11606" priority="11610" stopIfTrue="1" operator="equal">
      <formula>0</formula>
    </cfRule>
  </conditionalFormatting>
  <conditionalFormatting sqref="O47">
    <cfRule type="cellIs" dxfId="11605" priority="11609" stopIfTrue="1" operator="equal">
      <formula>0</formula>
    </cfRule>
  </conditionalFormatting>
  <conditionalFormatting sqref="O47">
    <cfRule type="cellIs" dxfId="11604" priority="11608" stopIfTrue="1" operator="equal">
      <formula>0</formula>
    </cfRule>
  </conditionalFormatting>
  <conditionalFormatting sqref="O48">
    <cfRule type="cellIs" dxfId="11603" priority="11607" stopIfTrue="1" operator="equal">
      <formula>0</formula>
    </cfRule>
  </conditionalFormatting>
  <conditionalFormatting sqref="O47">
    <cfRule type="cellIs" dxfId="11602" priority="11606" stopIfTrue="1" operator="equal">
      <formula>0</formula>
    </cfRule>
  </conditionalFormatting>
  <conditionalFormatting sqref="O48">
    <cfRule type="cellIs" dxfId="11601" priority="11605" stopIfTrue="1" operator="equal">
      <formula>0</formula>
    </cfRule>
  </conditionalFormatting>
  <conditionalFormatting sqref="O47">
    <cfRule type="cellIs" dxfId="11600" priority="11604" stopIfTrue="1" operator="equal">
      <formula>0</formula>
    </cfRule>
  </conditionalFormatting>
  <conditionalFormatting sqref="O48">
    <cfRule type="cellIs" dxfId="11599" priority="11603" stopIfTrue="1" operator="equal">
      <formula>0</formula>
    </cfRule>
  </conditionalFormatting>
  <conditionalFormatting sqref="O47">
    <cfRule type="cellIs" dxfId="11598" priority="11602" stopIfTrue="1" operator="equal">
      <formula>0</formula>
    </cfRule>
  </conditionalFormatting>
  <conditionalFormatting sqref="O47">
    <cfRule type="cellIs" dxfId="11597" priority="11601" stopIfTrue="1" operator="equal">
      <formula>0</formula>
    </cfRule>
  </conditionalFormatting>
  <conditionalFormatting sqref="O47">
    <cfRule type="cellIs" dxfId="11596" priority="11600" stopIfTrue="1" operator="equal">
      <formula>0</formula>
    </cfRule>
  </conditionalFormatting>
  <conditionalFormatting sqref="O49">
    <cfRule type="cellIs" dxfId="11595" priority="11599" stopIfTrue="1" operator="equal">
      <formula>0</formula>
    </cfRule>
  </conditionalFormatting>
  <conditionalFormatting sqref="O49">
    <cfRule type="cellIs" dxfId="11594" priority="11598" stopIfTrue="1" operator="equal">
      <formula>0</formula>
    </cfRule>
  </conditionalFormatting>
  <conditionalFormatting sqref="O49">
    <cfRule type="cellIs" dxfId="11593" priority="11597" stopIfTrue="1" operator="equal">
      <formula>0</formula>
    </cfRule>
  </conditionalFormatting>
  <conditionalFormatting sqref="O49">
    <cfRule type="cellIs" dxfId="11592" priority="11596" stopIfTrue="1" operator="equal">
      <formula>0</formula>
    </cfRule>
  </conditionalFormatting>
  <conditionalFormatting sqref="O49">
    <cfRule type="cellIs" dxfId="11591" priority="11595" stopIfTrue="1" operator="equal">
      <formula>0</formula>
    </cfRule>
  </conditionalFormatting>
  <conditionalFormatting sqref="O49">
    <cfRule type="cellIs" dxfId="11590" priority="11594" stopIfTrue="1" operator="equal">
      <formula>0</formula>
    </cfRule>
  </conditionalFormatting>
  <conditionalFormatting sqref="O48">
    <cfRule type="cellIs" dxfId="11589" priority="11593" stopIfTrue="1" operator="equal">
      <formula>0</formula>
    </cfRule>
  </conditionalFormatting>
  <conditionalFormatting sqref="O49">
    <cfRule type="cellIs" dxfId="11588" priority="11592" stopIfTrue="1" operator="equal">
      <formula>0</formula>
    </cfRule>
  </conditionalFormatting>
  <conditionalFormatting sqref="O47">
    <cfRule type="cellIs" dxfId="11587" priority="11591" stopIfTrue="1" operator="equal">
      <formula>0</formula>
    </cfRule>
  </conditionalFormatting>
  <conditionalFormatting sqref="O48">
    <cfRule type="cellIs" dxfId="11586" priority="11590" stopIfTrue="1" operator="equal">
      <formula>0</formula>
    </cfRule>
  </conditionalFormatting>
  <conditionalFormatting sqref="O49">
    <cfRule type="cellIs" dxfId="11585" priority="11589" stopIfTrue="1" operator="equal">
      <formula>0</formula>
    </cfRule>
  </conditionalFormatting>
  <conditionalFormatting sqref="O48">
    <cfRule type="cellIs" dxfId="11584" priority="11588" stopIfTrue="1" operator="equal">
      <formula>0</formula>
    </cfRule>
  </conditionalFormatting>
  <conditionalFormatting sqref="O49">
    <cfRule type="cellIs" dxfId="11583" priority="11587" stopIfTrue="1" operator="equal">
      <formula>0</formula>
    </cfRule>
  </conditionalFormatting>
  <conditionalFormatting sqref="O48">
    <cfRule type="cellIs" dxfId="11582" priority="11586" stopIfTrue="1" operator="equal">
      <formula>0</formula>
    </cfRule>
  </conditionalFormatting>
  <conditionalFormatting sqref="O49">
    <cfRule type="cellIs" dxfId="11581" priority="11585" stopIfTrue="1" operator="equal">
      <formula>0</formula>
    </cfRule>
  </conditionalFormatting>
  <conditionalFormatting sqref="O47">
    <cfRule type="cellIs" dxfId="11580" priority="11584" stopIfTrue="1" operator="equal">
      <formula>0</formula>
    </cfRule>
  </conditionalFormatting>
  <conditionalFormatting sqref="O48">
    <cfRule type="cellIs" dxfId="11579" priority="11583" stopIfTrue="1" operator="equal">
      <formula>0</formula>
    </cfRule>
  </conditionalFormatting>
  <conditionalFormatting sqref="O49">
    <cfRule type="cellIs" dxfId="11578" priority="11582" stopIfTrue="1" operator="equal">
      <formula>0</formula>
    </cfRule>
  </conditionalFormatting>
  <conditionalFormatting sqref="O48">
    <cfRule type="cellIs" dxfId="11577" priority="11581" stopIfTrue="1" operator="equal">
      <formula>0</formula>
    </cfRule>
  </conditionalFormatting>
  <conditionalFormatting sqref="O49">
    <cfRule type="cellIs" dxfId="11576" priority="11580" stopIfTrue="1" operator="equal">
      <formula>0</formula>
    </cfRule>
  </conditionalFormatting>
  <conditionalFormatting sqref="O48">
    <cfRule type="cellIs" dxfId="11575" priority="11579" stopIfTrue="1" operator="equal">
      <formula>0</formula>
    </cfRule>
  </conditionalFormatting>
  <conditionalFormatting sqref="O49">
    <cfRule type="cellIs" dxfId="11574" priority="11578" stopIfTrue="1" operator="equal">
      <formula>0</formula>
    </cfRule>
  </conditionalFormatting>
  <conditionalFormatting sqref="O47">
    <cfRule type="cellIs" dxfId="11573" priority="11577" stopIfTrue="1" operator="equal">
      <formula>0</formula>
    </cfRule>
  </conditionalFormatting>
  <conditionalFormatting sqref="O48">
    <cfRule type="cellIs" dxfId="11572" priority="11576" stopIfTrue="1" operator="equal">
      <formula>0</formula>
    </cfRule>
  </conditionalFormatting>
  <conditionalFormatting sqref="O49">
    <cfRule type="cellIs" dxfId="11571" priority="11575" stopIfTrue="1" operator="equal">
      <formula>0</formula>
    </cfRule>
  </conditionalFormatting>
  <conditionalFormatting sqref="O47">
    <cfRule type="cellIs" dxfId="11570" priority="11574" stopIfTrue="1" operator="equal">
      <formula>0</formula>
    </cfRule>
  </conditionalFormatting>
  <conditionalFormatting sqref="O48">
    <cfRule type="cellIs" dxfId="11569" priority="11573" stopIfTrue="1" operator="equal">
      <formula>0</formula>
    </cfRule>
  </conditionalFormatting>
  <conditionalFormatting sqref="O49">
    <cfRule type="cellIs" dxfId="11568" priority="11572" stopIfTrue="1" operator="equal">
      <formula>0</formula>
    </cfRule>
  </conditionalFormatting>
  <conditionalFormatting sqref="O48">
    <cfRule type="cellIs" dxfId="11567" priority="11571" stopIfTrue="1" operator="equal">
      <formula>0</formula>
    </cfRule>
  </conditionalFormatting>
  <conditionalFormatting sqref="O49">
    <cfRule type="cellIs" dxfId="11566" priority="11570" stopIfTrue="1" operator="equal">
      <formula>0</formula>
    </cfRule>
  </conditionalFormatting>
  <conditionalFormatting sqref="O48">
    <cfRule type="cellIs" dxfId="11565" priority="11569" stopIfTrue="1" operator="equal">
      <formula>0</formula>
    </cfRule>
  </conditionalFormatting>
  <conditionalFormatting sqref="O49">
    <cfRule type="cellIs" dxfId="11564" priority="11568" stopIfTrue="1" operator="equal">
      <formula>0</formula>
    </cfRule>
  </conditionalFormatting>
  <conditionalFormatting sqref="O48">
    <cfRule type="cellIs" dxfId="11563" priority="11567" stopIfTrue="1" operator="equal">
      <formula>0</formula>
    </cfRule>
  </conditionalFormatting>
  <conditionalFormatting sqref="O48">
    <cfRule type="cellIs" dxfId="11562" priority="11566" stopIfTrue="1" operator="equal">
      <formula>0</formula>
    </cfRule>
  </conditionalFormatting>
  <conditionalFormatting sqref="O48">
    <cfRule type="cellIs" dxfId="11561" priority="11565" stopIfTrue="1" operator="equal">
      <formula>0</formula>
    </cfRule>
  </conditionalFormatting>
  <conditionalFormatting sqref="O47">
    <cfRule type="cellIs" dxfId="11560" priority="11564" stopIfTrue="1" operator="equal">
      <formula>0</formula>
    </cfRule>
  </conditionalFormatting>
  <conditionalFormatting sqref="O48">
    <cfRule type="cellIs" dxfId="11559" priority="11563" stopIfTrue="1" operator="equal">
      <formula>0</formula>
    </cfRule>
  </conditionalFormatting>
  <conditionalFormatting sqref="O49">
    <cfRule type="cellIs" dxfId="11558" priority="11562" stopIfTrue="1" operator="equal">
      <formula>0</formula>
    </cfRule>
  </conditionalFormatting>
  <conditionalFormatting sqref="O48">
    <cfRule type="cellIs" dxfId="11557" priority="11561" stopIfTrue="1" operator="equal">
      <formula>0</formula>
    </cfRule>
  </conditionalFormatting>
  <conditionalFormatting sqref="O49">
    <cfRule type="cellIs" dxfId="11556" priority="11560" stopIfTrue="1" operator="equal">
      <formula>0</formula>
    </cfRule>
  </conditionalFormatting>
  <conditionalFormatting sqref="O48">
    <cfRule type="cellIs" dxfId="11555" priority="11559" stopIfTrue="1" operator="equal">
      <formula>0</formula>
    </cfRule>
  </conditionalFormatting>
  <conditionalFormatting sqref="O49">
    <cfRule type="cellIs" dxfId="11554" priority="11558" stopIfTrue="1" operator="equal">
      <formula>0</formula>
    </cfRule>
  </conditionalFormatting>
  <conditionalFormatting sqref="O48">
    <cfRule type="cellIs" dxfId="11553" priority="11557" stopIfTrue="1" operator="equal">
      <formula>0</formula>
    </cfRule>
  </conditionalFormatting>
  <conditionalFormatting sqref="O48">
    <cfRule type="cellIs" dxfId="11552" priority="11556" stopIfTrue="1" operator="equal">
      <formula>0</formula>
    </cfRule>
  </conditionalFormatting>
  <conditionalFormatting sqref="O48">
    <cfRule type="cellIs" dxfId="11551" priority="11555" stopIfTrue="1" operator="equal">
      <formula>0</formula>
    </cfRule>
  </conditionalFormatting>
  <conditionalFormatting sqref="J63:J104">
    <cfRule type="cellIs" dxfId="11550" priority="11554" stopIfTrue="1" operator="equal">
      <formula>0</formula>
    </cfRule>
  </conditionalFormatting>
  <conditionalFormatting sqref="J63:J104">
    <cfRule type="cellIs" dxfId="11549" priority="11553" stopIfTrue="1" operator="equal">
      <formula>0</formula>
    </cfRule>
  </conditionalFormatting>
  <conditionalFormatting sqref="I63:J104 I105:I131">
    <cfRule type="cellIs" dxfId="11548" priority="11552" stopIfTrue="1" operator="equal">
      <formula>0</formula>
    </cfRule>
  </conditionalFormatting>
  <conditionalFormatting sqref="I63:J104 I105:I131">
    <cfRule type="cellIs" dxfId="11547" priority="11551" stopIfTrue="1" operator="equal">
      <formula>0</formula>
    </cfRule>
  </conditionalFormatting>
  <conditionalFormatting sqref="J63:J104">
    <cfRule type="cellIs" dxfId="11546" priority="11550" stopIfTrue="1" operator="equal">
      <formula>0</formula>
    </cfRule>
  </conditionalFormatting>
  <conditionalFormatting sqref="I63:J104 I105:I131">
    <cfRule type="cellIs" dxfId="11545" priority="11549" stopIfTrue="1" operator="equal">
      <formula>0</formula>
    </cfRule>
  </conditionalFormatting>
  <conditionalFormatting sqref="J63:J104">
    <cfRule type="cellIs" dxfId="11544" priority="11548" stopIfTrue="1" operator="equal">
      <formula>0</formula>
    </cfRule>
  </conditionalFormatting>
  <conditionalFormatting sqref="I63:J104 I105:I131">
    <cfRule type="cellIs" dxfId="11543" priority="11547" stopIfTrue="1" operator="equal">
      <formula>0</formula>
    </cfRule>
  </conditionalFormatting>
  <conditionalFormatting sqref="J63:J104">
    <cfRule type="cellIs" dxfId="11542" priority="11546" stopIfTrue="1" operator="equal">
      <formula>0</formula>
    </cfRule>
  </conditionalFormatting>
  <conditionalFormatting sqref="J63:J104">
    <cfRule type="cellIs" dxfId="11541" priority="11545" stopIfTrue="1" operator="equal">
      <formula>0</formula>
    </cfRule>
  </conditionalFormatting>
  <conditionalFormatting sqref="I63:I131">
    <cfRule type="cellIs" dxfId="11540" priority="11544" stopIfTrue="1" operator="equal">
      <formula>0</formula>
    </cfRule>
  </conditionalFormatting>
  <conditionalFormatting sqref="J63:J104">
    <cfRule type="cellIs" dxfId="11539" priority="11543" stopIfTrue="1" operator="equal">
      <formula>0</formula>
    </cfRule>
  </conditionalFormatting>
  <conditionalFormatting sqref="I63:I131">
    <cfRule type="cellIs" dxfId="11538" priority="11542" stopIfTrue="1" operator="equal">
      <formula>0</formula>
    </cfRule>
  </conditionalFormatting>
  <conditionalFormatting sqref="J63:J104">
    <cfRule type="cellIs" dxfId="11537" priority="11541" stopIfTrue="1" operator="equal">
      <formula>0</formula>
    </cfRule>
  </conditionalFormatting>
  <conditionalFormatting sqref="J63:J104">
    <cfRule type="cellIs" dxfId="11536" priority="11540" stopIfTrue="1" operator="equal">
      <formula>0</formula>
    </cfRule>
  </conditionalFormatting>
  <conditionalFormatting sqref="I63:I131">
    <cfRule type="cellIs" dxfId="11535" priority="11539" stopIfTrue="1" operator="equal">
      <formula>0</formula>
    </cfRule>
  </conditionalFormatting>
  <conditionalFormatting sqref="J63:J104">
    <cfRule type="cellIs" dxfId="11534" priority="11538" stopIfTrue="1" operator="equal">
      <formula>0</formula>
    </cfRule>
  </conditionalFormatting>
  <conditionalFormatting sqref="I63:I131">
    <cfRule type="cellIs" dxfId="11533" priority="11537" stopIfTrue="1" operator="equal">
      <formula>0</formula>
    </cfRule>
  </conditionalFormatting>
  <conditionalFormatting sqref="I63:I131">
    <cfRule type="cellIs" dxfId="11532" priority="11536" stopIfTrue="1" operator="equal">
      <formula>0</formula>
    </cfRule>
  </conditionalFormatting>
  <conditionalFormatting sqref="J63:J104">
    <cfRule type="cellIs" dxfId="11531" priority="11535" stopIfTrue="1" operator="equal">
      <formula>0</formula>
    </cfRule>
  </conditionalFormatting>
  <conditionalFormatting sqref="I63:I131">
    <cfRule type="cellIs" dxfId="11530" priority="11534" stopIfTrue="1" operator="equal">
      <formula>0</formula>
    </cfRule>
  </conditionalFormatting>
  <conditionalFormatting sqref="J63:J104">
    <cfRule type="cellIs" dxfId="11529" priority="11533" stopIfTrue="1" operator="equal">
      <formula>0</formula>
    </cfRule>
  </conditionalFormatting>
  <conditionalFormatting sqref="I63:I131">
    <cfRule type="cellIs" dxfId="11528" priority="11532" stopIfTrue="1" operator="equal">
      <formula>0</formula>
    </cfRule>
  </conditionalFormatting>
  <conditionalFormatting sqref="J63:J104">
    <cfRule type="cellIs" dxfId="11527" priority="11531" stopIfTrue="1" operator="equal">
      <formula>0</formula>
    </cfRule>
  </conditionalFormatting>
  <conditionalFormatting sqref="I63:I131">
    <cfRule type="cellIs" dxfId="11526" priority="11530" stopIfTrue="1" operator="equal">
      <formula>0</formula>
    </cfRule>
  </conditionalFormatting>
  <conditionalFormatting sqref="J63:J104">
    <cfRule type="cellIs" dxfId="11525" priority="11529" stopIfTrue="1" operator="equal">
      <formula>0</formula>
    </cfRule>
  </conditionalFormatting>
  <conditionalFormatting sqref="J63:J104">
    <cfRule type="cellIs" dxfId="11524" priority="11528" stopIfTrue="1" operator="equal">
      <formula>0</formula>
    </cfRule>
  </conditionalFormatting>
  <conditionalFormatting sqref="L68:L105">
    <cfRule type="cellIs" dxfId="11523" priority="11527" stopIfTrue="1" operator="equal">
      <formula>0</formula>
    </cfRule>
  </conditionalFormatting>
  <conditionalFormatting sqref="L68:L105">
    <cfRule type="cellIs" dxfId="11522" priority="11526" stopIfTrue="1" operator="equal">
      <formula>0</formula>
    </cfRule>
  </conditionalFormatting>
  <conditionalFormatting sqref="L68:L105">
    <cfRule type="cellIs" dxfId="11521" priority="11525" stopIfTrue="1" operator="equal">
      <formula>0</formula>
    </cfRule>
  </conditionalFormatting>
  <conditionalFormatting sqref="L68:L105">
    <cfRule type="cellIs" dxfId="11520" priority="11524" stopIfTrue="1" operator="equal">
      <formula>0</formula>
    </cfRule>
  </conditionalFormatting>
  <conditionalFormatting sqref="L68:L105">
    <cfRule type="cellIs" dxfId="11519" priority="11523" stopIfTrue="1" operator="equal">
      <formula>0</formula>
    </cfRule>
  </conditionalFormatting>
  <conditionalFormatting sqref="L68:L105">
    <cfRule type="cellIs" dxfId="11518" priority="11522" stopIfTrue="1" operator="equal">
      <formula>0</formula>
    </cfRule>
  </conditionalFormatting>
  <conditionalFormatting sqref="L68:L105">
    <cfRule type="cellIs" dxfId="11517" priority="11521" stopIfTrue="1" operator="equal">
      <formula>0</formula>
    </cfRule>
  </conditionalFormatting>
  <conditionalFormatting sqref="L68:L105">
    <cfRule type="cellIs" dxfId="11516" priority="11520" stopIfTrue="1" operator="equal">
      <formula>0</formula>
    </cfRule>
  </conditionalFormatting>
  <conditionalFormatting sqref="L68:L105">
    <cfRule type="cellIs" dxfId="11515" priority="11519" stopIfTrue="1" operator="equal">
      <formula>0</formula>
    </cfRule>
  </conditionalFormatting>
  <conditionalFormatting sqref="L68:L105">
    <cfRule type="cellIs" dxfId="11514" priority="11518" stopIfTrue="1" operator="equal">
      <formula>0</formula>
    </cfRule>
  </conditionalFormatting>
  <conditionalFormatting sqref="L68:L105">
    <cfRule type="cellIs" dxfId="11513" priority="11517" stopIfTrue="1" operator="equal">
      <formula>0</formula>
    </cfRule>
  </conditionalFormatting>
  <conditionalFormatting sqref="L68:L105">
    <cfRule type="cellIs" dxfId="11512" priority="11516" stopIfTrue="1" operator="equal">
      <formula>0</formula>
    </cfRule>
  </conditionalFormatting>
  <conditionalFormatting sqref="L68:L105">
    <cfRule type="cellIs" dxfId="11511" priority="11515" stopIfTrue="1" operator="equal">
      <formula>0</formula>
    </cfRule>
  </conditionalFormatting>
  <conditionalFormatting sqref="L68:L105">
    <cfRule type="cellIs" dxfId="11510" priority="11514" stopIfTrue="1" operator="equal">
      <formula>0</formula>
    </cfRule>
  </conditionalFormatting>
  <conditionalFormatting sqref="L68:L105">
    <cfRule type="cellIs" dxfId="11509" priority="11513" stopIfTrue="1" operator="equal">
      <formula>0</formula>
    </cfRule>
  </conditionalFormatting>
  <conditionalFormatting sqref="L68:L105">
    <cfRule type="cellIs" dxfId="11508" priority="11512" stopIfTrue="1" operator="equal">
      <formula>0</formula>
    </cfRule>
  </conditionalFormatting>
  <conditionalFormatting sqref="L68:L105">
    <cfRule type="cellIs" dxfId="11507" priority="11511" stopIfTrue="1" operator="equal">
      <formula>0</formula>
    </cfRule>
  </conditionalFormatting>
  <conditionalFormatting sqref="L68:L105">
    <cfRule type="cellIs" dxfId="11506" priority="11510" stopIfTrue="1" operator="equal">
      <formula>0</formula>
    </cfRule>
  </conditionalFormatting>
  <conditionalFormatting sqref="L68:L105">
    <cfRule type="cellIs" dxfId="11505" priority="11509" stopIfTrue="1" operator="equal">
      <formula>0</formula>
    </cfRule>
  </conditionalFormatting>
  <conditionalFormatting sqref="M64:M131">
    <cfRule type="cellIs" dxfId="11504" priority="11508" stopIfTrue="1" operator="equal">
      <formula>0</formula>
    </cfRule>
  </conditionalFormatting>
  <conditionalFormatting sqref="M64:M131">
    <cfRule type="cellIs" dxfId="11503" priority="11507" stopIfTrue="1" operator="equal">
      <formula>0</formula>
    </cfRule>
  </conditionalFormatting>
  <conditionalFormatting sqref="M64:M131">
    <cfRule type="cellIs" dxfId="11502" priority="11506" stopIfTrue="1" operator="equal">
      <formula>0</formula>
    </cfRule>
  </conditionalFormatting>
  <conditionalFormatting sqref="M64:M131">
    <cfRule type="cellIs" dxfId="11501" priority="11505" stopIfTrue="1" operator="equal">
      <formula>0</formula>
    </cfRule>
  </conditionalFormatting>
  <conditionalFormatting sqref="M64:M131">
    <cfRule type="cellIs" dxfId="11500" priority="11504" stopIfTrue="1" operator="equal">
      <formula>0</formula>
    </cfRule>
  </conditionalFormatting>
  <conditionalFormatting sqref="M64:M131">
    <cfRule type="cellIs" dxfId="11499" priority="11503" stopIfTrue="1" operator="equal">
      <formula>0</formula>
    </cfRule>
  </conditionalFormatting>
  <conditionalFormatting sqref="M64:M131">
    <cfRule type="cellIs" dxfId="11498" priority="11502" stopIfTrue="1" operator="equal">
      <formula>0</formula>
    </cfRule>
  </conditionalFormatting>
  <conditionalFormatting sqref="M64:M131">
    <cfRule type="cellIs" dxfId="11497" priority="11501" stopIfTrue="1" operator="equal">
      <formula>0</formula>
    </cfRule>
  </conditionalFormatting>
  <conditionalFormatting sqref="M64:M131">
    <cfRule type="cellIs" dxfId="11496" priority="11500" stopIfTrue="1" operator="equal">
      <formula>0</formula>
    </cfRule>
  </conditionalFormatting>
  <conditionalFormatting sqref="M64:M131">
    <cfRule type="cellIs" dxfId="11495" priority="11499" stopIfTrue="1" operator="equal">
      <formula>0</formula>
    </cfRule>
  </conditionalFormatting>
  <conditionalFormatting sqref="M64:M131">
    <cfRule type="cellIs" dxfId="11494" priority="11498" stopIfTrue="1" operator="equal">
      <formula>0</formula>
    </cfRule>
  </conditionalFormatting>
  <conditionalFormatting sqref="M64:M131">
    <cfRule type="cellIs" dxfId="11493" priority="11497" stopIfTrue="1" operator="equal">
      <formula>0</formula>
    </cfRule>
  </conditionalFormatting>
  <conditionalFormatting sqref="M64:M131">
    <cfRule type="cellIs" dxfId="11492" priority="11496" stopIfTrue="1" operator="equal">
      <formula>0</formula>
    </cfRule>
  </conditionalFormatting>
  <conditionalFormatting sqref="K63">
    <cfRule type="cellIs" dxfId="11491" priority="11495" stopIfTrue="1" operator="equal">
      <formula>0</formula>
    </cfRule>
  </conditionalFormatting>
  <conditionalFormatting sqref="K64">
    <cfRule type="cellIs" dxfId="11490" priority="11494" stopIfTrue="1" operator="equal">
      <formula>0</formula>
    </cfRule>
  </conditionalFormatting>
  <conditionalFormatting sqref="K62">
    <cfRule type="cellIs" dxfId="11489" priority="11493" stopIfTrue="1" operator="equal">
      <formula>0</formula>
    </cfRule>
  </conditionalFormatting>
  <conditionalFormatting sqref="K61">
    <cfRule type="cellIs" dxfId="11488" priority="11492" stopIfTrue="1" operator="equal">
      <formula>0</formula>
    </cfRule>
  </conditionalFormatting>
  <conditionalFormatting sqref="K62">
    <cfRule type="cellIs" dxfId="11487" priority="11491" stopIfTrue="1" operator="equal">
      <formula>0</formula>
    </cfRule>
  </conditionalFormatting>
  <conditionalFormatting sqref="K61">
    <cfRule type="cellIs" dxfId="11486" priority="11490" stopIfTrue="1" operator="equal">
      <formula>0</formula>
    </cfRule>
  </conditionalFormatting>
  <conditionalFormatting sqref="K61">
    <cfRule type="cellIs" dxfId="11485" priority="11489" stopIfTrue="1" operator="equal">
      <formula>0</formula>
    </cfRule>
  </conditionalFormatting>
  <conditionalFormatting sqref="K62">
    <cfRule type="cellIs" dxfId="11484" priority="11488" stopIfTrue="1" operator="equal">
      <formula>0</formula>
    </cfRule>
  </conditionalFormatting>
  <conditionalFormatting sqref="K61">
    <cfRule type="cellIs" dxfId="11483" priority="11487" stopIfTrue="1" operator="equal">
      <formula>0</formula>
    </cfRule>
  </conditionalFormatting>
  <conditionalFormatting sqref="K61">
    <cfRule type="cellIs" dxfId="11482" priority="11486" stopIfTrue="1" operator="equal">
      <formula>0</formula>
    </cfRule>
  </conditionalFormatting>
  <conditionalFormatting sqref="K61">
    <cfRule type="cellIs" dxfId="11481" priority="11485" stopIfTrue="1" operator="equal">
      <formula>0</formula>
    </cfRule>
  </conditionalFormatting>
  <conditionalFormatting sqref="K61">
    <cfRule type="cellIs" dxfId="11480" priority="11484" stopIfTrue="1" operator="equal">
      <formula>0</formula>
    </cfRule>
  </conditionalFormatting>
  <conditionalFormatting sqref="K61">
    <cfRule type="cellIs" dxfId="11479" priority="11483" stopIfTrue="1" operator="equal">
      <formula>0</formula>
    </cfRule>
  </conditionalFormatting>
  <conditionalFormatting sqref="K61">
    <cfRule type="cellIs" dxfId="11478" priority="11482" stopIfTrue="1" operator="equal">
      <formula>0</formula>
    </cfRule>
  </conditionalFormatting>
  <conditionalFormatting sqref="K61">
    <cfRule type="cellIs" dxfId="11477" priority="11481" stopIfTrue="1" operator="equal">
      <formula>0</formula>
    </cfRule>
  </conditionalFormatting>
  <conditionalFormatting sqref="K62">
    <cfRule type="cellIs" dxfId="11476" priority="11480" stopIfTrue="1" operator="equal">
      <formula>0</formula>
    </cfRule>
  </conditionalFormatting>
  <conditionalFormatting sqref="K61">
    <cfRule type="cellIs" dxfId="11475" priority="11479" stopIfTrue="1" operator="equal">
      <formula>0</formula>
    </cfRule>
  </conditionalFormatting>
  <conditionalFormatting sqref="K62">
    <cfRule type="cellIs" dxfId="11474" priority="11478" stopIfTrue="1" operator="equal">
      <formula>0</formula>
    </cfRule>
  </conditionalFormatting>
  <conditionalFormatting sqref="K63">
    <cfRule type="cellIs" dxfId="11473" priority="11477" stopIfTrue="1" operator="equal">
      <formula>0</formula>
    </cfRule>
  </conditionalFormatting>
  <conditionalFormatting sqref="K64">
    <cfRule type="cellIs" dxfId="11472" priority="11476" stopIfTrue="1" operator="equal">
      <formula>0</formula>
    </cfRule>
  </conditionalFormatting>
  <conditionalFormatting sqref="K61">
    <cfRule type="cellIs" dxfId="11471" priority="11475" stopIfTrue="1" operator="equal">
      <formula>0</formula>
    </cfRule>
  </conditionalFormatting>
  <conditionalFormatting sqref="K61">
    <cfRule type="cellIs" dxfId="11470" priority="11474" stopIfTrue="1" operator="equal">
      <formula>0</formula>
    </cfRule>
  </conditionalFormatting>
  <conditionalFormatting sqref="K62">
    <cfRule type="cellIs" dxfId="11469" priority="11473" stopIfTrue="1" operator="equal">
      <formula>0</formula>
    </cfRule>
  </conditionalFormatting>
  <conditionalFormatting sqref="K64">
    <cfRule type="cellIs" dxfId="11468" priority="11472" stopIfTrue="1" operator="equal">
      <formula>0</formula>
    </cfRule>
  </conditionalFormatting>
  <conditionalFormatting sqref="K63">
    <cfRule type="cellIs" dxfId="11467" priority="11471" stopIfTrue="1" operator="equal">
      <formula>0</formula>
    </cfRule>
  </conditionalFormatting>
  <conditionalFormatting sqref="K61">
    <cfRule type="cellIs" dxfId="11466" priority="11470" stopIfTrue="1" operator="equal">
      <formula>0</formula>
    </cfRule>
  </conditionalFormatting>
  <conditionalFormatting sqref="K61">
    <cfRule type="cellIs" dxfId="11465" priority="11469" stopIfTrue="1" operator="equal">
      <formula>0</formula>
    </cfRule>
  </conditionalFormatting>
  <conditionalFormatting sqref="K62">
    <cfRule type="cellIs" dxfId="11464" priority="11468" stopIfTrue="1" operator="equal">
      <formula>0</formula>
    </cfRule>
  </conditionalFormatting>
  <conditionalFormatting sqref="K62">
    <cfRule type="cellIs" dxfId="11463" priority="11467" stopIfTrue="1" operator="equal">
      <formula>0</formula>
    </cfRule>
  </conditionalFormatting>
  <conditionalFormatting sqref="K63">
    <cfRule type="cellIs" dxfId="11462" priority="11466" stopIfTrue="1" operator="equal">
      <formula>0</formula>
    </cfRule>
  </conditionalFormatting>
  <conditionalFormatting sqref="K63">
    <cfRule type="cellIs" dxfId="11461" priority="11465" stopIfTrue="1" operator="equal">
      <formula>0</formula>
    </cfRule>
  </conditionalFormatting>
  <conditionalFormatting sqref="K64">
    <cfRule type="cellIs" dxfId="11460" priority="11464" stopIfTrue="1" operator="equal">
      <formula>0</formula>
    </cfRule>
  </conditionalFormatting>
  <conditionalFormatting sqref="K64">
    <cfRule type="cellIs" dxfId="11459" priority="11463" stopIfTrue="1" operator="equal">
      <formula>0</formula>
    </cfRule>
  </conditionalFormatting>
  <conditionalFormatting sqref="K64">
    <cfRule type="cellIs" dxfId="11458" priority="11462" stopIfTrue="1" operator="equal">
      <formula>0</formula>
    </cfRule>
  </conditionalFormatting>
  <conditionalFormatting sqref="K62">
    <cfRule type="cellIs" dxfId="11457" priority="11461" stopIfTrue="1" operator="equal">
      <formula>0</formula>
    </cfRule>
  </conditionalFormatting>
  <conditionalFormatting sqref="K61">
    <cfRule type="cellIs" dxfId="11456" priority="11460" stopIfTrue="1" operator="equal">
      <formula>0</formula>
    </cfRule>
  </conditionalFormatting>
  <conditionalFormatting sqref="K62">
    <cfRule type="cellIs" dxfId="11455" priority="11459" stopIfTrue="1" operator="equal">
      <formula>0</formula>
    </cfRule>
  </conditionalFormatting>
  <conditionalFormatting sqref="K63">
    <cfRule type="cellIs" dxfId="11454" priority="11458" stopIfTrue="1" operator="equal">
      <formula>0</formula>
    </cfRule>
  </conditionalFormatting>
  <conditionalFormatting sqref="K64">
    <cfRule type="cellIs" dxfId="11453" priority="11457" stopIfTrue="1" operator="equal">
      <formula>0</formula>
    </cfRule>
  </conditionalFormatting>
  <conditionalFormatting sqref="K61">
    <cfRule type="cellIs" dxfId="11452" priority="11456" stopIfTrue="1" operator="equal">
      <formula>0</formula>
    </cfRule>
  </conditionalFormatting>
  <conditionalFormatting sqref="K61">
    <cfRule type="cellIs" dxfId="11451" priority="11455" stopIfTrue="1" operator="equal">
      <formula>0</formula>
    </cfRule>
  </conditionalFormatting>
  <conditionalFormatting sqref="K62">
    <cfRule type="cellIs" dxfId="11450" priority="11454" stopIfTrue="1" operator="equal">
      <formula>0</formula>
    </cfRule>
  </conditionalFormatting>
  <conditionalFormatting sqref="K64">
    <cfRule type="cellIs" dxfId="11449" priority="11453" stopIfTrue="1" operator="equal">
      <formula>0</formula>
    </cfRule>
  </conditionalFormatting>
  <conditionalFormatting sqref="K63">
    <cfRule type="cellIs" dxfId="11448" priority="11452" stopIfTrue="1" operator="equal">
      <formula>0</formula>
    </cfRule>
  </conditionalFormatting>
  <conditionalFormatting sqref="K61">
    <cfRule type="cellIs" dxfId="11447" priority="11451" stopIfTrue="1" operator="equal">
      <formula>0</formula>
    </cfRule>
  </conditionalFormatting>
  <conditionalFormatting sqref="K62">
    <cfRule type="cellIs" dxfId="11446" priority="11450" stopIfTrue="1" operator="equal">
      <formula>0</formula>
    </cfRule>
  </conditionalFormatting>
  <conditionalFormatting sqref="K63">
    <cfRule type="cellIs" dxfId="11445" priority="11449" stopIfTrue="1" operator="equal">
      <formula>0</formula>
    </cfRule>
  </conditionalFormatting>
  <conditionalFormatting sqref="K64">
    <cfRule type="cellIs" dxfId="11444" priority="11448" stopIfTrue="1" operator="equal">
      <formula>0</formula>
    </cfRule>
  </conditionalFormatting>
  <conditionalFormatting sqref="K61">
    <cfRule type="cellIs" dxfId="11443" priority="11447" stopIfTrue="1" operator="equal">
      <formula>0</formula>
    </cfRule>
  </conditionalFormatting>
  <conditionalFormatting sqref="K61">
    <cfRule type="cellIs" dxfId="11442" priority="11446" stopIfTrue="1" operator="equal">
      <formula>0</formula>
    </cfRule>
  </conditionalFormatting>
  <conditionalFormatting sqref="K61">
    <cfRule type="cellIs" dxfId="11441" priority="11445" stopIfTrue="1" operator="equal">
      <formula>0</formula>
    </cfRule>
  </conditionalFormatting>
  <conditionalFormatting sqref="K61">
    <cfRule type="cellIs" dxfId="11440" priority="11444" stopIfTrue="1" operator="equal">
      <formula>0</formula>
    </cfRule>
  </conditionalFormatting>
  <conditionalFormatting sqref="K61">
    <cfRule type="cellIs" dxfId="11439" priority="11443" stopIfTrue="1" operator="equal">
      <formula>0</formula>
    </cfRule>
  </conditionalFormatting>
  <conditionalFormatting sqref="K61">
    <cfRule type="cellIs" dxfId="11438" priority="11442" stopIfTrue="1" operator="equal">
      <formula>0</formula>
    </cfRule>
  </conditionalFormatting>
  <conditionalFormatting sqref="K61">
    <cfRule type="cellIs" dxfId="11437" priority="11441" stopIfTrue="1" operator="equal">
      <formula>0</formula>
    </cfRule>
  </conditionalFormatting>
  <conditionalFormatting sqref="K61">
    <cfRule type="cellIs" dxfId="11436" priority="11440" stopIfTrue="1" operator="equal">
      <formula>0</formula>
    </cfRule>
  </conditionalFormatting>
  <conditionalFormatting sqref="K62">
    <cfRule type="cellIs" dxfId="11435" priority="11439" stopIfTrue="1" operator="equal">
      <formula>0</formula>
    </cfRule>
  </conditionalFormatting>
  <conditionalFormatting sqref="K62">
    <cfRule type="cellIs" dxfId="11434" priority="11438" stopIfTrue="1" operator="equal">
      <formula>0</formula>
    </cfRule>
  </conditionalFormatting>
  <conditionalFormatting sqref="K62">
    <cfRule type="cellIs" dxfId="11433" priority="11437" stopIfTrue="1" operator="equal">
      <formula>0</formula>
    </cfRule>
  </conditionalFormatting>
  <conditionalFormatting sqref="K62">
    <cfRule type="cellIs" dxfId="11432" priority="11436" stopIfTrue="1" operator="equal">
      <formula>0</formula>
    </cfRule>
  </conditionalFormatting>
  <conditionalFormatting sqref="K62">
    <cfRule type="cellIs" dxfId="11431" priority="11435" stopIfTrue="1" operator="equal">
      <formula>0</formula>
    </cfRule>
  </conditionalFormatting>
  <conditionalFormatting sqref="K62">
    <cfRule type="cellIs" dxfId="11430" priority="11434" stopIfTrue="1" operator="equal">
      <formula>0</formula>
    </cfRule>
  </conditionalFormatting>
  <conditionalFormatting sqref="K62">
    <cfRule type="cellIs" dxfId="11429" priority="11433" stopIfTrue="1" operator="equal">
      <formula>0</formula>
    </cfRule>
  </conditionalFormatting>
  <conditionalFormatting sqref="K62">
    <cfRule type="cellIs" dxfId="11428" priority="11432" stopIfTrue="1" operator="equal">
      <formula>0</formula>
    </cfRule>
  </conditionalFormatting>
  <conditionalFormatting sqref="K63">
    <cfRule type="cellIs" dxfId="11427" priority="11431" stopIfTrue="1" operator="equal">
      <formula>0</formula>
    </cfRule>
  </conditionalFormatting>
  <conditionalFormatting sqref="K63">
    <cfRule type="cellIs" dxfId="11426" priority="11430" stopIfTrue="1" operator="equal">
      <formula>0</formula>
    </cfRule>
  </conditionalFormatting>
  <conditionalFormatting sqref="K63">
    <cfRule type="cellIs" dxfId="11425" priority="11429" stopIfTrue="1" operator="equal">
      <formula>0</formula>
    </cfRule>
  </conditionalFormatting>
  <conditionalFormatting sqref="K63">
    <cfRule type="cellIs" dxfId="11424" priority="11428" stopIfTrue="1" operator="equal">
      <formula>0</formula>
    </cfRule>
  </conditionalFormatting>
  <conditionalFormatting sqref="K63">
    <cfRule type="cellIs" dxfId="11423" priority="11427" stopIfTrue="1" operator="equal">
      <formula>0</formula>
    </cfRule>
  </conditionalFormatting>
  <conditionalFormatting sqref="K63">
    <cfRule type="cellIs" dxfId="11422" priority="11426" stopIfTrue="1" operator="equal">
      <formula>0</formula>
    </cfRule>
  </conditionalFormatting>
  <conditionalFormatting sqref="K63">
    <cfRule type="cellIs" dxfId="11421" priority="11425" stopIfTrue="1" operator="equal">
      <formula>0</formula>
    </cfRule>
  </conditionalFormatting>
  <conditionalFormatting sqref="K63">
    <cfRule type="cellIs" dxfId="11420" priority="11424" stopIfTrue="1" operator="equal">
      <formula>0</formula>
    </cfRule>
  </conditionalFormatting>
  <conditionalFormatting sqref="K61">
    <cfRule type="cellIs" dxfId="11419" priority="11423" stopIfTrue="1" operator="equal">
      <formula>0</formula>
    </cfRule>
  </conditionalFormatting>
  <conditionalFormatting sqref="K61">
    <cfRule type="cellIs" dxfId="11418" priority="11422" stopIfTrue="1" operator="equal">
      <formula>0</formula>
    </cfRule>
  </conditionalFormatting>
  <conditionalFormatting sqref="K61">
    <cfRule type="cellIs" dxfId="11417" priority="11421" stopIfTrue="1" operator="equal">
      <formula>0</formula>
    </cfRule>
  </conditionalFormatting>
  <conditionalFormatting sqref="K61">
    <cfRule type="cellIs" dxfId="11416" priority="11420" stopIfTrue="1" operator="equal">
      <formula>0</formula>
    </cfRule>
  </conditionalFormatting>
  <conditionalFormatting sqref="K61">
    <cfRule type="cellIs" dxfId="11415" priority="11419" stopIfTrue="1" operator="equal">
      <formula>0</formula>
    </cfRule>
  </conditionalFormatting>
  <conditionalFormatting sqref="K61">
    <cfRule type="cellIs" dxfId="11414" priority="11418" stopIfTrue="1" operator="equal">
      <formula>0</formula>
    </cfRule>
  </conditionalFormatting>
  <conditionalFormatting sqref="K61">
    <cfRule type="cellIs" dxfId="11413" priority="11417" stopIfTrue="1" operator="equal">
      <formula>0</formula>
    </cfRule>
  </conditionalFormatting>
  <conditionalFormatting sqref="K61">
    <cfRule type="cellIs" dxfId="11412" priority="11416" stopIfTrue="1" operator="equal">
      <formula>0</formula>
    </cfRule>
  </conditionalFormatting>
  <conditionalFormatting sqref="K62">
    <cfRule type="cellIs" dxfId="11411" priority="11415" stopIfTrue="1" operator="equal">
      <formula>0</formula>
    </cfRule>
  </conditionalFormatting>
  <conditionalFormatting sqref="K62">
    <cfRule type="cellIs" dxfId="11410" priority="11414" stopIfTrue="1" operator="equal">
      <formula>0</formula>
    </cfRule>
  </conditionalFormatting>
  <conditionalFormatting sqref="K62">
    <cfRule type="cellIs" dxfId="11409" priority="11413" stopIfTrue="1" operator="equal">
      <formula>0</formula>
    </cfRule>
  </conditionalFormatting>
  <conditionalFormatting sqref="K62">
    <cfRule type="cellIs" dxfId="11408" priority="11412" stopIfTrue="1" operator="equal">
      <formula>0</formula>
    </cfRule>
  </conditionalFormatting>
  <conditionalFormatting sqref="K62">
    <cfRule type="cellIs" dxfId="11407" priority="11411" stopIfTrue="1" operator="equal">
      <formula>0</formula>
    </cfRule>
  </conditionalFormatting>
  <conditionalFormatting sqref="K62">
    <cfRule type="cellIs" dxfId="11406" priority="11410" stopIfTrue="1" operator="equal">
      <formula>0</formula>
    </cfRule>
  </conditionalFormatting>
  <conditionalFormatting sqref="K62">
    <cfRule type="cellIs" dxfId="11405" priority="11409" stopIfTrue="1" operator="equal">
      <formula>0</formula>
    </cfRule>
  </conditionalFormatting>
  <conditionalFormatting sqref="K62">
    <cfRule type="cellIs" dxfId="11404" priority="11408" stopIfTrue="1" operator="equal">
      <formula>0</formula>
    </cfRule>
  </conditionalFormatting>
  <conditionalFormatting sqref="K63">
    <cfRule type="cellIs" dxfId="11403" priority="11407" stopIfTrue="1" operator="equal">
      <formula>0</formula>
    </cfRule>
  </conditionalFormatting>
  <conditionalFormatting sqref="K63">
    <cfRule type="cellIs" dxfId="11402" priority="11406" stopIfTrue="1" operator="equal">
      <formula>0</formula>
    </cfRule>
  </conditionalFormatting>
  <conditionalFormatting sqref="K63">
    <cfRule type="cellIs" dxfId="11401" priority="11405" stopIfTrue="1" operator="equal">
      <formula>0</formula>
    </cfRule>
  </conditionalFormatting>
  <conditionalFormatting sqref="K63">
    <cfRule type="cellIs" dxfId="11400" priority="11404" stopIfTrue="1" operator="equal">
      <formula>0</formula>
    </cfRule>
  </conditionalFormatting>
  <conditionalFormatting sqref="K63">
    <cfRule type="cellIs" dxfId="11399" priority="11403" stopIfTrue="1" operator="equal">
      <formula>0</formula>
    </cfRule>
  </conditionalFormatting>
  <conditionalFormatting sqref="K63">
    <cfRule type="cellIs" dxfId="11398" priority="11402" stopIfTrue="1" operator="equal">
      <formula>0</formula>
    </cfRule>
  </conditionalFormatting>
  <conditionalFormatting sqref="K63">
    <cfRule type="cellIs" dxfId="11397" priority="11401" stopIfTrue="1" operator="equal">
      <formula>0</formula>
    </cfRule>
  </conditionalFormatting>
  <conditionalFormatting sqref="K63">
    <cfRule type="cellIs" dxfId="11396" priority="11400" stopIfTrue="1" operator="equal">
      <formula>0</formula>
    </cfRule>
  </conditionalFormatting>
  <conditionalFormatting sqref="K63">
    <cfRule type="cellIs" dxfId="11395" priority="11399" stopIfTrue="1" operator="equal">
      <formula>0</formula>
    </cfRule>
  </conditionalFormatting>
  <conditionalFormatting sqref="K63">
    <cfRule type="cellIs" dxfId="11394" priority="11398" stopIfTrue="1" operator="equal">
      <formula>0</formula>
    </cfRule>
  </conditionalFormatting>
  <conditionalFormatting sqref="K63">
    <cfRule type="cellIs" dxfId="11393" priority="11397" stopIfTrue="1" operator="equal">
      <formula>0</formula>
    </cfRule>
  </conditionalFormatting>
  <conditionalFormatting sqref="K63">
    <cfRule type="cellIs" dxfId="11392" priority="11396" stopIfTrue="1" operator="equal">
      <formula>0</formula>
    </cfRule>
  </conditionalFormatting>
  <conditionalFormatting sqref="K63">
    <cfRule type="cellIs" dxfId="11391" priority="11395" stopIfTrue="1" operator="equal">
      <formula>0</formula>
    </cfRule>
  </conditionalFormatting>
  <conditionalFormatting sqref="K63">
    <cfRule type="cellIs" dxfId="11390" priority="11394" stopIfTrue="1" operator="equal">
      <formula>0</formula>
    </cfRule>
  </conditionalFormatting>
  <conditionalFormatting sqref="K63">
    <cfRule type="cellIs" dxfId="11389" priority="11393" stopIfTrue="1" operator="equal">
      <formula>0</formula>
    </cfRule>
  </conditionalFormatting>
  <conditionalFormatting sqref="K63">
    <cfRule type="cellIs" dxfId="11388" priority="11392" stopIfTrue="1" operator="equal">
      <formula>0</formula>
    </cfRule>
  </conditionalFormatting>
  <conditionalFormatting sqref="K64">
    <cfRule type="cellIs" dxfId="11387" priority="11391" stopIfTrue="1" operator="equal">
      <formula>0</formula>
    </cfRule>
  </conditionalFormatting>
  <conditionalFormatting sqref="K64">
    <cfRule type="cellIs" dxfId="11386" priority="11390" stopIfTrue="1" operator="equal">
      <formula>0</formula>
    </cfRule>
  </conditionalFormatting>
  <conditionalFormatting sqref="K64">
    <cfRule type="cellIs" dxfId="11385" priority="11389" stopIfTrue="1" operator="equal">
      <formula>0</formula>
    </cfRule>
  </conditionalFormatting>
  <conditionalFormatting sqref="K64">
    <cfRule type="cellIs" dxfId="11384" priority="11388" stopIfTrue="1" operator="equal">
      <formula>0</formula>
    </cfRule>
  </conditionalFormatting>
  <conditionalFormatting sqref="K64">
    <cfRule type="cellIs" dxfId="11383" priority="11387" stopIfTrue="1" operator="equal">
      <formula>0</formula>
    </cfRule>
  </conditionalFormatting>
  <conditionalFormatting sqref="K64">
    <cfRule type="cellIs" dxfId="11382" priority="11386" stopIfTrue="1" operator="equal">
      <formula>0</formula>
    </cfRule>
  </conditionalFormatting>
  <conditionalFormatting sqref="K64">
    <cfRule type="cellIs" dxfId="11381" priority="11385" stopIfTrue="1" operator="equal">
      <formula>0</formula>
    </cfRule>
  </conditionalFormatting>
  <conditionalFormatting sqref="K64">
    <cfRule type="cellIs" dxfId="11380" priority="11384" stopIfTrue="1" operator="equal">
      <formula>0</formula>
    </cfRule>
  </conditionalFormatting>
  <conditionalFormatting sqref="K63">
    <cfRule type="cellIs" dxfId="11379" priority="11383" stopIfTrue="1" operator="equal">
      <formula>0</formula>
    </cfRule>
  </conditionalFormatting>
  <conditionalFormatting sqref="K63">
    <cfRule type="cellIs" dxfId="11378" priority="11382" stopIfTrue="1" operator="equal">
      <formula>0</formula>
    </cfRule>
  </conditionalFormatting>
  <conditionalFormatting sqref="K63">
    <cfRule type="cellIs" dxfId="11377" priority="11381" stopIfTrue="1" operator="equal">
      <formula>0</formula>
    </cfRule>
  </conditionalFormatting>
  <conditionalFormatting sqref="K63">
    <cfRule type="cellIs" dxfId="11376" priority="11380" stopIfTrue="1" operator="equal">
      <formula>0</formula>
    </cfRule>
  </conditionalFormatting>
  <conditionalFormatting sqref="K63">
    <cfRule type="cellIs" dxfId="11375" priority="11379" stopIfTrue="1" operator="equal">
      <formula>0</formula>
    </cfRule>
  </conditionalFormatting>
  <conditionalFormatting sqref="K63">
    <cfRule type="cellIs" dxfId="11374" priority="11378" stopIfTrue="1" operator="equal">
      <formula>0</formula>
    </cfRule>
  </conditionalFormatting>
  <conditionalFormatting sqref="K63">
    <cfRule type="cellIs" dxfId="11373" priority="11377" stopIfTrue="1" operator="equal">
      <formula>0</formula>
    </cfRule>
  </conditionalFormatting>
  <conditionalFormatting sqref="K63">
    <cfRule type="cellIs" dxfId="11372" priority="11376" stopIfTrue="1" operator="equal">
      <formula>0</formula>
    </cfRule>
  </conditionalFormatting>
  <conditionalFormatting sqref="K64">
    <cfRule type="cellIs" dxfId="11371" priority="11375" stopIfTrue="1" operator="equal">
      <formula>0</formula>
    </cfRule>
  </conditionalFormatting>
  <conditionalFormatting sqref="K64">
    <cfRule type="cellIs" dxfId="11370" priority="11374" stopIfTrue="1" operator="equal">
      <formula>0</formula>
    </cfRule>
  </conditionalFormatting>
  <conditionalFormatting sqref="K64">
    <cfRule type="cellIs" dxfId="11369" priority="11373" stopIfTrue="1" operator="equal">
      <formula>0</formula>
    </cfRule>
  </conditionalFormatting>
  <conditionalFormatting sqref="K64">
    <cfRule type="cellIs" dxfId="11368" priority="11372" stopIfTrue="1" operator="equal">
      <formula>0</formula>
    </cfRule>
  </conditionalFormatting>
  <conditionalFormatting sqref="K64">
    <cfRule type="cellIs" dxfId="11367" priority="11371" stopIfTrue="1" operator="equal">
      <formula>0</formula>
    </cfRule>
  </conditionalFormatting>
  <conditionalFormatting sqref="K64">
    <cfRule type="cellIs" dxfId="11366" priority="11370" stopIfTrue="1" operator="equal">
      <formula>0</formula>
    </cfRule>
  </conditionalFormatting>
  <conditionalFormatting sqref="K64">
    <cfRule type="cellIs" dxfId="11365" priority="11369" stopIfTrue="1" operator="equal">
      <formula>0</formula>
    </cfRule>
  </conditionalFormatting>
  <conditionalFormatting sqref="K64">
    <cfRule type="cellIs" dxfId="11364" priority="11368" stopIfTrue="1" operator="equal">
      <formula>0</formula>
    </cfRule>
  </conditionalFormatting>
  <conditionalFormatting sqref="K61">
    <cfRule type="cellIs" dxfId="11363" priority="11367" stopIfTrue="1" operator="equal">
      <formula>0</formula>
    </cfRule>
  </conditionalFormatting>
  <conditionalFormatting sqref="K64">
    <cfRule type="cellIs" dxfId="11362" priority="11366" stopIfTrue="1" operator="equal">
      <formula>0</formula>
    </cfRule>
  </conditionalFormatting>
  <conditionalFormatting sqref="K63">
    <cfRule type="cellIs" dxfId="11361" priority="11365" stopIfTrue="1" operator="equal">
      <formula>0</formula>
    </cfRule>
  </conditionalFormatting>
  <conditionalFormatting sqref="K64">
    <cfRule type="cellIs" dxfId="11360" priority="11364" stopIfTrue="1" operator="equal">
      <formula>0</formula>
    </cfRule>
  </conditionalFormatting>
  <conditionalFormatting sqref="K62">
    <cfRule type="cellIs" dxfId="11359" priority="11363" stopIfTrue="1" operator="equal">
      <formula>0</formula>
    </cfRule>
  </conditionalFormatting>
  <conditionalFormatting sqref="K63">
    <cfRule type="cellIs" dxfId="11358" priority="11362" stopIfTrue="1" operator="equal">
      <formula>0</formula>
    </cfRule>
  </conditionalFormatting>
  <conditionalFormatting sqref="K62">
    <cfRule type="cellIs" dxfId="11357" priority="11361" stopIfTrue="1" operator="equal">
      <formula>0</formula>
    </cfRule>
  </conditionalFormatting>
  <conditionalFormatting sqref="K63">
    <cfRule type="cellIs" dxfId="11356" priority="11360" stopIfTrue="1" operator="equal">
      <formula>0</formula>
    </cfRule>
  </conditionalFormatting>
  <conditionalFormatting sqref="K61">
    <cfRule type="cellIs" dxfId="11355" priority="11359" stopIfTrue="1" operator="equal">
      <formula>0</formula>
    </cfRule>
  </conditionalFormatting>
  <conditionalFormatting sqref="K64">
    <cfRule type="cellIs" dxfId="11354" priority="11358" stopIfTrue="1" operator="equal">
      <formula>0</formula>
    </cfRule>
  </conditionalFormatting>
  <conditionalFormatting sqref="K61">
    <cfRule type="cellIs" dxfId="11353" priority="11357" stopIfTrue="1" operator="equal">
      <formula>0</formula>
    </cfRule>
  </conditionalFormatting>
  <conditionalFormatting sqref="K61">
    <cfRule type="cellIs" dxfId="11352" priority="11356" stopIfTrue="1" operator="equal">
      <formula>0</formula>
    </cfRule>
  </conditionalFormatting>
  <conditionalFormatting sqref="K62">
    <cfRule type="cellIs" dxfId="11351" priority="11355" stopIfTrue="1" operator="equal">
      <formula>0</formula>
    </cfRule>
  </conditionalFormatting>
  <conditionalFormatting sqref="K62">
    <cfRule type="cellIs" dxfId="11350" priority="11354" stopIfTrue="1" operator="equal">
      <formula>0</formula>
    </cfRule>
  </conditionalFormatting>
  <conditionalFormatting sqref="K62">
    <cfRule type="cellIs" dxfId="11349" priority="11353" stopIfTrue="1" operator="equal">
      <formula>0</formula>
    </cfRule>
  </conditionalFormatting>
  <conditionalFormatting sqref="K63">
    <cfRule type="cellIs" dxfId="11348" priority="11352" stopIfTrue="1" operator="equal">
      <formula>0</formula>
    </cfRule>
  </conditionalFormatting>
  <conditionalFormatting sqref="K63">
    <cfRule type="cellIs" dxfId="11347" priority="11351" stopIfTrue="1" operator="equal">
      <formula>0</formula>
    </cfRule>
  </conditionalFormatting>
  <conditionalFormatting sqref="K63">
    <cfRule type="cellIs" dxfId="11346" priority="11350" stopIfTrue="1" operator="equal">
      <formula>0</formula>
    </cfRule>
  </conditionalFormatting>
  <conditionalFormatting sqref="K61">
    <cfRule type="cellIs" dxfId="11345" priority="11349" stopIfTrue="1" operator="equal">
      <formula>0</formula>
    </cfRule>
  </conditionalFormatting>
  <conditionalFormatting sqref="K63">
    <cfRule type="cellIs" dxfId="11344" priority="11348" stopIfTrue="1" operator="equal">
      <formula>0</formula>
    </cfRule>
  </conditionalFormatting>
  <conditionalFormatting sqref="K62">
    <cfRule type="cellIs" dxfId="11343" priority="11347" stopIfTrue="1" operator="equal">
      <formula>0</formula>
    </cfRule>
  </conditionalFormatting>
  <conditionalFormatting sqref="K63">
    <cfRule type="cellIs" dxfId="11342" priority="11346" stopIfTrue="1" operator="equal">
      <formula>0</formula>
    </cfRule>
  </conditionalFormatting>
  <conditionalFormatting sqref="K62">
    <cfRule type="cellIs" dxfId="11341" priority="11345" stopIfTrue="1" operator="equal">
      <formula>0</formula>
    </cfRule>
  </conditionalFormatting>
  <conditionalFormatting sqref="K63">
    <cfRule type="cellIs" dxfId="11340" priority="11344" stopIfTrue="1" operator="equal">
      <formula>0</formula>
    </cfRule>
  </conditionalFormatting>
  <conditionalFormatting sqref="K61">
    <cfRule type="cellIs" dxfId="11339" priority="11343" stopIfTrue="1" operator="equal">
      <formula>0</formula>
    </cfRule>
  </conditionalFormatting>
  <conditionalFormatting sqref="K61">
    <cfRule type="cellIs" dxfId="11338" priority="11342" stopIfTrue="1" operator="equal">
      <formula>0</formula>
    </cfRule>
  </conditionalFormatting>
  <conditionalFormatting sqref="K62">
    <cfRule type="cellIs" dxfId="11337" priority="11341" stopIfTrue="1" operator="equal">
      <formula>0</formula>
    </cfRule>
  </conditionalFormatting>
  <conditionalFormatting sqref="K63">
    <cfRule type="cellIs" dxfId="11336" priority="11340" stopIfTrue="1" operator="equal">
      <formula>0</formula>
    </cfRule>
  </conditionalFormatting>
  <conditionalFormatting sqref="K64">
    <cfRule type="cellIs" dxfId="11335" priority="11339" stopIfTrue="1" operator="equal">
      <formula>0</formula>
    </cfRule>
  </conditionalFormatting>
  <conditionalFormatting sqref="K63">
    <cfRule type="cellIs" dxfId="11334" priority="11338" stopIfTrue="1" operator="equal">
      <formula>0</formula>
    </cfRule>
  </conditionalFormatting>
  <conditionalFormatting sqref="K64">
    <cfRule type="cellIs" dxfId="11333" priority="11337" stopIfTrue="1" operator="equal">
      <formula>0</formula>
    </cfRule>
  </conditionalFormatting>
  <conditionalFormatting sqref="K63">
    <cfRule type="cellIs" dxfId="11332" priority="11336" stopIfTrue="1" operator="equal">
      <formula>0</formula>
    </cfRule>
  </conditionalFormatting>
  <conditionalFormatting sqref="K63">
    <cfRule type="cellIs" dxfId="11331" priority="11335" stopIfTrue="1" operator="equal">
      <formula>0</formula>
    </cfRule>
  </conditionalFormatting>
  <conditionalFormatting sqref="K64">
    <cfRule type="cellIs" dxfId="11330" priority="11334" stopIfTrue="1" operator="equal">
      <formula>0</formula>
    </cfRule>
  </conditionalFormatting>
  <conditionalFormatting sqref="K63">
    <cfRule type="cellIs" dxfId="11329" priority="11333" stopIfTrue="1" operator="equal">
      <formula>0</formula>
    </cfRule>
  </conditionalFormatting>
  <conditionalFormatting sqref="K63">
    <cfRule type="cellIs" dxfId="11328" priority="11332" stopIfTrue="1" operator="equal">
      <formula>0</formula>
    </cfRule>
  </conditionalFormatting>
  <conditionalFormatting sqref="K64">
    <cfRule type="cellIs" dxfId="11327" priority="11331" stopIfTrue="1" operator="equal">
      <formula>0</formula>
    </cfRule>
  </conditionalFormatting>
  <conditionalFormatting sqref="K64">
    <cfRule type="cellIs" dxfId="11326" priority="11330" stopIfTrue="1" operator="equal">
      <formula>0</formula>
    </cfRule>
  </conditionalFormatting>
  <conditionalFormatting sqref="K64">
    <cfRule type="cellIs" dxfId="11325" priority="11329" stopIfTrue="1" operator="equal">
      <formula>0</formula>
    </cfRule>
  </conditionalFormatting>
  <conditionalFormatting sqref="K63">
    <cfRule type="cellIs" dxfId="11324" priority="11328" stopIfTrue="1" operator="equal">
      <formula>0</formula>
    </cfRule>
  </conditionalFormatting>
  <conditionalFormatting sqref="K64">
    <cfRule type="cellIs" dxfId="11323" priority="11327" stopIfTrue="1" operator="equal">
      <formula>0</formula>
    </cfRule>
  </conditionalFormatting>
  <conditionalFormatting sqref="K63">
    <cfRule type="cellIs" dxfId="11322" priority="11326" stopIfTrue="1" operator="equal">
      <formula>0</formula>
    </cfRule>
  </conditionalFormatting>
  <conditionalFormatting sqref="K63">
    <cfRule type="cellIs" dxfId="11321" priority="11325" stopIfTrue="1" operator="equal">
      <formula>0</formula>
    </cfRule>
  </conditionalFormatting>
  <conditionalFormatting sqref="K64">
    <cfRule type="cellIs" dxfId="11320" priority="11324" stopIfTrue="1" operator="equal">
      <formula>0</formula>
    </cfRule>
  </conditionalFormatting>
  <conditionalFormatting sqref="K63">
    <cfRule type="cellIs" dxfId="11319" priority="11323" stopIfTrue="1" operator="equal">
      <formula>0</formula>
    </cfRule>
  </conditionalFormatting>
  <conditionalFormatting sqref="K64">
    <cfRule type="cellIs" dxfId="11318" priority="11322" stopIfTrue="1" operator="equal">
      <formula>0</formula>
    </cfRule>
  </conditionalFormatting>
  <conditionalFormatting sqref="K61">
    <cfRule type="cellIs" dxfId="11317" priority="11321" stopIfTrue="1" operator="equal">
      <formula>0</formula>
    </cfRule>
  </conditionalFormatting>
  <conditionalFormatting sqref="K64">
    <cfRule type="cellIs" dxfId="11316" priority="11320" stopIfTrue="1" operator="equal">
      <formula>0</formula>
    </cfRule>
  </conditionalFormatting>
  <conditionalFormatting sqref="K63">
    <cfRule type="cellIs" dxfId="11315" priority="11319" stopIfTrue="1" operator="equal">
      <formula>0</formula>
    </cfRule>
  </conditionalFormatting>
  <conditionalFormatting sqref="K64">
    <cfRule type="cellIs" dxfId="11314" priority="11318" stopIfTrue="1" operator="equal">
      <formula>0</formula>
    </cfRule>
  </conditionalFormatting>
  <conditionalFormatting sqref="K62">
    <cfRule type="cellIs" dxfId="11313" priority="11317" stopIfTrue="1" operator="equal">
      <formula>0</formula>
    </cfRule>
  </conditionalFormatting>
  <conditionalFormatting sqref="K63">
    <cfRule type="cellIs" dxfId="11312" priority="11316" stopIfTrue="1" operator="equal">
      <formula>0</formula>
    </cfRule>
  </conditionalFormatting>
  <conditionalFormatting sqref="K62">
    <cfRule type="cellIs" dxfId="11311" priority="11315" stopIfTrue="1" operator="equal">
      <formula>0</formula>
    </cfRule>
  </conditionalFormatting>
  <conditionalFormatting sqref="K63">
    <cfRule type="cellIs" dxfId="11310" priority="11314" stopIfTrue="1" operator="equal">
      <formula>0</formula>
    </cfRule>
  </conditionalFormatting>
  <conditionalFormatting sqref="K61">
    <cfRule type="cellIs" dxfId="11309" priority="11313" stopIfTrue="1" operator="equal">
      <formula>0</formula>
    </cfRule>
  </conditionalFormatting>
  <conditionalFormatting sqref="K64">
    <cfRule type="cellIs" dxfId="11308" priority="11312" stopIfTrue="1" operator="equal">
      <formula>0</formula>
    </cfRule>
  </conditionalFormatting>
  <conditionalFormatting sqref="K61">
    <cfRule type="cellIs" dxfId="11307" priority="11311" stopIfTrue="1" operator="equal">
      <formula>0</formula>
    </cfRule>
  </conditionalFormatting>
  <conditionalFormatting sqref="K61">
    <cfRule type="cellIs" dxfId="11306" priority="11310" stopIfTrue="1" operator="equal">
      <formula>0</formula>
    </cfRule>
  </conditionalFormatting>
  <conditionalFormatting sqref="K62">
    <cfRule type="cellIs" dxfId="11305" priority="11309" stopIfTrue="1" operator="equal">
      <formula>0</formula>
    </cfRule>
  </conditionalFormatting>
  <conditionalFormatting sqref="K62">
    <cfRule type="cellIs" dxfId="11304" priority="11308" stopIfTrue="1" operator="equal">
      <formula>0</formula>
    </cfRule>
  </conditionalFormatting>
  <conditionalFormatting sqref="K62">
    <cfRule type="cellIs" dxfId="11303" priority="11307" stopIfTrue="1" operator="equal">
      <formula>0</formula>
    </cfRule>
  </conditionalFormatting>
  <conditionalFormatting sqref="K63">
    <cfRule type="cellIs" dxfId="11302" priority="11306" stopIfTrue="1" operator="equal">
      <formula>0</formula>
    </cfRule>
  </conditionalFormatting>
  <conditionalFormatting sqref="K63">
    <cfRule type="cellIs" dxfId="11301" priority="11305" stopIfTrue="1" operator="equal">
      <formula>0</formula>
    </cfRule>
  </conditionalFormatting>
  <conditionalFormatting sqref="K63">
    <cfRule type="cellIs" dxfId="11300" priority="11304" stopIfTrue="1" operator="equal">
      <formula>0</formula>
    </cfRule>
  </conditionalFormatting>
  <conditionalFormatting sqref="K61">
    <cfRule type="cellIs" dxfId="11299" priority="11303" stopIfTrue="1" operator="equal">
      <formula>0</formula>
    </cfRule>
  </conditionalFormatting>
  <conditionalFormatting sqref="K63">
    <cfRule type="cellIs" dxfId="11298" priority="11302" stopIfTrue="1" operator="equal">
      <formula>0</formula>
    </cfRule>
  </conditionalFormatting>
  <conditionalFormatting sqref="K62">
    <cfRule type="cellIs" dxfId="11297" priority="11301" stopIfTrue="1" operator="equal">
      <formula>0</formula>
    </cfRule>
  </conditionalFormatting>
  <conditionalFormatting sqref="K63">
    <cfRule type="cellIs" dxfId="11296" priority="11300" stopIfTrue="1" operator="equal">
      <formula>0</formula>
    </cfRule>
  </conditionalFormatting>
  <conditionalFormatting sqref="K62">
    <cfRule type="cellIs" dxfId="11295" priority="11299" stopIfTrue="1" operator="equal">
      <formula>0</formula>
    </cfRule>
  </conditionalFormatting>
  <conditionalFormatting sqref="K63">
    <cfRule type="cellIs" dxfId="11294" priority="11298" stopIfTrue="1" operator="equal">
      <formula>0</formula>
    </cfRule>
  </conditionalFormatting>
  <conditionalFormatting sqref="K61">
    <cfRule type="cellIs" dxfId="11293" priority="11297" stopIfTrue="1" operator="equal">
      <formula>0</formula>
    </cfRule>
  </conditionalFormatting>
  <conditionalFormatting sqref="K61">
    <cfRule type="cellIs" dxfId="11292" priority="11296" stopIfTrue="1" operator="equal">
      <formula>0</formula>
    </cfRule>
  </conditionalFormatting>
  <conditionalFormatting sqref="K62">
    <cfRule type="cellIs" dxfId="11291" priority="11295" stopIfTrue="1" operator="equal">
      <formula>0</formula>
    </cfRule>
  </conditionalFormatting>
  <conditionalFormatting sqref="K63">
    <cfRule type="cellIs" dxfId="11290" priority="11294" stopIfTrue="1" operator="equal">
      <formula>0</formula>
    </cfRule>
  </conditionalFormatting>
  <conditionalFormatting sqref="K64">
    <cfRule type="cellIs" dxfId="11289" priority="11293" stopIfTrue="1" operator="equal">
      <formula>0</formula>
    </cfRule>
  </conditionalFormatting>
  <conditionalFormatting sqref="K63">
    <cfRule type="cellIs" dxfId="11288" priority="11292" stopIfTrue="1" operator="equal">
      <formula>0</formula>
    </cfRule>
  </conditionalFormatting>
  <conditionalFormatting sqref="K64">
    <cfRule type="cellIs" dxfId="11287" priority="11291" stopIfTrue="1" operator="equal">
      <formula>0</formula>
    </cfRule>
  </conditionalFormatting>
  <conditionalFormatting sqref="K63">
    <cfRule type="cellIs" dxfId="11286" priority="11290" stopIfTrue="1" operator="equal">
      <formula>0</formula>
    </cfRule>
  </conditionalFormatting>
  <conditionalFormatting sqref="K63">
    <cfRule type="cellIs" dxfId="11285" priority="11289" stopIfTrue="1" operator="equal">
      <formula>0</formula>
    </cfRule>
  </conditionalFormatting>
  <conditionalFormatting sqref="K64">
    <cfRule type="cellIs" dxfId="11284" priority="11288" stopIfTrue="1" operator="equal">
      <formula>0</formula>
    </cfRule>
  </conditionalFormatting>
  <conditionalFormatting sqref="K63">
    <cfRule type="cellIs" dxfId="11283" priority="11287" stopIfTrue="1" operator="equal">
      <formula>0</formula>
    </cfRule>
  </conditionalFormatting>
  <conditionalFormatting sqref="K63">
    <cfRule type="cellIs" dxfId="11282" priority="11286" stopIfTrue="1" operator="equal">
      <formula>0</formula>
    </cfRule>
  </conditionalFormatting>
  <conditionalFormatting sqref="K64">
    <cfRule type="cellIs" dxfId="11281" priority="11285" stopIfTrue="1" operator="equal">
      <formula>0</formula>
    </cfRule>
  </conditionalFormatting>
  <conditionalFormatting sqref="K64">
    <cfRule type="cellIs" dxfId="11280" priority="11284" stopIfTrue="1" operator="equal">
      <formula>0</formula>
    </cfRule>
  </conditionalFormatting>
  <conditionalFormatting sqref="K64">
    <cfRule type="cellIs" dxfId="11279" priority="11283" stopIfTrue="1" operator="equal">
      <formula>0</formula>
    </cfRule>
  </conditionalFormatting>
  <conditionalFormatting sqref="K63">
    <cfRule type="cellIs" dxfId="11278" priority="11282" stopIfTrue="1" operator="equal">
      <formula>0</formula>
    </cfRule>
  </conditionalFormatting>
  <conditionalFormatting sqref="K64">
    <cfRule type="cellIs" dxfId="11277" priority="11281" stopIfTrue="1" operator="equal">
      <formula>0</formula>
    </cfRule>
  </conditionalFormatting>
  <conditionalFormatting sqref="K63">
    <cfRule type="cellIs" dxfId="11276" priority="11280" stopIfTrue="1" operator="equal">
      <formula>0</formula>
    </cfRule>
  </conditionalFormatting>
  <conditionalFormatting sqref="K63">
    <cfRule type="cellIs" dxfId="11275" priority="11279" stopIfTrue="1" operator="equal">
      <formula>0</formula>
    </cfRule>
  </conditionalFormatting>
  <conditionalFormatting sqref="K64">
    <cfRule type="cellIs" dxfId="11274" priority="11278" stopIfTrue="1" operator="equal">
      <formula>0</formula>
    </cfRule>
  </conditionalFormatting>
  <conditionalFormatting sqref="K63">
    <cfRule type="cellIs" dxfId="11273" priority="11277" stopIfTrue="1" operator="equal">
      <formula>0</formula>
    </cfRule>
  </conditionalFormatting>
  <conditionalFormatting sqref="K64">
    <cfRule type="cellIs" dxfId="11272" priority="11276" stopIfTrue="1" operator="equal">
      <formula>0</formula>
    </cfRule>
  </conditionalFormatting>
  <conditionalFormatting sqref="L71:L72">
    <cfRule type="cellIs" dxfId="11271" priority="11275" stopIfTrue="1" operator="equal">
      <formula>0</formula>
    </cfRule>
  </conditionalFormatting>
  <conditionalFormatting sqref="L71:L72">
    <cfRule type="cellIs" dxfId="11270" priority="11274" stopIfTrue="1" operator="equal">
      <formula>0</formula>
    </cfRule>
  </conditionalFormatting>
  <conditionalFormatting sqref="L71:L72">
    <cfRule type="cellIs" dxfId="11269" priority="11273" stopIfTrue="1" operator="equal">
      <formula>0</formula>
    </cfRule>
  </conditionalFormatting>
  <conditionalFormatting sqref="L71:L72">
    <cfRule type="cellIs" dxfId="11268" priority="11272" stopIfTrue="1" operator="equal">
      <formula>0</formula>
    </cfRule>
  </conditionalFormatting>
  <conditionalFormatting sqref="L71:L72">
    <cfRule type="cellIs" dxfId="11267" priority="11271" stopIfTrue="1" operator="equal">
      <formula>0</formula>
    </cfRule>
  </conditionalFormatting>
  <conditionalFormatting sqref="L71:L72">
    <cfRule type="cellIs" dxfId="11266" priority="11270" stopIfTrue="1" operator="equal">
      <formula>0</formula>
    </cfRule>
  </conditionalFormatting>
  <conditionalFormatting sqref="L71:L72">
    <cfRule type="cellIs" dxfId="11265" priority="11269" stopIfTrue="1" operator="equal">
      <formula>0</formula>
    </cfRule>
  </conditionalFormatting>
  <conditionalFormatting sqref="L71:L72">
    <cfRule type="cellIs" dxfId="11264" priority="11268" stopIfTrue="1" operator="equal">
      <formula>0</formula>
    </cfRule>
  </conditionalFormatting>
  <conditionalFormatting sqref="O73">
    <cfRule type="cellIs" dxfId="11263" priority="11267" stopIfTrue="1" operator="equal">
      <formula>0</formula>
    </cfRule>
  </conditionalFormatting>
  <conditionalFormatting sqref="N73">
    <cfRule type="cellIs" dxfId="11262" priority="11266" stopIfTrue="1" operator="equal">
      <formula>0</formula>
    </cfRule>
  </conditionalFormatting>
  <conditionalFormatting sqref="N74:N75">
    <cfRule type="cellIs" dxfId="11261" priority="11265" stopIfTrue="1" operator="equal">
      <formula>0</formula>
    </cfRule>
  </conditionalFormatting>
  <conditionalFormatting sqref="K71">
    <cfRule type="cellIs" dxfId="11260" priority="11264" stopIfTrue="1" operator="equal">
      <formula>0</formula>
    </cfRule>
  </conditionalFormatting>
  <conditionalFormatting sqref="N71">
    <cfRule type="cellIs" dxfId="11259" priority="11263" stopIfTrue="1" operator="equal">
      <formula>0</formula>
    </cfRule>
  </conditionalFormatting>
  <conditionalFormatting sqref="O71">
    <cfRule type="cellIs" dxfId="11258" priority="11262" stopIfTrue="1" operator="equal">
      <formula>0</formula>
    </cfRule>
  </conditionalFormatting>
  <conditionalFormatting sqref="M72:M75">
    <cfRule type="cellIs" dxfId="11257" priority="11261" stopIfTrue="1" operator="equal">
      <formula>0</formula>
    </cfRule>
  </conditionalFormatting>
  <conditionalFormatting sqref="K74">
    <cfRule type="cellIs" dxfId="11256" priority="11260" stopIfTrue="1" operator="equal">
      <formula>0</formula>
    </cfRule>
  </conditionalFormatting>
  <conditionalFormatting sqref="K73">
    <cfRule type="cellIs" dxfId="11255" priority="11259" stopIfTrue="1" operator="equal">
      <formula>0</formula>
    </cfRule>
  </conditionalFormatting>
  <conditionalFormatting sqref="K74">
    <cfRule type="cellIs" dxfId="11254" priority="11258" stopIfTrue="1" operator="equal">
      <formula>0</formula>
    </cfRule>
  </conditionalFormatting>
  <conditionalFormatting sqref="K72">
    <cfRule type="cellIs" dxfId="11253" priority="11257" stopIfTrue="1" operator="equal">
      <formula>0</formula>
    </cfRule>
  </conditionalFormatting>
  <conditionalFormatting sqref="K75">
    <cfRule type="cellIs" dxfId="11252" priority="11256" stopIfTrue="1" operator="equal">
      <formula>0</formula>
    </cfRule>
  </conditionalFormatting>
  <conditionalFormatting sqref="K73">
    <cfRule type="cellIs" dxfId="11251" priority="11255" stopIfTrue="1" operator="equal">
      <formula>0</formula>
    </cfRule>
  </conditionalFormatting>
  <conditionalFormatting sqref="K72">
    <cfRule type="cellIs" dxfId="11250" priority="11254" stopIfTrue="1" operator="equal">
      <formula>0</formula>
    </cfRule>
  </conditionalFormatting>
  <conditionalFormatting sqref="K73">
    <cfRule type="cellIs" dxfId="11249" priority="11253" stopIfTrue="1" operator="equal">
      <formula>0</formula>
    </cfRule>
  </conditionalFormatting>
  <conditionalFormatting sqref="K74">
    <cfRule type="cellIs" dxfId="11248" priority="11252" stopIfTrue="1" operator="equal">
      <formula>0</formula>
    </cfRule>
  </conditionalFormatting>
  <conditionalFormatting sqref="K75">
    <cfRule type="cellIs" dxfId="11247" priority="11251" stopIfTrue="1" operator="equal">
      <formula>0</formula>
    </cfRule>
  </conditionalFormatting>
  <conditionalFormatting sqref="M73">
    <cfRule type="cellIs" dxfId="11246" priority="11250" stopIfTrue="1" operator="equal">
      <formula>0</formula>
    </cfRule>
  </conditionalFormatting>
  <conditionalFormatting sqref="L73">
    <cfRule type="cellIs" dxfId="11245" priority="11249" stopIfTrue="1" operator="equal">
      <formula>0</formula>
    </cfRule>
  </conditionalFormatting>
  <conditionalFormatting sqref="L73">
    <cfRule type="cellIs" dxfId="11244" priority="11248" stopIfTrue="1" operator="equal">
      <formula>0</formula>
    </cfRule>
  </conditionalFormatting>
  <conditionalFormatting sqref="L73">
    <cfRule type="cellIs" dxfId="11243" priority="11247" stopIfTrue="1" operator="equal">
      <formula>0</formula>
    </cfRule>
  </conditionalFormatting>
  <conditionalFormatting sqref="L73">
    <cfRule type="cellIs" dxfId="11242" priority="11246" stopIfTrue="1" operator="equal">
      <formula>0</formula>
    </cfRule>
  </conditionalFormatting>
  <conditionalFormatting sqref="L73">
    <cfRule type="cellIs" dxfId="11241" priority="11245" stopIfTrue="1" operator="equal">
      <formula>0</formula>
    </cfRule>
  </conditionalFormatting>
  <conditionalFormatting sqref="L73">
    <cfRule type="cellIs" dxfId="11240" priority="11244" stopIfTrue="1" operator="equal">
      <formula>0</formula>
    </cfRule>
  </conditionalFormatting>
  <conditionalFormatting sqref="L73">
    <cfRule type="cellIs" dxfId="11239" priority="11243" stopIfTrue="1" operator="equal">
      <formula>0</formula>
    </cfRule>
  </conditionalFormatting>
  <conditionalFormatting sqref="L73">
    <cfRule type="cellIs" dxfId="11238" priority="11242" stopIfTrue="1" operator="equal">
      <formula>0</formula>
    </cfRule>
  </conditionalFormatting>
  <conditionalFormatting sqref="K73">
    <cfRule type="cellIs" dxfId="11237" priority="11241" stopIfTrue="1" operator="equal">
      <formula>0</formula>
    </cfRule>
  </conditionalFormatting>
  <conditionalFormatting sqref="O73">
    <cfRule type="cellIs" dxfId="11236" priority="11240" stopIfTrue="1" operator="equal">
      <formula>0</formula>
    </cfRule>
  </conditionalFormatting>
  <conditionalFormatting sqref="N73">
    <cfRule type="cellIs" dxfId="11235" priority="11239" stopIfTrue="1" operator="equal">
      <formula>0</formula>
    </cfRule>
  </conditionalFormatting>
  <conditionalFormatting sqref="M74">
    <cfRule type="cellIs" dxfId="11234" priority="11238" stopIfTrue="1" operator="equal">
      <formula>0</formula>
    </cfRule>
  </conditionalFormatting>
  <conditionalFormatting sqref="L74">
    <cfRule type="cellIs" dxfId="11233" priority="11237" stopIfTrue="1" operator="equal">
      <formula>0</formula>
    </cfRule>
  </conditionalFormatting>
  <conditionalFormatting sqref="L74">
    <cfRule type="cellIs" dxfId="11232" priority="11236" stopIfTrue="1" operator="equal">
      <formula>0</formula>
    </cfRule>
  </conditionalFormatting>
  <conditionalFormatting sqref="L74">
    <cfRule type="cellIs" dxfId="11231" priority="11235" stopIfTrue="1" operator="equal">
      <formula>0</formula>
    </cfRule>
  </conditionalFormatting>
  <conditionalFormatting sqref="L74">
    <cfRule type="cellIs" dxfId="11230" priority="11234" stopIfTrue="1" operator="equal">
      <formula>0</formula>
    </cfRule>
  </conditionalFormatting>
  <conditionalFormatting sqref="L74">
    <cfRule type="cellIs" dxfId="11229" priority="11233" stopIfTrue="1" operator="equal">
      <formula>0</formula>
    </cfRule>
  </conditionalFormatting>
  <conditionalFormatting sqref="L74">
    <cfRule type="cellIs" dxfId="11228" priority="11232" stopIfTrue="1" operator="equal">
      <formula>0</formula>
    </cfRule>
  </conditionalFormatting>
  <conditionalFormatting sqref="L74">
    <cfRule type="cellIs" dxfId="11227" priority="11231" stopIfTrue="1" operator="equal">
      <formula>0</formula>
    </cfRule>
  </conditionalFormatting>
  <conditionalFormatting sqref="L74">
    <cfRule type="cellIs" dxfId="11226" priority="11230" stopIfTrue="1" operator="equal">
      <formula>0</formula>
    </cfRule>
  </conditionalFormatting>
  <conditionalFormatting sqref="K74">
    <cfRule type="cellIs" dxfId="11225" priority="11229" stopIfTrue="1" operator="equal">
      <formula>0</formula>
    </cfRule>
  </conditionalFormatting>
  <conditionalFormatting sqref="O74">
    <cfRule type="cellIs" dxfId="11224" priority="11228" stopIfTrue="1" operator="equal">
      <formula>0</formula>
    </cfRule>
  </conditionalFormatting>
  <conditionalFormatting sqref="N74">
    <cfRule type="cellIs" dxfId="11223" priority="11227" stopIfTrue="1" operator="equal">
      <formula>0</formula>
    </cfRule>
  </conditionalFormatting>
  <conditionalFormatting sqref="M75">
    <cfRule type="cellIs" dxfId="11222" priority="11226" stopIfTrue="1" operator="equal">
      <formula>0</formula>
    </cfRule>
  </conditionalFormatting>
  <conditionalFormatting sqref="L75">
    <cfRule type="cellIs" dxfId="11221" priority="11225" stopIfTrue="1" operator="equal">
      <formula>0</formula>
    </cfRule>
  </conditionalFormatting>
  <conditionalFormatting sqref="L75">
    <cfRule type="cellIs" dxfId="11220" priority="11224" stopIfTrue="1" operator="equal">
      <formula>0</formula>
    </cfRule>
  </conditionalFormatting>
  <conditionalFormatting sqref="L75">
    <cfRule type="cellIs" dxfId="11219" priority="11223" stopIfTrue="1" operator="equal">
      <formula>0</formula>
    </cfRule>
  </conditionalFormatting>
  <conditionalFormatting sqref="L75">
    <cfRule type="cellIs" dxfId="11218" priority="11222" stopIfTrue="1" operator="equal">
      <formula>0</formula>
    </cfRule>
  </conditionalFormatting>
  <conditionalFormatting sqref="L75">
    <cfRule type="cellIs" dxfId="11217" priority="11221" stopIfTrue="1" operator="equal">
      <formula>0</formula>
    </cfRule>
  </conditionalFormatting>
  <conditionalFormatting sqref="L75">
    <cfRule type="cellIs" dxfId="11216" priority="11220" stopIfTrue="1" operator="equal">
      <formula>0</formula>
    </cfRule>
  </conditionalFormatting>
  <conditionalFormatting sqref="L75">
    <cfRule type="cellIs" dxfId="11215" priority="11219" stopIfTrue="1" operator="equal">
      <formula>0</formula>
    </cfRule>
  </conditionalFormatting>
  <conditionalFormatting sqref="L75">
    <cfRule type="cellIs" dxfId="11214" priority="11218" stopIfTrue="1" operator="equal">
      <formula>0</formula>
    </cfRule>
  </conditionalFormatting>
  <conditionalFormatting sqref="K75">
    <cfRule type="cellIs" dxfId="11213" priority="11217" stopIfTrue="1" operator="equal">
      <formula>0</formula>
    </cfRule>
  </conditionalFormatting>
  <conditionalFormatting sqref="N75">
    <cfRule type="cellIs" dxfId="11212" priority="11216" stopIfTrue="1" operator="equal">
      <formula>0</formula>
    </cfRule>
  </conditionalFormatting>
  <conditionalFormatting sqref="O75">
    <cfRule type="cellIs" dxfId="11211" priority="11215" stopIfTrue="1" operator="equal">
      <formula>0</formula>
    </cfRule>
  </conditionalFormatting>
  <conditionalFormatting sqref="L71:L72">
    <cfRule type="cellIs" dxfId="11210" priority="11214" stopIfTrue="1" operator="equal">
      <formula>0</formula>
    </cfRule>
  </conditionalFormatting>
  <conditionalFormatting sqref="L71:L72">
    <cfRule type="cellIs" dxfId="11209" priority="11213" stopIfTrue="1" operator="equal">
      <formula>0</formula>
    </cfRule>
  </conditionalFormatting>
  <conditionalFormatting sqref="L71:L72">
    <cfRule type="cellIs" dxfId="11208" priority="11212" stopIfTrue="1" operator="equal">
      <formula>0</formula>
    </cfRule>
  </conditionalFormatting>
  <conditionalFormatting sqref="L71:L72">
    <cfRule type="cellIs" dxfId="11207" priority="11211" stopIfTrue="1" operator="equal">
      <formula>0</formula>
    </cfRule>
  </conditionalFormatting>
  <conditionalFormatting sqref="L71:L72">
    <cfRule type="cellIs" dxfId="11206" priority="11210" stopIfTrue="1" operator="equal">
      <formula>0</formula>
    </cfRule>
  </conditionalFormatting>
  <conditionalFormatting sqref="L71:L72">
    <cfRule type="cellIs" dxfId="11205" priority="11209" stopIfTrue="1" operator="equal">
      <formula>0</formula>
    </cfRule>
  </conditionalFormatting>
  <conditionalFormatting sqref="L71:L72">
    <cfRule type="cellIs" dxfId="11204" priority="11208" stopIfTrue="1" operator="equal">
      <formula>0</formula>
    </cfRule>
  </conditionalFormatting>
  <conditionalFormatting sqref="L71:L72">
    <cfRule type="cellIs" dxfId="11203" priority="11207" stopIfTrue="1" operator="equal">
      <formula>0</formula>
    </cfRule>
  </conditionalFormatting>
  <conditionalFormatting sqref="L71:L72">
    <cfRule type="cellIs" dxfId="11202" priority="11206" stopIfTrue="1" operator="equal">
      <formula>0</formula>
    </cfRule>
  </conditionalFormatting>
  <conditionalFormatting sqref="L71:L72">
    <cfRule type="cellIs" dxfId="11201" priority="11205" stopIfTrue="1" operator="equal">
      <formula>0</formula>
    </cfRule>
  </conditionalFormatting>
  <conditionalFormatting sqref="L71:L72">
    <cfRule type="cellIs" dxfId="11200" priority="11204" stopIfTrue="1" operator="equal">
      <formula>0</formula>
    </cfRule>
  </conditionalFormatting>
  <conditionalFormatting sqref="L76:L77">
    <cfRule type="cellIs" dxfId="11199" priority="11203" stopIfTrue="1" operator="equal">
      <formula>0</formula>
    </cfRule>
  </conditionalFormatting>
  <conditionalFormatting sqref="L76:L77">
    <cfRule type="cellIs" dxfId="11198" priority="11202" stopIfTrue="1" operator="equal">
      <formula>0</formula>
    </cfRule>
  </conditionalFormatting>
  <conditionalFormatting sqref="L76:L77">
    <cfRule type="cellIs" dxfId="11197" priority="11201" stopIfTrue="1" operator="equal">
      <formula>0</formula>
    </cfRule>
  </conditionalFormatting>
  <conditionalFormatting sqref="L76:L77">
    <cfRule type="cellIs" dxfId="11196" priority="11200" stopIfTrue="1" operator="equal">
      <formula>0</formula>
    </cfRule>
  </conditionalFormatting>
  <conditionalFormatting sqref="L76:L77">
    <cfRule type="cellIs" dxfId="11195" priority="11199" stopIfTrue="1" operator="equal">
      <formula>0</formula>
    </cfRule>
  </conditionalFormatting>
  <conditionalFormatting sqref="L76:L77">
    <cfRule type="cellIs" dxfId="11194" priority="11198" stopIfTrue="1" operator="equal">
      <formula>0</formula>
    </cfRule>
  </conditionalFormatting>
  <conditionalFormatting sqref="L76:L77">
    <cfRule type="cellIs" dxfId="11193" priority="11197" stopIfTrue="1" operator="equal">
      <formula>0</formula>
    </cfRule>
  </conditionalFormatting>
  <conditionalFormatting sqref="L76:L77">
    <cfRule type="cellIs" dxfId="11192" priority="11196" stopIfTrue="1" operator="equal">
      <formula>0</formula>
    </cfRule>
  </conditionalFormatting>
  <conditionalFormatting sqref="N77:N80">
    <cfRule type="cellIs" dxfId="11191" priority="11195" stopIfTrue="1" operator="equal">
      <formula>0</formula>
    </cfRule>
  </conditionalFormatting>
  <conditionalFormatting sqref="O78">
    <cfRule type="cellIs" dxfId="11190" priority="11194" stopIfTrue="1" operator="equal">
      <formula>0</formula>
    </cfRule>
  </conditionalFormatting>
  <conditionalFormatting sqref="O77 O79:O80">
    <cfRule type="cellIs" dxfId="11189" priority="11193" stopIfTrue="1" operator="equal">
      <formula>0</formula>
    </cfRule>
  </conditionalFormatting>
  <conditionalFormatting sqref="N78">
    <cfRule type="cellIs" dxfId="11188" priority="11192" stopIfTrue="1" operator="equal">
      <formula>0</formula>
    </cfRule>
  </conditionalFormatting>
  <conditionalFormatting sqref="N79:N80">
    <cfRule type="cellIs" dxfId="11187" priority="11191" stopIfTrue="1" operator="equal">
      <formula>0</formula>
    </cfRule>
  </conditionalFormatting>
  <conditionalFormatting sqref="K76">
    <cfRule type="cellIs" dxfId="11186" priority="11190" stopIfTrue="1" operator="equal">
      <formula>0</formula>
    </cfRule>
  </conditionalFormatting>
  <conditionalFormatting sqref="N76">
    <cfRule type="cellIs" dxfId="11185" priority="11189" stopIfTrue="1" operator="equal">
      <formula>0</formula>
    </cfRule>
  </conditionalFormatting>
  <conditionalFormatting sqref="O76">
    <cfRule type="cellIs" dxfId="11184" priority="11188" stopIfTrue="1" operator="equal">
      <formula>0</formula>
    </cfRule>
  </conditionalFormatting>
  <conditionalFormatting sqref="M77:M80">
    <cfRule type="cellIs" dxfId="11183" priority="11187" stopIfTrue="1" operator="equal">
      <formula>0</formula>
    </cfRule>
  </conditionalFormatting>
  <conditionalFormatting sqref="K79">
    <cfRule type="cellIs" dxfId="11182" priority="11186" stopIfTrue="1" operator="equal">
      <formula>0</formula>
    </cfRule>
  </conditionalFormatting>
  <conditionalFormatting sqref="K78">
    <cfRule type="cellIs" dxfId="11181" priority="11185" stopIfTrue="1" operator="equal">
      <formula>0</formula>
    </cfRule>
  </conditionalFormatting>
  <conditionalFormatting sqref="K79">
    <cfRule type="cellIs" dxfId="11180" priority="11184" stopIfTrue="1" operator="equal">
      <formula>0</formula>
    </cfRule>
  </conditionalFormatting>
  <conditionalFormatting sqref="K77">
    <cfRule type="cellIs" dxfId="11179" priority="11183" stopIfTrue="1" operator="equal">
      <formula>0</formula>
    </cfRule>
  </conditionalFormatting>
  <conditionalFormatting sqref="K80">
    <cfRule type="cellIs" dxfId="11178" priority="11182" stopIfTrue="1" operator="equal">
      <formula>0</formula>
    </cfRule>
  </conditionalFormatting>
  <conditionalFormatting sqref="K78">
    <cfRule type="cellIs" dxfId="11177" priority="11181" stopIfTrue="1" operator="equal">
      <formula>0</formula>
    </cfRule>
  </conditionalFormatting>
  <conditionalFormatting sqref="K77">
    <cfRule type="cellIs" dxfId="11176" priority="11180" stopIfTrue="1" operator="equal">
      <formula>0</formula>
    </cfRule>
  </conditionalFormatting>
  <conditionalFormatting sqref="K78">
    <cfRule type="cellIs" dxfId="11175" priority="11179" stopIfTrue="1" operator="equal">
      <formula>0</formula>
    </cfRule>
  </conditionalFormatting>
  <conditionalFormatting sqref="K79">
    <cfRule type="cellIs" dxfId="11174" priority="11178" stopIfTrue="1" operator="equal">
      <formula>0</formula>
    </cfRule>
  </conditionalFormatting>
  <conditionalFormatting sqref="K80">
    <cfRule type="cellIs" dxfId="11173" priority="11177" stopIfTrue="1" operator="equal">
      <formula>0</formula>
    </cfRule>
  </conditionalFormatting>
  <conditionalFormatting sqref="M78">
    <cfRule type="cellIs" dxfId="11172" priority="11176" stopIfTrue="1" operator="equal">
      <formula>0</formula>
    </cfRule>
  </conditionalFormatting>
  <conditionalFormatting sqref="L78">
    <cfRule type="cellIs" dxfId="11171" priority="11175" stopIfTrue="1" operator="equal">
      <formula>0</formula>
    </cfRule>
  </conditionalFormatting>
  <conditionalFormatting sqref="L78">
    <cfRule type="cellIs" dxfId="11170" priority="11174" stopIfTrue="1" operator="equal">
      <formula>0</formula>
    </cfRule>
  </conditionalFormatting>
  <conditionalFormatting sqref="L78">
    <cfRule type="cellIs" dxfId="11169" priority="11173" stopIfTrue="1" operator="equal">
      <formula>0</formula>
    </cfRule>
  </conditionalFormatting>
  <conditionalFormatting sqref="L78">
    <cfRule type="cellIs" dxfId="11168" priority="11172" stopIfTrue="1" operator="equal">
      <formula>0</formula>
    </cfRule>
  </conditionalFormatting>
  <conditionalFormatting sqref="L78">
    <cfRule type="cellIs" dxfId="11167" priority="11171" stopIfTrue="1" operator="equal">
      <formula>0</formula>
    </cfRule>
  </conditionalFormatting>
  <conditionalFormatting sqref="L78">
    <cfRule type="cellIs" dxfId="11166" priority="11170" stopIfTrue="1" operator="equal">
      <formula>0</formula>
    </cfRule>
  </conditionalFormatting>
  <conditionalFormatting sqref="L78">
    <cfRule type="cellIs" dxfId="11165" priority="11169" stopIfTrue="1" operator="equal">
      <formula>0</formula>
    </cfRule>
  </conditionalFormatting>
  <conditionalFormatting sqref="L78">
    <cfRule type="cellIs" dxfId="11164" priority="11168" stopIfTrue="1" operator="equal">
      <formula>0</formula>
    </cfRule>
  </conditionalFormatting>
  <conditionalFormatting sqref="K78">
    <cfRule type="cellIs" dxfId="11163" priority="11167" stopIfTrue="1" operator="equal">
      <formula>0</formula>
    </cfRule>
  </conditionalFormatting>
  <conditionalFormatting sqref="O78">
    <cfRule type="cellIs" dxfId="11162" priority="11166" stopIfTrue="1" operator="equal">
      <formula>0</formula>
    </cfRule>
  </conditionalFormatting>
  <conditionalFormatting sqref="N78">
    <cfRule type="cellIs" dxfId="11161" priority="11165" stopIfTrue="1" operator="equal">
      <formula>0</formula>
    </cfRule>
  </conditionalFormatting>
  <conditionalFormatting sqref="M79">
    <cfRule type="cellIs" dxfId="11160" priority="11164" stopIfTrue="1" operator="equal">
      <formula>0</formula>
    </cfRule>
  </conditionalFormatting>
  <conditionalFormatting sqref="L79">
    <cfRule type="cellIs" dxfId="11159" priority="11163" stopIfTrue="1" operator="equal">
      <formula>0</formula>
    </cfRule>
  </conditionalFormatting>
  <conditionalFormatting sqref="L79">
    <cfRule type="cellIs" dxfId="11158" priority="11162" stopIfTrue="1" operator="equal">
      <formula>0</formula>
    </cfRule>
  </conditionalFormatting>
  <conditionalFormatting sqref="L79">
    <cfRule type="cellIs" dxfId="11157" priority="11161" stopIfTrue="1" operator="equal">
      <formula>0</formula>
    </cfRule>
  </conditionalFormatting>
  <conditionalFormatting sqref="L79">
    <cfRule type="cellIs" dxfId="11156" priority="11160" stopIfTrue="1" operator="equal">
      <formula>0</formula>
    </cfRule>
  </conditionalFormatting>
  <conditionalFormatting sqref="L79">
    <cfRule type="cellIs" dxfId="11155" priority="11159" stopIfTrue="1" operator="equal">
      <formula>0</formula>
    </cfRule>
  </conditionalFormatting>
  <conditionalFormatting sqref="L79">
    <cfRule type="cellIs" dxfId="11154" priority="11158" stopIfTrue="1" operator="equal">
      <formula>0</formula>
    </cfRule>
  </conditionalFormatting>
  <conditionalFormatting sqref="L79">
    <cfRule type="cellIs" dxfId="11153" priority="11157" stopIfTrue="1" operator="equal">
      <formula>0</formula>
    </cfRule>
  </conditionalFormatting>
  <conditionalFormatting sqref="L79">
    <cfRule type="cellIs" dxfId="11152" priority="11156" stopIfTrue="1" operator="equal">
      <formula>0</formula>
    </cfRule>
  </conditionalFormatting>
  <conditionalFormatting sqref="K79">
    <cfRule type="cellIs" dxfId="11151" priority="11155" stopIfTrue="1" operator="equal">
      <formula>0</formula>
    </cfRule>
  </conditionalFormatting>
  <conditionalFormatting sqref="O79">
    <cfRule type="cellIs" dxfId="11150" priority="11154" stopIfTrue="1" operator="equal">
      <formula>0</formula>
    </cfRule>
  </conditionalFormatting>
  <conditionalFormatting sqref="N79">
    <cfRule type="cellIs" dxfId="11149" priority="11153" stopIfTrue="1" operator="equal">
      <formula>0</formula>
    </cfRule>
  </conditionalFormatting>
  <conditionalFormatting sqref="M80">
    <cfRule type="cellIs" dxfId="11148" priority="11152" stopIfTrue="1" operator="equal">
      <formula>0</formula>
    </cfRule>
  </conditionalFormatting>
  <conditionalFormatting sqref="L80">
    <cfRule type="cellIs" dxfId="11147" priority="11151" stopIfTrue="1" operator="equal">
      <formula>0</formula>
    </cfRule>
  </conditionalFormatting>
  <conditionalFormatting sqref="L80">
    <cfRule type="cellIs" dxfId="11146" priority="11150" stopIfTrue="1" operator="equal">
      <formula>0</formula>
    </cfRule>
  </conditionalFormatting>
  <conditionalFormatting sqref="L80">
    <cfRule type="cellIs" dxfId="11145" priority="11149" stopIfTrue="1" operator="equal">
      <formula>0</formula>
    </cfRule>
  </conditionalFormatting>
  <conditionalFormatting sqref="L80">
    <cfRule type="cellIs" dxfId="11144" priority="11148" stopIfTrue="1" operator="equal">
      <formula>0</formula>
    </cfRule>
  </conditionalFormatting>
  <conditionalFormatting sqref="L80">
    <cfRule type="cellIs" dxfId="11143" priority="11147" stopIfTrue="1" operator="equal">
      <formula>0</formula>
    </cfRule>
  </conditionalFormatting>
  <conditionalFormatting sqref="L80">
    <cfRule type="cellIs" dxfId="11142" priority="11146" stopIfTrue="1" operator="equal">
      <formula>0</formula>
    </cfRule>
  </conditionalFormatting>
  <conditionalFormatting sqref="L80">
    <cfRule type="cellIs" dxfId="11141" priority="11145" stopIfTrue="1" operator="equal">
      <formula>0</formula>
    </cfRule>
  </conditionalFormatting>
  <conditionalFormatting sqref="L80">
    <cfRule type="cellIs" dxfId="11140" priority="11144" stopIfTrue="1" operator="equal">
      <formula>0</formula>
    </cfRule>
  </conditionalFormatting>
  <conditionalFormatting sqref="K80">
    <cfRule type="cellIs" dxfId="11139" priority="11143" stopIfTrue="1" operator="equal">
      <formula>0</formula>
    </cfRule>
  </conditionalFormatting>
  <conditionalFormatting sqref="N80">
    <cfRule type="cellIs" dxfId="11138" priority="11142" stopIfTrue="1" operator="equal">
      <formula>0</formula>
    </cfRule>
  </conditionalFormatting>
  <conditionalFormatting sqref="O80">
    <cfRule type="cellIs" dxfId="11137" priority="11141" stopIfTrue="1" operator="equal">
      <formula>0</formula>
    </cfRule>
  </conditionalFormatting>
  <conditionalFormatting sqref="L76:L77">
    <cfRule type="cellIs" dxfId="11136" priority="11140" stopIfTrue="1" operator="equal">
      <formula>0</formula>
    </cfRule>
  </conditionalFormatting>
  <conditionalFormatting sqref="L76:L77">
    <cfRule type="cellIs" dxfId="11135" priority="11139" stopIfTrue="1" operator="equal">
      <formula>0</formula>
    </cfRule>
  </conditionalFormatting>
  <conditionalFormatting sqref="L76:L77">
    <cfRule type="cellIs" dxfId="11134" priority="11138" stopIfTrue="1" operator="equal">
      <formula>0</formula>
    </cfRule>
  </conditionalFormatting>
  <conditionalFormatting sqref="L76:L77">
    <cfRule type="cellIs" dxfId="11133" priority="11137" stopIfTrue="1" operator="equal">
      <formula>0</formula>
    </cfRule>
  </conditionalFormatting>
  <conditionalFormatting sqref="L76:L77">
    <cfRule type="cellIs" dxfId="11132" priority="11136" stopIfTrue="1" operator="equal">
      <formula>0</formula>
    </cfRule>
  </conditionalFormatting>
  <conditionalFormatting sqref="L76:L77">
    <cfRule type="cellIs" dxfId="11131" priority="11135" stopIfTrue="1" operator="equal">
      <formula>0</formula>
    </cfRule>
  </conditionalFormatting>
  <conditionalFormatting sqref="L76:L77">
    <cfRule type="cellIs" dxfId="11130" priority="11134" stopIfTrue="1" operator="equal">
      <formula>0</formula>
    </cfRule>
  </conditionalFormatting>
  <conditionalFormatting sqref="L76:L77">
    <cfRule type="cellIs" dxfId="11129" priority="11133" stopIfTrue="1" operator="equal">
      <formula>0</formula>
    </cfRule>
  </conditionalFormatting>
  <conditionalFormatting sqref="L76:L77">
    <cfRule type="cellIs" dxfId="11128" priority="11132" stopIfTrue="1" operator="equal">
      <formula>0</formula>
    </cfRule>
  </conditionalFormatting>
  <conditionalFormatting sqref="L76:L77">
    <cfRule type="cellIs" dxfId="11127" priority="11131" stopIfTrue="1" operator="equal">
      <formula>0</formula>
    </cfRule>
  </conditionalFormatting>
  <conditionalFormatting sqref="L76:L77">
    <cfRule type="cellIs" dxfId="11126" priority="11130" stopIfTrue="1" operator="equal">
      <formula>0</formula>
    </cfRule>
  </conditionalFormatting>
  <conditionalFormatting sqref="L81:L82">
    <cfRule type="cellIs" dxfId="11125" priority="11129" stopIfTrue="1" operator="equal">
      <formula>0</formula>
    </cfRule>
  </conditionalFormatting>
  <conditionalFormatting sqref="L81:L82">
    <cfRule type="cellIs" dxfId="11124" priority="11128" stopIfTrue="1" operator="equal">
      <formula>0</formula>
    </cfRule>
  </conditionalFormatting>
  <conditionalFormatting sqref="L81:L82">
    <cfRule type="cellIs" dxfId="11123" priority="11127" stopIfTrue="1" operator="equal">
      <formula>0</formula>
    </cfRule>
  </conditionalFormatting>
  <conditionalFormatting sqref="L81:L82">
    <cfRule type="cellIs" dxfId="11122" priority="11126" stopIfTrue="1" operator="equal">
      <formula>0</formula>
    </cfRule>
  </conditionalFormatting>
  <conditionalFormatting sqref="L81:L82">
    <cfRule type="cellIs" dxfId="11121" priority="11125" stopIfTrue="1" operator="equal">
      <formula>0</formula>
    </cfRule>
  </conditionalFormatting>
  <conditionalFormatting sqref="L81:L82">
    <cfRule type="cellIs" dxfId="11120" priority="11124" stopIfTrue="1" operator="equal">
      <formula>0</formula>
    </cfRule>
  </conditionalFormatting>
  <conditionalFormatting sqref="L81:L82">
    <cfRule type="cellIs" dxfId="11119" priority="11123" stopIfTrue="1" operator="equal">
      <formula>0</formula>
    </cfRule>
  </conditionalFormatting>
  <conditionalFormatting sqref="L81:L82">
    <cfRule type="cellIs" dxfId="11118" priority="11122" stopIfTrue="1" operator="equal">
      <formula>0</formula>
    </cfRule>
  </conditionalFormatting>
  <conditionalFormatting sqref="N82:N85">
    <cfRule type="cellIs" dxfId="11117" priority="11121" stopIfTrue="1" operator="equal">
      <formula>0</formula>
    </cfRule>
  </conditionalFormatting>
  <conditionalFormatting sqref="O83">
    <cfRule type="cellIs" dxfId="11116" priority="11120" stopIfTrue="1" operator="equal">
      <formula>0</formula>
    </cfRule>
  </conditionalFormatting>
  <conditionalFormatting sqref="O82 O84:O85">
    <cfRule type="cellIs" dxfId="11115" priority="11119" stopIfTrue="1" operator="equal">
      <formula>0</formula>
    </cfRule>
  </conditionalFormatting>
  <conditionalFormatting sqref="N83">
    <cfRule type="cellIs" dxfId="11114" priority="11118" stopIfTrue="1" operator="equal">
      <formula>0</formula>
    </cfRule>
  </conditionalFormatting>
  <conditionalFormatting sqref="N84:N85">
    <cfRule type="cellIs" dxfId="11113" priority="11117" stopIfTrue="1" operator="equal">
      <formula>0</formula>
    </cfRule>
  </conditionalFormatting>
  <conditionalFormatting sqref="K81">
    <cfRule type="cellIs" dxfId="11112" priority="11116" stopIfTrue="1" operator="equal">
      <formula>0</formula>
    </cfRule>
  </conditionalFormatting>
  <conditionalFormatting sqref="N81">
    <cfRule type="cellIs" dxfId="11111" priority="11115" stopIfTrue="1" operator="equal">
      <formula>0</formula>
    </cfRule>
  </conditionalFormatting>
  <conditionalFormatting sqref="O81">
    <cfRule type="cellIs" dxfId="11110" priority="11114" stopIfTrue="1" operator="equal">
      <formula>0</formula>
    </cfRule>
  </conditionalFormatting>
  <conditionalFormatting sqref="M82:M85">
    <cfRule type="cellIs" dxfId="11109" priority="11113" stopIfTrue="1" operator="equal">
      <formula>0</formula>
    </cfRule>
  </conditionalFormatting>
  <conditionalFormatting sqref="K84">
    <cfRule type="cellIs" dxfId="11108" priority="11112" stopIfTrue="1" operator="equal">
      <formula>0</formula>
    </cfRule>
  </conditionalFormatting>
  <conditionalFormatting sqref="K83">
    <cfRule type="cellIs" dxfId="11107" priority="11111" stopIfTrue="1" operator="equal">
      <formula>0</formula>
    </cfRule>
  </conditionalFormatting>
  <conditionalFormatting sqref="K84">
    <cfRule type="cellIs" dxfId="11106" priority="11110" stopIfTrue="1" operator="equal">
      <formula>0</formula>
    </cfRule>
  </conditionalFormatting>
  <conditionalFormatting sqref="K82">
    <cfRule type="cellIs" dxfId="11105" priority="11109" stopIfTrue="1" operator="equal">
      <formula>0</formula>
    </cfRule>
  </conditionalFormatting>
  <conditionalFormatting sqref="K85">
    <cfRule type="cellIs" dxfId="11104" priority="11108" stopIfTrue="1" operator="equal">
      <formula>0</formula>
    </cfRule>
  </conditionalFormatting>
  <conditionalFormatting sqref="K83">
    <cfRule type="cellIs" dxfId="11103" priority="11107" stopIfTrue="1" operator="equal">
      <formula>0</formula>
    </cfRule>
  </conditionalFormatting>
  <conditionalFormatting sqref="K82">
    <cfRule type="cellIs" dxfId="11102" priority="11106" stopIfTrue="1" operator="equal">
      <formula>0</formula>
    </cfRule>
  </conditionalFormatting>
  <conditionalFormatting sqref="K83">
    <cfRule type="cellIs" dxfId="11101" priority="11105" stopIfTrue="1" operator="equal">
      <formula>0</formula>
    </cfRule>
  </conditionalFormatting>
  <conditionalFormatting sqref="K84">
    <cfRule type="cellIs" dxfId="11100" priority="11104" stopIfTrue="1" operator="equal">
      <formula>0</formula>
    </cfRule>
  </conditionalFormatting>
  <conditionalFormatting sqref="K85">
    <cfRule type="cellIs" dxfId="11099" priority="11103" stopIfTrue="1" operator="equal">
      <formula>0</formula>
    </cfRule>
  </conditionalFormatting>
  <conditionalFormatting sqref="M83">
    <cfRule type="cellIs" dxfId="11098" priority="11102" stopIfTrue="1" operator="equal">
      <formula>0</formula>
    </cfRule>
  </conditionalFormatting>
  <conditionalFormatting sqref="L83">
    <cfRule type="cellIs" dxfId="11097" priority="11101" stopIfTrue="1" operator="equal">
      <formula>0</formula>
    </cfRule>
  </conditionalFormatting>
  <conditionalFormatting sqref="L83">
    <cfRule type="cellIs" dxfId="11096" priority="11100" stopIfTrue="1" operator="equal">
      <formula>0</formula>
    </cfRule>
  </conditionalFormatting>
  <conditionalFormatting sqref="L83">
    <cfRule type="cellIs" dxfId="11095" priority="11099" stopIfTrue="1" operator="equal">
      <formula>0</formula>
    </cfRule>
  </conditionalFormatting>
  <conditionalFormatting sqref="L83">
    <cfRule type="cellIs" dxfId="11094" priority="11098" stopIfTrue="1" operator="equal">
      <formula>0</formula>
    </cfRule>
  </conditionalFormatting>
  <conditionalFormatting sqref="L83">
    <cfRule type="cellIs" dxfId="11093" priority="11097" stopIfTrue="1" operator="equal">
      <formula>0</formula>
    </cfRule>
  </conditionalFormatting>
  <conditionalFormatting sqref="L83">
    <cfRule type="cellIs" dxfId="11092" priority="11096" stopIfTrue="1" operator="equal">
      <formula>0</formula>
    </cfRule>
  </conditionalFormatting>
  <conditionalFormatting sqref="L83">
    <cfRule type="cellIs" dxfId="11091" priority="11095" stopIfTrue="1" operator="equal">
      <formula>0</formula>
    </cfRule>
  </conditionalFormatting>
  <conditionalFormatting sqref="L83">
    <cfRule type="cellIs" dxfId="11090" priority="11094" stopIfTrue="1" operator="equal">
      <formula>0</formula>
    </cfRule>
  </conditionalFormatting>
  <conditionalFormatting sqref="K83">
    <cfRule type="cellIs" dxfId="11089" priority="11093" stopIfTrue="1" operator="equal">
      <formula>0</formula>
    </cfRule>
  </conditionalFormatting>
  <conditionalFormatting sqref="O83">
    <cfRule type="cellIs" dxfId="11088" priority="11092" stopIfTrue="1" operator="equal">
      <formula>0</formula>
    </cfRule>
  </conditionalFormatting>
  <conditionalFormatting sqref="N83">
    <cfRule type="cellIs" dxfId="11087" priority="11091" stopIfTrue="1" operator="equal">
      <formula>0</formula>
    </cfRule>
  </conditionalFormatting>
  <conditionalFormatting sqref="M84">
    <cfRule type="cellIs" dxfId="11086" priority="11090" stopIfTrue="1" operator="equal">
      <formula>0</formula>
    </cfRule>
  </conditionalFormatting>
  <conditionalFormatting sqref="L84">
    <cfRule type="cellIs" dxfId="11085" priority="11089" stopIfTrue="1" operator="equal">
      <formula>0</formula>
    </cfRule>
  </conditionalFormatting>
  <conditionalFormatting sqref="L84">
    <cfRule type="cellIs" dxfId="11084" priority="11088" stopIfTrue="1" operator="equal">
      <formula>0</formula>
    </cfRule>
  </conditionalFormatting>
  <conditionalFormatting sqref="L84">
    <cfRule type="cellIs" dxfId="11083" priority="11087" stopIfTrue="1" operator="equal">
      <formula>0</formula>
    </cfRule>
  </conditionalFormatting>
  <conditionalFormatting sqref="L84">
    <cfRule type="cellIs" dxfId="11082" priority="11086" stopIfTrue="1" operator="equal">
      <formula>0</formula>
    </cfRule>
  </conditionalFormatting>
  <conditionalFormatting sqref="L84">
    <cfRule type="cellIs" dxfId="11081" priority="11085" stopIfTrue="1" operator="equal">
      <formula>0</formula>
    </cfRule>
  </conditionalFormatting>
  <conditionalFormatting sqref="L84">
    <cfRule type="cellIs" dxfId="11080" priority="11084" stopIfTrue="1" operator="equal">
      <formula>0</formula>
    </cfRule>
  </conditionalFormatting>
  <conditionalFormatting sqref="L84">
    <cfRule type="cellIs" dxfId="11079" priority="11083" stopIfTrue="1" operator="equal">
      <formula>0</formula>
    </cfRule>
  </conditionalFormatting>
  <conditionalFormatting sqref="L84">
    <cfRule type="cellIs" dxfId="11078" priority="11082" stopIfTrue="1" operator="equal">
      <formula>0</formula>
    </cfRule>
  </conditionalFormatting>
  <conditionalFormatting sqref="K84">
    <cfRule type="cellIs" dxfId="11077" priority="11081" stopIfTrue="1" operator="equal">
      <formula>0</formula>
    </cfRule>
  </conditionalFormatting>
  <conditionalFormatting sqref="O84">
    <cfRule type="cellIs" dxfId="11076" priority="11080" stopIfTrue="1" operator="equal">
      <formula>0</formula>
    </cfRule>
  </conditionalFormatting>
  <conditionalFormatting sqref="N84">
    <cfRule type="cellIs" dxfId="11075" priority="11079" stopIfTrue="1" operator="equal">
      <formula>0</formula>
    </cfRule>
  </conditionalFormatting>
  <conditionalFormatting sqref="M85">
    <cfRule type="cellIs" dxfId="11074" priority="11078" stopIfTrue="1" operator="equal">
      <formula>0</formula>
    </cfRule>
  </conditionalFormatting>
  <conditionalFormatting sqref="L85">
    <cfRule type="cellIs" dxfId="11073" priority="11077" stopIfTrue="1" operator="equal">
      <formula>0</formula>
    </cfRule>
  </conditionalFormatting>
  <conditionalFormatting sqref="L85">
    <cfRule type="cellIs" dxfId="11072" priority="11076" stopIfTrue="1" operator="equal">
      <formula>0</formula>
    </cfRule>
  </conditionalFormatting>
  <conditionalFormatting sqref="L85">
    <cfRule type="cellIs" dxfId="11071" priority="11075" stopIfTrue="1" operator="equal">
      <formula>0</formula>
    </cfRule>
  </conditionalFormatting>
  <conditionalFormatting sqref="L85">
    <cfRule type="cellIs" dxfId="11070" priority="11074" stopIfTrue="1" operator="equal">
      <formula>0</formula>
    </cfRule>
  </conditionalFormatting>
  <conditionalFormatting sqref="L85">
    <cfRule type="cellIs" dxfId="11069" priority="11073" stopIfTrue="1" operator="equal">
      <formula>0</formula>
    </cfRule>
  </conditionalFormatting>
  <conditionalFormatting sqref="L85">
    <cfRule type="cellIs" dxfId="11068" priority="11072" stopIfTrue="1" operator="equal">
      <formula>0</formula>
    </cfRule>
  </conditionalFormatting>
  <conditionalFormatting sqref="L85">
    <cfRule type="cellIs" dxfId="11067" priority="11071" stopIfTrue="1" operator="equal">
      <formula>0</formula>
    </cfRule>
  </conditionalFormatting>
  <conditionalFormatting sqref="L85">
    <cfRule type="cellIs" dxfId="11066" priority="11070" stopIfTrue="1" operator="equal">
      <formula>0</formula>
    </cfRule>
  </conditionalFormatting>
  <conditionalFormatting sqref="K85">
    <cfRule type="cellIs" dxfId="11065" priority="11069" stopIfTrue="1" operator="equal">
      <formula>0</formula>
    </cfRule>
  </conditionalFormatting>
  <conditionalFormatting sqref="N85">
    <cfRule type="cellIs" dxfId="11064" priority="11068" stopIfTrue="1" operator="equal">
      <formula>0</formula>
    </cfRule>
  </conditionalFormatting>
  <conditionalFormatting sqref="O85">
    <cfRule type="cellIs" dxfId="11063" priority="11067" stopIfTrue="1" operator="equal">
      <formula>0</formula>
    </cfRule>
  </conditionalFormatting>
  <conditionalFormatting sqref="L81:L82">
    <cfRule type="cellIs" dxfId="11062" priority="11066" stopIfTrue="1" operator="equal">
      <formula>0</formula>
    </cfRule>
  </conditionalFormatting>
  <conditionalFormatting sqref="L81:L82">
    <cfRule type="cellIs" dxfId="11061" priority="11065" stopIfTrue="1" operator="equal">
      <formula>0</formula>
    </cfRule>
  </conditionalFormatting>
  <conditionalFormatting sqref="L81:L82">
    <cfRule type="cellIs" dxfId="11060" priority="11064" stopIfTrue="1" operator="equal">
      <formula>0</formula>
    </cfRule>
  </conditionalFormatting>
  <conditionalFormatting sqref="L81:L82">
    <cfRule type="cellIs" dxfId="11059" priority="11063" stopIfTrue="1" operator="equal">
      <formula>0</formula>
    </cfRule>
  </conditionalFormatting>
  <conditionalFormatting sqref="L81:L82">
    <cfRule type="cellIs" dxfId="11058" priority="11062" stopIfTrue="1" operator="equal">
      <formula>0</formula>
    </cfRule>
  </conditionalFormatting>
  <conditionalFormatting sqref="L81:L82">
    <cfRule type="cellIs" dxfId="11057" priority="11061" stopIfTrue="1" operator="equal">
      <formula>0</formula>
    </cfRule>
  </conditionalFormatting>
  <conditionalFormatting sqref="L81:L82">
    <cfRule type="cellIs" dxfId="11056" priority="11060" stopIfTrue="1" operator="equal">
      <formula>0</formula>
    </cfRule>
  </conditionalFormatting>
  <conditionalFormatting sqref="L81:L82">
    <cfRule type="cellIs" dxfId="11055" priority="11059" stopIfTrue="1" operator="equal">
      <formula>0</formula>
    </cfRule>
  </conditionalFormatting>
  <conditionalFormatting sqref="L81:L82">
    <cfRule type="cellIs" dxfId="11054" priority="11058" stopIfTrue="1" operator="equal">
      <formula>0</formula>
    </cfRule>
  </conditionalFormatting>
  <conditionalFormatting sqref="L81:L82">
    <cfRule type="cellIs" dxfId="11053" priority="11057" stopIfTrue="1" operator="equal">
      <formula>0</formula>
    </cfRule>
  </conditionalFormatting>
  <conditionalFormatting sqref="L81:L82">
    <cfRule type="cellIs" dxfId="11052" priority="11056" stopIfTrue="1" operator="equal">
      <formula>0</formula>
    </cfRule>
  </conditionalFormatting>
  <conditionalFormatting sqref="L86:L87">
    <cfRule type="cellIs" dxfId="11051" priority="11055" stopIfTrue="1" operator="equal">
      <formula>0</formula>
    </cfRule>
  </conditionalFormatting>
  <conditionalFormatting sqref="L86:L87">
    <cfRule type="cellIs" dxfId="11050" priority="11054" stopIfTrue="1" operator="equal">
      <formula>0</formula>
    </cfRule>
  </conditionalFormatting>
  <conditionalFormatting sqref="L86:L87">
    <cfRule type="cellIs" dxfId="11049" priority="11053" stopIfTrue="1" operator="equal">
      <formula>0</formula>
    </cfRule>
  </conditionalFormatting>
  <conditionalFormatting sqref="L86:L87">
    <cfRule type="cellIs" dxfId="11048" priority="11052" stopIfTrue="1" operator="equal">
      <formula>0</formula>
    </cfRule>
  </conditionalFormatting>
  <conditionalFormatting sqref="L86:L87">
    <cfRule type="cellIs" dxfId="11047" priority="11051" stopIfTrue="1" operator="equal">
      <formula>0</formula>
    </cfRule>
  </conditionalFormatting>
  <conditionalFormatting sqref="L86:L87">
    <cfRule type="cellIs" dxfId="11046" priority="11050" stopIfTrue="1" operator="equal">
      <formula>0</formula>
    </cfRule>
  </conditionalFormatting>
  <conditionalFormatting sqref="L86:L87">
    <cfRule type="cellIs" dxfId="11045" priority="11049" stopIfTrue="1" operator="equal">
      <formula>0</formula>
    </cfRule>
  </conditionalFormatting>
  <conditionalFormatting sqref="L86:L87">
    <cfRule type="cellIs" dxfId="11044" priority="11048" stopIfTrue="1" operator="equal">
      <formula>0</formula>
    </cfRule>
  </conditionalFormatting>
  <conditionalFormatting sqref="N87:N90">
    <cfRule type="cellIs" dxfId="11043" priority="11047" stopIfTrue="1" operator="equal">
      <formula>0</formula>
    </cfRule>
  </conditionalFormatting>
  <conditionalFormatting sqref="O88">
    <cfRule type="cellIs" dxfId="11042" priority="11046" stopIfTrue="1" operator="equal">
      <formula>0</formula>
    </cfRule>
  </conditionalFormatting>
  <conditionalFormatting sqref="O87 O89:O90">
    <cfRule type="cellIs" dxfId="11041" priority="11045" stopIfTrue="1" operator="equal">
      <formula>0</formula>
    </cfRule>
  </conditionalFormatting>
  <conditionalFormatting sqref="N88">
    <cfRule type="cellIs" dxfId="11040" priority="11044" stopIfTrue="1" operator="equal">
      <formula>0</formula>
    </cfRule>
  </conditionalFormatting>
  <conditionalFormatting sqref="N89:N90">
    <cfRule type="cellIs" dxfId="11039" priority="11043" stopIfTrue="1" operator="equal">
      <formula>0</formula>
    </cfRule>
  </conditionalFormatting>
  <conditionalFormatting sqref="K86">
    <cfRule type="cellIs" dxfId="11038" priority="11042" stopIfTrue="1" operator="equal">
      <formula>0</formula>
    </cfRule>
  </conditionalFormatting>
  <conditionalFormatting sqref="N86">
    <cfRule type="cellIs" dxfId="11037" priority="11041" stopIfTrue="1" operator="equal">
      <formula>0</formula>
    </cfRule>
  </conditionalFormatting>
  <conditionalFormatting sqref="O86">
    <cfRule type="cellIs" dxfId="11036" priority="11040" stopIfTrue="1" operator="equal">
      <formula>0</formula>
    </cfRule>
  </conditionalFormatting>
  <conditionalFormatting sqref="M87:M90">
    <cfRule type="cellIs" dxfId="11035" priority="11039" stopIfTrue="1" operator="equal">
      <formula>0</formula>
    </cfRule>
  </conditionalFormatting>
  <conditionalFormatting sqref="K89">
    <cfRule type="cellIs" dxfId="11034" priority="11038" stopIfTrue="1" operator="equal">
      <formula>0</formula>
    </cfRule>
  </conditionalFormatting>
  <conditionalFormatting sqref="K88">
    <cfRule type="cellIs" dxfId="11033" priority="11037" stopIfTrue="1" operator="equal">
      <formula>0</formula>
    </cfRule>
  </conditionalFormatting>
  <conditionalFormatting sqref="K89">
    <cfRule type="cellIs" dxfId="11032" priority="11036" stopIfTrue="1" operator="equal">
      <formula>0</formula>
    </cfRule>
  </conditionalFormatting>
  <conditionalFormatting sqref="K87">
    <cfRule type="cellIs" dxfId="11031" priority="11035" stopIfTrue="1" operator="equal">
      <formula>0</formula>
    </cfRule>
  </conditionalFormatting>
  <conditionalFormatting sqref="K90">
    <cfRule type="cellIs" dxfId="11030" priority="11034" stopIfTrue="1" operator="equal">
      <formula>0</formula>
    </cfRule>
  </conditionalFormatting>
  <conditionalFormatting sqref="K88">
    <cfRule type="cellIs" dxfId="11029" priority="11033" stopIfTrue="1" operator="equal">
      <formula>0</formula>
    </cfRule>
  </conditionalFormatting>
  <conditionalFormatting sqref="K87">
    <cfRule type="cellIs" dxfId="11028" priority="11032" stopIfTrue="1" operator="equal">
      <formula>0</formula>
    </cfRule>
  </conditionalFormatting>
  <conditionalFormatting sqref="K88">
    <cfRule type="cellIs" dxfId="11027" priority="11031" stopIfTrue="1" operator="equal">
      <formula>0</formula>
    </cfRule>
  </conditionalFormatting>
  <conditionalFormatting sqref="K89">
    <cfRule type="cellIs" dxfId="11026" priority="11030" stopIfTrue="1" operator="equal">
      <formula>0</formula>
    </cfRule>
  </conditionalFormatting>
  <conditionalFormatting sqref="K90">
    <cfRule type="cellIs" dxfId="11025" priority="11029" stopIfTrue="1" operator="equal">
      <formula>0</formula>
    </cfRule>
  </conditionalFormatting>
  <conditionalFormatting sqref="M88">
    <cfRule type="cellIs" dxfId="11024" priority="11028" stopIfTrue="1" operator="equal">
      <formula>0</formula>
    </cfRule>
  </conditionalFormatting>
  <conditionalFormatting sqref="L88">
    <cfRule type="cellIs" dxfId="11023" priority="11027" stopIfTrue="1" operator="equal">
      <formula>0</formula>
    </cfRule>
  </conditionalFormatting>
  <conditionalFormatting sqref="L88">
    <cfRule type="cellIs" dxfId="11022" priority="11026" stopIfTrue="1" operator="equal">
      <formula>0</formula>
    </cfRule>
  </conditionalFormatting>
  <conditionalFormatting sqref="L88">
    <cfRule type="cellIs" dxfId="11021" priority="11025" stopIfTrue="1" operator="equal">
      <formula>0</formula>
    </cfRule>
  </conditionalFormatting>
  <conditionalFormatting sqref="L88">
    <cfRule type="cellIs" dxfId="11020" priority="11024" stopIfTrue="1" operator="equal">
      <formula>0</formula>
    </cfRule>
  </conditionalFormatting>
  <conditionalFormatting sqref="L88">
    <cfRule type="cellIs" dxfId="11019" priority="11023" stopIfTrue="1" operator="equal">
      <formula>0</formula>
    </cfRule>
  </conditionalFormatting>
  <conditionalFormatting sqref="L88">
    <cfRule type="cellIs" dxfId="11018" priority="11022" stopIfTrue="1" operator="equal">
      <formula>0</formula>
    </cfRule>
  </conditionalFormatting>
  <conditionalFormatting sqref="L88">
    <cfRule type="cellIs" dxfId="11017" priority="11021" stopIfTrue="1" operator="equal">
      <formula>0</formula>
    </cfRule>
  </conditionalFormatting>
  <conditionalFormatting sqref="L88">
    <cfRule type="cellIs" dxfId="11016" priority="11020" stopIfTrue="1" operator="equal">
      <formula>0</formula>
    </cfRule>
  </conditionalFormatting>
  <conditionalFormatting sqref="K88">
    <cfRule type="cellIs" dxfId="11015" priority="11019" stopIfTrue="1" operator="equal">
      <formula>0</formula>
    </cfRule>
  </conditionalFormatting>
  <conditionalFormatting sqref="O88">
    <cfRule type="cellIs" dxfId="11014" priority="11018" stopIfTrue="1" operator="equal">
      <formula>0</formula>
    </cfRule>
  </conditionalFormatting>
  <conditionalFormatting sqref="N88">
    <cfRule type="cellIs" dxfId="11013" priority="11017" stopIfTrue="1" operator="equal">
      <formula>0</formula>
    </cfRule>
  </conditionalFormatting>
  <conditionalFormatting sqref="M89">
    <cfRule type="cellIs" dxfId="11012" priority="11016" stopIfTrue="1" operator="equal">
      <formula>0</formula>
    </cfRule>
  </conditionalFormatting>
  <conditionalFormatting sqref="L89">
    <cfRule type="cellIs" dxfId="11011" priority="11015" stopIfTrue="1" operator="equal">
      <formula>0</formula>
    </cfRule>
  </conditionalFormatting>
  <conditionalFormatting sqref="L89">
    <cfRule type="cellIs" dxfId="11010" priority="11014" stopIfTrue="1" operator="equal">
      <formula>0</formula>
    </cfRule>
  </conditionalFormatting>
  <conditionalFormatting sqref="L89">
    <cfRule type="cellIs" dxfId="11009" priority="11013" stopIfTrue="1" operator="equal">
      <formula>0</formula>
    </cfRule>
  </conditionalFormatting>
  <conditionalFormatting sqref="L89">
    <cfRule type="cellIs" dxfId="11008" priority="11012" stopIfTrue="1" operator="equal">
      <formula>0</formula>
    </cfRule>
  </conditionalFormatting>
  <conditionalFormatting sqref="L89">
    <cfRule type="cellIs" dxfId="11007" priority="11011" stopIfTrue="1" operator="equal">
      <formula>0</formula>
    </cfRule>
  </conditionalFormatting>
  <conditionalFormatting sqref="L89">
    <cfRule type="cellIs" dxfId="11006" priority="11010" stopIfTrue="1" operator="equal">
      <formula>0</formula>
    </cfRule>
  </conditionalFormatting>
  <conditionalFormatting sqref="L89">
    <cfRule type="cellIs" dxfId="11005" priority="11009" stopIfTrue="1" operator="equal">
      <formula>0</formula>
    </cfRule>
  </conditionalFormatting>
  <conditionalFormatting sqref="L89">
    <cfRule type="cellIs" dxfId="11004" priority="11008" stopIfTrue="1" operator="equal">
      <formula>0</formula>
    </cfRule>
  </conditionalFormatting>
  <conditionalFormatting sqref="K89">
    <cfRule type="cellIs" dxfId="11003" priority="11007" stopIfTrue="1" operator="equal">
      <formula>0</formula>
    </cfRule>
  </conditionalFormatting>
  <conditionalFormatting sqref="O89">
    <cfRule type="cellIs" dxfId="11002" priority="11006" stopIfTrue="1" operator="equal">
      <formula>0</formula>
    </cfRule>
  </conditionalFormatting>
  <conditionalFormatting sqref="N89">
    <cfRule type="cellIs" dxfId="11001" priority="11005" stopIfTrue="1" operator="equal">
      <formula>0</formula>
    </cfRule>
  </conditionalFormatting>
  <conditionalFormatting sqref="M90">
    <cfRule type="cellIs" dxfId="11000" priority="11004" stopIfTrue="1" operator="equal">
      <formula>0</formula>
    </cfRule>
  </conditionalFormatting>
  <conditionalFormatting sqref="L90">
    <cfRule type="cellIs" dxfId="10999" priority="11003" stopIfTrue="1" operator="equal">
      <formula>0</formula>
    </cfRule>
  </conditionalFormatting>
  <conditionalFormatting sqref="L90">
    <cfRule type="cellIs" dxfId="10998" priority="11002" stopIfTrue="1" operator="equal">
      <formula>0</formula>
    </cfRule>
  </conditionalFormatting>
  <conditionalFormatting sqref="L90">
    <cfRule type="cellIs" dxfId="10997" priority="11001" stopIfTrue="1" operator="equal">
      <formula>0</formula>
    </cfRule>
  </conditionalFormatting>
  <conditionalFormatting sqref="L90">
    <cfRule type="cellIs" dxfId="10996" priority="11000" stopIfTrue="1" operator="equal">
      <formula>0</formula>
    </cfRule>
  </conditionalFormatting>
  <conditionalFormatting sqref="L90">
    <cfRule type="cellIs" dxfId="10995" priority="10999" stopIfTrue="1" operator="equal">
      <formula>0</formula>
    </cfRule>
  </conditionalFormatting>
  <conditionalFormatting sqref="L90">
    <cfRule type="cellIs" dxfId="10994" priority="10998" stopIfTrue="1" operator="equal">
      <formula>0</formula>
    </cfRule>
  </conditionalFormatting>
  <conditionalFormatting sqref="L90">
    <cfRule type="cellIs" dxfId="10993" priority="10997" stopIfTrue="1" operator="equal">
      <formula>0</formula>
    </cfRule>
  </conditionalFormatting>
  <conditionalFormatting sqref="L90">
    <cfRule type="cellIs" dxfId="10992" priority="10996" stopIfTrue="1" operator="equal">
      <formula>0</formula>
    </cfRule>
  </conditionalFormatting>
  <conditionalFormatting sqref="K90">
    <cfRule type="cellIs" dxfId="10991" priority="10995" stopIfTrue="1" operator="equal">
      <formula>0</formula>
    </cfRule>
  </conditionalFormatting>
  <conditionalFormatting sqref="N90">
    <cfRule type="cellIs" dxfId="10990" priority="10994" stopIfTrue="1" operator="equal">
      <formula>0</formula>
    </cfRule>
  </conditionalFormatting>
  <conditionalFormatting sqref="O90">
    <cfRule type="cellIs" dxfId="10989" priority="10993" stopIfTrue="1" operator="equal">
      <formula>0</formula>
    </cfRule>
  </conditionalFormatting>
  <conditionalFormatting sqref="L86:L87">
    <cfRule type="cellIs" dxfId="10988" priority="10992" stopIfTrue="1" operator="equal">
      <formula>0</formula>
    </cfRule>
  </conditionalFormatting>
  <conditionalFormatting sqref="L86:L87">
    <cfRule type="cellIs" dxfId="10987" priority="10991" stopIfTrue="1" operator="equal">
      <formula>0</formula>
    </cfRule>
  </conditionalFormatting>
  <conditionalFormatting sqref="L86:L87">
    <cfRule type="cellIs" dxfId="10986" priority="10990" stopIfTrue="1" operator="equal">
      <formula>0</formula>
    </cfRule>
  </conditionalFormatting>
  <conditionalFormatting sqref="L86:L87">
    <cfRule type="cellIs" dxfId="10985" priority="10989" stopIfTrue="1" operator="equal">
      <formula>0</formula>
    </cfRule>
  </conditionalFormatting>
  <conditionalFormatting sqref="L86:L87">
    <cfRule type="cellIs" dxfId="10984" priority="10988" stopIfTrue="1" operator="equal">
      <formula>0</formula>
    </cfRule>
  </conditionalFormatting>
  <conditionalFormatting sqref="L86:L87">
    <cfRule type="cellIs" dxfId="10983" priority="10987" stopIfTrue="1" operator="equal">
      <formula>0</formula>
    </cfRule>
  </conditionalFormatting>
  <conditionalFormatting sqref="L86:L87">
    <cfRule type="cellIs" dxfId="10982" priority="10986" stopIfTrue="1" operator="equal">
      <formula>0</formula>
    </cfRule>
  </conditionalFormatting>
  <conditionalFormatting sqref="L86:L87">
    <cfRule type="cellIs" dxfId="10981" priority="10985" stopIfTrue="1" operator="equal">
      <formula>0</formula>
    </cfRule>
  </conditionalFormatting>
  <conditionalFormatting sqref="L86:L87">
    <cfRule type="cellIs" dxfId="10980" priority="10984" stopIfTrue="1" operator="equal">
      <formula>0</formula>
    </cfRule>
  </conditionalFormatting>
  <conditionalFormatting sqref="L86:L87">
    <cfRule type="cellIs" dxfId="10979" priority="10983" stopIfTrue="1" operator="equal">
      <formula>0</formula>
    </cfRule>
  </conditionalFormatting>
  <conditionalFormatting sqref="L86:L87">
    <cfRule type="cellIs" dxfId="10978" priority="10982" stopIfTrue="1" operator="equal">
      <formula>0</formula>
    </cfRule>
  </conditionalFormatting>
  <conditionalFormatting sqref="L91:L92">
    <cfRule type="cellIs" dxfId="10977" priority="10981" stopIfTrue="1" operator="equal">
      <formula>0</formula>
    </cfRule>
  </conditionalFormatting>
  <conditionalFormatting sqref="L91:L92">
    <cfRule type="cellIs" dxfId="10976" priority="10980" stopIfTrue="1" operator="equal">
      <formula>0</formula>
    </cfRule>
  </conditionalFormatting>
  <conditionalFormatting sqref="L91:L92">
    <cfRule type="cellIs" dxfId="10975" priority="10979" stopIfTrue="1" operator="equal">
      <formula>0</formula>
    </cfRule>
  </conditionalFormatting>
  <conditionalFormatting sqref="L91:L92">
    <cfRule type="cellIs" dxfId="10974" priority="10978" stopIfTrue="1" operator="equal">
      <formula>0</formula>
    </cfRule>
  </conditionalFormatting>
  <conditionalFormatting sqref="L91:L92">
    <cfRule type="cellIs" dxfId="10973" priority="10977" stopIfTrue="1" operator="equal">
      <formula>0</formula>
    </cfRule>
  </conditionalFormatting>
  <conditionalFormatting sqref="L91:L92">
    <cfRule type="cellIs" dxfId="10972" priority="10976" stopIfTrue="1" operator="equal">
      <formula>0</formula>
    </cfRule>
  </conditionalFormatting>
  <conditionalFormatting sqref="L91:L92">
    <cfRule type="cellIs" dxfId="10971" priority="10975" stopIfTrue="1" operator="equal">
      <formula>0</formula>
    </cfRule>
  </conditionalFormatting>
  <conditionalFormatting sqref="L91:L92">
    <cfRule type="cellIs" dxfId="10970" priority="10974" stopIfTrue="1" operator="equal">
      <formula>0</formula>
    </cfRule>
  </conditionalFormatting>
  <conditionalFormatting sqref="N92:N95">
    <cfRule type="cellIs" dxfId="10969" priority="10973" stopIfTrue="1" operator="equal">
      <formula>0</formula>
    </cfRule>
  </conditionalFormatting>
  <conditionalFormatting sqref="O93">
    <cfRule type="cellIs" dxfId="10968" priority="10972" stopIfTrue="1" operator="equal">
      <formula>0</formula>
    </cfRule>
  </conditionalFormatting>
  <conditionalFormatting sqref="O92 O94:O95">
    <cfRule type="cellIs" dxfId="10967" priority="10971" stopIfTrue="1" operator="equal">
      <formula>0</formula>
    </cfRule>
  </conditionalFormatting>
  <conditionalFormatting sqref="N93">
    <cfRule type="cellIs" dxfId="10966" priority="10970" stopIfTrue="1" operator="equal">
      <formula>0</formula>
    </cfRule>
  </conditionalFormatting>
  <conditionalFormatting sqref="N94:N95">
    <cfRule type="cellIs" dxfId="10965" priority="10969" stopIfTrue="1" operator="equal">
      <formula>0</formula>
    </cfRule>
  </conditionalFormatting>
  <conditionalFormatting sqref="K91">
    <cfRule type="cellIs" dxfId="10964" priority="10968" stopIfTrue="1" operator="equal">
      <formula>0</formula>
    </cfRule>
  </conditionalFormatting>
  <conditionalFormatting sqref="N91">
    <cfRule type="cellIs" dxfId="10963" priority="10967" stopIfTrue="1" operator="equal">
      <formula>0</formula>
    </cfRule>
  </conditionalFormatting>
  <conditionalFormatting sqref="O91">
    <cfRule type="cellIs" dxfId="10962" priority="10966" stopIfTrue="1" operator="equal">
      <formula>0</formula>
    </cfRule>
  </conditionalFormatting>
  <conditionalFormatting sqref="M92:M95">
    <cfRule type="cellIs" dxfId="10961" priority="10965" stopIfTrue="1" operator="equal">
      <formula>0</formula>
    </cfRule>
  </conditionalFormatting>
  <conditionalFormatting sqref="K94">
    <cfRule type="cellIs" dxfId="10960" priority="10964" stopIfTrue="1" operator="equal">
      <formula>0</formula>
    </cfRule>
  </conditionalFormatting>
  <conditionalFormatting sqref="K93">
    <cfRule type="cellIs" dxfId="10959" priority="10963" stopIfTrue="1" operator="equal">
      <formula>0</formula>
    </cfRule>
  </conditionalFormatting>
  <conditionalFormatting sqref="K94">
    <cfRule type="cellIs" dxfId="10958" priority="10962" stopIfTrue="1" operator="equal">
      <formula>0</formula>
    </cfRule>
  </conditionalFormatting>
  <conditionalFormatting sqref="K92">
    <cfRule type="cellIs" dxfId="10957" priority="10961" stopIfTrue="1" operator="equal">
      <formula>0</formula>
    </cfRule>
  </conditionalFormatting>
  <conditionalFormatting sqref="K95">
    <cfRule type="cellIs" dxfId="10956" priority="10960" stopIfTrue="1" operator="equal">
      <formula>0</formula>
    </cfRule>
  </conditionalFormatting>
  <conditionalFormatting sqref="K93">
    <cfRule type="cellIs" dxfId="10955" priority="10959" stopIfTrue="1" operator="equal">
      <formula>0</formula>
    </cfRule>
  </conditionalFormatting>
  <conditionalFormatting sqref="K92">
    <cfRule type="cellIs" dxfId="10954" priority="10958" stopIfTrue="1" operator="equal">
      <formula>0</formula>
    </cfRule>
  </conditionalFormatting>
  <conditionalFormatting sqref="K93">
    <cfRule type="cellIs" dxfId="10953" priority="10957" stopIfTrue="1" operator="equal">
      <formula>0</formula>
    </cfRule>
  </conditionalFormatting>
  <conditionalFormatting sqref="K94">
    <cfRule type="cellIs" dxfId="10952" priority="10956" stopIfTrue="1" operator="equal">
      <formula>0</formula>
    </cfRule>
  </conditionalFormatting>
  <conditionalFormatting sqref="K95">
    <cfRule type="cellIs" dxfId="10951" priority="10955" stopIfTrue="1" operator="equal">
      <formula>0</formula>
    </cfRule>
  </conditionalFormatting>
  <conditionalFormatting sqref="M93">
    <cfRule type="cellIs" dxfId="10950" priority="10954" stopIfTrue="1" operator="equal">
      <formula>0</formula>
    </cfRule>
  </conditionalFormatting>
  <conditionalFormatting sqref="L93">
    <cfRule type="cellIs" dxfId="10949" priority="10953" stopIfTrue="1" operator="equal">
      <formula>0</formula>
    </cfRule>
  </conditionalFormatting>
  <conditionalFormatting sqref="L93">
    <cfRule type="cellIs" dxfId="10948" priority="10952" stopIfTrue="1" operator="equal">
      <formula>0</formula>
    </cfRule>
  </conditionalFormatting>
  <conditionalFormatting sqref="L93">
    <cfRule type="cellIs" dxfId="10947" priority="10951" stopIfTrue="1" operator="equal">
      <formula>0</formula>
    </cfRule>
  </conditionalFormatting>
  <conditionalFormatting sqref="L93">
    <cfRule type="cellIs" dxfId="10946" priority="10950" stopIfTrue="1" operator="equal">
      <formula>0</formula>
    </cfRule>
  </conditionalFormatting>
  <conditionalFormatting sqref="L93">
    <cfRule type="cellIs" dxfId="10945" priority="10949" stopIfTrue="1" operator="equal">
      <formula>0</formula>
    </cfRule>
  </conditionalFormatting>
  <conditionalFormatting sqref="L93">
    <cfRule type="cellIs" dxfId="10944" priority="10948" stopIfTrue="1" operator="equal">
      <formula>0</formula>
    </cfRule>
  </conditionalFormatting>
  <conditionalFormatting sqref="L93">
    <cfRule type="cellIs" dxfId="10943" priority="10947" stopIfTrue="1" operator="equal">
      <formula>0</formula>
    </cfRule>
  </conditionalFormatting>
  <conditionalFormatting sqref="L93">
    <cfRule type="cellIs" dxfId="10942" priority="10946" stopIfTrue="1" operator="equal">
      <formula>0</formula>
    </cfRule>
  </conditionalFormatting>
  <conditionalFormatting sqref="K93">
    <cfRule type="cellIs" dxfId="10941" priority="10945" stopIfTrue="1" operator="equal">
      <formula>0</formula>
    </cfRule>
  </conditionalFormatting>
  <conditionalFormatting sqref="O93">
    <cfRule type="cellIs" dxfId="10940" priority="10944" stopIfTrue="1" operator="equal">
      <formula>0</formula>
    </cfRule>
  </conditionalFormatting>
  <conditionalFormatting sqref="N93">
    <cfRule type="cellIs" dxfId="10939" priority="10943" stopIfTrue="1" operator="equal">
      <formula>0</formula>
    </cfRule>
  </conditionalFormatting>
  <conditionalFormatting sqref="M94">
    <cfRule type="cellIs" dxfId="10938" priority="10942" stopIfTrue="1" operator="equal">
      <formula>0</formula>
    </cfRule>
  </conditionalFormatting>
  <conditionalFormatting sqref="L94">
    <cfRule type="cellIs" dxfId="10937" priority="10941" stopIfTrue="1" operator="equal">
      <formula>0</formula>
    </cfRule>
  </conditionalFormatting>
  <conditionalFormatting sqref="L94">
    <cfRule type="cellIs" dxfId="10936" priority="10940" stopIfTrue="1" operator="equal">
      <formula>0</formula>
    </cfRule>
  </conditionalFormatting>
  <conditionalFormatting sqref="L94">
    <cfRule type="cellIs" dxfId="10935" priority="10939" stopIfTrue="1" operator="equal">
      <formula>0</formula>
    </cfRule>
  </conditionalFormatting>
  <conditionalFormatting sqref="L94">
    <cfRule type="cellIs" dxfId="10934" priority="10938" stopIfTrue="1" operator="equal">
      <formula>0</formula>
    </cfRule>
  </conditionalFormatting>
  <conditionalFormatting sqref="L94">
    <cfRule type="cellIs" dxfId="10933" priority="10937" stopIfTrue="1" operator="equal">
      <formula>0</formula>
    </cfRule>
  </conditionalFormatting>
  <conditionalFormatting sqref="L94">
    <cfRule type="cellIs" dxfId="10932" priority="10936" stopIfTrue="1" operator="equal">
      <formula>0</formula>
    </cfRule>
  </conditionalFormatting>
  <conditionalFormatting sqref="L94">
    <cfRule type="cellIs" dxfId="10931" priority="10935" stopIfTrue="1" operator="equal">
      <formula>0</formula>
    </cfRule>
  </conditionalFormatting>
  <conditionalFormatting sqref="L94">
    <cfRule type="cellIs" dxfId="10930" priority="10934" stopIfTrue="1" operator="equal">
      <formula>0</formula>
    </cfRule>
  </conditionalFormatting>
  <conditionalFormatting sqref="K94">
    <cfRule type="cellIs" dxfId="10929" priority="10933" stopIfTrue="1" operator="equal">
      <formula>0</formula>
    </cfRule>
  </conditionalFormatting>
  <conditionalFormatting sqref="O94">
    <cfRule type="cellIs" dxfId="10928" priority="10932" stopIfTrue="1" operator="equal">
      <formula>0</formula>
    </cfRule>
  </conditionalFormatting>
  <conditionalFormatting sqref="N94">
    <cfRule type="cellIs" dxfId="10927" priority="10931" stopIfTrue="1" operator="equal">
      <formula>0</formula>
    </cfRule>
  </conditionalFormatting>
  <conditionalFormatting sqref="M95">
    <cfRule type="cellIs" dxfId="10926" priority="10930" stopIfTrue="1" operator="equal">
      <formula>0</formula>
    </cfRule>
  </conditionalFormatting>
  <conditionalFormatting sqref="L95">
    <cfRule type="cellIs" dxfId="10925" priority="10929" stopIfTrue="1" operator="equal">
      <formula>0</formula>
    </cfRule>
  </conditionalFormatting>
  <conditionalFormatting sqref="L95">
    <cfRule type="cellIs" dxfId="10924" priority="10928" stopIfTrue="1" operator="equal">
      <formula>0</formula>
    </cfRule>
  </conditionalFormatting>
  <conditionalFormatting sqref="L95">
    <cfRule type="cellIs" dxfId="10923" priority="10927" stopIfTrue="1" operator="equal">
      <formula>0</formula>
    </cfRule>
  </conditionalFormatting>
  <conditionalFormatting sqref="L95">
    <cfRule type="cellIs" dxfId="10922" priority="10926" stopIfTrue="1" operator="equal">
      <formula>0</formula>
    </cfRule>
  </conditionalFormatting>
  <conditionalFormatting sqref="L95">
    <cfRule type="cellIs" dxfId="10921" priority="10925" stopIfTrue="1" operator="equal">
      <formula>0</formula>
    </cfRule>
  </conditionalFormatting>
  <conditionalFormatting sqref="L95">
    <cfRule type="cellIs" dxfId="10920" priority="10924" stopIfTrue="1" operator="equal">
      <formula>0</formula>
    </cfRule>
  </conditionalFormatting>
  <conditionalFormatting sqref="L95">
    <cfRule type="cellIs" dxfId="10919" priority="10923" stopIfTrue="1" operator="equal">
      <formula>0</formula>
    </cfRule>
  </conditionalFormatting>
  <conditionalFormatting sqref="L95">
    <cfRule type="cellIs" dxfId="10918" priority="10922" stopIfTrue="1" operator="equal">
      <formula>0</formula>
    </cfRule>
  </conditionalFormatting>
  <conditionalFormatting sqref="K95">
    <cfRule type="cellIs" dxfId="10917" priority="10921" stopIfTrue="1" operator="equal">
      <formula>0</formula>
    </cfRule>
  </conditionalFormatting>
  <conditionalFormatting sqref="N95">
    <cfRule type="cellIs" dxfId="10916" priority="10920" stopIfTrue="1" operator="equal">
      <formula>0</formula>
    </cfRule>
  </conditionalFormatting>
  <conditionalFormatting sqref="O95">
    <cfRule type="cellIs" dxfId="10915" priority="10919" stopIfTrue="1" operator="equal">
      <formula>0</formula>
    </cfRule>
  </conditionalFormatting>
  <conditionalFormatting sqref="L91:L92">
    <cfRule type="cellIs" dxfId="10914" priority="10918" stopIfTrue="1" operator="equal">
      <formula>0</formula>
    </cfRule>
  </conditionalFormatting>
  <conditionalFormatting sqref="L91:L92">
    <cfRule type="cellIs" dxfId="10913" priority="10917" stopIfTrue="1" operator="equal">
      <formula>0</formula>
    </cfRule>
  </conditionalFormatting>
  <conditionalFormatting sqref="L91:L92">
    <cfRule type="cellIs" dxfId="10912" priority="10916" stopIfTrue="1" operator="equal">
      <formula>0</formula>
    </cfRule>
  </conditionalFormatting>
  <conditionalFormatting sqref="L91:L92">
    <cfRule type="cellIs" dxfId="10911" priority="10915" stopIfTrue="1" operator="equal">
      <formula>0</formula>
    </cfRule>
  </conditionalFormatting>
  <conditionalFormatting sqref="L91:L92">
    <cfRule type="cellIs" dxfId="10910" priority="10914" stopIfTrue="1" operator="equal">
      <formula>0</formula>
    </cfRule>
  </conditionalFormatting>
  <conditionalFormatting sqref="L91:L92">
    <cfRule type="cellIs" dxfId="10909" priority="10913" stopIfTrue="1" operator="equal">
      <formula>0</formula>
    </cfRule>
  </conditionalFormatting>
  <conditionalFormatting sqref="L91:L92">
    <cfRule type="cellIs" dxfId="10908" priority="10912" stopIfTrue="1" operator="equal">
      <formula>0</formula>
    </cfRule>
  </conditionalFormatting>
  <conditionalFormatting sqref="L91:L92">
    <cfRule type="cellIs" dxfId="10907" priority="10911" stopIfTrue="1" operator="equal">
      <formula>0</formula>
    </cfRule>
  </conditionalFormatting>
  <conditionalFormatting sqref="L91:L92">
    <cfRule type="cellIs" dxfId="10906" priority="10910" stopIfTrue="1" operator="equal">
      <formula>0</formula>
    </cfRule>
  </conditionalFormatting>
  <conditionalFormatting sqref="L91:L92">
    <cfRule type="cellIs" dxfId="10905" priority="10909" stopIfTrue="1" operator="equal">
      <formula>0</formula>
    </cfRule>
  </conditionalFormatting>
  <conditionalFormatting sqref="L91:L92">
    <cfRule type="cellIs" dxfId="10904" priority="10908" stopIfTrue="1" operator="equal">
      <formula>0</formula>
    </cfRule>
  </conditionalFormatting>
  <conditionalFormatting sqref="L96:L97">
    <cfRule type="cellIs" dxfId="10903" priority="10907" stopIfTrue="1" operator="equal">
      <formula>0</formula>
    </cfRule>
  </conditionalFormatting>
  <conditionalFormatting sqref="L96:L97">
    <cfRule type="cellIs" dxfId="10902" priority="10906" stopIfTrue="1" operator="equal">
      <formula>0</formula>
    </cfRule>
  </conditionalFormatting>
  <conditionalFormatting sqref="L96:L97">
    <cfRule type="cellIs" dxfId="10901" priority="10905" stopIfTrue="1" operator="equal">
      <formula>0</formula>
    </cfRule>
  </conditionalFormatting>
  <conditionalFormatting sqref="L96:L97">
    <cfRule type="cellIs" dxfId="10900" priority="10904" stopIfTrue="1" operator="equal">
      <formula>0</formula>
    </cfRule>
  </conditionalFormatting>
  <conditionalFormatting sqref="L96:L97">
    <cfRule type="cellIs" dxfId="10899" priority="10903" stopIfTrue="1" operator="equal">
      <formula>0</formula>
    </cfRule>
  </conditionalFormatting>
  <conditionalFormatting sqref="L96:L97">
    <cfRule type="cellIs" dxfId="10898" priority="10902" stopIfTrue="1" operator="equal">
      <formula>0</formula>
    </cfRule>
  </conditionalFormatting>
  <conditionalFormatting sqref="L96:L97">
    <cfRule type="cellIs" dxfId="10897" priority="10901" stopIfTrue="1" operator="equal">
      <formula>0</formula>
    </cfRule>
  </conditionalFormatting>
  <conditionalFormatting sqref="L96:L97">
    <cfRule type="cellIs" dxfId="10896" priority="10900" stopIfTrue="1" operator="equal">
      <formula>0</formula>
    </cfRule>
  </conditionalFormatting>
  <conditionalFormatting sqref="N97:N100">
    <cfRule type="cellIs" dxfId="10895" priority="10899" stopIfTrue="1" operator="equal">
      <formula>0</formula>
    </cfRule>
  </conditionalFormatting>
  <conditionalFormatting sqref="O98">
    <cfRule type="cellIs" dxfId="10894" priority="10898" stopIfTrue="1" operator="equal">
      <formula>0</formula>
    </cfRule>
  </conditionalFormatting>
  <conditionalFormatting sqref="O97 O99:O100">
    <cfRule type="cellIs" dxfId="10893" priority="10897" stopIfTrue="1" operator="equal">
      <formula>0</formula>
    </cfRule>
  </conditionalFormatting>
  <conditionalFormatting sqref="N98">
    <cfRule type="cellIs" dxfId="10892" priority="10896" stopIfTrue="1" operator="equal">
      <formula>0</formula>
    </cfRule>
  </conditionalFormatting>
  <conditionalFormatting sqref="N99:N100">
    <cfRule type="cellIs" dxfId="10891" priority="10895" stopIfTrue="1" operator="equal">
      <formula>0</formula>
    </cfRule>
  </conditionalFormatting>
  <conditionalFormatting sqref="K96">
    <cfRule type="cellIs" dxfId="10890" priority="10894" stopIfTrue="1" operator="equal">
      <formula>0</formula>
    </cfRule>
  </conditionalFormatting>
  <conditionalFormatting sqref="N96">
    <cfRule type="cellIs" dxfId="10889" priority="10893" stopIfTrue="1" operator="equal">
      <formula>0</formula>
    </cfRule>
  </conditionalFormatting>
  <conditionalFormatting sqref="O96">
    <cfRule type="cellIs" dxfId="10888" priority="10892" stopIfTrue="1" operator="equal">
      <formula>0</formula>
    </cfRule>
  </conditionalFormatting>
  <conditionalFormatting sqref="M97:M100">
    <cfRule type="cellIs" dxfId="10887" priority="10891" stopIfTrue="1" operator="equal">
      <formula>0</formula>
    </cfRule>
  </conditionalFormatting>
  <conditionalFormatting sqref="K99">
    <cfRule type="cellIs" dxfId="10886" priority="10890" stopIfTrue="1" operator="equal">
      <formula>0</formula>
    </cfRule>
  </conditionalFormatting>
  <conditionalFormatting sqref="K98">
    <cfRule type="cellIs" dxfId="10885" priority="10889" stopIfTrue="1" operator="equal">
      <formula>0</formula>
    </cfRule>
  </conditionalFormatting>
  <conditionalFormatting sqref="K99">
    <cfRule type="cellIs" dxfId="10884" priority="10888" stopIfTrue="1" operator="equal">
      <formula>0</formula>
    </cfRule>
  </conditionalFormatting>
  <conditionalFormatting sqref="K97">
    <cfRule type="cellIs" dxfId="10883" priority="10887" stopIfTrue="1" operator="equal">
      <formula>0</formula>
    </cfRule>
  </conditionalFormatting>
  <conditionalFormatting sqref="K100">
    <cfRule type="cellIs" dxfId="10882" priority="10886" stopIfTrue="1" operator="equal">
      <formula>0</formula>
    </cfRule>
  </conditionalFormatting>
  <conditionalFormatting sqref="K98">
    <cfRule type="cellIs" dxfId="10881" priority="10885" stopIfTrue="1" operator="equal">
      <formula>0</formula>
    </cfRule>
  </conditionalFormatting>
  <conditionalFormatting sqref="K97">
    <cfRule type="cellIs" dxfId="10880" priority="10884" stopIfTrue="1" operator="equal">
      <formula>0</formula>
    </cfRule>
  </conditionalFormatting>
  <conditionalFormatting sqref="K98">
    <cfRule type="cellIs" dxfId="10879" priority="10883" stopIfTrue="1" operator="equal">
      <formula>0</formula>
    </cfRule>
  </conditionalFormatting>
  <conditionalFormatting sqref="K99">
    <cfRule type="cellIs" dxfId="10878" priority="10882" stopIfTrue="1" operator="equal">
      <formula>0</formula>
    </cfRule>
  </conditionalFormatting>
  <conditionalFormatting sqref="K100">
    <cfRule type="cellIs" dxfId="10877" priority="10881" stopIfTrue="1" operator="equal">
      <formula>0</formula>
    </cfRule>
  </conditionalFormatting>
  <conditionalFormatting sqref="M98">
    <cfRule type="cellIs" dxfId="10876" priority="10880" stopIfTrue="1" operator="equal">
      <formula>0</formula>
    </cfRule>
  </conditionalFormatting>
  <conditionalFormatting sqref="L98">
    <cfRule type="cellIs" dxfId="10875" priority="10879" stopIfTrue="1" operator="equal">
      <formula>0</formula>
    </cfRule>
  </conditionalFormatting>
  <conditionalFormatting sqref="L98">
    <cfRule type="cellIs" dxfId="10874" priority="10878" stopIfTrue="1" operator="equal">
      <formula>0</formula>
    </cfRule>
  </conditionalFormatting>
  <conditionalFormatting sqref="L98">
    <cfRule type="cellIs" dxfId="10873" priority="10877" stopIfTrue="1" operator="equal">
      <formula>0</formula>
    </cfRule>
  </conditionalFormatting>
  <conditionalFormatting sqref="L98">
    <cfRule type="cellIs" dxfId="10872" priority="10876" stopIfTrue="1" operator="equal">
      <formula>0</formula>
    </cfRule>
  </conditionalFormatting>
  <conditionalFormatting sqref="L98">
    <cfRule type="cellIs" dxfId="10871" priority="10875" stopIfTrue="1" operator="equal">
      <formula>0</formula>
    </cfRule>
  </conditionalFormatting>
  <conditionalFormatting sqref="L98">
    <cfRule type="cellIs" dxfId="10870" priority="10874" stopIfTrue="1" operator="equal">
      <formula>0</formula>
    </cfRule>
  </conditionalFormatting>
  <conditionalFormatting sqref="L98">
    <cfRule type="cellIs" dxfId="10869" priority="10873" stopIfTrue="1" operator="equal">
      <formula>0</formula>
    </cfRule>
  </conditionalFormatting>
  <conditionalFormatting sqref="L98">
    <cfRule type="cellIs" dxfId="10868" priority="10872" stopIfTrue="1" operator="equal">
      <formula>0</formula>
    </cfRule>
  </conditionalFormatting>
  <conditionalFormatting sqref="K98">
    <cfRule type="cellIs" dxfId="10867" priority="10871" stopIfTrue="1" operator="equal">
      <formula>0</formula>
    </cfRule>
  </conditionalFormatting>
  <conditionalFormatting sqref="O98">
    <cfRule type="cellIs" dxfId="10866" priority="10870" stopIfTrue="1" operator="equal">
      <formula>0</formula>
    </cfRule>
  </conditionalFormatting>
  <conditionalFormatting sqref="N98">
    <cfRule type="cellIs" dxfId="10865" priority="10869" stopIfTrue="1" operator="equal">
      <formula>0</formula>
    </cfRule>
  </conditionalFormatting>
  <conditionalFormatting sqref="M99">
    <cfRule type="cellIs" dxfId="10864" priority="10868" stopIfTrue="1" operator="equal">
      <formula>0</formula>
    </cfRule>
  </conditionalFormatting>
  <conditionalFormatting sqref="L99">
    <cfRule type="cellIs" dxfId="10863" priority="10867" stopIfTrue="1" operator="equal">
      <formula>0</formula>
    </cfRule>
  </conditionalFormatting>
  <conditionalFormatting sqref="L99">
    <cfRule type="cellIs" dxfId="10862" priority="10866" stopIfTrue="1" operator="equal">
      <formula>0</formula>
    </cfRule>
  </conditionalFormatting>
  <conditionalFormatting sqref="L99">
    <cfRule type="cellIs" dxfId="10861" priority="10865" stopIfTrue="1" operator="equal">
      <formula>0</formula>
    </cfRule>
  </conditionalFormatting>
  <conditionalFormatting sqref="L99">
    <cfRule type="cellIs" dxfId="10860" priority="10864" stopIfTrue="1" operator="equal">
      <formula>0</formula>
    </cfRule>
  </conditionalFormatting>
  <conditionalFormatting sqref="L99">
    <cfRule type="cellIs" dxfId="10859" priority="10863" stopIfTrue="1" operator="equal">
      <formula>0</formula>
    </cfRule>
  </conditionalFormatting>
  <conditionalFormatting sqref="L99">
    <cfRule type="cellIs" dxfId="10858" priority="10862" stopIfTrue="1" operator="equal">
      <formula>0</formula>
    </cfRule>
  </conditionalFormatting>
  <conditionalFormatting sqref="L99">
    <cfRule type="cellIs" dxfId="10857" priority="10861" stopIfTrue="1" operator="equal">
      <formula>0</formula>
    </cfRule>
  </conditionalFormatting>
  <conditionalFormatting sqref="L99">
    <cfRule type="cellIs" dxfId="10856" priority="10860" stopIfTrue="1" operator="equal">
      <formula>0</formula>
    </cfRule>
  </conditionalFormatting>
  <conditionalFormatting sqref="K99">
    <cfRule type="cellIs" dxfId="10855" priority="10859" stopIfTrue="1" operator="equal">
      <formula>0</formula>
    </cfRule>
  </conditionalFormatting>
  <conditionalFormatting sqref="O99">
    <cfRule type="cellIs" dxfId="10854" priority="10858" stopIfTrue="1" operator="equal">
      <formula>0</formula>
    </cfRule>
  </conditionalFormatting>
  <conditionalFormatting sqref="N99">
    <cfRule type="cellIs" dxfId="10853" priority="10857" stopIfTrue="1" operator="equal">
      <formula>0</formula>
    </cfRule>
  </conditionalFormatting>
  <conditionalFormatting sqref="M100">
    <cfRule type="cellIs" dxfId="10852" priority="10856" stopIfTrue="1" operator="equal">
      <formula>0</formula>
    </cfRule>
  </conditionalFormatting>
  <conditionalFormatting sqref="L100">
    <cfRule type="cellIs" dxfId="10851" priority="10855" stopIfTrue="1" operator="equal">
      <formula>0</formula>
    </cfRule>
  </conditionalFormatting>
  <conditionalFormatting sqref="L100">
    <cfRule type="cellIs" dxfId="10850" priority="10854" stopIfTrue="1" operator="equal">
      <formula>0</formula>
    </cfRule>
  </conditionalFormatting>
  <conditionalFormatting sqref="L100">
    <cfRule type="cellIs" dxfId="10849" priority="10853" stopIfTrue="1" operator="equal">
      <formula>0</formula>
    </cfRule>
  </conditionalFormatting>
  <conditionalFormatting sqref="L100">
    <cfRule type="cellIs" dxfId="10848" priority="10852" stopIfTrue="1" operator="equal">
      <formula>0</formula>
    </cfRule>
  </conditionalFormatting>
  <conditionalFormatting sqref="L100">
    <cfRule type="cellIs" dxfId="10847" priority="10851" stopIfTrue="1" operator="equal">
      <formula>0</formula>
    </cfRule>
  </conditionalFormatting>
  <conditionalFormatting sqref="L100">
    <cfRule type="cellIs" dxfId="10846" priority="10850" stopIfTrue="1" operator="equal">
      <formula>0</formula>
    </cfRule>
  </conditionalFormatting>
  <conditionalFormatting sqref="L100">
    <cfRule type="cellIs" dxfId="10845" priority="10849" stopIfTrue="1" operator="equal">
      <formula>0</formula>
    </cfRule>
  </conditionalFormatting>
  <conditionalFormatting sqref="L100">
    <cfRule type="cellIs" dxfId="10844" priority="10848" stopIfTrue="1" operator="equal">
      <formula>0</formula>
    </cfRule>
  </conditionalFormatting>
  <conditionalFormatting sqref="K100">
    <cfRule type="cellIs" dxfId="10843" priority="10847" stopIfTrue="1" operator="equal">
      <formula>0</formula>
    </cfRule>
  </conditionalFormatting>
  <conditionalFormatting sqref="N100">
    <cfRule type="cellIs" dxfId="10842" priority="10846" stopIfTrue="1" operator="equal">
      <formula>0</formula>
    </cfRule>
  </conditionalFormatting>
  <conditionalFormatting sqref="O100">
    <cfRule type="cellIs" dxfId="10841" priority="10845" stopIfTrue="1" operator="equal">
      <formula>0</formula>
    </cfRule>
  </conditionalFormatting>
  <conditionalFormatting sqref="L96:L97">
    <cfRule type="cellIs" dxfId="10840" priority="10844" stopIfTrue="1" operator="equal">
      <formula>0</formula>
    </cfRule>
  </conditionalFormatting>
  <conditionalFormatting sqref="L96:L97">
    <cfRule type="cellIs" dxfId="10839" priority="10843" stopIfTrue="1" operator="equal">
      <formula>0</formula>
    </cfRule>
  </conditionalFormatting>
  <conditionalFormatting sqref="L96:L97">
    <cfRule type="cellIs" dxfId="10838" priority="10842" stopIfTrue="1" operator="equal">
      <formula>0</formula>
    </cfRule>
  </conditionalFormatting>
  <conditionalFormatting sqref="L96:L97">
    <cfRule type="cellIs" dxfId="10837" priority="10841" stopIfTrue="1" operator="equal">
      <formula>0</formula>
    </cfRule>
  </conditionalFormatting>
  <conditionalFormatting sqref="L96:L97">
    <cfRule type="cellIs" dxfId="10836" priority="10840" stopIfTrue="1" operator="equal">
      <formula>0</formula>
    </cfRule>
  </conditionalFormatting>
  <conditionalFormatting sqref="L96:L97">
    <cfRule type="cellIs" dxfId="10835" priority="10839" stopIfTrue="1" operator="equal">
      <formula>0</formula>
    </cfRule>
  </conditionalFormatting>
  <conditionalFormatting sqref="L96:L97">
    <cfRule type="cellIs" dxfId="10834" priority="10838" stopIfTrue="1" operator="equal">
      <formula>0</formula>
    </cfRule>
  </conditionalFormatting>
  <conditionalFormatting sqref="L96:L97">
    <cfRule type="cellIs" dxfId="10833" priority="10837" stopIfTrue="1" operator="equal">
      <formula>0</formula>
    </cfRule>
  </conditionalFormatting>
  <conditionalFormatting sqref="L96:L97">
    <cfRule type="cellIs" dxfId="10832" priority="10836" stopIfTrue="1" operator="equal">
      <formula>0</formula>
    </cfRule>
  </conditionalFormatting>
  <conditionalFormatting sqref="L96:L97">
    <cfRule type="cellIs" dxfId="10831" priority="10835" stopIfTrue="1" operator="equal">
      <formula>0</formula>
    </cfRule>
  </conditionalFormatting>
  <conditionalFormatting sqref="L96:L97">
    <cfRule type="cellIs" dxfId="10830" priority="10834" stopIfTrue="1" operator="equal">
      <formula>0</formula>
    </cfRule>
  </conditionalFormatting>
  <conditionalFormatting sqref="L106">
    <cfRule type="cellIs" dxfId="10829" priority="10833" stopIfTrue="1" operator="equal">
      <formula>0</formula>
    </cfRule>
  </conditionalFormatting>
  <conditionalFormatting sqref="L106">
    <cfRule type="cellIs" dxfId="10828" priority="10832" stopIfTrue="1" operator="equal">
      <formula>0</formula>
    </cfRule>
  </conditionalFormatting>
  <conditionalFormatting sqref="L106">
    <cfRule type="cellIs" dxfId="10827" priority="10831" stopIfTrue="1" operator="equal">
      <formula>0</formula>
    </cfRule>
  </conditionalFormatting>
  <conditionalFormatting sqref="L106">
    <cfRule type="cellIs" dxfId="10826" priority="10830" stopIfTrue="1" operator="equal">
      <formula>0</formula>
    </cfRule>
  </conditionalFormatting>
  <conditionalFormatting sqref="L106">
    <cfRule type="cellIs" dxfId="10825" priority="10829" stopIfTrue="1" operator="equal">
      <formula>0</formula>
    </cfRule>
  </conditionalFormatting>
  <conditionalFormatting sqref="L106">
    <cfRule type="cellIs" dxfId="10824" priority="10828" stopIfTrue="1" operator="equal">
      <formula>0</formula>
    </cfRule>
  </conditionalFormatting>
  <conditionalFormatting sqref="L106">
    <cfRule type="cellIs" dxfId="10823" priority="10827" stopIfTrue="1" operator="equal">
      <formula>0</formula>
    </cfRule>
  </conditionalFormatting>
  <conditionalFormatting sqref="L106">
    <cfRule type="cellIs" dxfId="10822" priority="10826" stopIfTrue="1" operator="equal">
      <formula>0</formula>
    </cfRule>
  </conditionalFormatting>
  <conditionalFormatting sqref="L106">
    <cfRule type="cellIs" dxfId="10821" priority="10825" stopIfTrue="1" operator="equal">
      <formula>0</formula>
    </cfRule>
  </conditionalFormatting>
  <conditionalFormatting sqref="L106">
    <cfRule type="cellIs" dxfId="10820" priority="10824" stopIfTrue="1" operator="equal">
      <formula>0</formula>
    </cfRule>
  </conditionalFormatting>
  <conditionalFormatting sqref="L106">
    <cfRule type="cellIs" dxfId="10819" priority="10823" stopIfTrue="1" operator="equal">
      <formula>0</formula>
    </cfRule>
  </conditionalFormatting>
  <conditionalFormatting sqref="L106">
    <cfRule type="cellIs" dxfId="10818" priority="10822" stopIfTrue="1" operator="equal">
      <formula>0</formula>
    </cfRule>
  </conditionalFormatting>
  <conditionalFormatting sqref="L106">
    <cfRule type="cellIs" dxfId="10817" priority="10821" stopIfTrue="1" operator="equal">
      <formula>0</formula>
    </cfRule>
  </conditionalFormatting>
  <conditionalFormatting sqref="L106">
    <cfRule type="cellIs" dxfId="10816" priority="10820" stopIfTrue="1" operator="equal">
      <formula>0</formula>
    </cfRule>
  </conditionalFormatting>
  <conditionalFormatting sqref="L106">
    <cfRule type="cellIs" dxfId="10815" priority="10819" stopIfTrue="1" operator="equal">
      <formula>0</formula>
    </cfRule>
  </conditionalFormatting>
  <conditionalFormatting sqref="L106">
    <cfRule type="cellIs" dxfId="10814" priority="10818" stopIfTrue="1" operator="equal">
      <formula>0</formula>
    </cfRule>
  </conditionalFormatting>
  <conditionalFormatting sqref="L106">
    <cfRule type="cellIs" dxfId="10813" priority="10817" stopIfTrue="1" operator="equal">
      <formula>0</formula>
    </cfRule>
  </conditionalFormatting>
  <conditionalFormatting sqref="L106">
    <cfRule type="cellIs" dxfId="10812" priority="10816" stopIfTrue="1" operator="equal">
      <formula>0</formula>
    </cfRule>
  </conditionalFormatting>
  <conditionalFormatting sqref="L106">
    <cfRule type="cellIs" dxfId="10811" priority="10815" stopIfTrue="1" operator="equal">
      <formula>0</formula>
    </cfRule>
  </conditionalFormatting>
  <conditionalFormatting sqref="L106">
    <cfRule type="cellIs" dxfId="10810" priority="10814" stopIfTrue="1" operator="equal">
      <formula>0</formula>
    </cfRule>
  </conditionalFormatting>
  <conditionalFormatting sqref="L106">
    <cfRule type="cellIs" dxfId="10809" priority="10813" stopIfTrue="1" operator="equal">
      <formula>0</formula>
    </cfRule>
  </conditionalFormatting>
  <conditionalFormatting sqref="L106">
    <cfRule type="cellIs" dxfId="10808" priority="10812" stopIfTrue="1" operator="equal">
      <formula>0</formula>
    </cfRule>
  </conditionalFormatting>
  <conditionalFormatting sqref="L106">
    <cfRule type="cellIs" dxfId="10807" priority="10811" stopIfTrue="1" operator="equal">
      <formula>0</formula>
    </cfRule>
  </conditionalFormatting>
  <conditionalFormatting sqref="L106">
    <cfRule type="cellIs" dxfId="10806" priority="10810" stopIfTrue="1" operator="equal">
      <formula>0</formula>
    </cfRule>
  </conditionalFormatting>
  <conditionalFormatting sqref="L106">
    <cfRule type="cellIs" dxfId="10805" priority="10809" stopIfTrue="1" operator="equal">
      <formula>0</formula>
    </cfRule>
  </conditionalFormatting>
  <conditionalFormatting sqref="L106">
    <cfRule type="cellIs" dxfId="10804" priority="10808" stopIfTrue="1" operator="equal">
      <formula>0</formula>
    </cfRule>
  </conditionalFormatting>
  <conditionalFormatting sqref="L106">
    <cfRule type="cellIs" dxfId="10803" priority="10807" stopIfTrue="1" operator="equal">
      <formula>0</formula>
    </cfRule>
  </conditionalFormatting>
  <conditionalFormatting sqref="N110:N114">
    <cfRule type="cellIs" dxfId="10802" priority="10806" stopIfTrue="1" operator="equal">
      <formula>0</formula>
    </cfRule>
  </conditionalFormatting>
  <conditionalFormatting sqref="K110:K114">
    <cfRule type="cellIs" dxfId="10801" priority="10805" stopIfTrue="1" operator="equal">
      <formula>0</formula>
    </cfRule>
  </conditionalFormatting>
  <conditionalFormatting sqref="L110:L114">
    <cfRule type="cellIs" dxfId="10800" priority="10804" stopIfTrue="1" operator="equal">
      <formula>0</formula>
    </cfRule>
  </conditionalFormatting>
  <conditionalFormatting sqref="L110:L114">
    <cfRule type="cellIs" dxfId="10799" priority="10803" stopIfTrue="1" operator="equal">
      <formula>0</formula>
    </cfRule>
  </conditionalFormatting>
  <conditionalFormatting sqref="L110:L114">
    <cfRule type="cellIs" dxfId="10798" priority="10802" stopIfTrue="1" operator="equal">
      <formula>0</formula>
    </cfRule>
  </conditionalFormatting>
  <conditionalFormatting sqref="L110:L114">
    <cfRule type="cellIs" dxfId="10797" priority="10801" stopIfTrue="1" operator="equal">
      <formula>0</formula>
    </cfRule>
  </conditionalFormatting>
  <conditionalFormatting sqref="L110:L114">
    <cfRule type="cellIs" dxfId="10796" priority="10800" stopIfTrue="1" operator="equal">
      <formula>0</formula>
    </cfRule>
  </conditionalFormatting>
  <conditionalFormatting sqref="L110:L114">
    <cfRule type="cellIs" dxfId="10795" priority="10799" stopIfTrue="1" operator="equal">
      <formula>0</formula>
    </cfRule>
  </conditionalFormatting>
  <conditionalFormatting sqref="L110:L114">
    <cfRule type="cellIs" dxfId="10794" priority="10798" stopIfTrue="1" operator="equal">
      <formula>0</formula>
    </cfRule>
  </conditionalFormatting>
  <conditionalFormatting sqref="L110:L114">
    <cfRule type="cellIs" dxfId="10793" priority="10797" stopIfTrue="1" operator="equal">
      <formula>0</formula>
    </cfRule>
  </conditionalFormatting>
  <conditionalFormatting sqref="L110:L114">
    <cfRule type="cellIs" dxfId="10792" priority="10796" stopIfTrue="1" operator="equal">
      <formula>0</formula>
    </cfRule>
  </conditionalFormatting>
  <conditionalFormatting sqref="L110:L114">
    <cfRule type="cellIs" dxfId="10791" priority="10795" stopIfTrue="1" operator="equal">
      <formula>0</formula>
    </cfRule>
  </conditionalFormatting>
  <conditionalFormatting sqref="L110:L114">
    <cfRule type="cellIs" dxfId="10790" priority="10794" stopIfTrue="1" operator="equal">
      <formula>0</formula>
    </cfRule>
  </conditionalFormatting>
  <conditionalFormatting sqref="L110:L114">
    <cfRule type="cellIs" dxfId="10789" priority="10793" stopIfTrue="1" operator="equal">
      <formula>0</formula>
    </cfRule>
  </conditionalFormatting>
  <conditionalFormatting sqref="L110:L114">
    <cfRule type="cellIs" dxfId="10788" priority="10792" stopIfTrue="1" operator="equal">
      <formula>0</formula>
    </cfRule>
  </conditionalFormatting>
  <conditionalFormatting sqref="L110:L114">
    <cfRule type="cellIs" dxfId="10787" priority="10791" stopIfTrue="1" operator="equal">
      <formula>0</formula>
    </cfRule>
  </conditionalFormatting>
  <conditionalFormatting sqref="L110:L114">
    <cfRule type="cellIs" dxfId="10786" priority="10790" stopIfTrue="1" operator="equal">
      <formula>0</formula>
    </cfRule>
  </conditionalFormatting>
  <conditionalFormatting sqref="L110:L114">
    <cfRule type="cellIs" dxfId="10785" priority="10789" stopIfTrue="1" operator="equal">
      <formula>0</formula>
    </cfRule>
  </conditionalFormatting>
  <conditionalFormatting sqref="L110:L114">
    <cfRule type="cellIs" dxfId="10784" priority="10788" stopIfTrue="1" operator="equal">
      <formula>0</formula>
    </cfRule>
  </conditionalFormatting>
  <conditionalFormatting sqref="L110:L114">
    <cfRule type="cellIs" dxfId="10783" priority="10787" stopIfTrue="1" operator="equal">
      <formula>0</formula>
    </cfRule>
  </conditionalFormatting>
  <conditionalFormatting sqref="L110:L114">
    <cfRule type="cellIs" dxfId="10782" priority="10786" stopIfTrue="1" operator="equal">
      <formula>0</formula>
    </cfRule>
  </conditionalFormatting>
  <conditionalFormatting sqref="L110:L114">
    <cfRule type="cellIs" dxfId="10781" priority="10785" stopIfTrue="1" operator="equal">
      <formula>0</formula>
    </cfRule>
  </conditionalFormatting>
  <conditionalFormatting sqref="L110:L114">
    <cfRule type="cellIs" dxfId="10780" priority="10784" stopIfTrue="1" operator="equal">
      <formula>0</formula>
    </cfRule>
  </conditionalFormatting>
  <conditionalFormatting sqref="L110:L114">
    <cfRule type="cellIs" dxfId="10779" priority="10783" stopIfTrue="1" operator="equal">
      <formula>0</formula>
    </cfRule>
  </conditionalFormatting>
  <conditionalFormatting sqref="L110:L114">
    <cfRule type="cellIs" dxfId="10778" priority="10782" stopIfTrue="1" operator="equal">
      <formula>0</formula>
    </cfRule>
  </conditionalFormatting>
  <conditionalFormatting sqref="L110:L114">
    <cfRule type="cellIs" dxfId="10777" priority="10781" stopIfTrue="1" operator="equal">
      <formula>0</formula>
    </cfRule>
  </conditionalFormatting>
  <conditionalFormatting sqref="L110:L114">
    <cfRule type="cellIs" dxfId="10776" priority="10780" stopIfTrue="1" operator="equal">
      <formula>0</formula>
    </cfRule>
  </conditionalFormatting>
  <conditionalFormatting sqref="L110:L114">
    <cfRule type="cellIs" dxfId="10775" priority="10779" stopIfTrue="1" operator="equal">
      <formula>0</formula>
    </cfRule>
  </conditionalFormatting>
  <conditionalFormatting sqref="L110:L114">
    <cfRule type="cellIs" dxfId="10774" priority="10778" stopIfTrue="1" operator="equal">
      <formula>0</formula>
    </cfRule>
  </conditionalFormatting>
  <conditionalFormatting sqref="L110:L111">
    <cfRule type="cellIs" dxfId="10773" priority="10777" stopIfTrue="1" operator="equal">
      <formula>0</formula>
    </cfRule>
  </conditionalFormatting>
  <conditionalFormatting sqref="L110:L111">
    <cfRule type="cellIs" dxfId="10772" priority="10776" stopIfTrue="1" operator="equal">
      <formula>0</formula>
    </cfRule>
  </conditionalFormatting>
  <conditionalFormatting sqref="L110:L111">
    <cfRule type="cellIs" dxfId="10771" priority="10775" stopIfTrue="1" operator="equal">
      <formula>0</formula>
    </cfRule>
  </conditionalFormatting>
  <conditionalFormatting sqref="L110:L111">
    <cfRule type="cellIs" dxfId="10770" priority="10774" stopIfTrue="1" operator="equal">
      <formula>0</formula>
    </cfRule>
  </conditionalFormatting>
  <conditionalFormatting sqref="L110:L111">
    <cfRule type="cellIs" dxfId="10769" priority="10773" stopIfTrue="1" operator="equal">
      <formula>0</formula>
    </cfRule>
  </conditionalFormatting>
  <conditionalFormatting sqref="L110:L111">
    <cfRule type="cellIs" dxfId="10768" priority="10772" stopIfTrue="1" operator="equal">
      <formula>0</formula>
    </cfRule>
  </conditionalFormatting>
  <conditionalFormatting sqref="L110:L111">
    <cfRule type="cellIs" dxfId="10767" priority="10771" stopIfTrue="1" operator="equal">
      <formula>0</formula>
    </cfRule>
  </conditionalFormatting>
  <conditionalFormatting sqref="L110:L111">
    <cfRule type="cellIs" dxfId="10766" priority="10770" stopIfTrue="1" operator="equal">
      <formula>0</formula>
    </cfRule>
  </conditionalFormatting>
  <conditionalFormatting sqref="N111:N114">
    <cfRule type="cellIs" dxfId="10765" priority="10769" stopIfTrue="1" operator="equal">
      <formula>0</formula>
    </cfRule>
  </conditionalFormatting>
  <conditionalFormatting sqref="O112">
    <cfRule type="cellIs" dxfId="10764" priority="10768" stopIfTrue="1" operator="equal">
      <formula>0</formula>
    </cfRule>
  </conditionalFormatting>
  <conditionalFormatting sqref="O111 O113:O114">
    <cfRule type="cellIs" dxfId="10763" priority="10767" stopIfTrue="1" operator="equal">
      <formula>0</formula>
    </cfRule>
  </conditionalFormatting>
  <conditionalFormatting sqref="N112">
    <cfRule type="cellIs" dxfId="10762" priority="10766" stopIfTrue="1" operator="equal">
      <formula>0</formula>
    </cfRule>
  </conditionalFormatting>
  <conditionalFormatting sqref="N113:N114">
    <cfRule type="cellIs" dxfId="10761" priority="10765" stopIfTrue="1" operator="equal">
      <formula>0</formula>
    </cfRule>
  </conditionalFormatting>
  <conditionalFormatting sqref="K110">
    <cfRule type="cellIs" dxfId="10760" priority="10764" stopIfTrue="1" operator="equal">
      <formula>0</formula>
    </cfRule>
  </conditionalFormatting>
  <conditionalFormatting sqref="N110">
    <cfRule type="cellIs" dxfId="10759" priority="10763" stopIfTrue="1" operator="equal">
      <formula>0</formula>
    </cfRule>
  </conditionalFormatting>
  <conditionalFormatting sqref="O110">
    <cfRule type="cellIs" dxfId="10758" priority="10762" stopIfTrue="1" operator="equal">
      <formula>0</formula>
    </cfRule>
  </conditionalFormatting>
  <conditionalFormatting sqref="M111:M114">
    <cfRule type="cellIs" dxfId="10757" priority="10761" stopIfTrue="1" operator="equal">
      <formula>0</formula>
    </cfRule>
  </conditionalFormatting>
  <conditionalFormatting sqref="K113">
    <cfRule type="cellIs" dxfId="10756" priority="10760" stopIfTrue="1" operator="equal">
      <formula>0</formula>
    </cfRule>
  </conditionalFormatting>
  <conditionalFormatting sqref="K112">
    <cfRule type="cellIs" dxfId="10755" priority="10759" stopIfTrue="1" operator="equal">
      <formula>0</formula>
    </cfRule>
  </conditionalFormatting>
  <conditionalFormatting sqref="K113">
    <cfRule type="cellIs" dxfId="10754" priority="10758" stopIfTrue="1" operator="equal">
      <formula>0</formula>
    </cfRule>
  </conditionalFormatting>
  <conditionalFormatting sqref="K111">
    <cfRule type="cellIs" dxfId="10753" priority="10757" stopIfTrue="1" operator="equal">
      <formula>0</formula>
    </cfRule>
  </conditionalFormatting>
  <conditionalFormatting sqref="K114">
    <cfRule type="cellIs" dxfId="10752" priority="10756" stopIfTrue="1" operator="equal">
      <formula>0</formula>
    </cfRule>
  </conditionalFormatting>
  <conditionalFormatting sqref="K112">
    <cfRule type="cellIs" dxfId="10751" priority="10755" stopIfTrue="1" operator="equal">
      <formula>0</formula>
    </cfRule>
  </conditionalFormatting>
  <conditionalFormatting sqref="K111">
    <cfRule type="cellIs" dxfId="10750" priority="10754" stopIfTrue="1" operator="equal">
      <formula>0</formula>
    </cfRule>
  </conditionalFormatting>
  <conditionalFormatting sqref="K112">
    <cfRule type="cellIs" dxfId="10749" priority="10753" stopIfTrue="1" operator="equal">
      <formula>0</formula>
    </cfRule>
  </conditionalFormatting>
  <conditionalFormatting sqref="K113">
    <cfRule type="cellIs" dxfId="10748" priority="10752" stopIfTrue="1" operator="equal">
      <formula>0</formula>
    </cfRule>
  </conditionalFormatting>
  <conditionalFormatting sqref="K114">
    <cfRule type="cellIs" dxfId="10747" priority="10751" stopIfTrue="1" operator="equal">
      <formula>0</formula>
    </cfRule>
  </conditionalFormatting>
  <conditionalFormatting sqref="M112">
    <cfRule type="cellIs" dxfId="10746" priority="10750" stopIfTrue="1" operator="equal">
      <formula>0</formula>
    </cfRule>
  </conditionalFormatting>
  <conditionalFormatting sqref="L112">
    <cfRule type="cellIs" dxfId="10745" priority="10749" stopIfTrue="1" operator="equal">
      <formula>0</formula>
    </cfRule>
  </conditionalFormatting>
  <conditionalFormatting sqref="L112">
    <cfRule type="cellIs" dxfId="10744" priority="10748" stopIfTrue="1" operator="equal">
      <formula>0</formula>
    </cfRule>
  </conditionalFormatting>
  <conditionalFormatting sqref="L112">
    <cfRule type="cellIs" dxfId="10743" priority="10747" stopIfTrue="1" operator="equal">
      <formula>0</formula>
    </cfRule>
  </conditionalFormatting>
  <conditionalFormatting sqref="L112">
    <cfRule type="cellIs" dxfId="10742" priority="10746" stopIfTrue="1" operator="equal">
      <formula>0</formula>
    </cfRule>
  </conditionalFormatting>
  <conditionalFormatting sqref="L112">
    <cfRule type="cellIs" dxfId="10741" priority="10745" stopIfTrue="1" operator="equal">
      <formula>0</formula>
    </cfRule>
  </conditionalFormatting>
  <conditionalFormatting sqref="L112">
    <cfRule type="cellIs" dxfId="10740" priority="10744" stopIfTrue="1" operator="equal">
      <formula>0</formula>
    </cfRule>
  </conditionalFormatting>
  <conditionalFormatting sqref="L112">
    <cfRule type="cellIs" dxfId="10739" priority="10743" stopIfTrue="1" operator="equal">
      <formula>0</formula>
    </cfRule>
  </conditionalFormatting>
  <conditionalFormatting sqref="L112">
    <cfRule type="cellIs" dxfId="10738" priority="10742" stopIfTrue="1" operator="equal">
      <formula>0</formula>
    </cfRule>
  </conditionalFormatting>
  <conditionalFormatting sqref="K112">
    <cfRule type="cellIs" dxfId="10737" priority="10741" stopIfTrue="1" operator="equal">
      <formula>0</formula>
    </cfRule>
  </conditionalFormatting>
  <conditionalFormatting sqref="O112">
    <cfRule type="cellIs" dxfId="10736" priority="10740" stopIfTrue="1" operator="equal">
      <formula>0</formula>
    </cfRule>
  </conditionalFormatting>
  <conditionalFormatting sqref="N112">
    <cfRule type="cellIs" dxfId="10735" priority="10739" stopIfTrue="1" operator="equal">
      <formula>0</formula>
    </cfRule>
  </conditionalFormatting>
  <conditionalFormatting sqref="M113">
    <cfRule type="cellIs" dxfId="10734" priority="10738" stopIfTrue="1" operator="equal">
      <formula>0</formula>
    </cfRule>
  </conditionalFormatting>
  <conditionalFormatting sqref="L113">
    <cfRule type="cellIs" dxfId="10733" priority="10737" stopIfTrue="1" operator="equal">
      <formula>0</formula>
    </cfRule>
  </conditionalFormatting>
  <conditionalFormatting sqref="L113">
    <cfRule type="cellIs" dxfId="10732" priority="10736" stopIfTrue="1" operator="equal">
      <formula>0</formula>
    </cfRule>
  </conditionalFormatting>
  <conditionalFormatting sqref="L113">
    <cfRule type="cellIs" dxfId="10731" priority="10735" stopIfTrue="1" operator="equal">
      <formula>0</formula>
    </cfRule>
  </conditionalFormatting>
  <conditionalFormatting sqref="L113">
    <cfRule type="cellIs" dxfId="10730" priority="10734" stopIfTrue="1" operator="equal">
      <formula>0</formula>
    </cfRule>
  </conditionalFormatting>
  <conditionalFormatting sqref="L113">
    <cfRule type="cellIs" dxfId="10729" priority="10733" stopIfTrue="1" operator="equal">
      <formula>0</formula>
    </cfRule>
  </conditionalFormatting>
  <conditionalFormatting sqref="L113">
    <cfRule type="cellIs" dxfId="10728" priority="10732" stopIfTrue="1" operator="equal">
      <formula>0</formula>
    </cfRule>
  </conditionalFormatting>
  <conditionalFormatting sqref="L113">
    <cfRule type="cellIs" dxfId="10727" priority="10731" stopIfTrue="1" operator="equal">
      <formula>0</formula>
    </cfRule>
  </conditionalFormatting>
  <conditionalFormatting sqref="L113">
    <cfRule type="cellIs" dxfId="10726" priority="10730" stopIfTrue="1" operator="equal">
      <formula>0</formula>
    </cfRule>
  </conditionalFormatting>
  <conditionalFormatting sqref="K113">
    <cfRule type="cellIs" dxfId="10725" priority="10729" stopIfTrue="1" operator="equal">
      <formula>0</formula>
    </cfRule>
  </conditionalFormatting>
  <conditionalFormatting sqref="O113">
    <cfRule type="cellIs" dxfId="10724" priority="10728" stopIfTrue="1" operator="equal">
      <formula>0</formula>
    </cfRule>
  </conditionalFormatting>
  <conditionalFormatting sqref="N113">
    <cfRule type="cellIs" dxfId="10723" priority="10727" stopIfTrue="1" operator="equal">
      <formula>0</formula>
    </cfRule>
  </conditionalFormatting>
  <conditionalFormatting sqref="M114">
    <cfRule type="cellIs" dxfId="10722" priority="10726" stopIfTrue="1" operator="equal">
      <formula>0</formula>
    </cfRule>
  </conditionalFormatting>
  <conditionalFormatting sqref="L114">
    <cfRule type="cellIs" dxfId="10721" priority="10725" stopIfTrue="1" operator="equal">
      <formula>0</formula>
    </cfRule>
  </conditionalFormatting>
  <conditionalFormatting sqref="L114">
    <cfRule type="cellIs" dxfId="10720" priority="10724" stopIfTrue="1" operator="equal">
      <formula>0</formula>
    </cfRule>
  </conditionalFormatting>
  <conditionalFormatting sqref="L114">
    <cfRule type="cellIs" dxfId="10719" priority="10723" stopIfTrue="1" operator="equal">
      <formula>0</formula>
    </cfRule>
  </conditionalFormatting>
  <conditionalFormatting sqref="L114">
    <cfRule type="cellIs" dxfId="10718" priority="10722" stopIfTrue="1" operator="equal">
      <formula>0</formula>
    </cfRule>
  </conditionalFormatting>
  <conditionalFormatting sqref="L114">
    <cfRule type="cellIs" dxfId="10717" priority="10721" stopIfTrue="1" operator="equal">
      <formula>0</formula>
    </cfRule>
  </conditionalFormatting>
  <conditionalFormatting sqref="L114">
    <cfRule type="cellIs" dxfId="10716" priority="10720" stopIfTrue="1" operator="equal">
      <formula>0</formula>
    </cfRule>
  </conditionalFormatting>
  <conditionalFormatting sqref="L114">
    <cfRule type="cellIs" dxfId="10715" priority="10719" stopIfTrue="1" operator="equal">
      <formula>0</formula>
    </cfRule>
  </conditionalFormatting>
  <conditionalFormatting sqref="L114">
    <cfRule type="cellIs" dxfId="10714" priority="10718" stopIfTrue="1" operator="equal">
      <formula>0</formula>
    </cfRule>
  </conditionalFormatting>
  <conditionalFormatting sqref="K114">
    <cfRule type="cellIs" dxfId="10713" priority="10717" stopIfTrue="1" operator="equal">
      <formula>0</formula>
    </cfRule>
  </conditionalFormatting>
  <conditionalFormatting sqref="N114">
    <cfRule type="cellIs" dxfId="10712" priority="10716" stopIfTrue="1" operator="equal">
      <formula>0</formula>
    </cfRule>
  </conditionalFormatting>
  <conditionalFormatting sqref="O114">
    <cfRule type="cellIs" dxfId="10711" priority="10715" stopIfTrue="1" operator="equal">
      <formula>0</formula>
    </cfRule>
  </conditionalFormatting>
  <conditionalFormatting sqref="L110:L111">
    <cfRule type="cellIs" dxfId="10710" priority="10714" stopIfTrue="1" operator="equal">
      <formula>0</formula>
    </cfRule>
  </conditionalFormatting>
  <conditionalFormatting sqref="L110:L111">
    <cfRule type="cellIs" dxfId="10709" priority="10713" stopIfTrue="1" operator="equal">
      <formula>0</formula>
    </cfRule>
  </conditionalFormatting>
  <conditionalFormatting sqref="L110:L111">
    <cfRule type="cellIs" dxfId="10708" priority="10712" stopIfTrue="1" operator="equal">
      <formula>0</formula>
    </cfRule>
  </conditionalFormatting>
  <conditionalFormatting sqref="L110:L111">
    <cfRule type="cellIs" dxfId="10707" priority="10711" stopIfTrue="1" operator="equal">
      <formula>0</formula>
    </cfRule>
  </conditionalFormatting>
  <conditionalFormatting sqref="L110:L111">
    <cfRule type="cellIs" dxfId="10706" priority="10710" stopIfTrue="1" operator="equal">
      <formula>0</formula>
    </cfRule>
  </conditionalFormatting>
  <conditionalFormatting sqref="L110:L111">
    <cfRule type="cellIs" dxfId="10705" priority="10709" stopIfTrue="1" operator="equal">
      <formula>0</formula>
    </cfRule>
  </conditionalFormatting>
  <conditionalFormatting sqref="L110:L111">
    <cfRule type="cellIs" dxfId="10704" priority="10708" stopIfTrue="1" operator="equal">
      <formula>0</formula>
    </cfRule>
  </conditionalFormatting>
  <conditionalFormatting sqref="L110:L111">
    <cfRule type="cellIs" dxfId="10703" priority="10707" stopIfTrue="1" operator="equal">
      <formula>0</formula>
    </cfRule>
  </conditionalFormatting>
  <conditionalFormatting sqref="L110:L111">
    <cfRule type="cellIs" dxfId="10702" priority="10706" stopIfTrue="1" operator="equal">
      <formula>0</formula>
    </cfRule>
  </conditionalFormatting>
  <conditionalFormatting sqref="L110:L111">
    <cfRule type="cellIs" dxfId="10701" priority="10705" stopIfTrue="1" operator="equal">
      <formula>0</formula>
    </cfRule>
  </conditionalFormatting>
  <conditionalFormatting sqref="L110:L111">
    <cfRule type="cellIs" dxfId="10700" priority="10704" stopIfTrue="1" operator="equal">
      <formula>0</formula>
    </cfRule>
  </conditionalFormatting>
  <conditionalFormatting sqref="L115:L129">
    <cfRule type="cellIs" dxfId="10699" priority="10703" stopIfTrue="1" operator="equal">
      <formula>0</formula>
    </cfRule>
  </conditionalFormatting>
  <conditionalFormatting sqref="L115:L129">
    <cfRule type="cellIs" dxfId="10698" priority="10702" stopIfTrue="1" operator="equal">
      <formula>0</formula>
    </cfRule>
  </conditionalFormatting>
  <conditionalFormatting sqref="L115:L129">
    <cfRule type="cellIs" dxfId="10697" priority="10701" stopIfTrue="1" operator="equal">
      <formula>0</formula>
    </cfRule>
  </conditionalFormatting>
  <conditionalFormatting sqref="L115:L129">
    <cfRule type="cellIs" dxfId="10696" priority="10700" stopIfTrue="1" operator="equal">
      <formula>0</formula>
    </cfRule>
  </conditionalFormatting>
  <conditionalFormatting sqref="L115:L129">
    <cfRule type="cellIs" dxfId="10695" priority="10699" stopIfTrue="1" operator="equal">
      <formula>0</formula>
    </cfRule>
  </conditionalFormatting>
  <conditionalFormatting sqref="L115:L129">
    <cfRule type="cellIs" dxfId="10694" priority="10698" stopIfTrue="1" operator="equal">
      <formula>0</formula>
    </cfRule>
  </conditionalFormatting>
  <conditionalFormatting sqref="L115:L129">
    <cfRule type="cellIs" dxfId="10693" priority="10697" stopIfTrue="1" operator="equal">
      <formula>0</formula>
    </cfRule>
  </conditionalFormatting>
  <conditionalFormatting sqref="L115:L129">
    <cfRule type="cellIs" dxfId="10692" priority="10696" stopIfTrue="1" operator="equal">
      <formula>0</formula>
    </cfRule>
  </conditionalFormatting>
  <conditionalFormatting sqref="L115:L129">
    <cfRule type="cellIs" dxfId="10691" priority="10695" stopIfTrue="1" operator="equal">
      <formula>0</formula>
    </cfRule>
  </conditionalFormatting>
  <conditionalFormatting sqref="L115:L129">
    <cfRule type="cellIs" dxfId="10690" priority="10694" stopIfTrue="1" operator="equal">
      <formula>0</formula>
    </cfRule>
  </conditionalFormatting>
  <conditionalFormatting sqref="L115:L129">
    <cfRule type="cellIs" dxfId="10689" priority="10693" stopIfTrue="1" operator="equal">
      <formula>0</formula>
    </cfRule>
  </conditionalFormatting>
  <conditionalFormatting sqref="L115:L129">
    <cfRule type="cellIs" dxfId="10688" priority="10692" stopIfTrue="1" operator="equal">
      <formula>0</formula>
    </cfRule>
  </conditionalFormatting>
  <conditionalFormatting sqref="L115:L129">
    <cfRule type="cellIs" dxfId="10687" priority="10691" stopIfTrue="1" operator="equal">
      <formula>0</formula>
    </cfRule>
  </conditionalFormatting>
  <conditionalFormatting sqref="L115:L129">
    <cfRule type="cellIs" dxfId="10686" priority="10690" stopIfTrue="1" operator="equal">
      <formula>0</formula>
    </cfRule>
  </conditionalFormatting>
  <conditionalFormatting sqref="L115:L129">
    <cfRule type="cellIs" dxfId="10685" priority="10689" stopIfTrue="1" operator="equal">
      <formula>0</formula>
    </cfRule>
  </conditionalFormatting>
  <conditionalFormatting sqref="L115:L129">
    <cfRule type="cellIs" dxfId="10684" priority="10688" stopIfTrue="1" operator="equal">
      <formula>0</formula>
    </cfRule>
  </conditionalFormatting>
  <conditionalFormatting sqref="L115:L129">
    <cfRule type="cellIs" dxfId="10683" priority="10687" stopIfTrue="1" operator="equal">
      <formula>0</formula>
    </cfRule>
  </conditionalFormatting>
  <conditionalFormatting sqref="L115:L129">
    <cfRule type="cellIs" dxfId="10682" priority="10686" stopIfTrue="1" operator="equal">
      <formula>0</formula>
    </cfRule>
  </conditionalFormatting>
  <conditionalFormatting sqref="L115:L129">
    <cfRule type="cellIs" dxfId="10681" priority="10685" stopIfTrue="1" operator="equal">
      <formula>0</formula>
    </cfRule>
  </conditionalFormatting>
  <conditionalFormatting sqref="L115:L129">
    <cfRule type="cellIs" dxfId="10680" priority="10684" stopIfTrue="1" operator="equal">
      <formula>0</formula>
    </cfRule>
  </conditionalFormatting>
  <conditionalFormatting sqref="L115:L129">
    <cfRule type="cellIs" dxfId="10679" priority="10683" stopIfTrue="1" operator="equal">
      <formula>0</formula>
    </cfRule>
  </conditionalFormatting>
  <conditionalFormatting sqref="L115:L129">
    <cfRule type="cellIs" dxfId="10678" priority="10682" stopIfTrue="1" operator="equal">
      <formula>0</formula>
    </cfRule>
  </conditionalFormatting>
  <conditionalFormatting sqref="L115:L129">
    <cfRule type="cellIs" dxfId="10677" priority="10681" stopIfTrue="1" operator="equal">
      <formula>0</formula>
    </cfRule>
  </conditionalFormatting>
  <conditionalFormatting sqref="L115:L129">
    <cfRule type="cellIs" dxfId="10676" priority="10680" stopIfTrue="1" operator="equal">
      <formula>0</formula>
    </cfRule>
  </conditionalFormatting>
  <conditionalFormatting sqref="L115:L129">
    <cfRule type="cellIs" dxfId="10675" priority="10679" stopIfTrue="1" operator="equal">
      <formula>0</formula>
    </cfRule>
  </conditionalFormatting>
  <conditionalFormatting sqref="L115:L129">
    <cfRule type="cellIs" dxfId="10674" priority="10678" stopIfTrue="1" operator="equal">
      <formula>0</formula>
    </cfRule>
  </conditionalFormatting>
  <conditionalFormatting sqref="L115:L129">
    <cfRule type="cellIs" dxfId="10673" priority="10677" stopIfTrue="1" operator="equal">
      <formula>0</formula>
    </cfRule>
  </conditionalFormatting>
  <conditionalFormatting sqref="L115:L129">
    <cfRule type="cellIs" dxfId="10672" priority="10676" stopIfTrue="1" operator="equal">
      <formula>0</formula>
    </cfRule>
  </conditionalFormatting>
  <conditionalFormatting sqref="L115:L129">
    <cfRule type="cellIs" dxfId="10671" priority="10675" stopIfTrue="1" operator="equal">
      <formula>0</formula>
    </cfRule>
  </conditionalFormatting>
  <conditionalFormatting sqref="L115:L129">
    <cfRule type="cellIs" dxfId="10670" priority="10674" stopIfTrue="1" operator="equal">
      <formula>0</formula>
    </cfRule>
  </conditionalFormatting>
  <conditionalFormatting sqref="L115:L129">
    <cfRule type="cellIs" dxfId="10669" priority="10673" stopIfTrue="1" operator="equal">
      <formula>0</formula>
    </cfRule>
  </conditionalFormatting>
  <conditionalFormatting sqref="L115:L129">
    <cfRule type="cellIs" dxfId="10668" priority="10672" stopIfTrue="1" operator="equal">
      <formula>0</formula>
    </cfRule>
  </conditionalFormatting>
  <conditionalFormatting sqref="L115:L129">
    <cfRule type="cellIs" dxfId="10667" priority="10671" stopIfTrue="1" operator="equal">
      <formula>0</formula>
    </cfRule>
  </conditionalFormatting>
  <conditionalFormatting sqref="L115:L129">
    <cfRule type="cellIs" dxfId="10666" priority="10670" stopIfTrue="1" operator="equal">
      <formula>0</formula>
    </cfRule>
  </conditionalFormatting>
  <conditionalFormatting sqref="L115:L129">
    <cfRule type="cellIs" dxfId="10665" priority="10669" stopIfTrue="1" operator="equal">
      <formula>0</formula>
    </cfRule>
  </conditionalFormatting>
  <conditionalFormatting sqref="L130:L131">
    <cfRule type="cellIs" dxfId="10664" priority="10668" stopIfTrue="1" operator="equal">
      <formula>0</formula>
    </cfRule>
  </conditionalFormatting>
  <conditionalFormatting sqref="L130:L131">
    <cfRule type="cellIs" dxfId="10663" priority="10667" stopIfTrue="1" operator="equal">
      <formula>0</formula>
    </cfRule>
  </conditionalFormatting>
  <conditionalFormatting sqref="L130:L131">
    <cfRule type="cellIs" dxfId="10662" priority="10666" stopIfTrue="1" operator="equal">
      <formula>0</formula>
    </cfRule>
  </conditionalFormatting>
  <conditionalFormatting sqref="L130:L131">
    <cfRule type="cellIs" dxfId="10661" priority="10665" stopIfTrue="1" operator="equal">
      <formula>0</formula>
    </cfRule>
  </conditionalFormatting>
  <conditionalFormatting sqref="L130:L131">
    <cfRule type="cellIs" dxfId="10660" priority="10664" stopIfTrue="1" operator="equal">
      <formula>0</formula>
    </cfRule>
  </conditionalFormatting>
  <conditionalFormatting sqref="L130:L131">
    <cfRule type="cellIs" dxfId="10659" priority="10663" stopIfTrue="1" operator="equal">
      <formula>0</formula>
    </cfRule>
  </conditionalFormatting>
  <conditionalFormatting sqref="L130:L131">
    <cfRule type="cellIs" dxfId="10658" priority="10662" stopIfTrue="1" operator="equal">
      <formula>0</formula>
    </cfRule>
  </conditionalFormatting>
  <conditionalFormatting sqref="L130:L131">
    <cfRule type="cellIs" dxfId="10657" priority="10661" stopIfTrue="1" operator="equal">
      <formula>0</formula>
    </cfRule>
  </conditionalFormatting>
  <conditionalFormatting sqref="L130:L131">
    <cfRule type="cellIs" dxfId="10656" priority="10660" stopIfTrue="1" operator="equal">
      <formula>0</formula>
    </cfRule>
  </conditionalFormatting>
  <conditionalFormatting sqref="L130:L131">
    <cfRule type="cellIs" dxfId="10655" priority="10659" stopIfTrue="1" operator="equal">
      <formula>0</formula>
    </cfRule>
  </conditionalFormatting>
  <conditionalFormatting sqref="L130:L131">
    <cfRule type="cellIs" dxfId="10654" priority="10658" stopIfTrue="1" operator="equal">
      <formula>0</formula>
    </cfRule>
  </conditionalFormatting>
  <conditionalFormatting sqref="L130:L131">
    <cfRule type="cellIs" dxfId="10653" priority="10657" stopIfTrue="1" operator="equal">
      <formula>0</formula>
    </cfRule>
  </conditionalFormatting>
  <conditionalFormatting sqref="L130:L131">
    <cfRule type="cellIs" dxfId="10652" priority="10656" stopIfTrue="1" operator="equal">
      <formula>0</formula>
    </cfRule>
  </conditionalFormatting>
  <conditionalFormatting sqref="L130:L131">
    <cfRule type="cellIs" dxfId="10651" priority="10655" stopIfTrue="1" operator="equal">
      <formula>0</formula>
    </cfRule>
  </conditionalFormatting>
  <conditionalFormatting sqref="L130:L131">
    <cfRule type="cellIs" dxfId="10650" priority="10654" stopIfTrue="1" operator="equal">
      <formula>0</formula>
    </cfRule>
  </conditionalFormatting>
  <conditionalFormatting sqref="L130:L131">
    <cfRule type="cellIs" dxfId="10649" priority="10653" stopIfTrue="1" operator="equal">
      <formula>0</formula>
    </cfRule>
  </conditionalFormatting>
  <conditionalFormatting sqref="L130:L131">
    <cfRule type="cellIs" dxfId="10648" priority="10652" stopIfTrue="1" operator="equal">
      <formula>0</formula>
    </cfRule>
  </conditionalFormatting>
  <conditionalFormatting sqref="L130:L131">
    <cfRule type="cellIs" dxfId="10647" priority="10651" stopIfTrue="1" operator="equal">
      <formula>0</formula>
    </cfRule>
  </conditionalFormatting>
  <conditionalFormatting sqref="L130:L131">
    <cfRule type="cellIs" dxfId="10646" priority="10650" stopIfTrue="1" operator="equal">
      <formula>0</formula>
    </cfRule>
  </conditionalFormatting>
  <conditionalFormatting sqref="L130:L131">
    <cfRule type="cellIs" dxfId="10645" priority="10649" stopIfTrue="1" operator="equal">
      <formula>0</formula>
    </cfRule>
  </conditionalFormatting>
  <conditionalFormatting sqref="L130:L131">
    <cfRule type="cellIs" dxfId="10644" priority="10648" stopIfTrue="1" operator="equal">
      <formula>0</formula>
    </cfRule>
  </conditionalFormatting>
  <conditionalFormatting sqref="L130:L131">
    <cfRule type="cellIs" dxfId="10643" priority="10647" stopIfTrue="1" operator="equal">
      <formula>0</formula>
    </cfRule>
  </conditionalFormatting>
  <conditionalFormatting sqref="L130:L131">
    <cfRule type="cellIs" dxfId="10642" priority="10646" stopIfTrue="1" operator="equal">
      <formula>0</formula>
    </cfRule>
  </conditionalFormatting>
  <conditionalFormatting sqref="L130:L131">
    <cfRule type="cellIs" dxfId="10641" priority="10645" stopIfTrue="1" operator="equal">
      <formula>0</formula>
    </cfRule>
  </conditionalFormatting>
  <conditionalFormatting sqref="L130:L131">
    <cfRule type="cellIs" dxfId="10640" priority="10644" stopIfTrue="1" operator="equal">
      <formula>0</formula>
    </cfRule>
  </conditionalFormatting>
  <conditionalFormatting sqref="L130:L131">
    <cfRule type="cellIs" dxfId="10639" priority="10643" stopIfTrue="1" operator="equal">
      <formula>0</formula>
    </cfRule>
  </conditionalFormatting>
  <conditionalFormatting sqref="L130:L131">
    <cfRule type="cellIs" dxfId="10638" priority="10642" stopIfTrue="1" operator="equal">
      <formula>0</formula>
    </cfRule>
  </conditionalFormatting>
  <conditionalFormatting sqref="L130:L131">
    <cfRule type="cellIs" dxfId="10637" priority="10641" stopIfTrue="1" operator="equal">
      <formula>0</formula>
    </cfRule>
  </conditionalFormatting>
  <conditionalFormatting sqref="L130:L131">
    <cfRule type="cellIs" dxfId="10636" priority="10640" stopIfTrue="1" operator="equal">
      <formula>0</formula>
    </cfRule>
  </conditionalFormatting>
  <conditionalFormatting sqref="L130:L131">
    <cfRule type="cellIs" dxfId="10635" priority="10639" stopIfTrue="1" operator="equal">
      <formula>0</formula>
    </cfRule>
  </conditionalFormatting>
  <conditionalFormatting sqref="L130:L131">
    <cfRule type="cellIs" dxfId="10634" priority="10638" stopIfTrue="1" operator="equal">
      <formula>0</formula>
    </cfRule>
  </conditionalFormatting>
  <conditionalFormatting sqref="L130:L131">
    <cfRule type="cellIs" dxfId="10633" priority="10637" stopIfTrue="1" operator="equal">
      <formula>0</formula>
    </cfRule>
  </conditionalFormatting>
  <conditionalFormatting sqref="L130:L131">
    <cfRule type="cellIs" dxfId="10632" priority="10636" stopIfTrue="1" operator="equal">
      <formula>0</formula>
    </cfRule>
  </conditionalFormatting>
  <conditionalFormatting sqref="L130:L131">
    <cfRule type="cellIs" dxfId="10631" priority="10635" stopIfTrue="1" operator="equal">
      <formula>0</formula>
    </cfRule>
  </conditionalFormatting>
  <conditionalFormatting sqref="L130:L131">
    <cfRule type="cellIs" dxfId="10630" priority="10634" stopIfTrue="1" operator="equal">
      <formula>0</formula>
    </cfRule>
  </conditionalFormatting>
  <conditionalFormatting sqref="L130:L131">
    <cfRule type="cellIs" dxfId="10629" priority="10633" stopIfTrue="1" operator="equal">
      <formula>0</formula>
    </cfRule>
  </conditionalFormatting>
  <conditionalFormatting sqref="L130:L131">
    <cfRule type="cellIs" dxfId="10628" priority="10632" stopIfTrue="1" operator="equal">
      <formula>0</formula>
    </cfRule>
  </conditionalFormatting>
  <conditionalFormatting sqref="L130:L131">
    <cfRule type="cellIs" dxfId="10627" priority="10631" stopIfTrue="1" operator="equal">
      <formula>0</formula>
    </cfRule>
  </conditionalFormatting>
  <conditionalFormatting sqref="L130:L131">
    <cfRule type="cellIs" dxfId="10626" priority="10630" stopIfTrue="1" operator="equal">
      <formula>0</formula>
    </cfRule>
  </conditionalFormatting>
  <conditionalFormatting sqref="L130:L131">
    <cfRule type="cellIs" dxfId="10625" priority="10629" stopIfTrue="1" operator="equal">
      <formula>0</formula>
    </cfRule>
  </conditionalFormatting>
  <conditionalFormatting sqref="L130:L131">
    <cfRule type="cellIs" dxfId="10624" priority="10628" stopIfTrue="1" operator="equal">
      <formula>0</formula>
    </cfRule>
  </conditionalFormatting>
  <conditionalFormatting sqref="O132:O147 E132:G147">
    <cfRule type="cellIs" dxfId="10623" priority="10627" stopIfTrue="1" operator="equal">
      <formula>0</formula>
    </cfRule>
  </conditionalFormatting>
  <conditionalFormatting sqref="J139:N139 J134:N137 K144 J140:L142 N140:N142 M132:M133 M138 M140:M147">
    <cfRule type="cellIs" dxfId="10622" priority="10626" stopIfTrue="1" operator="equal">
      <formula>0</formula>
    </cfRule>
  </conditionalFormatting>
  <conditionalFormatting sqref="M132:M147">
    <cfRule type="cellIs" dxfId="10621" priority="10625" stopIfTrue="1" operator="equal">
      <formula>0</formula>
    </cfRule>
  </conditionalFormatting>
  <conditionalFormatting sqref="N143">
    <cfRule type="cellIs" dxfId="10620" priority="10624" stopIfTrue="1" operator="equal">
      <formula>0</formula>
    </cfRule>
  </conditionalFormatting>
  <conditionalFormatting sqref="J143">
    <cfRule type="cellIs" dxfId="10619" priority="10623" stopIfTrue="1" operator="equal">
      <formula>0</formula>
    </cfRule>
  </conditionalFormatting>
  <conditionalFormatting sqref="K143:L143">
    <cfRule type="cellIs" dxfId="10618" priority="10622" stopIfTrue="1" operator="equal">
      <formula>0</formula>
    </cfRule>
  </conditionalFormatting>
  <conditionalFormatting sqref="M143">
    <cfRule type="cellIs" dxfId="10617" priority="10621" stopIfTrue="1" operator="equal">
      <formula>0</formula>
    </cfRule>
  </conditionalFormatting>
  <conditionalFormatting sqref="M143">
    <cfRule type="cellIs" dxfId="10616" priority="10620" stopIfTrue="1" operator="equal">
      <formula>0</formula>
    </cfRule>
  </conditionalFormatting>
  <conditionalFormatting sqref="M132:M147">
    <cfRule type="cellIs" dxfId="10615" priority="10614" stopIfTrue="1" operator="equal">
      <formula>0</formula>
    </cfRule>
  </conditionalFormatting>
  <conditionalFormatting sqref="M132:M147">
    <cfRule type="cellIs" dxfId="10614" priority="10615" stopIfTrue="1" operator="equal">
      <formula>0</formula>
    </cfRule>
  </conditionalFormatting>
  <conditionalFormatting sqref="J132:J147">
    <cfRule type="cellIs" dxfId="10613" priority="10619" stopIfTrue="1" operator="equal">
      <formula>0</formula>
    </cfRule>
  </conditionalFormatting>
  <conditionalFormatting sqref="I132:I147">
    <cfRule type="cellIs" dxfId="10612" priority="10618" stopIfTrue="1" operator="equal">
      <formula>0</formula>
    </cfRule>
  </conditionalFormatting>
  <conditionalFormatting sqref="M132:M147">
    <cfRule type="cellIs" dxfId="10611" priority="10617" stopIfTrue="1" operator="equal">
      <formula>0</formula>
    </cfRule>
  </conditionalFormatting>
  <conditionalFormatting sqref="M132:M147">
    <cfRule type="cellIs" dxfId="10610" priority="10616" stopIfTrue="1" operator="equal">
      <formula>0</formula>
    </cfRule>
  </conditionalFormatting>
  <conditionalFormatting sqref="M132:M147">
    <cfRule type="cellIs" dxfId="10609" priority="10613" stopIfTrue="1" operator="equal">
      <formula>0</formula>
    </cfRule>
  </conditionalFormatting>
  <conditionalFormatting sqref="H132:H147">
    <cfRule type="cellIs" dxfId="10608" priority="10612" stopIfTrue="1" operator="equal">
      <formula>0</formula>
    </cfRule>
  </conditionalFormatting>
  <conditionalFormatting sqref="I132:I147">
    <cfRule type="cellIs" dxfId="10607" priority="10611" stopIfTrue="1" operator="equal">
      <formula>0</formula>
    </cfRule>
  </conditionalFormatting>
  <conditionalFormatting sqref="L132:L147">
    <cfRule type="cellIs" dxfId="10606" priority="10610" stopIfTrue="1" operator="equal">
      <formula>0</formula>
    </cfRule>
  </conditionalFormatting>
  <conditionalFormatting sqref="L132:L147">
    <cfRule type="cellIs" dxfId="10605" priority="10609" stopIfTrue="1" operator="equal">
      <formula>0</formula>
    </cfRule>
  </conditionalFormatting>
  <conditionalFormatting sqref="L132:L147">
    <cfRule type="cellIs" dxfId="10604" priority="10608" stopIfTrue="1" operator="equal">
      <formula>0</formula>
    </cfRule>
  </conditionalFormatting>
  <conditionalFormatting sqref="H132:H147">
    <cfRule type="cellIs" dxfId="10603" priority="10607" stopIfTrue="1" operator="equal">
      <formula>0</formula>
    </cfRule>
  </conditionalFormatting>
  <conditionalFormatting sqref="N134:N138">
    <cfRule type="cellIs" dxfId="10602" priority="10606" stopIfTrue="1" operator="equal">
      <formula>0</formula>
    </cfRule>
  </conditionalFormatting>
  <conditionalFormatting sqref="N132:N138">
    <cfRule type="cellIs" dxfId="10601" priority="10605" stopIfTrue="1" operator="equal">
      <formula>0</formula>
    </cfRule>
  </conditionalFormatting>
  <conditionalFormatting sqref="N132:N138">
    <cfRule type="cellIs" dxfId="10600" priority="10604" stopIfTrue="1" operator="equal">
      <formula>0</formula>
    </cfRule>
  </conditionalFormatting>
  <conditionalFormatting sqref="N134:N138">
    <cfRule type="cellIs" dxfId="10599" priority="10603" stopIfTrue="1" operator="equal">
      <formula>0</formula>
    </cfRule>
  </conditionalFormatting>
  <conditionalFormatting sqref="N132:N138">
    <cfRule type="cellIs" dxfId="10598" priority="10602" stopIfTrue="1" operator="equal">
      <formula>0</formula>
    </cfRule>
  </conditionalFormatting>
  <conditionalFormatting sqref="N134:N138">
    <cfRule type="cellIs" dxfId="10597" priority="10601" stopIfTrue="1" operator="equal">
      <formula>0</formula>
    </cfRule>
  </conditionalFormatting>
  <conditionalFormatting sqref="N138">
    <cfRule type="cellIs" dxfId="10596" priority="10600" stopIfTrue="1" operator="equal">
      <formula>0</formula>
    </cfRule>
  </conditionalFormatting>
  <conditionalFormatting sqref="K132:K147">
    <cfRule type="cellIs" dxfId="10595" priority="10599" stopIfTrue="1" operator="equal">
      <formula>0</formula>
    </cfRule>
  </conditionalFormatting>
  <conditionalFormatting sqref="K132:K147">
    <cfRule type="cellIs" dxfId="10594" priority="10598" stopIfTrue="1" operator="equal">
      <formula>0</formula>
    </cfRule>
  </conditionalFormatting>
  <conditionalFormatting sqref="L132:L147">
    <cfRule type="cellIs" dxfId="10593" priority="10597" stopIfTrue="1" operator="equal">
      <formula>0</formula>
    </cfRule>
  </conditionalFormatting>
  <conditionalFormatting sqref="L132:L147">
    <cfRule type="cellIs" dxfId="10592" priority="10596" stopIfTrue="1" operator="equal">
      <formula>0</formula>
    </cfRule>
  </conditionalFormatting>
  <conditionalFormatting sqref="L132:L147">
    <cfRule type="cellIs" dxfId="10591" priority="10595" stopIfTrue="1" operator="equal">
      <formula>0</formula>
    </cfRule>
  </conditionalFormatting>
  <conditionalFormatting sqref="L132:L147">
    <cfRule type="cellIs" dxfId="10590" priority="10594" stopIfTrue="1" operator="equal">
      <formula>0</formula>
    </cfRule>
  </conditionalFormatting>
  <conditionalFormatting sqref="L132:L147">
    <cfRule type="cellIs" dxfId="10589" priority="10593" stopIfTrue="1" operator="equal">
      <formula>0</formula>
    </cfRule>
  </conditionalFormatting>
  <conditionalFormatting sqref="L132:L147">
    <cfRule type="cellIs" dxfId="10588" priority="10592" stopIfTrue="1" operator="equal">
      <formula>0</formula>
    </cfRule>
  </conditionalFormatting>
  <conditionalFormatting sqref="L132:L147">
    <cfRule type="cellIs" dxfId="10587" priority="10591" stopIfTrue="1" operator="equal">
      <formula>0</formula>
    </cfRule>
  </conditionalFormatting>
  <conditionalFormatting sqref="L132:L147">
    <cfRule type="cellIs" dxfId="10586" priority="10590" stopIfTrue="1" operator="equal">
      <formula>0</formula>
    </cfRule>
  </conditionalFormatting>
  <conditionalFormatting sqref="J132:J147">
    <cfRule type="cellIs" dxfId="10585" priority="10589" stopIfTrue="1" operator="equal">
      <formula>0</formula>
    </cfRule>
  </conditionalFormatting>
  <conditionalFormatting sqref="J132:J147">
    <cfRule type="cellIs" dxfId="10584" priority="10588" stopIfTrue="1" operator="equal">
      <formula>0</formula>
    </cfRule>
  </conditionalFormatting>
  <conditionalFormatting sqref="J132:J147">
    <cfRule type="cellIs" dxfId="10583" priority="10587" stopIfTrue="1" operator="equal">
      <formula>0</formula>
    </cfRule>
  </conditionalFormatting>
  <conditionalFormatting sqref="N139:N143">
    <cfRule type="cellIs" dxfId="10582" priority="10586" stopIfTrue="1" operator="equal">
      <formula>0</formula>
    </cfRule>
  </conditionalFormatting>
  <conditionalFormatting sqref="N139:N143">
    <cfRule type="cellIs" dxfId="10581" priority="10585" stopIfTrue="1" operator="equal">
      <formula>0</formula>
    </cfRule>
  </conditionalFormatting>
  <conditionalFormatting sqref="N139:N143">
    <cfRule type="cellIs" dxfId="10580" priority="10584" stopIfTrue="1" operator="equal">
      <formula>0</formula>
    </cfRule>
  </conditionalFormatting>
  <conditionalFormatting sqref="N143">
    <cfRule type="cellIs" dxfId="10579" priority="10583" stopIfTrue="1" operator="equal">
      <formula>0</formula>
    </cfRule>
  </conditionalFormatting>
  <conditionalFormatting sqref="M134:M147">
    <cfRule type="cellIs" dxfId="10578" priority="10582" stopIfTrue="1" operator="equal">
      <formula>0</formula>
    </cfRule>
  </conditionalFormatting>
  <conditionalFormatting sqref="M134:M147">
    <cfRule type="cellIs" dxfId="10577" priority="10581" stopIfTrue="1" operator="equal">
      <formula>0</formula>
    </cfRule>
  </conditionalFormatting>
  <conditionalFormatting sqref="M134:M147">
    <cfRule type="cellIs" dxfId="10576" priority="10577" stopIfTrue="1" operator="equal">
      <formula>0</formula>
    </cfRule>
  </conditionalFormatting>
  <conditionalFormatting sqref="M134:M147">
    <cfRule type="cellIs" dxfId="10575" priority="10578" stopIfTrue="1" operator="equal">
      <formula>0</formula>
    </cfRule>
  </conditionalFormatting>
  <conditionalFormatting sqref="M134:M147">
    <cfRule type="cellIs" dxfId="10574" priority="10580" stopIfTrue="1" operator="equal">
      <formula>0</formula>
    </cfRule>
  </conditionalFormatting>
  <conditionalFormatting sqref="M134:M147">
    <cfRule type="cellIs" dxfId="10573" priority="10579" stopIfTrue="1" operator="equal">
      <formula>0</formula>
    </cfRule>
  </conditionalFormatting>
  <conditionalFormatting sqref="M134:M147">
    <cfRule type="cellIs" dxfId="10572" priority="10576" stopIfTrue="1" operator="equal">
      <formula>0</formula>
    </cfRule>
  </conditionalFormatting>
  <conditionalFormatting sqref="N144:N147">
    <cfRule type="cellIs" dxfId="10571" priority="10575" stopIfTrue="1" operator="equal">
      <formula>0</formula>
    </cfRule>
  </conditionalFormatting>
  <conditionalFormatting sqref="L144:L147">
    <cfRule type="cellIs" dxfId="10570" priority="10574" stopIfTrue="1" operator="equal">
      <formula>0</formula>
    </cfRule>
  </conditionalFormatting>
  <conditionalFormatting sqref="L144:L147">
    <cfRule type="cellIs" dxfId="10569" priority="10573" stopIfTrue="1" operator="equal">
      <formula>0</formula>
    </cfRule>
  </conditionalFormatting>
  <conditionalFormatting sqref="L144:L147">
    <cfRule type="cellIs" dxfId="10568" priority="10572" stopIfTrue="1" operator="equal">
      <formula>0</formula>
    </cfRule>
  </conditionalFormatting>
  <conditionalFormatting sqref="L144:L147">
    <cfRule type="cellIs" dxfId="10567" priority="10571" stopIfTrue="1" operator="equal">
      <formula>0</formula>
    </cfRule>
  </conditionalFormatting>
  <conditionalFormatting sqref="L144:L147">
    <cfRule type="cellIs" dxfId="10566" priority="10570" stopIfTrue="1" operator="equal">
      <formula>0</formula>
    </cfRule>
  </conditionalFormatting>
  <conditionalFormatting sqref="L144:L147">
    <cfRule type="cellIs" dxfId="10565" priority="10569" stopIfTrue="1" operator="equal">
      <formula>0</formula>
    </cfRule>
  </conditionalFormatting>
  <conditionalFormatting sqref="L144:L147">
    <cfRule type="cellIs" dxfId="10564" priority="10568" stopIfTrue="1" operator="equal">
      <formula>0</formula>
    </cfRule>
  </conditionalFormatting>
  <conditionalFormatting sqref="L144:L147">
    <cfRule type="cellIs" dxfId="10563" priority="10567" stopIfTrue="1" operator="equal">
      <formula>0</formula>
    </cfRule>
  </conditionalFormatting>
  <conditionalFormatting sqref="J144:J147">
    <cfRule type="cellIs" dxfId="10562" priority="10566" stopIfTrue="1" operator="equal">
      <formula>0</formula>
    </cfRule>
  </conditionalFormatting>
  <conditionalFormatting sqref="K144:K147">
    <cfRule type="cellIs" dxfId="10561" priority="10565" stopIfTrue="1" operator="equal">
      <formula>0</formula>
    </cfRule>
  </conditionalFormatting>
  <conditionalFormatting sqref="K144:K147">
    <cfRule type="cellIs" dxfId="10560" priority="10564" stopIfTrue="1" operator="equal">
      <formula>0</formula>
    </cfRule>
  </conditionalFormatting>
  <conditionalFormatting sqref="K144:K147">
    <cfRule type="cellIs" dxfId="10559" priority="10563" stopIfTrue="1" operator="equal">
      <formula>0</formula>
    </cfRule>
  </conditionalFormatting>
  <conditionalFormatting sqref="J145:J147">
    <cfRule type="cellIs" dxfId="10558" priority="10562" stopIfTrue="1" operator="equal">
      <formula>0</formula>
    </cfRule>
  </conditionalFormatting>
  <conditionalFormatting sqref="J145:J147">
    <cfRule type="cellIs" dxfId="10557" priority="10561" stopIfTrue="1" operator="equal">
      <formula>0</formula>
    </cfRule>
  </conditionalFormatting>
  <conditionalFormatting sqref="J145:J147">
    <cfRule type="cellIs" dxfId="10556" priority="10560" stopIfTrue="1" operator="equal">
      <formula>0</formula>
    </cfRule>
  </conditionalFormatting>
  <conditionalFormatting sqref="K140:K147">
    <cfRule type="cellIs" dxfId="10555" priority="10559" stopIfTrue="1" operator="equal">
      <formula>0</formula>
    </cfRule>
  </conditionalFormatting>
  <conditionalFormatting sqref="N144:N147">
    <cfRule type="cellIs" dxfId="10554" priority="10558" stopIfTrue="1" operator="equal">
      <formula>0</formula>
    </cfRule>
  </conditionalFormatting>
  <conditionalFormatting sqref="N144:N147">
    <cfRule type="cellIs" dxfId="10553" priority="10557" stopIfTrue="1" operator="equal">
      <formula>0</formula>
    </cfRule>
  </conditionalFormatting>
  <conditionalFormatting sqref="N144:N147">
    <cfRule type="cellIs" dxfId="10552" priority="10556" stopIfTrue="1" operator="equal">
      <formula>0</formula>
    </cfRule>
  </conditionalFormatting>
  <conditionalFormatting sqref="L139:L147">
    <cfRule type="cellIs" dxfId="10551" priority="10555" stopIfTrue="1" operator="equal">
      <formula>0</formula>
    </cfRule>
  </conditionalFormatting>
  <conditionalFormatting sqref="L139:L147">
    <cfRule type="cellIs" dxfId="10550" priority="10554" stopIfTrue="1" operator="equal">
      <formula>0</formula>
    </cfRule>
  </conditionalFormatting>
  <conditionalFormatting sqref="L139:L147">
    <cfRule type="cellIs" dxfId="10549" priority="10553" stopIfTrue="1" operator="equal">
      <formula>0</formula>
    </cfRule>
  </conditionalFormatting>
  <conditionalFormatting sqref="L139:L147">
    <cfRule type="cellIs" dxfId="10548" priority="10552" stopIfTrue="1" operator="equal">
      <formula>0</formula>
    </cfRule>
  </conditionalFormatting>
  <conditionalFormatting sqref="L139:L147">
    <cfRule type="cellIs" dxfId="10547" priority="10551" stopIfTrue="1" operator="equal">
      <formula>0</formula>
    </cfRule>
  </conditionalFormatting>
  <conditionalFormatting sqref="L139:L147">
    <cfRule type="cellIs" dxfId="10546" priority="10550" stopIfTrue="1" operator="equal">
      <formula>0</formula>
    </cfRule>
  </conditionalFormatting>
  <conditionalFormatting sqref="L139:L147">
    <cfRule type="cellIs" dxfId="10545" priority="10549" stopIfTrue="1" operator="equal">
      <formula>0</formula>
    </cfRule>
  </conditionalFormatting>
  <conditionalFormatting sqref="L139:L147">
    <cfRule type="cellIs" dxfId="10544" priority="10548" stopIfTrue="1" operator="equal">
      <formula>0</formula>
    </cfRule>
  </conditionalFormatting>
  <conditionalFormatting sqref="K144">
    <cfRule type="cellIs" dxfId="10543" priority="10547" stopIfTrue="1" operator="equal">
      <formula>0</formula>
    </cfRule>
  </conditionalFormatting>
  <conditionalFormatting sqref="N139:N143">
    <cfRule type="cellIs" dxfId="10542" priority="10546" stopIfTrue="1" operator="equal">
      <formula>0</formula>
    </cfRule>
  </conditionalFormatting>
  <conditionalFormatting sqref="L139:L143">
    <cfRule type="cellIs" dxfId="10541" priority="10545" stopIfTrue="1" operator="equal">
      <formula>0</formula>
    </cfRule>
  </conditionalFormatting>
  <conditionalFormatting sqref="L139:L143">
    <cfRule type="cellIs" dxfId="10540" priority="10544" stopIfTrue="1" operator="equal">
      <formula>0</formula>
    </cfRule>
  </conditionalFormatting>
  <conditionalFormatting sqref="L139:L143">
    <cfRule type="cellIs" dxfId="10539" priority="10543" stopIfTrue="1" operator="equal">
      <formula>0</formula>
    </cfRule>
  </conditionalFormatting>
  <conditionalFormatting sqref="L139:L143">
    <cfRule type="cellIs" dxfId="10538" priority="10542" stopIfTrue="1" operator="equal">
      <formula>0</formula>
    </cfRule>
  </conditionalFormatting>
  <conditionalFormatting sqref="L139:L143">
    <cfRule type="cellIs" dxfId="10537" priority="10541" stopIfTrue="1" operator="equal">
      <formula>0</formula>
    </cfRule>
  </conditionalFormatting>
  <conditionalFormatting sqref="L139:L143">
    <cfRule type="cellIs" dxfId="10536" priority="10540" stopIfTrue="1" operator="equal">
      <formula>0</formula>
    </cfRule>
  </conditionalFormatting>
  <conditionalFormatting sqref="L139:L143">
    <cfRule type="cellIs" dxfId="10535" priority="10539" stopIfTrue="1" operator="equal">
      <formula>0</formula>
    </cfRule>
  </conditionalFormatting>
  <conditionalFormatting sqref="L139:L143">
    <cfRule type="cellIs" dxfId="10534" priority="10538" stopIfTrue="1" operator="equal">
      <formula>0</formula>
    </cfRule>
  </conditionalFormatting>
  <conditionalFormatting sqref="J139:J143">
    <cfRule type="cellIs" dxfId="10533" priority="10537" stopIfTrue="1" operator="equal">
      <formula>0</formula>
    </cfRule>
  </conditionalFormatting>
  <conditionalFormatting sqref="K139:K143">
    <cfRule type="cellIs" dxfId="10532" priority="10536" stopIfTrue="1" operator="equal">
      <formula>0</formula>
    </cfRule>
  </conditionalFormatting>
  <conditionalFormatting sqref="K139:K143">
    <cfRule type="cellIs" dxfId="10531" priority="10535" stopIfTrue="1" operator="equal">
      <formula>0</formula>
    </cfRule>
  </conditionalFormatting>
  <conditionalFormatting sqref="K139:K143">
    <cfRule type="cellIs" dxfId="10530" priority="10534" stopIfTrue="1" operator="equal">
      <formula>0</formula>
    </cfRule>
  </conditionalFormatting>
  <conditionalFormatting sqref="J144:J147">
    <cfRule type="cellIs" dxfId="10529" priority="10533" stopIfTrue="1" operator="equal">
      <formula>0</formula>
    </cfRule>
  </conditionalFormatting>
  <conditionalFormatting sqref="J144:J147">
    <cfRule type="cellIs" dxfId="10528" priority="10532" stopIfTrue="1" operator="equal">
      <formula>0</formula>
    </cfRule>
  </conditionalFormatting>
  <conditionalFormatting sqref="N144:N147">
    <cfRule type="cellIs" dxfId="10527" priority="10531" stopIfTrue="1" operator="equal">
      <formula>0</formula>
    </cfRule>
  </conditionalFormatting>
  <conditionalFormatting sqref="N144:N147">
    <cfRule type="cellIs" dxfId="10526" priority="10530" stopIfTrue="1" operator="equal">
      <formula>0</formula>
    </cfRule>
  </conditionalFormatting>
  <conditionalFormatting sqref="N138">
    <cfRule type="cellIs" dxfId="10525" priority="10529" stopIfTrue="1" operator="equal">
      <formula>0</formula>
    </cfRule>
  </conditionalFormatting>
  <conditionalFormatting sqref="J138">
    <cfRule type="cellIs" dxfId="10524" priority="10528" stopIfTrue="1" operator="equal">
      <formula>0</formula>
    </cfRule>
  </conditionalFormatting>
  <conditionalFormatting sqref="K138:L138">
    <cfRule type="cellIs" dxfId="10523" priority="10527" stopIfTrue="1" operator="equal">
      <formula>0</formula>
    </cfRule>
  </conditionalFormatting>
  <conditionalFormatting sqref="M138">
    <cfRule type="cellIs" dxfId="10522" priority="10526" stopIfTrue="1" operator="equal">
      <formula>0</formula>
    </cfRule>
  </conditionalFormatting>
  <conditionalFormatting sqref="M138">
    <cfRule type="cellIs" dxfId="10521" priority="10525" stopIfTrue="1" operator="equal">
      <formula>0</formula>
    </cfRule>
  </conditionalFormatting>
  <conditionalFormatting sqref="N132:N133">
    <cfRule type="cellIs" dxfId="10520" priority="10524" stopIfTrue="1" operator="equal">
      <formula>0</formula>
    </cfRule>
  </conditionalFormatting>
  <conditionalFormatting sqref="N132:N133">
    <cfRule type="cellIs" dxfId="10519" priority="10523" stopIfTrue="1" operator="equal">
      <formula>0</formula>
    </cfRule>
  </conditionalFormatting>
  <conditionalFormatting sqref="N132:N133">
    <cfRule type="cellIs" dxfId="10518" priority="10522" stopIfTrue="1" operator="equal">
      <formula>0</formula>
    </cfRule>
  </conditionalFormatting>
  <conditionalFormatting sqref="N133">
    <cfRule type="cellIs" dxfId="10517" priority="10521" stopIfTrue="1" operator="equal">
      <formula>0</formula>
    </cfRule>
  </conditionalFormatting>
  <conditionalFormatting sqref="N134:N138">
    <cfRule type="cellIs" dxfId="10516" priority="10520" stopIfTrue="1" operator="equal">
      <formula>0</formula>
    </cfRule>
  </conditionalFormatting>
  <conditionalFormatting sqref="N134:N138">
    <cfRule type="cellIs" dxfId="10515" priority="10519" stopIfTrue="1" operator="equal">
      <formula>0</formula>
    </cfRule>
  </conditionalFormatting>
  <conditionalFormatting sqref="N134:N138">
    <cfRule type="cellIs" dxfId="10514" priority="10518" stopIfTrue="1" operator="equal">
      <formula>0</formula>
    </cfRule>
  </conditionalFormatting>
  <conditionalFormatting sqref="N138">
    <cfRule type="cellIs" dxfId="10513" priority="10517" stopIfTrue="1" operator="equal">
      <formula>0</formula>
    </cfRule>
  </conditionalFormatting>
  <conditionalFormatting sqref="N139:N143">
    <cfRule type="cellIs" dxfId="10512" priority="10516" stopIfTrue="1" operator="equal">
      <formula>0</formula>
    </cfRule>
  </conditionalFormatting>
  <conditionalFormatting sqref="L139:L143">
    <cfRule type="cellIs" dxfId="10511" priority="10515" stopIfTrue="1" operator="equal">
      <formula>0</formula>
    </cfRule>
  </conditionalFormatting>
  <conditionalFormatting sqref="L139:L143">
    <cfRule type="cellIs" dxfId="10510" priority="10514" stopIfTrue="1" operator="equal">
      <formula>0</formula>
    </cfRule>
  </conditionalFormatting>
  <conditionalFormatting sqref="L139:L143">
    <cfRule type="cellIs" dxfId="10509" priority="10513" stopIfTrue="1" operator="equal">
      <formula>0</formula>
    </cfRule>
  </conditionalFormatting>
  <conditionalFormatting sqref="L139:L143">
    <cfRule type="cellIs" dxfId="10508" priority="10512" stopIfTrue="1" operator="equal">
      <formula>0</formula>
    </cfRule>
  </conditionalFormatting>
  <conditionalFormatting sqref="L139:L143">
    <cfRule type="cellIs" dxfId="10507" priority="10511" stopIfTrue="1" operator="equal">
      <formula>0</formula>
    </cfRule>
  </conditionalFormatting>
  <conditionalFormatting sqref="L139:L143">
    <cfRule type="cellIs" dxfId="10506" priority="10510" stopIfTrue="1" operator="equal">
      <formula>0</formula>
    </cfRule>
  </conditionalFormatting>
  <conditionalFormatting sqref="L139:L143">
    <cfRule type="cellIs" dxfId="10505" priority="10509" stopIfTrue="1" operator="equal">
      <formula>0</formula>
    </cfRule>
  </conditionalFormatting>
  <conditionalFormatting sqref="L139:L143">
    <cfRule type="cellIs" dxfId="10504" priority="10508" stopIfTrue="1" operator="equal">
      <formula>0</formula>
    </cfRule>
  </conditionalFormatting>
  <conditionalFormatting sqref="J139:J143">
    <cfRule type="cellIs" dxfId="10503" priority="10507" stopIfTrue="1" operator="equal">
      <formula>0</formula>
    </cfRule>
  </conditionalFormatting>
  <conditionalFormatting sqref="K139:K143">
    <cfRule type="cellIs" dxfId="10502" priority="10506" stopIfTrue="1" operator="equal">
      <formula>0</formula>
    </cfRule>
  </conditionalFormatting>
  <conditionalFormatting sqref="K139:K143">
    <cfRule type="cellIs" dxfId="10501" priority="10505" stopIfTrue="1" operator="equal">
      <formula>0</formula>
    </cfRule>
  </conditionalFormatting>
  <conditionalFormatting sqref="K139:K143">
    <cfRule type="cellIs" dxfId="10500" priority="10504" stopIfTrue="1" operator="equal">
      <formula>0</formula>
    </cfRule>
  </conditionalFormatting>
  <conditionalFormatting sqref="J144:J147">
    <cfRule type="cellIs" dxfId="10499" priority="10503" stopIfTrue="1" operator="equal">
      <formula>0</formula>
    </cfRule>
  </conditionalFormatting>
  <conditionalFormatting sqref="J144:J147">
    <cfRule type="cellIs" dxfId="10498" priority="10502" stopIfTrue="1" operator="equal">
      <formula>0</formula>
    </cfRule>
  </conditionalFormatting>
  <conditionalFormatting sqref="N144:N147">
    <cfRule type="cellIs" dxfId="10497" priority="10501" stopIfTrue="1" operator="equal">
      <formula>0</formula>
    </cfRule>
  </conditionalFormatting>
  <conditionalFormatting sqref="N144:N147">
    <cfRule type="cellIs" dxfId="10496" priority="10500" stopIfTrue="1" operator="equal">
      <formula>0</formula>
    </cfRule>
  </conditionalFormatting>
  <conditionalFormatting sqref="K139">
    <cfRule type="cellIs" dxfId="10495" priority="10499" stopIfTrue="1" operator="equal">
      <formula>0</formula>
    </cfRule>
  </conditionalFormatting>
  <conditionalFormatting sqref="N134:N138">
    <cfRule type="cellIs" dxfId="10494" priority="10498" stopIfTrue="1" operator="equal">
      <formula>0</formula>
    </cfRule>
  </conditionalFormatting>
  <conditionalFormatting sqref="L134:L138">
    <cfRule type="cellIs" dxfId="10493" priority="10497" stopIfTrue="1" operator="equal">
      <formula>0</formula>
    </cfRule>
  </conditionalFormatting>
  <conditionalFormatting sqref="L134:L138">
    <cfRule type="cellIs" dxfId="10492" priority="10496" stopIfTrue="1" operator="equal">
      <formula>0</formula>
    </cfRule>
  </conditionalFormatting>
  <conditionalFormatting sqref="L134:L138">
    <cfRule type="cellIs" dxfId="10491" priority="10495" stopIfTrue="1" operator="equal">
      <formula>0</formula>
    </cfRule>
  </conditionalFormatting>
  <conditionalFormatting sqref="L134:L138">
    <cfRule type="cellIs" dxfId="10490" priority="10494" stopIfTrue="1" operator="equal">
      <formula>0</formula>
    </cfRule>
  </conditionalFormatting>
  <conditionalFormatting sqref="L134:L138">
    <cfRule type="cellIs" dxfId="10489" priority="10493" stopIfTrue="1" operator="equal">
      <formula>0</formula>
    </cfRule>
  </conditionalFormatting>
  <conditionalFormatting sqref="L134:L138">
    <cfRule type="cellIs" dxfId="10488" priority="10492" stopIfTrue="1" operator="equal">
      <formula>0</formula>
    </cfRule>
  </conditionalFormatting>
  <conditionalFormatting sqref="L134:L138">
    <cfRule type="cellIs" dxfId="10487" priority="10491" stopIfTrue="1" operator="equal">
      <formula>0</formula>
    </cfRule>
  </conditionalFormatting>
  <conditionalFormatting sqref="L134:L138">
    <cfRule type="cellIs" dxfId="10486" priority="10490" stopIfTrue="1" operator="equal">
      <formula>0</formula>
    </cfRule>
  </conditionalFormatting>
  <conditionalFormatting sqref="J134:J138">
    <cfRule type="cellIs" dxfId="10485" priority="10489" stopIfTrue="1" operator="equal">
      <formula>0</formula>
    </cfRule>
  </conditionalFormatting>
  <conditionalFormatting sqref="K134:K138">
    <cfRule type="cellIs" dxfId="10484" priority="10488" stopIfTrue="1" operator="equal">
      <formula>0</formula>
    </cfRule>
  </conditionalFormatting>
  <conditionalFormatting sqref="K134:K138">
    <cfRule type="cellIs" dxfId="10483" priority="10487" stopIfTrue="1" operator="equal">
      <formula>0</formula>
    </cfRule>
  </conditionalFormatting>
  <conditionalFormatting sqref="K134:K138">
    <cfRule type="cellIs" dxfId="10482" priority="10486" stopIfTrue="1" operator="equal">
      <formula>0</formula>
    </cfRule>
  </conditionalFormatting>
  <conditionalFormatting sqref="J139:J143">
    <cfRule type="cellIs" dxfId="10481" priority="10485" stopIfTrue="1" operator="equal">
      <formula>0</formula>
    </cfRule>
  </conditionalFormatting>
  <conditionalFormatting sqref="J144">
    <cfRule type="cellIs" dxfId="10480" priority="10484" stopIfTrue="1" operator="equal">
      <formula>0</formula>
    </cfRule>
  </conditionalFormatting>
  <conditionalFormatting sqref="J144">
    <cfRule type="cellIs" dxfId="10479" priority="10483" stopIfTrue="1" operator="equal">
      <formula>0</formula>
    </cfRule>
  </conditionalFormatting>
  <conditionalFormatting sqref="J144">
    <cfRule type="cellIs" dxfId="10478" priority="10482" stopIfTrue="1" operator="equal">
      <formula>0</formula>
    </cfRule>
  </conditionalFormatting>
  <conditionalFormatting sqref="J139:J143">
    <cfRule type="cellIs" dxfId="10477" priority="10481" stopIfTrue="1" operator="equal">
      <formula>0</formula>
    </cfRule>
  </conditionalFormatting>
  <conditionalFormatting sqref="J144:J147">
    <cfRule type="cellIs" dxfId="10476" priority="10480" stopIfTrue="1" operator="equal">
      <formula>0</formula>
    </cfRule>
  </conditionalFormatting>
  <conditionalFormatting sqref="N139:N143">
    <cfRule type="cellIs" dxfId="10475" priority="10479" stopIfTrue="1" operator="equal">
      <formula>0</formula>
    </cfRule>
  </conditionalFormatting>
  <conditionalFormatting sqref="N139:N143">
    <cfRule type="cellIs" dxfId="10474" priority="10478" stopIfTrue="1" operator="equal">
      <formula>0</formula>
    </cfRule>
  </conditionalFormatting>
  <conditionalFormatting sqref="N144:N147">
    <cfRule type="cellIs" dxfId="10473" priority="10477" stopIfTrue="1" operator="equal">
      <formula>0</formula>
    </cfRule>
  </conditionalFormatting>
  <conditionalFormatting sqref="G132:G147">
    <cfRule type="cellIs" dxfId="10472" priority="10476" stopIfTrue="1" operator="equal">
      <formula>0</formula>
    </cfRule>
  </conditionalFormatting>
  <conditionalFormatting sqref="H132:H147">
    <cfRule type="cellIs" dxfId="10471" priority="10475" stopIfTrue="1" operator="equal">
      <formula>0</formula>
    </cfRule>
  </conditionalFormatting>
  <conditionalFormatting sqref="G132:G147">
    <cfRule type="cellIs" dxfId="10470" priority="10474" stopIfTrue="1" operator="equal">
      <formula>0</formula>
    </cfRule>
  </conditionalFormatting>
  <conditionalFormatting sqref="H132:H147">
    <cfRule type="cellIs" dxfId="10469" priority="10473" stopIfTrue="1" operator="equal">
      <formula>0</formula>
    </cfRule>
  </conditionalFormatting>
  <conditionalFormatting sqref="I132:I147">
    <cfRule type="cellIs" dxfId="10468" priority="10472" stopIfTrue="1" operator="equal">
      <formula>0</formula>
    </cfRule>
  </conditionalFormatting>
  <conditionalFormatting sqref="I132:I147">
    <cfRule type="cellIs" dxfId="10467" priority="10471" stopIfTrue="1" operator="equal">
      <formula>0</formula>
    </cfRule>
  </conditionalFormatting>
  <conditionalFormatting sqref="I132:I147">
    <cfRule type="cellIs" dxfId="10466" priority="10470" stopIfTrue="1" operator="equal">
      <formula>0</formula>
    </cfRule>
  </conditionalFormatting>
  <conditionalFormatting sqref="I132:I147">
    <cfRule type="cellIs" dxfId="10465" priority="10469" stopIfTrue="1" operator="equal">
      <formula>0</formula>
    </cfRule>
  </conditionalFormatting>
  <conditionalFormatting sqref="I132:I147">
    <cfRule type="cellIs" dxfId="10464" priority="10468" stopIfTrue="1" operator="equal">
      <formula>0</formula>
    </cfRule>
  </conditionalFormatting>
  <conditionalFormatting sqref="I132:I147">
    <cfRule type="cellIs" dxfId="10463" priority="10467" stopIfTrue="1" operator="equal">
      <formula>0</formula>
    </cfRule>
  </conditionalFormatting>
  <conditionalFormatting sqref="I132:I147">
    <cfRule type="cellIs" dxfId="10462" priority="10466" stopIfTrue="1" operator="equal">
      <formula>0</formula>
    </cfRule>
  </conditionalFormatting>
  <conditionalFormatting sqref="I132:I147">
    <cfRule type="cellIs" dxfId="10461" priority="10465" stopIfTrue="1" operator="equal">
      <formula>0</formula>
    </cfRule>
  </conditionalFormatting>
  <conditionalFormatting sqref="I132:I147">
    <cfRule type="cellIs" dxfId="10460" priority="10464" stopIfTrue="1" operator="equal">
      <formula>0</formula>
    </cfRule>
  </conditionalFormatting>
  <conditionalFormatting sqref="I132:I147">
    <cfRule type="cellIs" dxfId="10459" priority="10463" stopIfTrue="1" operator="equal">
      <formula>0</formula>
    </cfRule>
  </conditionalFormatting>
  <conditionalFormatting sqref="I132:I147">
    <cfRule type="cellIs" dxfId="10458" priority="10462" stopIfTrue="1" operator="equal">
      <formula>0</formula>
    </cfRule>
  </conditionalFormatting>
  <conditionalFormatting sqref="I132:I147">
    <cfRule type="cellIs" dxfId="10457" priority="10461" stopIfTrue="1" operator="equal">
      <formula>0</formula>
    </cfRule>
  </conditionalFormatting>
  <conditionalFormatting sqref="I132:I147">
    <cfRule type="cellIs" dxfId="10456" priority="10460" stopIfTrue="1" operator="equal">
      <formula>0</formula>
    </cfRule>
  </conditionalFormatting>
  <conditionalFormatting sqref="I132:I147">
    <cfRule type="cellIs" dxfId="10455" priority="10459" stopIfTrue="1" operator="equal">
      <formula>0</formula>
    </cfRule>
  </conditionalFormatting>
  <conditionalFormatting sqref="I132:I147">
    <cfRule type="cellIs" dxfId="10454" priority="10458" stopIfTrue="1" operator="equal">
      <formula>0</formula>
    </cfRule>
  </conditionalFormatting>
  <conditionalFormatting sqref="I132:I147">
    <cfRule type="cellIs" dxfId="10453" priority="10457" stopIfTrue="1" operator="equal">
      <formula>0</formula>
    </cfRule>
  </conditionalFormatting>
  <conditionalFormatting sqref="I132:I147">
    <cfRule type="cellIs" dxfId="10452" priority="10456" stopIfTrue="1" operator="equal">
      <formula>0</formula>
    </cfRule>
  </conditionalFormatting>
  <conditionalFormatting sqref="I132:I147">
    <cfRule type="cellIs" dxfId="10451" priority="10455" stopIfTrue="1" operator="equal">
      <formula>0</formula>
    </cfRule>
  </conditionalFormatting>
  <conditionalFormatting sqref="L132:L147">
    <cfRule type="cellIs" dxfId="10450" priority="10454" stopIfTrue="1" operator="equal">
      <formula>0</formula>
    </cfRule>
  </conditionalFormatting>
  <conditionalFormatting sqref="L132:L147">
    <cfRule type="cellIs" dxfId="10449" priority="10453" stopIfTrue="1" operator="equal">
      <formula>0</formula>
    </cfRule>
  </conditionalFormatting>
  <conditionalFormatting sqref="L132:L147">
    <cfRule type="cellIs" dxfId="10448" priority="10452" stopIfTrue="1" operator="equal">
      <formula>0</formula>
    </cfRule>
  </conditionalFormatting>
  <conditionalFormatting sqref="M132:M147">
    <cfRule type="cellIs" dxfId="10447" priority="10451" stopIfTrue="1" operator="equal">
      <formula>0</formula>
    </cfRule>
  </conditionalFormatting>
  <conditionalFormatting sqref="M132:M147">
    <cfRule type="cellIs" dxfId="10446" priority="10450" stopIfTrue="1" operator="equal">
      <formula>0</formula>
    </cfRule>
  </conditionalFormatting>
  <conditionalFormatting sqref="M132:M147">
    <cfRule type="cellIs" dxfId="10445" priority="10449" stopIfTrue="1" operator="equal">
      <formula>0</formula>
    </cfRule>
  </conditionalFormatting>
  <conditionalFormatting sqref="M132:M147">
    <cfRule type="cellIs" dxfId="10444" priority="10448" stopIfTrue="1" operator="equal">
      <formula>0</formula>
    </cfRule>
  </conditionalFormatting>
  <conditionalFormatting sqref="M132:M147">
    <cfRule type="cellIs" dxfId="10443" priority="10447" stopIfTrue="1" operator="equal">
      <formula>0</formula>
    </cfRule>
  </conditionalFormatting>
  <conditionalFormatting sqref="M132:M147">
    <cfRule type="cellIs" dxfId="10442" priority="10446" stopIfTrue="1" operator="equal">
      <formula>0</formula>
    </cfRule>
  </conditionalFormatting>
  <conditionalFormatting sqref="M132:M147">
    <cfRule type="cellIs" dxfId="10441" priority="10445" stopIfTrue="1" operator="equal">
      <formula>0</formula>
    </cfRule>
  </conditionalFormatting>
  <conditionalFormatting sqref="M132:M147">
    <cfRule type="cellIs" dxfId="10440" priority="10444" stopIfTrue="1" operator="equal">
      <formula>0</formula>
    </cfRule>
  </conditionalFormatting>
  <conditionalFormatting sqref="M132:M147">
    <cfRule type="cellIs" dxfId="10439" priority="10443" stopIfTrue="1" operator="equal">
      <formula>0</formula>
    </cfRule>
  </conditionalFormatting>
  <conditionalFormatting sqref="M132:M147">
    <cfRule type="cellIs" dxfId="10438" priority="10442" stopIfTrue="1" operator="equal">
      <formula>0</formula>
    </cfRule>
  </conditionalFormatting>
  <conditionalFormatting sqref="M132:M147">
    <cfRule type="cellIs" dxfId="10437" priority="10441" stopIfTrue="1" operator="equal">
      <formula>0</formula>
    </cfRule>
  </conditionalFormatting>
  <conditionalFormatting sqref="M132:M147">
    <cfRule type="cellIs" dxfId="10436" priority="10440" stopIfTrue="1" operator="equal">
      <formula>0</formula>
    </cfRule>
  </conditionalFormatting>
  <conditionalFormatting sqref="M132:M147">
    <cfRule type="cellIs" dxfId="10435" priority="10439" stopIfTrue="1" operator="equal">
      <formula>0</formula>
    </cfRule>
  </conditionalFormatting>
  <conditionalFormatting sqref="M132:M147">
    <cfRule type="cellIs" dxfId="10434" priority="10438" stopIfTrue="1" operator="equal">
      <formula>0</formula>
    </cfRule>
  </conditionalFormatting>
  <conditionalFormatting sqref="O148:O171 E148:G171">
    <cfRule type="cellIs" dxfId="10433" priority="10437" stopIfTrue="1" operator="equal">
      <formula>0</formula>
    </cfRule>
  </conditionalFormatting>
  <conditionalFormatting sqref="N157:N171 J157:K171">
    <cfRule type="cellIs" dxfId="10432" priority="10436" stopIfTrue="1" operator="equal">
      <formula>0</formula>
    </cfRule>
  </conditionalFormatting>
  <conditionalFormatting sqref="K148">
    <cfRule type="cellIs" dxfId="10431" priority="10435" stopIfTrue="1" operator="equal">
      <formula>0</formula>
    </cfRule>
  </conditionalFormatting>
  <conditionalFormatting sqref="I148:I171">
    <cfRule type="cellIs" dxfId="10430" priority="10434" stopIfTrue="1" operator="equal">
      <formula>0</formula>
    </cfRule>
  </conditionalFormatting>
  <conditionalFormatting sqref="H148:H171">
    <cfRule type="cellIs" dxfId="10429" priority="10433" stopIfTrue="1" operator="equal">
      <formula>0</formula>
    </cfRule>
  </conditionalFormatting>
  <conditionalFormatting sqref="M148:M171">
    <cfRule type="cellIs" dxfId="10428" priority="10432" stopIfTrue="1" operator="equal">
      <formula>0</formula>
    </cfRule>
  </conditionalFormatting>
  <conditionalFormatting sqref="M148:M171">
    <cfRule type="cellIs" dxfId="10427" priority="10431" stopIfTrue="1" operator="equal">
      <formula>0</formula>
    </cfRule>
  </conditionalFormatting>
  <conditionalFormatting sqref="M148:M171">
    <cfRule type="cellIs" dxfId="10426" priority="10427" stopIfTrue="1" operator="equal">
      <formula>0</formula>
    </cfRule>
  </conditionalFormatting>
  <conditionalFormatting sqref="M148:M171">
    <cfRule type="cellIs" dxfId="10425" priority="10428" stopIfTrue="1" operator="equal">
      <formula>0</formula>
    </cfRule>
  </conditionalFormatting>
  <conditionalFormatting sqref="M148:M171">
    <cfRule type="cellIs" dxfId="10424" priority="10430" stopIfTrue="1" operator="equal">
      <formula>0</formula>
    </cfRule>
  </conditionalFormatting>
  <conditionalFormatting sqref="M148:M171">
    <cfRule type="cellIs" dxfId="10423" priority="10429" stopIfTrue="1" operator="equal">
      <formula>0</formula>
    </cfRule>
  </conditionalFormatting>
  <conditionalFormatting sqref="M148:M171">
    <cfRule type="cellIs" dxfId="10422" priority="10426" stopIfTrue="1" operator="equal">
      <formula>0</formula>
    </cfRule>
  </conditionalFormatting>
  <conditionalFormatting sqref="N152:N171">
    <cfRule type="cellIs" dxfId="10421" priority="10425" stopIfTrue="1" operator="equal">
      <formula>0</formula>
    </cfRule>
  </conditionalFormatting>
  <conditionalFormatting sqref="N148:N168">
    <cfRule type="cellIs" dxfId="10420" priority="10424" stopIfTrue="1" operator="equal">
      <formula>0</formula>
    </cfRule>
  </conditionalFormatting>
  <conditionalFormatting sqref="N148:N168">
    <cfRule type="cellIs" dxfId="10419" priority="10423" stopIfTrue="1" operator="equal">
      <formula>0</formula>
    </cfRule>
  </conditionalFormatting>
  <conditionalFormatting sqref="N148:N168">
    <cfRule type="cellIs" dxfId="10418" priority="10422" stopIfTrue="1" operator="equal">
      <formula>0</formula>
    </cfRule>
  </conditionalFormatting>
  <conditionalFormatting sqref="N148:N168">
    <cfRule type="cellIs" dxfId="10417" priority="10421" stopIfTrue="1" operator="equal">
      <formula>0</formula>
    </cfRule>
  </conditionalFormatting>
  <conditionalFormatting sqref="N148:N168">
    <cfRule type="cellIs" dxfId="10416" priority="10420" stopIfTrue="1" operator="equal">
      <formula>0</formula>
    </cfRule>
  </conditionalFormatting>
  <conditionalFormatting sqref="N148:N168">
    <cfRule type="cellIs" dxfId="10415" priority="10419" stopIfTrue="1" operator="equal">
      <formula>0</formula>
    </cfRule>
  </conditionalFormatting>
  <conditionalFormatting sqref="N167">
    <cfRule type="cellIs" dxfId="10414" priority="10418" stopIfTrue="1" operator="equal">
      <formula>0</formula>
    </cfRule>
  </conditionalFormatting>
  <conditionalFormatting sqref="N148:N155">
    <cfRule type="cellIs" dxfId="10413" priority="10417" stopIfTrue="1" operator="equal">
      <formula>0</formula>
    </cfRule>
  </conditionalFormatting>
  <conditionalFormatting sqref="N152:N171">
    <cfRule type="cellIs" dxfId="10412" priority="10416" stopIfTrue="1" operator="equal">
      <formula>0</formula>
    </cfRule>
  </conditionalFormatting>
  <conditionalFormatting sqref="N148:N155">
    <cfRule type="cellIs" dxfId="10411" priority="10415" stopIfTrue="1" operator="equal">
      <formula>0</formula>
    </cfRule>
  </conditionalFormatting>
  <conditionalFormatting sqref="N152:N171">
    <cfRule type="cellIs" dxfId="10410" priority="10414" stopIfTrue="1" operator="equal">
      <formula>0</formula>
    </cfRule>
  </conditionalFormatting>
  <conditionalFormatting sqref="N152:N171">
    <cfRule type="cellIs" dxfId="10409" priority="10413" stopIfTrue="1" operator="equal">
      <formula>0</formula>
    </cfRule>
  </conditionalFormatting>
  <conditionalFormatting sqref="N148:N159">
    <cfRule type="cellIs" dxfId="10408" priority="10412" stopIfTrue="1" operator="equal">
      <formula>0</formula>
    </cfRule>
  </conditionalFormatting>
  <conditionalFormatting sqref="N153:N171">
    <cfRule type="cellIs" dxfId="10407" priority="10411" stopIfTrue="1" operator="equal">
      <formula>0</formula>
    </cfRule>
  </conditionalFormatting>
  <conditionalFormatting sqref="L148:L171">
    <cfRule type="cellIs" dxfId="10406" priority="10410" stopIfTrue="1" operator="equal">
      <formula>0</formula>
    </cfRule>
  </conditionalFormatting>
  <conditionalFormatting sqref="L148:L171">
    <cfRule type="cellIs" dxfId="10405" priority="10409" stopIfTrue="1" operator="equal">
      <formula>0</formula>
    </cfRule>
  </conditionalFormatting>
  <conditionalFormatting sqref="L148:L171">
    <cfRule type="cellIs" dxfId="10404" priority="10408" stopIfTrue="1" operator="equal">
      <formula>0</formula>
    </cfRule>
  </conditionalFormatting>
  <conditionalFormatting sqref="L148:L171">
    <cfRule type="cellIs" dxfId="10403" priority="10407" stopIfTrue="1" operator="equal">
      <formula>0</formula>
    </cfRule>
  </conditionalFormatting>
  <conditionalFormatting sqref="L148:L171">
    <cfRule type="cellIs" dxfId="10402" priority="10406" stopIfTrue="1" operator="equal">
      <formula>0</formula>
    </cfRule>
  </conditionalFormatting>
  <conditionalFormatting sqref="L148:L171">
    <cfRule type="cellIs" dxfId="10401" priority="10405" stopIfTrue="1" operator="equal">
      <formula>0</formula>
    </cfRule>
  </conditionalFormatting>
  <conditionalFormatting sqref="L148:L171">
    <cfRule type="cellIs" dxfId="10400" priority="10404" stopIfTrue="1" operator="equal">
      <formula>0</formula>
    </cfRule>
  </conditionalFormatting>
  <conditionalFormatting sqref="L148:L171">
    <cfRule type="cellIs" dxfId="10399" priority="10403" stopIfTrue="1" operator="equal">
      <formula>0</formula>
    </cfRule>
  </conditionalFormatting>
  <conditionalFormatting sqref="K148:K171">
    <cfRule type="cellIs" dxfId="10398" priority="10402" stopIfTrue="1" operator="equal">
      <formula>0</formula>
    </cfRule>
  </conditionalFormatting>
  <conditionalFormatting sqref="J152:J171">
    <cfRule type="cellIs" dxfId="10397" priority="10401" stopIfTrue="1" operator="equal">
      <formula>0</formula>
    </cfRule>
  </conditionalFormatting>
  <conditionalFormatting sqref="J148:J159">
    <cfRule type="cellIs" dxfId="10396" priority="10400" stopIfTrue="1" operator="equal">
      <formula>0</formula>
    </cfRule>
  </conditionalFormatting>
  <conditionalFormatting sqref="J153">
    <cfRule type="cellIs" dxfId="10395" priority="10399" stopIfTrue="1" operator="equal">
      <formula>0</formula>
    </cfRule>
  </conditionalFormatting>
  <conditionalFormatting sqref="J153">
    <cfRule type="cellIs" dxfId="10394" priority="10398" stopIfTrue="1" operator="equal">
      <formula>0</formula>
    </cfRule>
  </conditionalFormatting>
  <conditionalFormatting sqref="J153">
    <cfRule type="cellIs" dxfId="10393" priority="10397" stopIfTrue="1" operator="equal">
      <formula>0</formula>
    </cfRule>
  </conditionalFormatting>
  <conditionalFormatting sqref="J148:J171">
    <cfRule type="cellIs" dxfId="10392" priority="10396" stopIfTrue="1" operator="equal">
      <formula>0</formula>
    </cfRule>
  </conditionalFormatting>
  <conditionalFormatting sqref="J148:J171">
    <cfRule type="cellIs" dxfId="10391" priority="10395" stopIfTrue="1" operator="equal">
      <formula>0</formula>
    </cfRule>
  </conditionalFormatting>
  <conditionalFormatting sqref="J148:J171">
    <cfRule type="cellIs" dxfId="10390" priority="10394" stopIfTrue="1" operator="equal">
      <formula>0</formula>
    </cfRule>
  </conditionalFormatting>
  <conditionalFormatting sqref="J148:J159">
    <cfRule type="cellIs" dxfId="10389" priority="10393" stopIfTrue="1" operator="equal">
      <formula>0</formula>
    </cfRule>
  </conditionalFormatting>
  <conditionalFormatting sqref="J148:J159">
    <cfRule type="cellIs" dxfId="10388" priority="10392" stopIfTrue="1" operator="equal">
      <formula>0</formula>
    </cfRule>
  </conditionalFormatting>
  <conditionalFormatting sqref="J158">
    <cfRule type="cellIs" dxfId="10387" priority="10391" stopIfTrue="1" operator="equal">
      <formula>0</formula>
    </cfRule>
  </conditionalFormatting>
  <conditionalFormatting sqref="J158">
    <cfRule type="cellIs" dxfId="10386" priority="10390" stopIfTrue="1" operator="equal">
      <formula>0</formula>
    </cfRule>
  </conditionalFormatting>
  <conditionalFormatting sqref="J158">
    <cfRule type="cellIs" dxfId="10385" priority="10389" stopIfTrue="1" operator="equal">
      <formula>0</formula>
    </cfRule>
  </conditionalFormatting>
  <conditionalFormatting sqref="J153:J171">
    <cfRule type="cellIs" dxfId="10384" priority="10388" stopIfTrue="1" operator="equal">
      <formula>0</formula>
    </cfRule>
  </conditionalFormatting>
  <conditionalFormatting sqref="L157:L171">
    <cfRule type="cellIs" dxfId="10383" priority="10387" stopIfTrue="1" operator="equal">
      <formula>0</formula>
    </cfRule>
  </conditionalFormatting>
  <conditionalFormatting sqref="L157:L171">
    <cfRule type="cellIs" dxfId="10382" priority="10386" stopIfTrue="1" operator="equal">
      <formula>0</formula>
    </cfRule>
  </conditionalFormatting>
  <conditionalFormatting sqref="L157:L171">
    <cfRule type="cellIs" dxfId="10381" priority="10385" stopIfTrue="1" operator="equal">
      <formula>0</formula>
    </cfRule>
  </conditionalFormatting>
  <conditionalFormatting sqref="L157:L171">
    <cfRule type="cellIs" dxfId="10380" priority="10384" stopIfTrue="1" operator="equal">
      <formula>0</formula>
    </cfRule>
  </conditionalFormatting>
  <conditionalFormatting sqref="L157:L171">
    <cfRule type="cellIs" dxfId="10379" priority="10383" stopIfTrue="1" operator="equal">
      <formula>0</formula>
    </cfRule>
  </conditionalFormatting>
  <conditionalFormatting sqref="L157:L171">
    <cfRule type="cellIs" dxfId="10378" priority="10382" stopIfTrue="1" operator="equal">
      <formula>0</formula>
    </cfRule>
  </conditionalFormatting>
  <conditionalFormatting sqref="L157:L171">
    <cfRule type="cellIs" dxfId="10377" priority="10381" stopIfTrue="1" operator="equal">
      <formula>0</formula>
    </cfRule>
  </conditionalFormatting>
  <conditionalFormatting sqref="L157:L171">
    <cfRule type="cellIs" dxfId="10376" priority="10380" stopIfTrue="1" operator="equal">
      <formula>0</formula>
    </cfRule>
  </conditionalFormatting>
  <conditionalFormatting sqref="M157:M171">
    <cfRule type="cellIs" dxfId="10375" priority="10379" stopIfTrue="1" operator="equal">
      <formula>0</formula>
    </cfRule>
  </conditionalFormatting>
  <conditionalFormatting sqref="M157:M171">
    <cfRule type="cellIs" dxfId="10374" priority="10378" stopIfTrue="1" operator="equal">
      <formula>0</formula>
    </cfRule>
  </conditionalFormatting>
  <conditionalFormatting sqref="M157:M171">
    <cfRule type="cellIs" dxfId="10373" priority="10374" stopIfTrue="1" operator="equal">
      <formula>0</formula>
    </cfRule>
  </conditionalFormatting>
  <conditionalFormatting sqref="M157:M171">
    <cfRule type="cellIs" dxfId="10372" priority="10375" stopIfTrue="1" operator="equal">
      <formula>0</formula>
    </cfRule>
  </conditionalFormatting>
  <conditionalFormatting sqref="M157:M171">
    <cfRule type="cellIs" dxfId="10371" priority="10377" stopIfTrue="1" operator="equal">
      <formula>0</formula>
    </cfRule>
  </conditionalFormatting>
  <conditionalFormatting sqref="M157:M171">
    <cfRule type="cellIs" dxfId="10370" priority="10376" stopIfTrue="1" operator="equal">
      <formula>0</formula>
    </cfRule>
  </conditionalFormatting>
  <conditionalFormatting sqref="M157:M171">
    <cfRule type="cellIs" dxfId="10369" priority="10373" stopIfTrue="1" operator="equal">
      <formula>0</formula>
    </cfRule>
  </conditionalFormatting>
  <conditionalFormatting sqref="L162:L171">
    <cfRule type="cellIs" dxfId="10368" priority="10372" stopIfTrue="1" operator="equal">
      <formula>0</formula>
    </cfRule>
  </conditionalFormatting>
  <conditionalFormatting sqref="L162:L171">
    <cfRule type="cellIs" dxfId="10367" priority="10371" stopIfTrue="1" operator="equal">
      <formula>0</formula>
    </cfRule>
  </conditionalFormatting>
  <conditionalFormatting sqref="L162:L171">
    <cfRule type="cellIs" dxfId="10366" priority="10370" stopIfTrue="1" operator="equal">
      <formula>0</formula>
    </cfRule>
  </conditionalFormatting>
  <conditionalFormatting sqref="L162:L171">
    <cfRule type="cellIs" dxfId="10365" priority="10369" stopIfTrue="1" operator="equal">
      <formula>0</formula>
    </cfRule>
  </conditionalFormatting>
  <conditionalFormatting sqref="L162:L171">
    <cfRule type="cellIs" dxfId="10364" priority="10368" stopIfTrue="1" operator="equal">
      <formula>0</formula>
    </cfRule>
  </conditionalFormatting>
  <conditionalFormatting sqref="L162:L171">
    <cfRule type="cellIs" dxfId="10363" priority="10367" stopIfTrue="1" operator="equal">
      <formula>0</formula>
    </cfRule>
  </conditionalFormatting>
  <conditionalFormatting sqref="L162:L171">
    <cfRule type="cellIs" dxfId="10362" priority="10366" stopIfTrue="1" operator="equal">
      <formula>0</formula>
    </cfRule>
  </conditionalFormatting>
  <conditionalFormatting sqref="L162:L171">
    <cfRule type="cellIs" dxfId="10361" priority="10365" stopIfTrue="1" operator="equal">
      <formula>0</formula>
    </cfRule>
  </conditionalFormatting>
  <conditionalFormatting sqref="K162:K171">
    <cfRule type="cellIs" dxfId="10360" priority="10364" stopIfTrue="1" operator="equal">
      <formula>0</formula>
    </cfRule>
  </conditionalFormatting>
  <conditionalFormatting sqref="K167:K171">
    <cfRule type="cellIs" dxfId="10359" priority="10363" stopIfTrue="1" operator="equal">
      <formula>0</formula>
    </cfRule>
  </conditionalFormatting>
  <conditionalFormatting sqref="L167:L171">
    <cfRule type="cellIs" dxfId="10358" priority="10362" stopIfTrue="1" operator="equal">
      <formula>0</formula>
    </cfRule>
  </conditionalFormatting>
  <conditionalFormatting sqref="L167:L171">
    <cfRule type="cellIs" dxfId="10357" priority="10361" stopIfTrue="1" operator="equal">
      <formula>0</formula>
    </cfRule>
  </conditionalFormatting>
  <conditionalFormatting sqref="L167:L171">
    <cfRule type="cellIs" dxfId="10356" priority="10360" stopIfTrue="1" operator="equal">
      <formula>0</formula>
    </cfRule>
  </conditionalFormatting>
  <conditionalFormatting sqref="L167:L171">
    <cfRule type="cellIs" dxfId="10355" priority="10359" stopIfTrue="1" operator="equal">
      <formula>0</formula>
    </cfRule>
  </conditionalFormatting>
  <conditionalFormatting sqref="L167:L171">
    <cfRule type="cellIs" dxfId="10354" priority="10358" stopIfTrue="1" operator="equal">
      <formula>0</formula>
    </cfRule>
  </conditionalFormatting>
  <conditionalFormatting sqref="L167:L171">
    <cfRule type="cellIs" dxfId="10353" priority="10357" stopIfTrue="1" operator="equal">
      <formula>0</formula>
    </cfRule>
  </conditionalFormatting>
  <conditionalFormatting sqref="L167:L171">
    <cfRule type="cellIs" dxfId="10352" priority="10356" stopIfTrue="1" operator="equal">
      <formula>0</formula>
    </cfRule>
  </conditionalFormatting>
  <conditionalFormatting sqref="L167:L171">
    <cfRule type="cellIs" dxfId="10351" priority="10355" stopIfTrue="1" operator="equal">
      <formula>0</formula>
    </cfRule>
  </conditionalFormatting>
  <conditionalFormatting sqref="N171">
    <cfRule type="cellIs" dxfId="10350" priority="10354" stopIfTrue="1" operator="equal">
      <formula>0</formula>
    </cfRule>
  </conditionalFormatting>
  <conditionalFormatting sqref="N166">
    <cfRule type="cellIs" dxfId="10349" priority="10353" stopIfTrue="1" operator="equal">
      <formula>0</formula>
    </cfRule>
  </conditionalFormatting>
  <conditionalFormatting sqref="N171">
    <cfRule type="cellIs" dxfId="10348" priority="10352" stopIfTrue="1" operator="equal">
      <formula>0</formula>
    </cfRule>
  </conditionalFormatting>
  <conditionalFormatting sqref="J171">
    <cfRule type="cellIs" dxfId="10347" priority="10351" stopIfTrue="1" operator="equal">
      <formula>0</formula>
    </cfRule>
  </conditionalFormatting>
  <conditionalFormatting sqref="J152">
    <cfRule type="cellIs" dxfId="10346" priority="10350" stopIfTrue="1" operator="equal">
      <formula>0</formula>
    </cfRule>
  </conditionalFormatting>
  <conditionalFormatting sqref="J152">
    <cfRule type="cellIs" dxfId="10345" priority="10349" stopIfTrue="1" operator="equal">
      <formula>0</formula>
    </cfRule>
  </conditionalFormatting>
  <conditionalFormatting sqref="J152">
    <cfRule type="cellIs" dxfId="10344" priority="10348" stopIfTrue="1" operator="equal">
      <formula>0</formula>
    </cfRule>
  </conditionalFormatting>
  <conditionalFormatting sqref="J157">
    <cfRule type="cellIs" dxfId="10343" priority="10347" stopIfTrue="1" operator="equal">
      <formula>0</formula>
    </cfRule>
  </conditionalFormatting>
  <conditionalFormatting sqref="J157">
    <cfRule type="cellIs" dxfId="10342" priority="10346" stopIfTrue="1" operator="equal">
      <formula>0</formula>
    </cfRule>
  </conditionalFormatting>
  <conditionalFormatting sqref="J157">
    <cfRule type="cellIs" dxfId="10341" priority="10345" stopIfTrue="1" operator="equal">
      <formula>0</formula>
    </cfRule>
  </conditionalFormatting>
  <conditionalFormatting sqref="N168">
    <cfRule type="cellIs" dxfId="10340" priority="10344" stopIfTrue="1" operator="equal">
      <formula>0</formula>
    </cfRule>
  </conditionalFormatting>
  <conditionalFormatting sqref="N153">
    <cfRule type="cellIs" dxfId="10339" priority="10343" stopIfTrue="1" operator="equal">
      <formula>0</formula>
    </cfRule>
  </conditionalFormatting>
  <conditionalFormatting sqref="N153">
    <cfRule type="cellIs" dxfId="10338" priority="10342" stopIfTrue="1" operator="equal">
      <formula>0</formula>
    </cfRule>
  </conditionalFormatting>
  <conditionalFormatting sqref="J153">
    <cfRule type="cellIs" dxfId="10337" priority="10341" stopIfTrue="1" operator="equal">
      <formula>0</formula>
    </cfRule>
  </conditionalFormatting>
  <conditionalFormatting sqref="J154">
    <cfRule type="cellIs" dxfId="10336" priority="10340" stopIfTrue="1" operator="equal">
      <formula>0</formula>
    </cfRule>
  </conditionalFormatting>
  <conditionalFormatting sqref="J154">
    <cfRule type="cellIs" dxfId="10335" priority="10339" stopIfTrue="1" operator="equal">
      <formula>0</formula>
    </cfRule>
  </conditionalFormatting>
  <conditionalFormatting sqref="J154">
    <cfRule type="cellIs" dxfId="10334" priority="10338" stopIfTrue="1" operator="equal">
      <formula>0</formula>
    </cfRule>
  </conditionalFormatting>
  <conditionalFormatting sqref="J153">
    <cfRule type="cellIs" dxfId="10333" priority="10337" stopIfTrue="1" operator="equal">
      <formula>0</formula>
    </cfRule>
  </conditionalFormatting>
  <conditionalFormatting sqref="J159">
    <cfRule type="cellIs" dxfId="10332" priority="10336" stopIfTrue="1" operator="equal">
      <formula>0</formula>
    </cfRule>
  </conditionalFormatting>
  <conditionalFormatting sqref="J159">
    <cfRule type="cellIs" dxfId="10331" priority="10335" stopIfTrue="1" operator="equal">
      <formula>0</formula>
    </cfRule>
  </conditionalFormatting>
  <conditionalFormatting sqref="J159">
    <cfRule type="cellIs" dxfId="10330" priority="10334" stopIfTrue="1" operator="equal">
      <formula>0</formula>
    </cfRule>
  </conditionalFormatting>
  <conditionalFormatting sqref="N167">
    <cfRule type="cellIs" dxfId="10329" priority="10333" stopIfTrue="1" operator="equal">
      <formula>0</formula>
    </cfRule>
  </conditionalFormatting>
  <conditionalFormatting sqref="J153">
    <cfRule type="cellIs" dxfId="10328" priority="10332" stopIfTrue="1" operator="equal">
      <formula>0</formula>
    </cfRule>
  </conditionalFormatting>
  <conditionalFormatting sqref="J153">
    <cfRule type="cellIs" dxfId="10327" priority="10331" stopIfTrue="1" operator="equal">
      <formula>0</formula>
    </cfRule>
  </conditionalFormatting>
  <conditionalFormatting sqref="J153">
    <cfRule type="cellIs" dxfId="10326" priority="10330" stopIfTrue="1" operator="equal">
      <formula>0</formula>
    </cfRule>
  </conditionalFormatting>
  <conditionalFormatting sqref="J158">
    <cfRule type="cellIs" dxfId="10325" priority="10329" stopIfTrue="1" operator="equal">
      <formula>0</formula>
    </cfRule>
  </conditionalFormatting>
  <conditionalFormatting sqref="J158">
    <cfRule type="cellIs" dxfId="10324" priority="10328" stopIfTrue="1" operator="equal">
      <formula>0</formula>
    </cfRule>
  </conditionalFormatting>
  <conditionalFormatting sqref="J158">
    <cfRule type="cellIs" dxfId="10323" priority="10327" stopIfTrue="1" operator="equal">
      <formula>0</formula>
    </cfRule>
  </conditionalFormatting>
  <conditionalFormatting sqref="N168">
    <cfRule type="cellIs" dxfId="10322" priority="10326" stopIfTrue="1" operator="equal">
      <formula>0</formula>
    </cfRule>
  </conditionalFormatting>
  <conditionalFormatting sqref="N168">
    <cfRule type="cellIs" dxfId="10321" priority="10325" stopIfTrue="1" operator="equal">
      <formula>0</formula>
    </cfRule>
  </conditionalFormatting>
  <conditionalFormatting sqref="J168">
    <cfRule type="cellIs" dxfId="10320" priority="10324" stopIfTrue="1" operator="equal">
      <formula>0</formula>
    </cfRule>
  </conditionalFormatting>
  <conditionalFormatting sqref="N167">
    <cfRule type="cellIs" dxfId="10319" priority="10323" stopIfTrue="1" operator="equal">
      <formula>0</formula>
    </cfRule>
  </conditionalFormatting>
  <conditionalFormatting sqref="N162">
    <cfRule type="cellIs" dxfId="10318" priority="10322" stopIfTrue="1" operator="equal">
      <formula>0</formula>
    </cfRule>
  </conditionalFormatting>
  <conditionalFormatting sqref="N167">
    <cfRule type="cellIs" dxfId="10317" priority="10321" stopIfTrue="1" operator="equal">
      <formula>0</formula>
    </cfRule>
  </conditionalFormatting>
  <conditionalFormatting sqref="J167">
    <cfRule type="cellIs" dxfId="10316" priority="10320" stopIfTrue="1" operator="equal">
      <formula>0</formula>
    </cfRule>
  </conditionalFormatting>
  <conditionalFormatting sqref="J148">
    <cfRule type="cellIs" dxfId="10315" priority="10319" stopIfTrue="1" operator="equal">
      <formula>0</formula>
    </cfRule>
  </conditionalFormatting>
  <conditionalFormatting sqref="J148">
    <cfRule type="cellIs" dxfId="10314" priority="10318" stopIfTrue="1" operator="equal">
      <formula>0</formula>
    </cfRule>
  </conditionalFormatting>
  <conditionalFormatting sqref="J148">
    <cfRule type="cellIs" dxfId="10313" priority="10317" stopIfTrue="1" operator="equal">
      <formula>0</formula>
    </cfRule>
  </conditionalFormatting>
  <conditionalFormatting sqref="J153">
    <cfRule type="cellIs" dxfId="10312" priority="10316" stopIfTrue="1" operator="equal">
      <formula>0</formula>
    </cfRule>
  </conditionalFormatting>
  <conditionalFormatting sqref="J153">
    <cfRule type="cellIs" dxfId="10311" priority="10315" stopIfTrue="1" operator="equal">
      <formula>0</formula>
    </cfRule>
  </conditionalFormatting>
  <conditionalFormatting sqref="J153">
    <cfRule type="cellIs" dxfId="10310" priority="10314" stopIfTrue="1" operator="equal">
      <formula>0</formula>
    </cfRule>
  </conditionalFormatting>
  <conditionalFormatting sqref="N166">
    <cfRule type="cellIs" dxfId="10309" priority="10313" stopIfTrue="1" operator="equal">
      <formula>0</formula>
    </cfRule>
  </conditionalFormatting>
  <conditionalFormatting sqref="N161">
    <cfRule type="cellIs" dxfId="10308" priority="10312" stopIfTrue="1" operator="equal">
      <formula>0</formula>
    </cfRule>
  </conditionalFormatting>
  <conditionalFormatting sqref="N166">
    <cfRule type="cellIs" dxfId="10307" priority="10311" stopIfTrue="1" operator="equal">
      <formula>0</formula>
    </cfRule>
  </conditionalFormatting>
  <conditionalFormatting sqref="J166">
    <cfRule type="cellIs" dxfId="10306" priority="10310" stopIfTrue="1" operator="equal">
      <formula>0</formula>
    </cfRule>
  </conditionalFormatting>
  <conditionalFormatting sqref="J152">
    <cfRule type="cellIs" dxfId="10305" priority="10309" stopIfTrue="1" operator="equal">
      <formula>0</formula>
    </cfRule>
  </conditionalFormatting>
  <conditionalFormatting sqref="J152">
    <cfRule type="cellIs" dxfId="10304" priority="10308" stopIfTrue="1" operator="equal">
      <formula>0</formula>
    </cfRule>
  </conditionalFormatting>
  <conditionalFormatting sqref="J152">
    <cfRule type="cellIs" dxfId="10303" priority="10307" stopIfTrue="1" operator="equal">
      <formula>0</formula>
    </cfRule>
  </conditionalFormatting>
  <conditionalFormatting sqref="N168">
    <cfRule type="cellIs" dxfId="10302" priority="10306" stopIfTrue="1" operator="equal">
      <formula>0</formula>
    </cfRule>
  </conditionalFormatting>
  <conditionalFormatting sqref="N163">
    <cfRule type="cellIs" dxfId="10301" priority="10305" stopIfTrue="1" operator="equal">
      <formula>0</formula>
    </cfRule>
  </conditionalFormatting>
  <conditionalFormatting sqref="N148">
    <cfRule type="cellIs" dxfId="10300" priority="10304" stopIfTrue="1" operator="equal">
      <formula>0</formula>
    </cfRule>
  </conditionalFormatting>
  <conditionalFormatting sqref="N148">
    <cfRule type="cellIs" dxfId="10299" priority="10303" stopIfTrue="1" operator="equal">
      <formula>0</formula>
    </cfRule>
  </conditionalFormatting>
  <conditionalFormatting sqref="N168">
    <cfRule type="cellIs" dxfId="10298" priority="10302" stopIfTrue="1" operator="equal">
      <formula>0</formula>
    </cfRule>
  </conditionalFormatting>
  <conditionalFormatting sqref="J168">
    <cfRule type="cellIs" dxfId="10297" priority="10301" stopIfTrue="1" operator="equal">
      <formula>0</formula>
    </cfRule>
  </conditionalFormatting>
  <conditionalFormatting sqref="J148">
    <cfRule type="cellIs" dxfId="10296" priority="10300" stopIfTrue="1" operator="equal">
      <formula>0</formula>
    </cfRule>
  </conditionalFormatting>
  <conditionalFormatting sqref="J149">
    <cfRule type="cellIs" dxfId="10295" priority="10299" stopIfTrue="1" operator="equal">
      <formula>0</formula>
    </cfRule>
  </conditionalFormatting>
  <conditionalFormatting sqref="J149">
    <cfRule type="cellIs" dxfId="10294" priority="10298" stopIfTrue="1" operator="equal">
      <formula>0</formula>
    </cfRule>
  </conditionalFormatting>
  <conditionalFormatting sqref="J149">
    <cfRule type="cellIs" dxfId="10293" priority="10297" stopIfTrue="1" operator="equal">
      <formula>0</formula>
    </cfRule>
  </conditionalFormatting>
  <conditionalFormatting sqref="J148">
    <cfRule type="cellIs" dxfId="10292" priority="10296" stopIfTrue="1" operator="equal">
      <formula>0</formula>
    </cfRule>
  </conditionalFormatting>
  <conditionalFormatting sqref="J154">
    <cfRule type="cellIs" dxfId="10291" priority="10295" stopIfTrue="1" operator="equal">
      <formula>0</formula>
    </cfRule>
  </conditionalFormatting>
  <conditionalFormatting sqref="J154">
    <cfRule type="cellIs" dxfId="10290" priority="10294" stopIfTrue="1" operator="equal">
      <formula>0</formula>
    </cfRule>
  </conditionalFormatting>
  <conditionalFormatting sqref="J154">
    <cfRule type="cellIs" dxfId="10289" priority="10293" stopIfTrue="1" operator="equal">
      <formula>0</formula>
    </cfRule>
  </conditionalFormatting>
  <conditionalFormatting sqref="N167">
    <cfRule type="cellIs" dxfId="10288" priority="10292" stopIfTrue="1" operator="equal">
      <formula>0</formula>
    </cfRule>
  </conditionalFormatting>
  <conditionalFormatting sqref="N162">
    <cfRule type="cellIs" dxfId="10287" priority="10291" stopIfTrue="1" operator="equal">
      <formula>0</formula>
    </cfRule>
  </conditionalFormatting>
  <conditionalFormatting sqref="N167">
    <cfRule type="cellIs" dxfId="10286" priority="10290" stopIfTrue="1" operator="equal">
      <formula>0</formula>
    </cfRule>
  </conditionalFormatting>
  <conditionalFormatting sqref="J167">
    <cfRule type="cellIs" dxfId="10285" priority="10289" stopIfTrue="1" operator="equal">
      <formula>0</formula>
    </cfRule>
  </conditionalFormatting>
  <conditionalFormatting sqref="J148">
    <cfRule type="cellIs" dxfId="10284" priority="10288" stopIfTrue="1" operator="equal">
      <formula>0</formula>
    </cfRule>
  </conditionalFormatting>
  <conditionalFormatting sqref="J148">
    <cfRule type="cellIs" dxfId="10283" priority="10287" stopIfTrue="1" operator="equal">
      <formula>0</formula>
    </cfRule>
  </conditionalFormatting>
  <conditionalFormatting sqref="J148">
    <cfRule type="cellIs" dxfId="10282" priority="10286" stopIfTrue="1" operator="equal">
      <formula>0</formula>
    </cfRule>
  </conditionalFormatting>
  <conditionalFormatting sqref="J153">
    <cfRule type="cellIs" dxfId="10281" priority="10285" stopIfTrue="1" operator="equal">
      <formula>0</formula>
    </cfRule>
  </conditionalFormatting>
  <conditionalFormatting sqref="J153">
    <cfRule type="cellIs" dxfId="10280" priority="10284" stopIfTrue="1" operator="equal">
      <formula>0</formula>
    </cfRule>
  </conditionalFormatting>
  <conditionalFormatting sqref="J153">
    <cfRule type="cellIs" dxfId="10279" priority="10283" stopIfTrue="1" operator="equal">
      <formula>0</formula>
    </cfRule>
  </conditionalFormatting>
  <conditionalFormatting sqref="N163">
    <cfRule type="cellIs" dxfId="10278" priority="10282" stopIfTrue="1" operator="equal">
      <formula>0</formula>
    </cfRule>
  </conditionalFormatting>
  <conditionalFormatting sqref="N163">
    <cfRule type="cellIs" dxfId="10277" priority="10281" stopIfTrue="1" operator="equal">
      <formula>0</formula>
    </cfRule>
  </conditionalFormatting>
  <conditionalFormatting sqref="J163">
    <cfRule type="cellIs" dxfId="10276" priority="10280" stopIfTrue="1" operator="equal">
      <formula>0</formula>
    </cfRule>
  </conditionalFormatting>
  <conditionalFormatting sqref="N167">
    <cfRule type="cellIs" dxfId="10275" priority="10279" stopIfTrue="1" operator="equal">
      <formula>0</formula>
    </cfRule>
  </conditionalFormatting>
  <conditionalFormatting sqref="N162">
    <cfRule type="cellIs" dxfId="10274" priority="10278" stopIfTrue="1" operator="equal">
      <formula>0</formula>
    </cfRule>
  </conditionalFormatting>
  <conditionalFormatting sqref="N167">
    <cfRule type="cellIs" dxfId="10273" priority="10277" stopIfTrue="1" operator="equal">
      <formula>0</formula>
    </cfRule>
  </conditionalFormatting>
  <conditionalFormatting sqref="J167">
    <cfRule type="cellIs" dxfId="10272" priority="10276" stopIfTrue="1" operator="equal">
      <formula>0</formula>
    </cfRule>
  </conditionalFormatting>
  <conditionalFormatting sqref="J148">
    <cfRule type="cellIs" dxfId="10271" priority="10275" stopIfTrue="1" operator="equal">
      <formula>0</formula>
    </cfRule>
  </conditionalFormatting>
  <conditionalFormatting sqref="J148">
    <cfRule type="cellIs" dxfId="10270" priority="10274" stopIfTrue="1" operator="equal">
      <formula>0</formula>
    </cfRule>
  </conditionalFormatting>
  <conditionalFormatting sqref="J148">
    <cfRule type="cellIs" dxfId="10269" priority="10273" stopIfTrue="1" operator="equal">
      <formula>0</formula>
    </cfRule>
  </conditionalFormatting>
  <conditionalFormatting sqref="J153">
    <cfRule type="cellIs" dxfId="10268" priority="10272" stopIfTrue="1" operator="equal">
      <formula>0</formula>
    </cfRule>
  </conditionalFormatting>
  <conditionalFormatting sqref="J153">
    <cfRule type="cellIs" dxfId="10267" priority="10271" stopIfTrue="1" operator="equal">
      <formula>0</formula>
    </cfRule>
  </conditionalFormatting>
  <conditionalFormatting sqref="J153">
    <cfRule type="cellIs" dxfId="10266" priority="10270" stopIfTrue="1" operator="equal">
      <formula>0</formula>
    </cfRule>
  </conditionalFormatting>
  <conditionalFormatting sqref="N166">
    <cfRule type="cellIs" dxfId="10265" priority="10269" stopIfTrue="1" operator="equal">
      <formula>0</formula>
    </cfRule>
  </conditionalFormatting>
  <conditionalFormatting sqref="N161">
    <cfRule type="cellIs" dxfId="10264" priority="10268" stopIfTrue="1" operator="equal">
      <formula>0</formula>
    </cfRule>
  </conditionalFormatting>
  <conditionalFormatting sqref="N166">
    <cfRule type="cellIs" dxfId="10263" priority="10267" stopIfTrue="1" operator="equal">
      <formula>0</formula>
    </cfRule>
  </conditionalFormatting>
  <conditionalFormatting sqref="J166">
    <cfRule type="cellIs" dxfId="10262" priority="10266" stopIfTrue="1" operator="equal">
      <formula>0</formula>
    </cfRule>
  </conditionalFormatting>
  <conditionalFormatting sqref="J152">
    <cfRule type="cellIs" dxfId="10261" priority="10265" stopIfTrue="1" operator="equal">
      <formula>0</formula>
    </cfRule>
  </conditionalFormatting>
  <conditionalFormatting sqref="J152">
    <cfRule type="cellIs" dxfId="10260" priority="10264" stopIfTrue="1" operator="equal">
      <formula>0</formula>
    </cfRule>
  </conditionalFormatting>
  <conditionalFormatting sqref="J152">
    <cfRule type="cellIs" dxfId="10259" priority="10263" stopIfTrue="1" operator="equal">
      <formula>0</formula>
    </cfRule>
  </conditionalFormatting>
  <conditionalFormatting sqref="N168">
    <cfRule type="cellIs" dxfId="10258" priority="10262" stopIfTrue="1" operator="equal">
      <formula>0</formula>
    </cfRule>
  </conditionalFormatting>
  <conditionalFormatting sqref="N163">
    <cfRule type="cellIs" dxfId="10257" priority="10261" stopIfTrue="1" operator="equal">
      <formula>0</formula>
    </cfRule>
  </conditionalFormatting>
  <conditionalFormatting sqref="N148">
    <cfRule type="cellIs" dxfId="10256" priority="10260" stopIfTrue="1" operator="equal">
      <formula>0</formula>
    </cfRule>
  </conditionalFormatting>
  <conditionalFormatting sqref="N148">
    <cfRule type="cellIs" dxfId="10255" priority="10259" stopIfTrue="1" operator="equal">
      <formula>0</formula>
    </cfRule>
  </conditionalFormatting>
  <conditionalFormatting sqref="N168">
    <cfRule type="cellIs" dxfId="10254" priority="10258" stopIfTrue="1" operator="equal">
      <formula>0</formula>
    </cfRule>
  </conditionalFormatting>
  <conditionalFormatting sqref="J168">
    <cfRule type="cellIs" dxfId="10253" priority="10257" stopIfTrue="1" operator="equal">
      <formula>0</formula>
    </cfRule>
  </conditionalFormatting>
  <conditionalFormatting sqref="J148">
    <cfRule type="cellIs" dxfId="10252" priority="10256" stopIfTrue="1" operator="equal">
      <formula>0</formula>
    </cfRule>
  </conditionalFormatting>
  <conditionalFormatting sqref="J149">
    <cfRule type="cellIs" dxfId="10251" priority="10255" stopIfTrue="1" operator="equal">
      <formula>0</formula>
    </cfRule>
  </conditionalFormatting>
  <conditionalFormatting sqref="J149">
    <cfRule type="cellIs" dxfId="10250" priority="10254" stopIfTrue="1" operator="equal">
      <formula>0</formula>
    </cfRule>
  </conditionalFormatting>
  <conditionalFormatting sqref="J149">
    <cfRule type="cellIs" dxfId="10249" priority="10253" stopIfTrue="1" operator="equal">
      <formula>0</formula>
    </cfRule>
  </conditionalFormatting>
  <conditionalFormatting sqref="J148">
    <cfRule type="cellIs" dxfId="10248" priority="10252" stopIfTrue="1" operator="equal">
      <formula>0</formula>
    </cfRule>
  </conditionalFormatting>
  <conditionalFormatting sqref="J154">
    <cfRule type="cellIs" dxfId="10247" priority="10251" stopIfTrue="1" operator="equal">
      <formula>0</formula>
    </cfRule>
  </conditionalFormatting>
  <conditionalFormatting sqref="J154">
    <cfRule type="cellIs" dxfId="10246" priority="10250" stopIfTrue="1" operator="equal">
      <formula>0</formula>
    </cfRule>
  </conditionalFormatting>
  <conditionalFormatting sqref="J154">
    <cfRule type="cellIs" dxfId="10245" priority="10249" stopIfTrue="1" operator="equal">
      <formula>0</formula>
    </cfRule>
  </conditionalFormatting>
  <conditionalFormatting sqref="N167">
    <cfRule type="cellIs" dxfId="10244" priority="10248" stopIfTrue="1" operator="equal">
      <formula>0</formula>
    </cfRule>
  </conditionalFormatting>
  <conditionalFormatting sqref="N162">
    <cfRule type="cellIs" dxfId="10243" priority="10247" stopIfTrue="1" operator="equal">
      <formula>0</formula>
    </cfRule>
  </conditionalFormatting>
  <conditionalFormatting sqref="N167">
    <cfRule type="cellIs" dxfId="10242" priority="10246" stopIfTrue="1" operator="equal">
      <formula>0</formula>
    </cfRule>
  </conditionalFormatting>
  <conditionalFormatting sqref="J167">
    <cfRule type="cellIs" dxfId="10241" priority="10245" stopIfTrue="1" operator="equal">
      <formula>0</formula>
    </cfRule>
  </conditionalFormatting>
  <conditionalFormatting sqref="J148">
    <cfRule type="cellIs" dxfId="10240" priority="10244" stopIfTrue="1" operator="equal">
      <formula>0</formula>
    </cfRule>
  </conditionalFormatting>
  <conditionalFormatting sqref="J148">
    <cfRule type="cellIs" dxfId="10239" priority="10243" stopIfTrue="1" operator="equal">
      <formula>0</formula>
    </cfRule>
  </conditionalFormatting>
  <conditionalFormatting sqref="J148">
    <cfRule type="cellIs" dxfId="10238" priority="10242" stopIfTrue="1" operator="equal">
      <formula>0</formula>
    </cfRule>
  </conditionalFormatting>
  <conditionalFormatting sqref="J153">
    <cfRule type="cellIs" dxfId="10237" priority="10241" stopIfTrue="1" operator="equal">
      <formula>0</formula>
    </cfRule>
  </conditionalFormatting>
  <conditionalFormatting sqref="J153">
    <cfRule type="cellIs" dxfId="10236" priority="10240" stopIfTrue="1" operator="equal">
      <formula>0</formula>
    </cfRule>
  </conditionalFormatting>
  <conditionalFormatting sqref="J153">
    <cfRule type="cellIs" dxfId="10235" priority="10239" stopIfTrue="1" operator="equal">
      <formula>0</formula>
    </cfRule>
  </conditionalFormatting>
  <conditionalFormatting sqref="N163">
    <cfRule type="cellIs" dxfId="10234" priority="10238" stopIfTrue="1" operator="equal">
      <formula>0</formula>
    </cfRule>
  </conditionalFormatting>
  <conditionalFormatting sqref="N163">
    <cfRule type="cellIs" dxfId="10233" priority="10237" stopIfTrue="1" operator="equal">
      <formula>0</formula>
    </cfRule>
  </conditionalFormatting>
  <conditionalFormatting sqref="J163">
    <cfRule type="cellIs" dxfId="10232" priority="10236" stopIfTrue="1" operator="equal">
      <formula>0</formula>
    </cfRule>
  </conditionalFormatting>
  <conditionalFormatting sqref="N162">
    <cfRule type="cellIs" dxfId="10231" priority="10235" stopIfTrue="1" operator="equal">
      <formula>0</formula>
    </cfRule>
  </conditionalFormatting>
  <conditionalFormatting sqref="N157">
    <cfRule type="cellIs" dxfId="10230" priority="10234" stopIfTrue="1" operator="equal">
      <formula>0</formula>
    </cfRule>
  </conditionalFormatting>
  <conditionalFormatting sqref="N162">
    <cfRule type="cellIs" dxfId="10229" priority="10233" stopIfTrue="1" operator="equal">
      <formula>0</formula>
    </cfRule>
  </conditionalFormatting>
  <conditionalFormatting sqref="J162">
    <cfRule type="cellIs" dxfId="10228" priority="10232" stopIfTrue="1" operator="equal">
      <formula>0</formula>
    </cfRule>
  </conditionalFormatting>
  <conditionalFormatting sqref="J148">
    <cfRule type="cellIs" dxfId="10227" priority="10231" stopIfTrue="1" operator="equal">
      <formula>0</formula>
    </cfRule>
  </conditionalFormatting>
  <conditionalFormatting sqref="J148">
    <cfRule type="cellIs" dxfId="10226" priority="10230" stopIfTrue="1" operator="equal">
      <formula>0</formula>
    </cfRule>
  </conditionalFormatting>
  <conditionalFormatting sqref="J148">
    <cfRule type="cellIs" dxfId="10225" priority="10229" stopIfTrue="1" operator="equal">
      <formula>0</formula>
    </cfRule>
  </conditionalFormatting>
  <conditionalFormatting sqref="N161">
    <cfRule type="cellIs" dxfId="10224" priority="10228" stopIfTrue="1" operator="equal">
      <formula>0</formula>
    </cfRule>
  </conditionalFormatting>
  <conditionalFormatting sqref="N156">
    <cfRule type="cellIs" dxfId="10223" priority="10227" stopIfTrue="1" operator="equal">
      <formula>0</formula>
    </cfRule>
  </conditionalFormatting>
  <conditionalFormatting sqref="N161">
    <cfRule type="cellIs" dxfId="10222" priority="10226" stopIfTrue="1" operator="equal">
      <formula>0</formula>
    </cfRule>
  </conditionalFormatting>
  <conditionalFormatting sqref="J161">
    <cfRule type="cellIs" dxfId="10221" priority="10225" stopIfTrue="1" operator="equal">
      <formula>0</formula>
    </cfRule>
  </conditionalFormatting>
  <conditionalFormatting sqref="N163">
    <cfRule type="cellIs" dxfId="10220" priority="10224" stopIfTrue="1" operator="equal">
      <formula>0</formula>
    </cfRule>
  </conditionalFormatting>
  <conditionalFormatting sqref="N158">
    <cfRule type="cellIs" dxfId="10219" priority="10223" stopIfTrue="1" operator="equal">
      <formula>0</formula>
    </cfRule>
  </conditionalFormatting>
  <conditionalFormatting sqref="N163">
    <cfRule type="cellIs" dxfId="10218" priority="10222" stopIfTrue="1" operator="equal">
      <formula>0</formula>
    </cfRule>
  </conditionalFormatting>
  <conditionalFormatting sqref="J163">
    <cfRule type="cellIs" dxfId="10217" priority="10221" stopIfTrue="1" operator="equal">
      <formula>0</formula>
    </cfRule>
  </conditionalFormatting>
  <conditionalFormatting sqref="J149">
    <cfRule type="cellIs" dxfId="10216" priority="10220" stopIfTrue="1" operator="equal">
      <formula>0</formula>
    </cfRule>
  </conditionalFormatting>
  <conditionalFormatting sqref="J149">
    <cfRule type="cellIs" dxfId="10215" priority="10219" stopIfTrue="1" operator="equal">
      <formula>0</formula>
    </cfRule>
  </conditionalFormatting>
  <conditionalFormatting sqref="J149">
    <cfRule type="cellIs" dxfId="10214" priority="10218" stopIfTrue="1" operator="equal">
      <formula>0</formula>
    </cfRule>
  </conditionalFormatting>
  <conditionalFormatting sqref="N162">
    <cfRule type="cellIs" dxfId="10213" priority="10217" stopIfTrue="1" operator="equal">
      <formula>0</formula>
    </cfRule>
  </conditionalFormatting>
  <conditionalFormatting sqref="N157">
    <cfRule type="cellIs" dxfId="10212" priority="10216" stopIfTrue="1" operator="equal">
      <formula>0</formula>
    </cfRule>
  </conditionalFormatting>
  <conditionalFormatting sqref="N162">
    <cfRule type="cellIs" dxfId="10211" priority="10215" stopIfTrue="1" operator="equal">
      <formula>0</formula>
    </cfRule>
  </conditionalFormatting>
  <conditionalFormatting sqref="J162">
    <cfRule type="cellIs" dxfId="10210" priority="10214" stopIfTrue="1" operator="equal">
      <formula>0</formula>
    </cfRule>
  </conditionalFormatting>
  <conditionalFormatting sqref="J148">
    <cfRule type="cellIs" dxfId="10209" priority="10213" stopIfTrue="1" operator="equal">
      <formula>0</formula>
    </cfRule>
  </conditionalFormatting>
  <conditionalFormatting sqref="J148">
    <cfRule type="cellIs" dxfId="10208" priority="10212" stopIfTrue="1" operator="equal">
      <formula>0</formula>
    </cfRule>
  </conditionalFormatting>
  <conditionalFormatting sqref="J148">
    <cfRule type="cellIs" dxfId="10207" priority="10211" stopIfTrue="1" operator="equal">
      <formula>0</formula>
    </cfRule>
  </conditionalFormatting>
  <conditionalFormatting sqref="N158">
    <cfRule type="cellIs" dxfId="10206" priority="10210" stopIfTrue="1" operator="equal">
      <formula>0</formula>
    </cfRule>
  </conditionalFormatting>
  <conditionalFormatting sqref="N158">
    <cfRule type="cellIs" dxfId="10205" priority="10209" stopIfTrue="1" operator="equal">
      <formula>0</formula>
    </cfRule>
  </conditionalFormatting>
  <conditionalFormatting sqref="J158">
    <cfRule type="cellIs" dxfId="10204" priority="10208" stopIfTrue="1" operator="equal">
      <formula>0</formula>
    </cfRule>
  </conditionalFormatting>
  <conditionalFormatting sqref="N167">
    <cfRule type="cellIs" dxfId="10203" priority="10207" stopIfTrue="1" operator="equal">
      <formula>0</formula>
    </cfRule>
  </conditionalFormatting>
  <conditionalFormatting sqref="N162">
    <cfRule type="cellIs" dxfId="10202" priority="10206" stopIfTrue="1" operator="equal">
      <formula>0</formula>
    </cfRule>
  </conditionalFormatting>
  <conditionalFormatting sqref="N167">
    <cfRule type="cellIs" dxfId="10201" priority="10205" stopIfTrue="1" operator="equal">
      <formula>0</formula>
    </cfRule>
  </conditionalFormatting>
  <conditionalFormatting sqref="J167">
    <cfRule type="cellIs" dxfId="10200" priority="10204" stopIfTrue="1" operator="equal">
      <formula>0</formula>
    </cfRule>
  </conditionalFormatting>
  <conditionalFormatting sqref="J148">
    <cfRule type="cellIs" dxfId="10199" priority="10203" stopIfTrue="1" operator="equal">
      <formula>0</formula>
    </cfRule>
  </conditionalFormatting>
  <conditionalFormatting sqref="J148">
    <cfRule type="cellIs" dxfId="10198" priority="10202" stopIfTrue="1" operator="equal">
      <formula>0</formula>
    </cfRule>
  </conditionalFormatting>
  <conditionalFormatting sqref="J148">
    <cfRule type="cellIs" dxfId="10197" priority="10201" stopIfTrue="1" operator="equal">
      <formula>0</formula>
    </cfRule>
  </conditionalFormatting>
  <conditionalFormatting sqref="J153">
    <cfRule type="cellIs" dxfId="10196" priority="10200" stopIfTrue="1" operator="equal">
      <formula>0</formula>
    </cfRule>
  </conditionalFormatting>
  <conditionalFormatting sqref="J153">
    <cfRule type="cellIs" dxfId="10195" priority="10199" stopIfTrue="1" operator="equal">
      <formula>0</formula>
    </cfRule>
  </conditionalFormatting>
  <conditionalFormatting sqref="J153">
    <cfRule type="cellIs" dxfId="10194" priority="10198" stopIfTrue="1" operator="equal">
      <formula>0</formula>
    </cfRule>
  </conditionalFormatting>
  <conditionalFormatting sqref="N166">
    <cfRule type="cellIs" dxfId="10193" priority="10197" stopIfTrue="1" operator="equal">
      <formula>0</formula>
    </cfRule>
  </conditionalFormatting>
  <conditionalFormatting sqref="N161">
    <cfRule type="cellIs" dxfId="10192" priority="10196" stopIfTrue="1" operator="equal">
      <formula>0</formula>
    </cfRule>
  </conditionalFormatting>
  <conditionalFormatting sqref="N166">
    <cfRule type="cellIs" dxfId="10191" priority="10195" stopIfTrue="1" operator="equal">
      <formula>0</formula>
    </cfRule>
  </conditionalFormatting>
  <conditionalFormatting sqref="J166">
    <cfRule type="cellIs" dxfId="10190" priority="10194" stopIfTrue="1" operator="equal">
      <formula>0</formula>
    </cfRule>
  </conditionalFormatting>
  <conditionalFormatting sqref="J152">
    <cfRule type="cellIs" dxfId="10189" priority="10193" stopIfTrue="1" operator="equal">
      <formula>0</formula>
    </cfRule>
  </conditionalFormatting>
  <conditionalFormatting sqref="J152">
    <cfRule type="cellIs" dxfId="10188" priority="10192" stopIfTrue="1" operator="equal">
      <formula>0</formula>
    </cfRule>
  </conditionalFormatting>
  <conditionalFormatting sqref="J152">
    <cfRule type="cellIs" dxfId="10187" priority="10191" stopIfTrue="1" operator="equal">
      <formula>0</formula>
    </cfRule>
  </conditionalFormatting>
  <conditionalFormatting sqref="N168">
    <cfRule type="cellIs" dxfId="10186" priority="10190" stopIfTrue="1" operator="equal">
      <formula>0</formula>
    </cfRule>
  </conditionalFormatting>
  <conditionalFormatting sqref="N163">
    <cfRule type="cellIs" dxfId="10185" priority="10189" stopIfTrue="1" operator="equal">
      <formula>0</formula>
    </cfRule>
  </conditionalFormatting>
  <conditionalFormatting sqref="N148">
    <cfRule type="cellIs" dxfId="10184" priority="10188" stopIfTrue="1" operator="equal">
      <formula>0</formula>
    </cfRule>
  </conditionalFormatting>
  <conditionalFormatting sqref="N148">
    <cfRule type="cellIs" dxfId="10183" priority="10187" stopIfTrue="1" operator="equal">
      <formula>0</formula>
    </cfRule>
  </conditionalFormatting>
  <conditionalFormatting sqref="N168">
    <cfRule type="cellIs" dxfId="10182" priority="10186" stopIfTrue="1" operator="equal">
      <formula>0</formula>
    </cfRule>
  </conditionalFormatting>
  <conditionalFormatting sqref="J168">
    <cfRule type="cellIs" dxfId="10181" priority="10185" stopIfTrue="1" operator="equal">
      <formula>0</formula>
    </cfRule>
  </conditionalFormatting>
  <conditionalFormatting sqref="J148">
    <cfRule type="cellIs" dxfId="10180" priority="10184" stopIfTrue="1" operator="equal">
      <formula>0</formula>
    </cfRule>
  </conditionalFormatting>
  <conditionalFormatting sqref="J149">
    <cfRule type="cellIs" dxfId="10179" priority="10183" stopIfTrue="1" operator="equal">
      <formula>0</formula>
    </cfRule>
  </conditionalFormatting>
  <conditionalFormatting sqref="J149">
    <cfRule type="cellIs" dxfId="10178" priority="10182" stopIfTrue="1" operator="equal">
      <formula>0</formula>
    </cfRule>
  </conditionalFormatting>
  <conditionalFormatting sqref="J149">
    <cfRule type="cellIs" dxfId="10177" priority="10181" stopIfTrue="1" operator="equal">
      <formula>0</formula>
    </cfRule>
  </conditionalFormatting>
  <conditionalFormatting sqref="J148">
    <cfRule type="cellIs" dxfId="10176" priority="10180" stopIfTrue="1" operator="equal">
      <formula>0</formula>
    </cfRule>
  </conditionalFormatting>
  <conditionalFormatting sqref="J154">
    <cfRule type="cellIs" dxfId="10175" priority="10179" stopIfTrue="1" operator="equal">
      <formula>0</formula>
    </cfRule>
  </conditionalFormatting>
  <conditionalFormatting sqref="J154">
    <cfRule type="cellIs" dxfId="10174" priority="10178" stopIfTrue="1" operator="equal">
      <formula>0</formula>
    </cfRule>
  </conditionalFormatting>
  <conditionalFormatting sqref="J154">
    <cfRule type="cellIs" dxfId="10173" priority="10177" stopIfTrue="1" operator="equal">
      <formula>0</formula>
    </cfRule>
  </conditionalFormatting>
  <conditionalFormatting sqref="N167">
    <cfRule type="cellIs" dxfId="10172" priority="10176" stopIfTrue="1" operator="equal">
      <formula>0</formula>
    </cfRule>
  </conditionalFormatting>
  <conditionalFormatting sqref="N162">
    <cfRule type="cellIs" dxfId="10171" priority="10175" stopIfTrue="1" operator="equal">
      <formula>0</formula>
    </cfRule>
  </conditionalFormatting>
  <conditionalFormatting sqref="N167">
    <cfRule type="cellIs" dxfId="10170" priority="10174" stopIfTrue="1" operator="equal">
      <formula>0</formula>
    </cfRule>
  </conditionalFormatting>
  <conditionalFormatting sqref="J167">
    <cfRule type="cellIs" dxfId="10169" priority="10173" stopIfTrue="1" operator="equal">
      <formula>0</formula>
    </cfRule>
  </conditionalFormatting>
  <conditionalFormatting sqref="J148">
    <cfRule type="cellIs" dxfId="10168" priority="10172" stopIfTrue="1" operator="equal">
      <formula>0</formula>
    </cfRule>
  </conditionalFormatting>
  <conditionalFormatting sqref="J148">
    <cfRule type="cellIs" dxfId="10167" priority="10171" stopIfTrue="1" operator="equal">
      <formula>0</formula>
    </cfRule>
  </conditionalFormatting>
  <conditionalFormatting sqref="J148">
    <cfRule type="cellIs" dxfId="10166" priority="10170" stopIfTrue="1" operator="equal">
      <formula>0</formula>
    </cfRule>
  </conditionalFormatting>
  <conditionalFormatting sqref="J153">
    <cfRule type="cellIs" dxfId="10165" priority="10169" stopIfTrue="1" operator="equal">
      <formula>0</formula>
    </cfRule>
  </conditionalFormatting>
  <conditionalFormatting sqref="J153">
    <cfRule type="cellIs" dxfId="10164" priority="10168" stopIfTrue="1" operator="equal">
      <formula>0</formula>
    </cfRule>
  </conditionalFormatting>
  <conditionalFormatting sqref="J153">
    <cfRule type="cellIs" dxfId="10163" priority="10167" stopIfTrue="1" operator="equal">
      <formula>0</formula>
    </cfRule>
  </conditionalFormatting>
  <conditionalFormatting sqref="N163">
    <cfRule type="cellIs" dxfId="10162" priority="10166" stopIfTrue="1" operator="equal">
      <formula>0</formula>
    </cfRule>
  </conditionalFormatting>
  <conditionalFormatting sqref="N163">
    <cfRule type="cellIs" dxfId="10161" priority="10165" stopIfTrue="1" operator="equal">
      <formula>0</formula>
    </cfRule>
  </conditionalFormatting>
  <conditionalFormatting sqref="J163">
    <cfRule type="cellIs" dxfId="10160" priority="10164" stopIfTrue="1" operator="equal">
      <formula>0</formula>
    </cfRule>
  </conditionalFormatting>
  <conditionalFormatting sqref="N162">
    <cfRule type="cellIs" dxfId="10159" priority="10163" stopIfTrue="1" operator="equal">
      <formula>0</formula>
    </cfRule>
  </conditionalFormatting>
  <conditionalFormatting sqref="N157">
    <cfRule type="cellIs" dxfId="10158" priority="10162" stopIfTrue="1" operator="equal">
      <formula>0</formula>
    </cfRule>
  </conditionalFormatting>
  <conditionalFormatting sqref="N162">
    <cfRule type="cellIs" dxfId="10157" priority="10161" stopIfTrue="1" operator="equal">
      <formula>0</formula>
    </cfRule>
  </conditionalFormatting>
  <conditionalFormatting sqref="J162">
    <cfRule type="cellIs" dxfId="10156" priority="10160" stopIfTrue="1" operator="equal">
      <formula>0</formula>
    </cfRule>
  </conditionalFormatting>
  <conditionalFormatting sqref="J148">
    <cfRule type="cellIs" dxfId="10155" priority="10159" stopIfTrue="1" operator="equal">
      <formula>0</formula>
    </cfRule>
  </conditionalFormatting>
  <conditionalFormatting sqref="J148">
    <cfRule type="cellIs" dxfId="10154" priority="10158" stopIfTrue="1" operator="equal">
      <formula>0</formula>
    </cfRule>
  </conditionalFormatting>
  <conditionalFormatting sqref="J148">
    <cfRule type="cellIs" dxfId="10153" priority="10157" stopIfTrue="1" operator="equal">
      <formula>0</formula>
    </cfRule>
  </conditionalFormatting>
  <conditionalFormatting sqref="N161">
    <cfRule type="cellIs" dxfId="10152" priority="10156" stopIfTrue="1" operator="equal">
      <formula>0</formula>
    </cfRule>
  </conditionalFormatting>
  <conditionalFormatting sqref="N156">
    <cfRule type="cellIs" dxfId="10151" priority="10155" stopIfTrue="1" operator="equal">
      <formula>0</formula>
    </cfRule>
  </conditionalFormatting>
  <conditionalFormatting sqref="N161">
    <cfRule type="cellIs" dxfId="10150" priority="10154" stopIfTrue="1" operator="equal">
      <formula>0</formula>
    </cfRule>
  </conditionalFormatting>
  <conditionalFormatting sqref="J161">
    <cfRule type="cellIs" dxfId="10149" priority="10153" stopIfTrue="1" operator="equal">
      <formula>0</formula>
    </cfRule>
  </conditionalFormatting>
  <conditionalFormatting sqref="N163">
    <cfRule type="cellIs" dxfId="10148" priority="10152" stopIfTrue="1" operator="equal">
      <formula>0</formula>
    </cfRule>
  </conditionalFormatting>
  <conditionalFormatting sqref="N158">
    <cfRule type="cellIs" dxfId="10147" priority="10151" stopIfTrue="1" operator="equal">
      <formula>0</formula>
    </cfRule>
  </conditionalFormatting>
  <conditionalFormatting sqref="N163">
    <cfRule type="cellIs" dxfId="10146" priority="10150" stopIfTrue="1" operator="equal">
      <formula>0</formula>
    </cfRule>
  </conditionalFormatting>
  <conditionalFormatting sqref="J163">
    <cfRule type="cellIs" dxfId="10145" priority="10149" stopIfTrue="1" operator="equal">
      <formula>0</formula>
    </cfRule>
  </conditionalFormatting>
  <conditionalFormatting sqref="J149">
    <cfRule type="cellIs" dxfId="10144" priority="10148" stopIfTrue="1" operator="equal">
      <formula>0</formula>
    </cfRule>
  </conditionalFormatting>
  <conditionalFormatting sqref="J149">
    <cfRule type="cellIs" dxfId="10143" priority="10147" stopIfTrue="1" operator="equal">
      <formula>0</formula>
    </cfRule>
  </conditionalFormatting>
  <conditionalFormatting sqref="J149">
    <cfRule type="cellIs" dxfId="10142" priority="10146" stopIfTrue="1" operator="equal">
      <formula>0</formula>
    </cfRule>
  </conditionalFormatting>
  <conditionalFormatting sqref="N162">
    <cfRule type="cellIs" dxfId="10141" priority="10145" stopIfTrue="1" operator="equal">
      <formula>0</formula>
    </cfRule>
  </conditionalFormatting>
  <conditionalFormatting sqref="N157">
    <cfRule type="cellIs" dxfId="10140" priority="10144" stopIfTrue="1" operator="equal">
      <formula>0</formula>
    </cfRule>
  </conditionalFormatting>
  <conditionalFormatting sqref="N162">
    <cfRule type="cellIs" dxfId="10139" priority="10143" stopIfTrue="1" operator="equal">
      <formula>0</formula>
    </cfRule>
  </conditionalFormatting>
  <conditionalFormatting sqref="J162">
    <cfRule type="cellIs" dxfId="10138" priority="10142" stopIfTrue="1" operator="equal">
      <formula>0</formula>
    </cfRule>
  </conditionalFormatting>
  <conditionalFormatting sqref="J148">
    <cfRule type="cellIs" dxfId="10137" priority="10141" stopIfTrue="1" operator="equal">
      <formula>0</formula>
    </cfRule>
  </conditionalFormatting>
  <conditionalFormatting sqref="J148">
    <cfRule type="cellIs" dxfId="10136" priority="10140" stopIfTrue="1" operator="equal">
      <formula>0</formula>
    </cfRule>
  </conditionalFormatting>
  <conditionalFormatting sqref="J148">
    <cfRule type="cellIs" dxfId="10135" priority="10139" stopIfTrue="1" operator="equal">
      <formula>0</formula>
    </cfRule>
  </conditionalFormatting>
  <conditionalFormatting sqref="N158">
    <cfRule type="cellIs" dxfId="10134" priority="10138" stopIfTrue="1" operator="equal">
      <formula>0</formula>
    </cfRule>
  </conditionalFormatting>
  <conditionalFormatting sqref="N158">
    <cfRule type="cellIs" dxfId="10133" priority="10137" stopIfTrue="1" operator="equal">
      <formula>0</formula>
    </cfRule>
  </conditionalFormatting>
  <conditionalFormatting sqref="J158">
    <cfRule type="cellIs" dxfId="10132" priority="10136" stopIfTrue="1" operator="equal">
      <formula>0</formula>
    </cfRule>
  </conditionalFormatting>
  <conditionalFormatting sqref="N162">
    <cfRule type="cellIs" dxfId="10131" priority="10135" stopIfTrue="1" operator="equal">
      <formula>0</formula>
    </cfRule>
  </conditionalFormatting>
  <conditionalFormatting sqref="N157">
    <cfRule type="cellIs" dxfId="10130" priority="10134" stopIfTrue="1" operator="equal">
      <formula>0</formula>
    </cfRule>
  </conditionalFormatting>
  <conditionalFormatting sqref="N162">
    <cfRule type="cellIs" dxfId="10129" priority="10133" stopIfTrue="1" operator="equal">
      <formula>0</formula>
    </cfRule>
  </conditionalFormatting>
  <conditionalFormatting sqref="J162">
    <cfRule type="cellIs" dxfId="10128" priority="10132" stopIfTrue="1" operator="equal">
      <formula>0</formula>
    </cfRule>
  </conditionalFormatting>
  <conditionalFormatting sqref="J148">
    <cfRule type="cellIs" dxfId="10127" priority="10131" stopIfTrue="1" operator="equal">
      <formula>0</formula>
    </cfRule>
  </conditionalFormatting>
  <conditionalFormatting sqref="J148">
    <cfRule type="cellIs" dxfId="10126" priority="10130" stopIfTrue="1" operator="equal">
      <formula>0</formula>
    </cfRule>
  </conditionalFormatting>
  <conditionalFormatting sqref="J148">
    <cfRule type="cellIs" dxfId="10125" priority="10129" stopIfTrue="1" operator="equal">
      <formula>0</formula>
    </cfRule>
  </conditionalFormatting>
  <conditionalFormatting sqref="N161">
    <cfRule type="cellIs" dxfId="10124" priority="10128" stopIfTrue="1" operator="equal">
      <formula>0</formula>
    </cfRule>
  </conditionalFormatting>
  <conditionalFormatting sqref="N156">
    <cfRule type="cellIs" dxfId="10123" priority="10127" stopIfTrue="1" operator="equal">
      <formula>0</formula>
    </cfRule>
  </conditionalFormatting>
  <conditionalFormatting sqref="N161">
    <cfRule type="cellIs" dxfId="10122" priority="10126" stopIfTrue="1" operator="equal">
      <formula>0</formula>
    </cfRule>
  </conditionalFormatting>
  <conditionalFormatting sqref="J161">
    <cfRule type="cellIs" dxfId="10121" priority="10125" stopIfTrue="1" operator="equal">
      <formula>0</formula>
    </cfRule>
  </conditionalFormatting>
  <conditionalFormatting sqref="N163">
    <cfRule type="cellIs" dxfId="10120" priority="10124" stopIfTrue="1" operator="equal">
      <formula>0</formula>
    </cfRule>
  </conditionalFormatting>
  <conditionalFormatting sqref="N158">
    <cfRule type="cellIs" dxfId="10119" priority="10123" stopIfTrue="1" operator="equal">
      <formula>0</formula>
    </cfRule>
  </conditionalFormatting>
  <conditionalFormatting sqref="N163">
    <cfRule type="cellIs" dxfId="10118" priority="10122" stopIfTrue="1" operator="equal">
      <formula>0</formula>
    </cfRule>
  </conditionalFormatting>
  <conditionalFormatting sqref="J163">
    <cfRule type="cellIs" dxfId="10117" priority="10121" stopIfTrue="1" operator="equal">
      <formula>0</formula>
    </cfRule>
  </conditionalFormatting>
  <conditionalFormatting sqref="J149">
    <cfRule type="cellIs" dxfId="10116" priority="10120" stopIfTrue="1" operator="equal">
      <formula>0</formula>
    </cfRule>
  </conditionalFormatting>
  <conditionalFormatting sqref="J149">
    <cfRule type="cellIs" dxfId="10115" priority="10119" stopIfTrue="1" operator="equal">
      <formula>0</formula>
    </cfRule>
  </conditionalFormatting>
  <conditionalFormatting sqref="J149">
    <cfRule type="cellIs" dxfId="10114" priority="10118" stopIfTrue="1" operator="equal">
      <formula>0</formula>
    </cfRule>
  </conditionalFormatting>
  <conditionalFormatting sqref="N162">
    <cfRule type="cellIs" dxfId="10113" priority="10117" stopIfTrue="1" operator="equal">
      <formula>0</formula>
    </cfRule>
  </conditionalFormatting>
  <conditionalFormatting sqref="N157">
    <cfRule type="cellIs" dxfId="10112" priority="10116" stopIfTrue="1" operator="equal">
      <formula>0</formula>
    </cfRule>
  </conditionalFormatting>
  <conditionalFormatting sqref="N162">
    <cfRule type="cellIs" dxfId="10111" priority="10115" stopIfTrue="1" operator="equal">
      <formula>0</formula>
    </cfRule>
  </conditionalFormatting>
  <conditionalFormatting sqref="J162">
    <cfRule type="cellIs" dxfId="10110" priority="10114" stopIfTrue="1" operator="equal">
      <formula>0</formula>
    </cfRule>
  </conditionalFormatting>
  <conditionalFormatting sqref="J148">
    <cfRule type="cellIs" dxfId="10109" priority="10113" stopIfTrue="1" operator="equal">
      <formula>0</formula>
    </cfRule>
  </conditionalFormatting>
  <conditionalFormatting sqref="J148">
    <cfRule type="cellIs" dxfId="10108" priority="10112" stopIfTrue="1" operator="equal">
      <formula>0</formula>
    </cfRule>
  </conditionalFormatting>
  <conditionalFormatting sqref="J148">
    <cfRule type="cellIs" dxfId="10107" priority="10111" stopIfTrue="1" operator="equal">
      <formula>0</formula>
    </cfRule>
  </conditionalFormatting>
  <conditionalFormatting sqref="N158">
    <cfRule type="cellIs" dxfId="10106" priority="10110" stopIfTrue="1" operator="equal">
      <formula>0</formula>
    </cfRule>
  </conditionalFormatting>
  <conditionalFormatting sqref="N158">
    <cfRule type="cellIs" dxfId="10105" priority="10109" stopIfTrue="1" operator="equal">
      <formula>0</formula>
    </cfRule>
  </conditionalFormatting>
  <conditionalFormatting sqref="J158">
    <cfRule type="cellIs" dxfId="10104" priority="10108" stopIfTrue="1" operator="equal">
      <formula>0</formula>
    </cfRule>
  </conditionalFormatting>
  <conditionalFormatting sqref="N157">
    <cfRule type="cellIs" dxfId="10103" priority="10107" stopIfTrue="1" operator="equal">
      <formula>0</formula>
    </cfRule>
  </conditionalFormatting>
  <conditionalFormatting sqref="N152">
    <cfRule type="cellIs" dxfId="10102" priority="10106" stopIfTrue="1" operator="equal">
      <formula>0</formula>
    </cfRule>
  </conditionalFormatting>
  <conditionalFormatting sqref="N157">
    <cfRule type="cellIs" dxfId="10101" priority="10105" stopIfTrue="1" operator="equal">
      <formula>0</formula>
    </cfRule>
  </conditionalFormatting>
  <conditionalFormatting sqref="J157">
    <cfRule type="cellIs" dxfId="10100" priority="10104" stopIfTrue="1" operator="equal">
      <formula>0</formula>
    </cfRule>
  </conditionalFormatting>
  <conditionalFormatting sqref="N156">
    <cfRule type="cellIs" dxfId="10099" priority="10103" stopIfTrue="1" operator="equal">
      <formula>0</formula>
    </cfRule>
  </conditionalFormatting>
  <conditionalFormatting sqref="N151">
    <cfRule type="cellIs" dxfId="10098" priority="10102" stopIfTrue="1" operator="equal">
      <formula>0</formula>
    </cfRule>
  </conditionalFormatting>
  <conditionalFormatting sqref="N156">
    <cfRule type="cellIs" dxfId="10097" priority="10101" stopIfTrue="1" operator="equal">
      <formula>0</formula>
    </cfRule>
  </conditionalFormatting>
  <conditionalFormatting sqref="J156">
    <cfRule type="cellIs" dxfId="10096" priority="10100" stopIfTrue="1" operator="equal">
      <formula>0</formula>
    </cfRule>
  </conditionalFormatting>
  <conditionalFormatting sqref="N158">
    <cfRule type="cellIs" dxfId="10095" priority="10099" stopIfTrue="1" operator="equal">
      <formula>0</formula>
    </cfRule>
  </conditionalFormatting>
  <conditionalFormatting sqref="N153">
    <cfRule type="cellIs" dxfId="10094" priority="10098" stopIfTrue="1" operator="equal">
      <formula>0</formula>
    </cfRule>
  </conditionalFormatting>
  <conditionalFormatting sqref="N158">
    <cfRule type="cellIs" dxfId="10093" priority="10097" stopIfTrue="1" operator="equal">
      <formula>0</formula>
    </cfRule>
  </conditionalFormatting>
  <conditionalFormatting sqref="J158">
    <cfRule type="cellIs" dxfId="10092" priority="10096" stopIfTrue="1" operator="equal">
      <formula>0</formula>
    </cfRule>
  </conditionalFormatting>
  <conditionalFormatting sqref="N157">
    <cfRule type="cellIs" dxfId="10091" priority="10095" stopIfTrue="1" operator="equal">
      <formula>0</formula>
    </cfRule>
  </conditionalFormatting>
  <conditionalFormatting sqref="N152">
    <cfRule type="cellIs" dxfId="10090" priority="10094" stopIfTrue="1" operator="equal">
      <formula>0</formula>
    </cfRule>
  </conditionalFormatting>
  <conditionalFormatting sqref="N157">
    <cfRule type="cellIs" dxfId="10089" priority="10093" stopIfTrue="1" operator="equal">
      <formula>0</formula>
    </cfRule>
  </conditionalFormatting>
  <conditionalFormatting sqref="J157">
    <cfRule type="cellIs" dxfId="10088" priority="10092" stopIfTrue="1" operator="equal">
      <formula>0</formula>
    </cfRule>
  </conditionalFormatting>
  <conditionalFormatting sqref="N153">
    <cfRule type="cellIs" dxfId="10087" priority="10091" stopIfTrue="1" operator="equal">
      <formula>0</formula>
    </cfRule>
  </conditionalFormatting>
  <conditionalFormatting sqref="N153">
    <cfRule type="cellIs" dxfId="10086" priority="10090" stopIfTrue="1" operator="equal">
      <formula>0</formula>
    </cfRule>
  </conditionalFormatting>
  <conditionalFormatting sqref="J153">
    <cfRule type="cellIs" dxfId="10085" priority="10089" stopIfTrue="1" operator="equal">
      <formula>0</formula>
    </cfRule>
  </conditionalFormatting>
  <conditionalFormatting sqref="G148:G171">
    <cfRule type="cellIs" dxfId="10084" priority="10088" stopIfTrue="1" operator="equal">
      <formula>0</formula>
    </cfRule>
  </conditionalFormatting>
  <conditionalFormatting sqref="G148:G171">
    <cfRule type="cellIs" dxfId="10083" priority="10087" stopIfTrue="1" operator="equal">
      <formula>0</formula>
    </cfRule>
  </conditionalFormatting>
  <conditionalFormatting sqref="M148:M171">
    <cfRule type="cellIs" dxfId="10082" priority="10086" stopIfTrue="1" operator="equal">
      <formula>0</formula>
    </cfRule>
  </conditionalFormatting>
  <conditionalFormatting sqref="M148:M171">
    <cfRule type="cellIs" dxfId="10081" priority="10085" stopIfTrue="1" operator="equal">
      <formula>0</formula>
    </cfRule>
  </conditionalFormatting>
  <conditionalFormatting sqref="M148:M171">
    <cfRule type="cellIs" dxfId="10080" priority="10084" stopIfTrue="1" operator="equal">
      <formula>0</formula>
    </cfRule>
  </conditionalFormatting>
  <conditionalFormatting sqref="M148:M171">
    <cfRule type="cellIs" dxfId="10079" priority="10083" stopIfTrue="1" operator="equal">
      <formula>0</formula>
    </cfRule>
  </conditionalFormatting>
  <conditionalFormatting sqref="M148:M171">
    <cfRule type="cellIs" dxfId="10078" priority="10082" stopIfTrue="1" operator="equal">
      <formula>0</formula>
    </cfRule>
  </conditionalFormatting>
  <conditionalFormatting sqref="M148:M171">
    <cfRule type="cellIs" dxfId="10077" priority="10081" stopIfTrue="1" operator="equal">
      <formula>0</formula>
    </cfRule>
  </conditionalFormatting>
  <conditionalFormatting sqref="M148:M171">
    <cfRule type="cellIs" dxfId="10076" priority="10080" stopIfTrue="1" operator="equal">
      <formula>0</formula>
    </cfRule>
  </conditionalFormatting>
  <conditionalFormatting sqref="M148:M171">
    <cfRule type="cellIs" dxfId="10075" priority="10079" stopIfTrue="1" operator="equal">
      <formula>0</formula>
    </cfRule>
  </conditionalFormatting>
  <conditionalFormatting sqref="M148:M171">
    <cfRule type="cellIs" dxfId="10074" priority="10078" stopIfTrue="1" operator="equal">
      <formula>0</formula>
    </cfRule>
  </conditionalFormatting>
  <conditionalFormatting sqref="M148:M171">
    <cfRule type="cellIs" dxfId="10073" priority="10077" stopIfTrue="1" operator="equal">
      <formula>0</formula>
    </cfRule>
  </conditionalFormatting>
  <conditionalFormatting sqref="M148:M171">
    <cfRule type="cellIs" dxfId="10072" priority="10076" stopIfTrue="1" operator="equal">
      <formula>0</formula>
    </cfRule>
  </conditionalFormatting>
  <conditionalFormatting sqref="M148:M171">
    <cfRule type="cellIs" dxfId="10071" priority="10075" stopIfTrue="1" operator="equal">
      <formula>0</formula>
    </cfRule>
  </conditionalFormatting>
  <conditionalFormatting sqref="M148:M171">
    <cfRule type="cellIs" dxfId="10070" priority="10074" stopIfTrue="1" operator="equal">
      <formula>0</formula>
    </cfRule>
  </conditionalFormatting>
  <conditionalFormatting sqref="M148:M171">
    <cfRule type="cellIs" dxfId="10069" priority="10073" stopIfTrue="1" operator="equal">
      <formula>0</formula>
    </cfRule>
  </conditionalFormatting>
  <conditionalFormatting sqref="M148:M171">
    <cfRule type="cellIs" dxfId="10068" priority="10072" stopIfTrue="1" operator="equal">
      <formula>0</formula>
    </cfRule>
  </conditionalFormatting>
  <conditionalFormatting sqref="M148:M171">
    <cfRule type="cellIs" dxfId="10067" priority="10071" stopIfTrue="1" operator="equal">
      <formula>0</formula>
    </cfRule>
  </conditionalFormatting>
  <conditionalFormatting sqref="M148:M171">
    <cfRule type="cellIs" dxfId="10066" priority="10070" stopIfTrue="1" operator="equal">
      <formula>0</formula>
    </cfRule>
  </conditionalFormatting>
  <conditionalFormatting sqref="M148:M171">
    <cfRule type="cellIs" dxfId="10065" priority="10069" stopIfTrue="1" operator="equal">
      <formula>0</formula>
    </cfRule>
  </conditionalFormatting>
  <conditionalFormatting sqref="M148:M171">
    <cfRule type="cellIs" dxfId="10064" priority="10068" stopIfTrue="1" operator="equal">
      <formula>0</formula>
    </cfRule>
  </conditionalFormatting>
  <conditionalFormatting sqref="M148:M171">
    <cfRule type="cellIs" dxfId="10063" priority="10067" stopIfTrue="1" operator="equal">
      <formula>0</formula>
    </cfRule>
  </conditionalFormatting>
  <conditionalFormatting sqref="M148:M171">
    <cfRule type="cellIs" dxfId="10062" priority="10066" stopIfTrue="1" operator="equal">
      <formula>0</formula>
    </cfRule>
  </conditionalFormatting>
  <conditionalFormatting sqref="J149:J159">
    <cfRule type="cellIs" dxfId="10061" priority="10065" stopIfTrue="1" operator="equal">
      <formula>0</formula>
    </cfRule>
  </conditionalFormatting>
  <conditionalFormatting sqref="J149:J159">
    <cfRule type="cellIs" dxfId="10060" priority="10064" stopIfTrue="1" operator="equal">
      <formula>0</formula>
    </cfRule>
  </conditionalFormatting>
  <conditionalFormatting sqref="J149:J159">
    <cfRule type="cellIs" dxfId="10059" priority="10063" stopIfTrue="1" operator="equal">
      <formula>0</formula>
    </cfRule>
  </conditionalFormatting>
  <conditionalFormatting sqref="J149:J159">
    <cfRule type="cellIs" dxfId="10058" priority="10062" stopIfTrue="1" operator="equal">
      <formula>0</formula>
    </cfRule>
  </conditionalFormatting>
  <conditionalFormatting sqref="J149:J159">
    <cfRule type="cellIs" dxfId="10057" priority="10061" stopIfTrue="1" operator="equal">
      <formula>0</formula>
    </cfRule>
  </conditionalFormatting>
  <conditionalFormatting sqref="J149:J159">
    <cfRule type="cellIs" dxfId="10056" priority="10060" stopIfTrue="1" operator="equal">
      <formula>0</formula>
    </cfRule>
  </conditionalFormatting>
  <conditionalFormatting sqref="J149:J159">
    <cfRule type="cellIs" dxfId="10055" priority="10059" stopIfTrue="1" operator="equal">
      <formula>0</formula>
    </cfRule>
  </conditionalFormatting>
  <conditionalFormatting sqref="J149:J159">
    <cfRule type="cellIs" dxfId="10054" priority="10058" stopIfTrue="1" operator="equal">
      <formula>0</formula>
    </cfRule>
  </conditionalFormatting>
  <conditionalFormatting sqref="J149:J159">
    <cfRule type="cellIs" dxfId="10053" priority="10057" stopIfTrue="1" operator="equal">
      <formula>0</formula>
    </cfRule>
  </conditionalFormatting>
  <conditionalFormatting sqref="J149:J159">
    <cfRule type="cellIs" dxfId="10052" priority="10056" stopIfTrue="1" operator="equal">
      <formula>0</formula>
    </cfRule>
  </conditionalFormatting>
  <conditionalFormatting sqref="J149:J159">
    <cfRule type="cellIs" dxfId="10051" priority="10055" stopIfTrue="1" operator="equal">
      <formula>0</formula>
    </cfRule>
  </conditionalFormatting>
  <conditionalFormatting sqref="J149:J159">
    <cfRule type="cellIs" dxfId="10050" priority="10054" stopIfTrue="1" operator="equal">
      <formula>0</formula>
    </cfRule>
  </conditionalFormatting>
  <conditionalFormatting sqref="J149:J159">
    <cfRule type="cellIs" dxfId="10049" priority="10053" stopIfTrue="1" operator="equal">
      <formula>0</formula>
    </cfRule>
  </conditionalFormatting>
  <conditionalFormatting sqref="J149:J159">
    <cfRule type="cellIs" dxfId="10048" priority="10052" stopIfTrue="1" operator="equal">
      <formula>0</formula>
    </cfRule>
  </conditionalFormatting>
  <conditionalFormatting sqref="J149:J159">
    <cfRule type="cellIs" dxfId="10047" priority="10051" stopIfTrue="1" operator="equal">
      <formula>0</formula>
    </cfRule>
  </conditionalFormatting>
  <conditionalFormatting sqref="J149:J159">
    <cfRule type="cellIs" dxfId="10046" priority="10050" stopIfTrue="1" operator="equal">
      <formula>0</formula>
    </cfRule>
  </conditionalFormatting>
  <conditionalFormatting sqref="J149:J159">
    <cfRule type="cellIs" dxfId="10045" priority="10049" stopIfTrue="1" operator="equal">
      <formula>0</formula>
    </cfRule>
  </conditionalFormatting>
  <conditionalFormatting sqref="J149:J159">
    <cfRule type="cellIs" dxfId="10044" priority="10048" stopIfTrue="1" operator="equal">
      <formula>0</formula>
    </cfRule>
  </conditionalFormatting>
  <conditionalFormatting sqref="J149:J159">
    <cfRule type="cellIs" dxfId="10043" priority="10047" stopIfTrue="1" operator="equal">
      <formula>0</formula>
    </cfRule>
  </conditionalFormatting>
  <conditionalFormatting sqref="J149:J159">
    <cfRule type="cellIs" dxfId="10042" priority="10046" stopIfTrue="1" operator="equal">
      <formula>0</formula>
    </cfRule>
  </conditionalFormatting>
  <conditionalFormatting sqref="J149:J159">
    <cfRule type="cellIs" dxfId="10041" priority="10045" stopIfTrue="1" operator="equal">
      <formula>0</formula>
    </cfRule>
  </conditionalFormatting>
  <conditionalFormatting sqref="J149:J159">
    <cfRule type="cellIs" dxfId="10040" priority="10044" stopIfTrue="1" operator="equal">
      <formula>0</formula>
    </cfRule>
  </conditionalFormatting>
  <conditionalFormatting sqref="J149:J159">
    <cfRule type="cellIs" dxfId="10039" priority="10043" stopIfTrue="1" operator="equal">
      <formula>0</formula>
    </cfRule>
  </conditionalFormatting>
  <conditionalFormatting sqref="J149:J159">
    <cfRule type="cellIs" dxfId="10038" priority="10042" stopIfTrue="1" operator="equal">
      <formula>0</formula>
    </cfRule>
  </conditionalFormatting>
  <conditionalFormatting sqref="J149:J159">
    <cfRule type="cellIs" dxfId="10037" priority="10041" stopIfTrue="1" operator="equal">
      <formula>0</formula>
    </cfRule>
  </conditionalFormatting>
  <conditionalFormatting sqref="J149:J159">
    <cfRule type="cellIs" dxfId="10036" priority="10040" stopIfTrue="1" operator="equal">
      <formula>0</formula>
    </cfRule>
  </conditionalFormatting>
  <conditionalFormatting sqref="J149:J159">
    <cfRule type="cellIs" dxfId="10035" priority="10039" stopIfTrue="1" operator="equal">
      <formula>0</formula>
    </cfRule>
  </conditionalFormatting>
  <conditionalFormatting sqref="J149:J159">
    <cfRule type="cellIs" dxfId="10034" priority="10038" stopIfTrue="1" operator="equal">
      <formula>0</formula>
    </cfRule>
  </conditionalFormatting>
  <conditionalFormatting sqref="J149:J159">
    <cfRule type="cellIs" dxfId="10033" priority="10037" stopIfTrue="1" operator="equal">
      <formula>0</formula>
    </cfRule>
  </conditionalFormatting>
  <conditionalFormatting sqref="J149:J159">
    <cfRule type="cellIs" dxfId="10032" priority="10036" stopIfTrue="1" operator="equal">
      <formula>0</formula>
    </cfRule>
  </conditionalFormatting>
  <conditionalFormatting sqref="J149:J159">
    <cfRule type="cellIs" dxfId="10031" priority="10035" stopIfTrue="1" operator="equal">
      <formula>0</formula>
    </cfRule>
  </conditionalFormatting>
  <conditionalFormatting sqref="J149:J159">
    <cfRule type="cellIs" dxfId="10030" priority="10034" stopIfTrue="1" operator="equal">
      <formula>0</formula>
    </cfRule>
  </conditionalFormatting>
  <conditionalFormatting sqref="J149:J159">
    <cfRule type="cellIs" dxfId="10029" priority="10033" stopIfTrue="1" operator="equal">
      <formula>0</formula>
    </cfRule>
  </conditionalFormatting>
  <conditionalFormatting sqref="J149:J159">
    <cfRule type="cellIs" dxfId="10028" priority="10032" stopIfTrue="1" operator="equal">
      <formula>0</formula>
    </cfRule>
  </conditionalFormatting>
  <conditionalFormatting sqref="J149:J159">
    <cfRule type="cellIs" dxfId="10027" priority="10031" stopIfTrue="1" operator="equal">
      <formula>0</formula>
    </cfRule>
  </conditionalFormatting>
  <conditionalFormatting sqref="J149:J159">
    <cfRule type="cellIs" dxfId="10026" priority="10030" stopIfTrue="1" operator="equal">
      <formula>0</formula>
    </cfRule>
  </conditionalFormatting>
  <conditionalFormatting sqref="J149:J159">
    <cfRule type="cellIs" dxfId="10025" priority="10029" stopIfTrue="1" operator="equal">
      <formula>0</formula>
    </cfRule>
  </conditionalFormatting>
  <conditionalFormatting sqref="J149:J159">
    <cfRule type="cellIs" dxfId="10024" priority="10028" stopIfTrue="1" operator="equal">
      <formula>0</formula>
    </cfRule>
  </conditionalFormatting>
  <conditionalFormatting sqref="J149:J159">
    <cfRule type="cellIs" dxfId="10023" priority="10027" stopIfTrue="1" operator="equal">
      <formula>0</formula>
    </cfRule>
  </conditionalFormatting>
  <conditionalFormatting sqref="J149:J159">
    <cfRule type="cellIs" dxfId="10022" priority="10026" stopIfTrue="1" operator="equal">
      <formula>0</formula>
    </cfRule>
  </conditionalFormatting>
  <conditionalFormatting sqref="J149:J159">
    <cfRule type="cellIs" dxfId="10021" priority="10025" stopIfTrue="1" operator="equal">
      <formula>0</formula>
    </cfRule>
  </conditionalFormatting>
  <conditionalFormatting sqref="J149:J159">
    <cfRule type="cellIs" dxfId="10020" priority="10024" stopIfTrue="1" operator="equal">
      <formula>0</formula>
    </cfRule>
  </conditionalFormatting>
  <conditionalFormatting sqref="K152">
    <cfRule type="cellIs" dxfId="10019" priority="10023" stopIfTrue="1" operator="equal">
      <formula>0</formula>
    </cfRule>
  </conditionalFormatting>
  <conditionalFormatting sqref="K156">
    <cfRule type="cellIs" dxfId="10018" priority="10022" stopIfTrue="1" operator="equal">
      <formula>0</formula>
    </cfRule>
  </conditionalFormatting>
  <conditionalFormatting sqref="K160">
    <cfRule type="cellIs" dxfId="10017" priority="10021" stopIfTrue="1" operator="equal">
      <formula>0</formula>
    </cfRule>
  </conditionalFormatting>
  <conditionalFormatting sqref="K165">
    <cfRule type="cellIs" dxfId="10016" priority="10020" stopIfTrue="1" operator="equal">
      <formula>0</formula>
    </cfRule>
  </conditionalFormatting>
  <conditionalFormatting sqref="N152">
    <cfRule type="cellIs" dxfId="10015" priority="10019" stopIfTrue="1" operator="equal">
      <formula>0</formula>
    </cfRule>
  </conditionalFormatting>
  <conditionalFormatting sqref="N152">
    <cfRule type="cellIs" dxfId="10014" priority="10018" stopIfTrue="1" operator="equal">
      <formula>0</formula>
    </cfRule>
  </conditionalFormatting>
  <conditionalFormatting sqref="N152">
    <cfRule type="cellIs" dxfId="10013" priority="10017" stopIfTrue="1" operator="equal">
      <formula>0</formula>
    </cfRule>
  </conditionalFormatting>
  <conditionalFormatting sqref="N152">
    <cfRule type="cellIs" dxfId="10012" priority="10016" stopIfTrue="1" operator="equal">
      <formula>0</formula>
    </cfRule>
  </conditionalFormatting>
  <conditionalFormatting sqref="N152">
    <cfRule type="cellIs" dxfId="10011" priority="10015" stopIfTrue="1" operator="equal">
      <formula>0</formula>
    </cfRule>
  </conditionalFormatting>
  <conditionalFormatting sqref="N152">
    <cfRule type="cellIs" dxfId="10010" priority="10014" stopIfTrue="1" operator="equal">
      <formula>0</formula>
    </cfRule>
  </conditionalFormatting>
  <conditionalFormatting sqref="N155">
    <cfRule type="cellIs" dxfId="10009" priority="10013" stopIfTrue="1" operator="equal">
      <formula>0</formula>
    </cfRule>
  </conditionalFormatting>
  <conditionalFormatting sqref="N156:N159">
    <cfRule type="cellIs" dxfId="10008" priority="10012" stopIfTrue="1" operator="equal">
      <formula>0</formula>
    </cfRule>
  </conditionalFormatting>
  <conditionalFormatting sqref="N156:N159">
    <cfRule type="cellIs" dxfId="10007" priority="10011" stopIfTrue="1" operator="equal">
      <formula>0</formula>
    </cfRule>
  </conditionalFormatting>
  <conditionalFormatting sqref="N156">
    <cfRule type="cellIs" dxfId="10006" priority="10010" stopIfTrue="1" operator="equal">
      <formula>0</formula>
    </cfRule>
  </conditionalFormatting>
  <conditionalFormatting sqref="N156">
    <cfRule type="cellIs" dxfId="10005" priority="10009" stopIfTrue="1" operator="equal">
      <formula>0</formula>
    </cfRule>
  </conditionalFormatting>
  <conditionalFormatting sqref="N156">
    <cfRule type="cellIs" dxfId="10004" priority="10008" stopIfTrue="1" operator="equal">
      <formula>0</formula>
    </cfRule>
  </conditionalFormatting>
  <conditionalFormatting sqref="N156">
    <cfRule type="cellIs" dxfId="10003" priority="10007" stopIfTrue="1" operator="equal">
      <formula>0</formula>
    </cfRule>
  </conditionalFormatting>
  <conditionalFormatting sqref="N156">
    <cfRule type="cellIs" dxfId="10002" priority="10006" stopIfTrue="1" operator="equal">
      <formula>0</formula>
    </cfRule>
  </conditionalFormatting>
  <conditionalFormatting sqref="N156">
    <cfRule type="cellIs" dxfId="10001" priority="10005" stopIfTrue="1" operator="equal">
      <formula>0</formula>
    </cfRule>
  </conditionalFormatting>
  <conditionalFormatting sqref="N159">
    <cfRule type="cellIs" dxfId="10000" priority="10004" stopIfTrue="1" operator="equal">
      <formula>0</formula>
    </cfRule>
  </conditionalFormatting>
  <conditionalFormatting sqref="J162:J168">
    <cfRule type="cellIs" dxfId="9999" priority="10003" stopIfTrue="1" operator="equal">
      <formula>0</formula>
    </cfRule>
  </conditionalFormatting>
  <conditionalFormatting sqref="J162:J168">
    <cfRule type="cellIs" dxfId="9998" priority="10002" stopIfTrue="1" operator="equal">
      <formula>0</formula>
    </cfRule>
  </conditionalFormatting>
  <conditionalFormatting sqref="J162:J168">
    <cfRule type="cellIs" dxfId="9997" priority="10001" stopIfTrue="1" operator="equal">
      <formula>0</formula>
    </cfRule>
  </conditionalFormatting>
  <conditionalFormatting sqref="M169">
    <cfRule type="cellIs" dxfId="9996" priority="10000" stopIfTrue="1" operator="equal">
      <formula>0</formula>
    </cfRule>
  </conditionalFormatting>
  <conditionalFormatting sqref="M169">
    <cfRule type="cellIs" dxfId="9995" priority="9999" stopIfTrue="1" operator="equal">
      <formula>0</formula>
    </cfRule>
  </conditionalFormatting>
  <conditionalFormatting sqref="M169">
    <cfRule type="cellIs" dxfId="9994" priority="9998" stopIfTrue="1" operator="equal">
      <formula>0</formula>
    </cfRule>
  </conditionalFormatting>
  <conditionalFormatting sqref="M169">
    <cfRule type="cellIs" dxfId="9993" priority="9997" stopIfTrue="1" operator="equal">
      <formula>0</formula>
    </cfRule>
  </conditionalFormatting>
  <conditionalFormatting sqref="J169">
    <cfRule type="cellIs" dxfId="9992" priority="9996" stopIfTrue="1" operator="equal">
      <formula>0</formula>
    </cfRule>
  </conditionalFormatting>
  <conditionalFormatting sqref="M169">
    <cfRule type="cellIs" dxfId="9991" priority="9995" stopIfTrue="1" operator="equal">
      <formula>0</formula>
    </cfRule>
  </conditionalFormatting>
  <conditionalFormatting sqref="M169">
    <cfRule type="cellIs" dxfId="9990" priority="9994" stopIfTrue="1" operator="equal">
      <formula>0</formula>
    </cfRule>
  </conditionalFormatting>
  <conditionalFormatting sqref="M169">
    <cfRule type="cellIs" dxfId="9989" priority="9993" stopIfTrue="1" operator="equal">
      <formula>0</formula>
    </cfRule>
  </conditionalFormatting>
  <conditionalFormatting sqref="H169">
    <cfRule type="cellIs" dxfId="9988" priority="9992" stopIfTrue="1" operator="equal">
      <formula>0</formula>
    </cfRule>
  </conditionalFormatting>
  <conditionalFormatting sqref="I169">
    <cfRule type="cellIs" dxfId="9987" priority="9991" stopIfTrue="1" operator="equal">
      <formula>0</formula>
    </cfRule>
  </conditionalFormatting>
  <conditionalFormatting sqref="L169">
    <cfRule type="cellIs" dxfId="9986" priority="9990" stopIfTrue="1" operator="equal">
      <formula>0</formula>
    </cfRule>
  </conditionalFormatting>
  <conditionalFormatting sqref="L169">
    <cfRule type="cellIs" dxfId="9985" priority="9989" stopIfTrue="1" operator="equal">
      <formula>0</formula>
    </cfRule>
  </conditionalFormatting>
  <conditionalFormatting sqref="L169">
    <cfRule type="cellIs" dxfId="9984" priority="9988" stopIfTrue="1" operator="equal">
      <formula>0</formula>
    </cfRule>
  </conditionalFormatting>
  <conditionalFormatting sqref="N169">
    <cfRule type="cellIs" dxfId="9983" priority="9987" stopIfTrue="1" operator="equal">
      <formula>0</formula>
    </cfRule>
  </conditionalFormatting>
  <conditionalFormatting sqref="N169">
    <cfRule type="cellIs" dxfId="9982" priority="9986" stopIfTrue="1" operator="equal">
      <formula>0</formula>
    </cfRule>
  </conditionalFormatting>
  <conditionalFormatting sqref="N169">
    <cfRule type="cellIs" dxfId="9981" priority="9985" stopIfTrue="1" operator="equal">
      <formula>0</formula>
    </cfRule>
  </conditionalFormatting>
  <conditionalFormatting sqref="K169">
    <cfRule type="cellIs" dxfId="9980" priority="9984" stopIfTrue="1" operator="equal">
      <formula>0</formula>
    </cfRule>
  </conditionalFormatting>
  <conditionalFormatting sqref="K169">
    <cfRule type="cellIs" dxfId="9979" priority="9983" stopIfTrue="1" operator="equal">
      <formula>0</formula>
    </cfRule>
  </conditionalFormatting>
  <conditionalFormatting sqref="L169">
    <cfRule type="cellIs" dxfId="9978" priority="9982" stopIfTrue="1" operator="equal">
      <formula>0</formula>
    </cfRule>
  </conditionalFormatting>
  <conditionalFormatting sqref="L169">
    <cfRule type="cellIs" dxfId="9977" priority="9981" stopIfTrue="1" operator="equal">
      <formula>0</formula>
    </cfRule>
  </conditionalFormatting>
  <conditionalFormatting sqref="L169">
    <cfRule type="cellIs" dxfId="9976" priority="9980" stopIfTrue="1" operator="equal">
      <formula>0</formula>
    </cfRule>
  </conditionalFormatting>
  <conditionalFormatting sqref="L169">
    <cfRule type="cellIs" dxfId="9975" priority="9979" stopIfTrue="1" operator="equal">
      <formula>0</formula>
    </cfRule>
  </conditionalFormatting>
  <conditionalFormatting sqref="L169">
    <cfRule type="cellIs" dxfId="9974" priority="9978" stopIfTrue="1" operator="equal">
      <formula>0</formula>
    </cfRule>
  </conditionalFormatting>
  <conditionalFormatting sqref="L169">
    <cfRule type="cellIs" dxfId="9973" priority="9977" stopIfTrue="1" operator="equal">
      <formula>0</formula>
    </cfRule>
  </conditionalFormatting>
  <conditionalFormatting sqref="L169">
    <cfRule type="cellIs" dxfId="9972" priority="9976" stopIfTrue="1" operator="equal">
      <formula>0</formula>
    </cfRule>
  </conditionalFormatting>
  <conditionalFormatting sqref="L169">
    <cfRule type="cellIs" dxfId="9971" priority="9975" stopIfTrue="1" operator="equal">
      <formula>0</formula>
    </cfRule>
  </conditionalFormatting>
  <conditionalFormatting sqref="J169">
    <cfRule type="cellIs" dxfId="9970" priority="9974" stopIfTrue="1" operator="equal">
      <formula>0</formula>
    </cfRule>
  </conditionalFormatting>
  <conditionalFormatting sqref="J169">
    <cfRule type="cellIs" dxfId="9969" priority="9973" stopIfTrue="1" operator="equal">
      <formula>0</formula>
    </cfRule>
  </conditionalFormatting>
  <conditionalFormatting sqref="J169">
    <cfRule type="cellIs" dxfId="9968" priority="9972" stopIfTrue="1" operator="equal">
      <formula>0</formula>
    </cfRule>
  </conditionalFormatting>
  <conditionalFormatting sqref="N169">
    <cfRule type="cellIs" dxfId="9967" priority="9971" stopIfTrue="1" operator="equal">
      <formula>0</formula>
    </cfRule>
  </conditionalFormatting>
  <conditionalFormatting sqref="N169">
    <cfRule type="cellIs" dxfId="9966" priority="9970" stopIfTrue="1" operator="equal">
      <formula>0</formula>
    </cfRule>
  </conditionalFormatting>
  <conditionalFormatting sqref="N169">
    <cfRule type="cellIs" dxfId="9965" priority="9969" stopIfTrue="1" operator="equal">
      <formula>0</formula>
    </cfRule>
  </conditionalFormatting>
  <conditionalFormatting sqref="H169">
    <cfRule type="cellIs" dxfId="9964" priority="9968" stopIfTrue="1" operator="equal">
      <formula>0</formula>
    </cfRule>
  </conditionalFormatting>
  <conditionalFormatting sqref="H169">
    <cfRule type="cellIs" dxfId="9963" priority="9967" stopIfTrue="1" operator="equal">
      <formula>0</formula>
    </cfRule>
  </conditionalFormatting>
  <conditionalFormatting sqref="I169">
    <cfRule type="cellIs" dxfId="9962" priority="9966" stopIfTrue="1" operator="equal">
      <formula>0</formula>
    </cfRule>
  </conditionalFormatting>
  <conditionalFormatting sqref="I169">
    <cfRule type="cellIs" dxfId="9961" priority="9965" stopIfTrue="1" operator="equal">
      <formula>0</formula>
    </cfRule>
  </conditionalFormatting>
  <conditionalFormatting sqref="I169">
    <cfRule type="cellIs" dxfId="9960" priority="9964" stopIfTrue="1" operator="equal">
      <formula>0</formula>
    </cfRule>
  </conditionalFormatting>
  <conditionalFormatting sqref="I169">
    <cfRule type="cellIs" dxfId="9959" priority="9963" stopIfTrue="1" operator="equal">
      <formula>0</formula>
    </cfRule>
  </conditionalFormatting>
  <conditionalFormatting sqref="I169">
    <cfRule type="cellIs" dxfId="9958" priority="9962" stopIfTrue="1" operator="equal">
      <formula>0</formula>
    </cfRule>
  </conditionalFormatting>
  <conditionalFormatting sqref="I169">
    <cfRule type="cellIs" dxfId="9957" priority="9961" stopIfTrue="1" operator="equal">
      <formula>0</formula>
    </cfRule>
  </conditionalFormatting>
  <conditionalFormatting sqref="I169">
    <cfRule type="cellIs" dxfId="9956" priority="9960" stopIfTrue="1" operator="equal">
      <formula>0</formula>
    </cfRule>
  </conditionalFormatting>
  <conditionalFormatting sqref="I169">
    <cfRule type="cellIs" dxfId="9955" priority="9959" stopIfTrue="1" operator="equal">
      <formula>0</formula>
    </cfRule>
  </conditionalFormatting>
  <conditionalFormatting sqref="I169">
    <cfRule type="cellIs" dxfId="9954" priority="9958" stopIfTrue="1" operator="equal">
      <formula>0</formula>
    </cfRule>
  </conditionalFormatting>
  <conditionalFormatting sqref="I169">
    <cfRule type="cellIs" dxfId="9953" priority="9957" stopIfTrue="1" operator="equal">
      <formula>0</formula>
    </cfRule>
  </conditionalFormatting>
  <conditionalFormatting sqref="I169">
    <cfRule type="cellIs" dxfId="9952" priority="9956" stopIfTrue="1" operator="equal">
      <formula>0</formula>
    </cfRule>
  </conditionalFormatting>
  <conditionalFormatting sqref="I169">
    <cfRule type="cellIs" dxfId="9951" priority="9955" stopIfTrue="1" operator="equal">
      <formula>0</formula>
    </cfRule>
  </conditionalFormatting>
  <conditionalFormatting sqref="I169">
    <cfRule type="cellIs" dxfId="9950" priority="9954" stopIfTrue="1" operator="equal">
      <formula>0</formula>
    </cfRule>
  </conditionalFormatting>
  <conditionalFormatting sqref="I169">
    <cfRule type="cellIs" dxfId="9949" priority="9953" stopIfTrue="1" operator="equal">
      <formula>0</formula>
    </cfRule>
  </conditionalFormatting>
  <conditionalFormatting sqref="I169">
    <cfRule type="cellIs" dxfId="9948" priority="9952" stopIfTrue="1" operator="equal">
      <formula>0</formula>
    </cfRule>
  </conditionalFormatting>
  <conditionalFormatting sqref="I169">
    <cfRule type="cellIs" dxfId="9947" priority="9951" stopIfTrue="1" operator="equal">
      <formula>0</formula>
    </cfRule>
  </conditionalFormatting>
  <conditionalFormatting sqref="I169">
    <cfRule type="cellIs" dxfId="9946" priority="9950" stopIfTrue="1" operator="equal">
      <formula>0</formula>
    </cfRule>
  </conditionalFormatting>
  <conditionalFormatting sqref="I169">
    <cfRule type="cellIs" dxfId="9945" priority="9949" stopIfTrue="1" operator="equal">
      <formula>0</formula>
    </cfRule>
  </conditionalFormatting>
  <conditionalFormatting sqref="L169">
    <cfRule type="cellIs" dxfId="9944" priority="9948" stopIfTrue="1" operator="equal">
      <formula>0</formula>
    </cfRule>
  </conditionalFormatting>
  <conditionalFormatting sqref="L169">
    <cfRule type="cellIs" dxfId="9943" priority="9947" stopIfTrue="1" operator="equal">
      <formula>0</formula>
    </cfRule>
  </conditionalFormatting>
  <conditionalFormatting sqref="L169">
    <cfRule type="cellIs" dxfId="9942" priority="9946" stopIfTrue="1" operator="equal">
      <formula>0</formula>
    </cfRule>
  </conditionalFormatting>
  <conditionalFormatting sqref="M169">
    <cfRule type="cellIs" dxfId="9941" priority="9945" stopIfTrue="1" operator="equal">
      <formula>0</formula>
    </cfRule>
  </conditionalFormatting>
  <conditionalFormatting sqref="M169">
    <cfRule type="cellIs" dxfId="9940" priority="9944" stopIfTrue="1" operator="equal">
      <formula>0</formula>
    </cfRule>
  </conditionalFormatting>
  <conditionalFormatting sqref="M169">
    <cfRule type="cellIs" dxfId="9939" priority="9943" stopIfTrue="1" operator="equal">
      <formula>0</formula>
    </cfRule>
  </conditionalFormatting>
  <conditionalFormatting sqref="M169">
    <cfRule type="cellIs" dxfId="9938" priority="9942" stopIfTrue="1" operator="equal">
      <formula>0</formula>
    </cfRule>
  </conditionalFormatting>
  <conditionalFormatting sqref="M169">
    <cfRule type="cellIs" dxfId="9937" priority="9941" stopIfTrue="1" operator="equal">
      <formula>0</formula>
    </cfRule>
  </conditionalFormatting>
  <conditionalFormatting sqref="M169">
    <cfRule type="cellIs" dxfId="9936" priority="9940" stopIfTrue="1" operator="equal">
      <formula>0</formula>
    </cfRule>
  </conditionalFormatting>
  <conditionalFormatting sqref="M169">
    <cfRule type="cellIs" dxfId="9935" priority="9939" stopIfTrue="1" operator="equal">
      <formula>0</formula>
    </cfRule>
  </conditionalFormatting>
  <conditionalFormatting sqref="M169">
    <cfRule type="cellIs" dxfId="9934" priority="9938" stopIfTrue="1" operator="equal">
      <formula>0</formula>
    </cfRule>
  </conditionalFormatting>
  <conditionalFormatting sqref="M169">
    <cfRule type="cellIs" dxfId="9933" priority="9937" stopIfTrue="1" operator="equal">
      <formula>0</formula>
    </cfRule>
  </conditionalFormatting>
  <conditionalFormatting sqref="M169">
    <cfRule type="cellIs" dxfId="9932" priority="9936" stopIfTrue="1" operator="equal">
      <formula>0</formula>
    </cfRule>
  </conditionalFormatting>
  <conditionalFormatting sqref="M169">
    <cfRule type="cellIs" dxfId="9931" priority="9935" stopIfTrue="1" operator="equal">
      <formula>0</formula>
    </cfRule>
  </conditionalFormatting>
  <conditionalFormatting sqref="M169">
    <cfRule type="cellIs" dxfId="9930" priority="9934" stopIfTrue="1" operator="equal">
      <formula>0</formula>
    </cfRule>
  </conditionalFormatting>
  <conditionalFormatting sqref="M169">
    <cfRule type="cellIs" dxfId="9929" priority="9933" stopIfTrue="1" operator="equal">
      <formula>0</formula>
    </cfRule>
  </conditionalFormatting>
  <conditionalFormatting sqref="M169">
    <cfRule type="cellIs" dxfId="9928" priority="9932" stopIfTrue="1" operator="equal">
      <formula>0</formula>
    </cfRule>
  </conditionalFormatting>
  <conditionalFormatting sqref="M170:M171">
    <cfRule type="cellIs" dxfId="9927" priority="9931" stopIfTrue="1" operator="equal">
      <formula>0</formula>
    </cfRule>
  </conditionalFormatting>
  <conditionalFormatting sqref="M170:M171">
    <cfRule type="cellIs" dxfId="9926" priority="9930" stopIfTrue="1" operator="equal">
      <formula>0</formula>
    </cfRule>
  </conditionalFormatting>
  <conditionalFormatting sqref="M170:M171">
    <cfRule type="cellIs" dxfId="9925" priority="9929" stopIfTrue="1" operator="equal">
      <formula>0</formula>
    </cfRule>
  </conditionalFormatting>
  <conditionalFormatting sqref="M170:M171">
    <cfRule type="cellIs" dxfId="9924" priority="9928" stopIfTrue="1" operator="equal">
      <formula>0</formula>
    </cfRule>
  </conditionalFormatting>
  <conditionalFormatting sqref="J170:J171">
    <cfRule type="cellIs" dxfId="9923" priority="9927" stopIfTrue="1" operator="equal">
      <formula>0</formula>
    </cfRule>
  </conditionalFormatting>
  <conditionalFormatting sqref="M170:M171">
    <cfRule type="cellIs" dxfId="9922" priority="9926" stopIfTrue="1" operator="equal">
      <formula>0</formula>
    </cfRule>
  </conditionalFormatting>
  <conditionalFormatting sqref="M170:M171">
    <cfRule type="cellIs" dxfId="9921" priority="9925" stopIfTrue="1" operator="equal">
      <formula>0</formula>
    </cfRule>
  </conditionalFormatting>
  <conditionalFormatting sqref="M170:M171">
    <cfRule type="cellIs" dxfId="9920" priority="9924" stopIfTrue="1" operator="equal">
      <formula>0</formula>
    </cfRule>
  </conditionalFormatting>
  <conditionalFormatting sqref="H170:H171">
    <cfRule type="cellIs" dxfId="9919" priority="9923" stopIfTrue="1" operator="equal">
      <formula>0</formula>
    </cfRule>
  </conditionalFormatting>
  <conditionalFormatting sqref="I170:I171">
    <cfRule type="cellIs" dxfId="9918" priority="9922" stopIfTrue="1" operator="equal">
      <formula>0</formula>
    </cfRule>
  </conditionalFormatting>
  <conditionalFormatting sqref="L170:L171">
    <cfRule type="cellIs" dxfId="9917" priority="9921" stopIfTrue="1" operator="equal">
      <formula>0</formula>
    </cfRule>
  </conditionalFormatting>
  <conditionalFormatting sqref="L170:L171">
    <cfRule type="cellIs" dxfId="9916" priority="9920" stopIfTrue="1" operator="equal">
      <formula>0</formula>
    </cfRule>
  </conditionalFormatting>
  <conditionalFormatting sqref="L170:L171">
    <cfRule type="cellIs" dxfId="9915" priority="9919" stopIfTrue="1" operator="equal">
      <formula>0</formula>
    </cfRule>
  </conditionalFormatting>
  <conditionalFormatting sqref="N170:N171">
    <cfRule type="cellIs" dxfId="9914" priority="9918" stopIfTrue="1" operator="equal">
      <formula>0</formula>
    </cfRule>
  </conditionalFormatting>
  <conditionalFormatting sqref="N170:N171">
    <cfRule type="cellIs" dxfId="9913" priority="9917" stopIfTrue="1" operator="equal">
      <formula>0</formula>
    </cfRule>
  </conditionalFormatting>
  <conditionalFormatting sqref="N170:N171">
    <cfRule type="cellIs" dxfId="9912" priority="9916" stopIfTrue="1" operator="equal">
      <formula>0</formula>
    </cfRule>
  </conditionalFormatting>
  <conditionalFormatting sqref="K170:K171">
    <cfRule type="cellIs" dxfId="9911" priority="9915" stopIfTrue="1" operator="equal">
      <formula>0</formula>
    </cfRule>
  </conditionalFormatting>
  <conditionalFormatting sqref="K170:K171">
    <cfRule type="cellIs" dxfId="9910" priority="9914" stopIfTrue="1" operator="equal">
      <formula>0</formula>
    </cfRule>
  </conditionalFormatting>
  <conditionalFormatting sqref="L170:L171">
    <cfRule type="cellIs" dxfId="9909" priority="9913" stopIfTrue="1" operator="equal">
      <formula>0</formula>
    </cfRule>
  </conditionalFormatting>
  <conditionalFormatting sqref="L170:L171">
    <cfRule type="cellIs" dxfId="9908" priority="9912" stopIfTrue="1" operator="equal">
      <formula>0</formula>
    </cfRule>
  </conditionalFormatting>
  <conditionalFormatting sqref="L170:L171">
    <cfRule type="cellIs" dxfId="9907" priority="9911" stopIfTrue="1" operator="equal">
      <formula>0</formula>
    </cfRule>
  </conditionalFormatting>
  <conditionalFormatting sqref="L170:L171">
    <cfRule type="cellIs" dxfId="9906" priority="9910" stopIfTrue="1" operator="equal">
      <formula>0</formula>
    </cfRule>
  </conditionalFormatting>
  <conditionalFormatting sqref="L170:L171">
    <cfRule type="cellIs" dxfId="9905" priority="9909" stopIfTrue="1" operator="equal">
      <formula>0</formula>
    </cfRule>
  </conditionalFormatting>
  <conditionalFormatting sqref="L170:L171">
    <cfRule type="cellIs" dxfId="9904" priority="9908" stopIfTrue="1" operator="equal">
      <formula>0</formula>
    </cfRule>
  </conditionalFormatting>
  <conditionalFormatting sqref="L170:L171">
    <cfRule type="cellIs" dxfId="9903" priority="9907" stopIfTrue="1" operator="equal">
      <formula>0</formula>
    </cfRule>
  </conditionalFormatting>
  <conditionalFormatting sqref="L170:L171">
    <cfRule type="cellIs" dxfId="9902" priority="9906" stopIfTrue="1" operator="equal">
      <formula>0</formula>
    </cfRule>
  </conditionalFormatting>
  <conditionalFormatting sqref="J170:J171">
    <cfRule type="cellIs" dxfId="9901" priority="9905" stopIfTrue="1" operator="equal">
      <formula>0</formula>
    </cfRule>
  </conditionalFormatting>
  <conditionalFormatting sqref="J170:J171">
    <cfRule type="cellIs" dxfId="9900" priority="9904" stopIfTrue="1" operator="equal">
      <formula>0</formula>
    </cfRule>
  </conditionalFormatting>
  <conditionalFormatting sqref="J170:J171">
    <cfRule type="cellIs" dxfId="9899" priority="9903" stopIfTrue="1" operator="equal">
      <formula>0</formula>
    </cfRule>
  </conditionalFormatting>
  <conditionalFormatting sqref="N170:N171">
    <cfRule type="cellIs" dxfId="9898" priority="9902" stopIfTrue="1" operator="equal">
      <formula>0</formula>
    </cfRule>
  </conditionalFormatting>
  <conditionalFormatting sqref="N170:N171">
    <cfRule type="cellIs" dxfId="9897" priority="9901" stopIfTrue="1" operator="equal">
      <formula>0</formula>
    </cfRule>
  </conditionalFormatting>
  <conditionalFormatting sqref="N170:N171">
    <cfRule type="cellIs" dxfId="9896" priority="9900" stopIfTrue="1" operator="equal">
      <formula>0</formula>
    </cfRule>
  </conditionalFormatting>
  <conditionalFormatting sqref="H170:H171">
    <cfRule type="cellIs" dxfId="9895" priority="9899" stopIfTrue="1" operator="equal">
      <formula>0</formula>
    </cfRule>
  </conditionalFormatting>
  <conditionalFormatting sqref="H170:H171">
    <cfRule type="cellIs" dxfId="9894" priority="9898" stopIfTrue="1" operator="equal">
      <formula>0</formula>
    </cfRule>
  </conditionalFormatting>
  <conditionalFormatting sqref="I170:I171">
    <cfRule type="cellIs" dxfId="9893" priority="9897" stopIfTrue="1" operator="equal">
      <formula>0</formula>
    </cfRule>
  </conditionalFormatting>
  <conditionalFormatting sqref="I170:I171">
    <cfRule type="cellIs" dxfId="9892" priority="9896" stopIfTrue="1" operator="equal">
      <formula>0</formula>
    </cfRule>
  </conditionalFormatting>
  <conditionalFormatting sqref="I170:I171">
    <cfRule type="cellIs" dxfId="9891" priority="9895" stopIfTrue="1" operator="equal">
      <formula>0</formula>
    </cfRule>
  </conditionalFormatting>
  <conditionalFormatting sqref="I170:I171">
    <cfRule type="cellIs" dxfId="9890" priority="9894" stopIfTrue="1" operator="equal">
      <formula>0</formula>
    </cfRule>
  </conditionalFormatting>
  <conditionalFormatting sqref="I170:I171">
    <cfRule type="cellIs" dxfId="9889" priority="9893" stopIfTrue="1" operator="equal">
      <formula>0</formula>
    </cfRule>
  </conditionalFormatting>
  <conditionalFormatting sqref="I170:I171">
    <cfRule type="cellIs" dxfId="9888" priority="9892" stopIfTrue="1" operator="equal">
      <formula>0</formula>
    </cfRule>
  </conditionalFormatting>
  <conditionalFormatting sqref="I170:I171">
    <cfRule type="cellIs" dxfId="9887" priority="9891" stopIfTrue="1" operator="equal">
      <formula>0</formula>
    </cfRule>
  </conditionalFormatting>
  <conditionalFormatting sqref="I170:I171">
    <cfRule type="cellIs" dxfId="9886" priority="9890" stopIfTrue="1" operator="equal">
      <formula>0</formula>
    </cfRule>
  </conditionalFormatting>
  <conditionalFormatting sqref="I170:I171">
    <cfRule type="cellIs" dxfId="9885" priority="9889" stopIfTrue="1" operator="equal">
      <formula>0</formula>
    </cfRule>
  </conditionalFormatting>
  <conditionalFormatting sqref="I170:I171">
    <cfRule type="cellIs" dxfId="9884" priority="9888" stopIfTrue="1" operator="equal">
      <formula>0</formula>
    </cfRule>
  </conditionalFormatting>
  <conditionalFormatting sqref="I170:I171">
    <cfRule type="cellIs" dxfId="9883" priority="9887" stopIfTrue="1" operator="equal">
      <formula>0</formula>
    </cfRule>
  </conditionalFormatting>
  <conditionalFormatting sqref="I170:I171">
    <cfRule type="cellIs" dxfId="9882" priority="9886" stopIfTrue="1" operator="equal">
      <formula>0</formula>
    </cfRule>
  </conditionalFormatting>
  <conditionalFormatting sqref="I170:I171">
    <cfRule type="cellIs" dxfId="9881" priority="9885" stopIfTrue="1" operator="equal">
      <formula>0</formula>
    </cfRule>
  </conditionalFormatting>
  <conditionalFormatting sqref="I170:I171">
    <cfRule type="cellIs" dxfId="9880" priority="9884" stopIfTrue="1" operator="equal">
      <formula>0</formula>
    </cfRule>
  </conditionalFormatting>
  <conditionalFormatting sqref="I170:I171">
    <cfRule type="cellIs" dxfId="9879" priority="9883" stopIfTrue="1" operator="equal">
      <formula>0</formula>
    </cfRule>
  </conditionalFormatting>
  <conditionalFormatting sqref="I170:I171">
    <cfRule type="cellIs" dxfId="9878" priority="9882" stopIfTrue="1" operator="equal">
      <formula>0</formula>
    </cfRule>
  </conditionalFormatting>
  <conditionalFormatting sqref="I170:I171">
    <cfRule type="cellIs" dxfId="9877" priority="9881" stopIfTrue="1" operator="equal">
      <formula>0</formula>
    </cfRule>
  </conditionalFormatting>
  <conditionalFormatting sqref="I170:I171">
    <cfRule type="cellIs" dxfId="9876" priority="9880" stopIfTrue="1" operator="equal">
      <formula>0</formula>
    </cfRule>
  </conditionalFormatting>
  <conditionalFormatting sqref="L170:L171">
    <cfRule type="cellIs" dxfId="9875" priority="9879" stopIfTrue="1" operator="equal">
      <formula>0</formula>
    </cfRule>
  </conditionalFormatting>
  <conditionalFormatting sqref="L170:L171">
    <cfRule type="cellIs" dxfId="9874" priority="9878" stopIfTrue="1" operator="equal">
      <formula>0</formula>
    </cfRule>
  </conditionalFormatting>
  <conditionalFormatting sqref="L170:L171">
    <cfRule type="cellIs" dxfId="9873" priority="9877" stopIfTrue="1" operator="equal">
      <formula>0</formula>
    </cfRule>
  </conditionalFormatting>
  <conditionalFormatting sqref="M170:M171">
    <cfRule type="cellIs" dxfId="9872" priority="9876" stopIfTrue="1" operator="equal">
      <formula>0</formula>
    </cfRule>
  </conditionalFormatting>
  <conditionalFormatting sqref="M170:M171">
    <cfRule type="cellIs" dxfId="9871" priority="9875" stopIfTrue="1" operator="equal">
      <formula>0</formula>
    </cfRule>
  </conditionalFormatting>
  <conditionalFormatting sqref="M170:M171">
    <cfRule type="cellIs" dxfId="9870" priority="9874" stopIfTrue="1" operator="equal">
      <formula>0</formula>
    </cfRule>
  </conditionalFormatting>
  <conditionalFormatting sqref="M170:M171">
    <cfRule type="cellIs" dxfId="9869" priority="9873" stopIfTrue="1" operator="equal">
      <formula>0</formula>
    </cfRule>
  </conditionalFormatting>
  <conditionalFormatting sqref="M170:M171">
    <cfRule type="cellIs" dxfId="9868" priority="9872" stopIfTrue="1" operator="equal">
      <formula>0</formula>
    </cfRule>
  </conditionalFormatting>
  <conditionalFormatting sqref="M170:M171">
    <cfRule type="cellIs" dxfId="9867" priority="9871" stopIfTrue="1" operator="equal">
      <formula>0</formula>
    </cfRule>
  </conditionalFormatting>
  <conditionalFormatting sqref="M170:M171">
    <cfRule type="cellIs" dxfId="9866" priority="9870" stopIfTrue="1" operator="equal">
      <formula>0</formula>
    </cfRule>
  </conditionalFormatting>
  <conditionalFormatting sqref="M170:M171">
    <cfRule type="cellIs" dxfId="9865" priority="9869" stopIfTrue="1" operator="equal">
      <formula>0</formula>
    </cfRule>
  </conditionalFormatting>
  <conditionalFormatting sqref="M170:M171">
    <cfRule type="cellIs" dxfId="9864" priority="9868" stopIfTrue="1" operator="equal">
      <formula>0</formula>
    </cfRule>
  </conditionalFormatting>
  <conditionalFormatting sqref="M170:M171">
    <cfRule type="cellIs" dxfId="9863" priority="9867" stopIfTrue="1" operator="equal">
      <formula>0</formula>
    </cfRule>
  </conditionalFormatting>
  <conditionalFormatting sqref="M170:M171">
    <cfRule type="cellIs" dxfId="9862" priority="9866" stopIfTrue="1" operator="equal">
      <formula>0</formula>
    </cfRule>
  </conditionalFormatting>
  <conditionalFormatting sqref="M170:M171">
    <cfRule type="cellIs" dxfId="9861" priority="9865" stopIfTrue="1" operator="equal">
      <formula>0</formula>
    </cfRule>
  </conditionalFormatting>
  <conditionalFormatting sqref="M170:M171">
    <cfRule type="cellIs" dxfId="9860" priority="9864" stopIfTrue="1" operator="equal">
      <formula>0</formula>
    </cfRule>
  </conditionalFormatting>
  <conditionalFormatting sqref="M170:M171">
    <cfRule type="cellIs" dxfId="9859" priority="9863" stopIfTrue="1" operator="equal">
      <formula>0</formula>
    </cfRule>
  </conditionalFormatting>
  <conditionalFormatting sqref="O177 O180:O251 E172:G251">
    <cfRule type="cellIs" dxfId="9858" priority="9862" stopIfTrue="1" operator="equal">
      <formula>0</formula>
    </cfRule>
  </conditionalFormatting>
  <conditionalFormatting sqref="H172 L175:M177 N175:N176 M202:M251 L180:M201 L178:L179">
    <cfRule type="cellIs" dxfId="9857" priority="9861" stopIfTrue="1" operator="equal">
      <formula>0</formula>
    </cfRule>
  </conditionalFormatting>
  <conditionalFormatting sqref="N192:N196">
    <cfRule type="cellIs" dxfId="9856" priority="9860" stopIfTrue="1" operator="equal">
      <formula>0</formula>
    </cfRule>
  </conditionalFormatting>
  <conditionalFormatting sqref="K222">
    <cfRule type="cellIs" dxfId="9855" priority="9859" stopIfTrue="1" operator="equal">
      <formula>0</formula>
    </cfRule>
  </conditionalFormatting>
  <conditionalFormatting sqref="H173:H175">
    <cfRule type="cellIs" dxfId="9854" priority="9858" stopIfTrue="1" operator="equal">
      <formula>0</formula>
    </cfRule>
  </conditionalFormatting>
  <conditionalFormatting sqref="K223:K247">
    <cfRule type="cellIs" dxfId="9853" priority="9774" stopIfTrue="1" operator="equal">
      <formula>0</formula>
    </cfRule>
  </conditionalFormatting>
  <conditionalFormatting sqref="J198:J200">
    <cfRule type="cellIs" dxfId="9852" priority="9815" stopIfTrue="1" operator="equal">
      <formula>0</formula>
    </cfRule>
  </conditionalFormatting>
  <conditionalFormatting sqref="J207">
    <cfRule type="cellIs" dxfId="9851" priority="9814" stopIfTrue="1" operator="equal">
      <formula>0</formula>
    </cfRule>
  </conditionalFormatting>
  <conditionalFormatting sqref="J217:J221">
    <cfRule type="cellIs" dxfId="9850" priority="9813" stopIfTrue="1" operator="equal">
      <formula>0</formula>
    </cfRule>
  </conditionalFormatting>
  <conditionalFormatting sqref="J207">
    <cfRule type="cellIs" dxfId="9849" priority="9812" stopIfTrue="1" operator="equal">
      <formula>0</formula>
    </cfRule>
  </conditionalFormatting>
  <conditionalFormatting sqref="N247:N251">
    <cfRule type="cellIs" dxfId="9848" priority="9765" stopIfTrue="1" operator="equal">
      <formula>0</formula>
    </cfRule>
  </conditionalFormatting>
  <conditionalFormatting sqref="H176">
    <cfRule type="cellIs" dxfId="9847" priority="9857" stopIfTrue="1" operator="equal">
      <formula>0</formula>
    </cfRule>
  </conditionalFormatting>
  <conditionalFormatting sqref="N230">
    <cfRule type="cellIs" dxfId="9846" priority="9768" stopIfTrue="1" operator="equal">
      <formula>0</formula>
    </cfRule>
  </conditionalFormatting>
  <conditionalFormatting sqref="N177">
    <cfRule type="cellIs" dxfId="9845" priority="9856" stopIfTrue="1" operator="equal">
      <formula>0</formula>
    </cfRule>
  </conditionalFormatting>
  <conditionalFormatting sqref="H177:H179">
    <cfRule type="cellIs" dxfId="9844" priority="9855" stopIfTrue="1" operator="equal">
      <formula>0</formula>
    </cfRule>
  </conditionalFormatting>
  <conditionalFormatting sqref="J247">
    <cfRule type="cellIs" dxfId="9843" priority="9763" stopIfTrue="1" operator="equal">
      <formula>0</formula>
    </cfRule>
  </conditionalFormatting>
  <conditionalFormatting sqref="N180">
    <cfRule type="cellIs" dxfId="9842" priority="9854" stopIfTrue="1" operator="equal">
      <formula>0</formula>
    </cfRule>
  </conditionalFormatting>
  <conditionalFormatting sqref="H180">
    <cfRule type="cellIs" dxfId="9841" priority="9853" stopIfTrue="1" operator="equal">
      <formula>0</formula>
    </cfRule>
  </conditionalFormatting>
  <conditionalFormatting sqref="J248:J250">
    <cfRule type="cellIs" dxfId="9840" priority="9761" stopIfTrue="1" operator="equal">
      <formula>0</formula>
    </cfRule>
  </conditionalFormatting>
  <conditionalFormatting sqref="N181">
    <cfRule type="cellIs" dxfId="9839" priority="9852" stopIfTrue="1" operator="equal">
      <formula>0</formula>
    </cfRule>
  </conditionalFormatting>
  <conditionalFormatting sqref="H181">
    <cfRule type="cellIs" dxfId="9838" priority="9851" stopIfTrue="1" operator="equal">
      <formula>0</formula>
    </cfRule>
  </conditionalFormatting>
  <conditionalFormatting sqref="L226:L251">
    <cfRule type="cellIs" dxfId="9837" priority="9759" stopIfTrue="1" operator="equal">
      <formula>0</formula>
    </cfRule>
  </conditionalFormatting>
  <conditionalFormatting sqref="N182:N191">
    <cfRule type="cellIs" dxfId="9836" priority="9850" stopIfTrue="1" operator="equal">
      <formula>0</formula>
    </cfRule>
  </conditionalFormatting>
  <conditionalFormatting sqref="H182">
    <cfRule type="cellIs" dxfId="9835" priority="9849" stopIfTrue="1" operator="equal">
      <formula>0</formula>
    </cfRule>
  </conditionalFormatting>
  <conditionalFormatting sqref="H183">
    <cfRule type="cellIs" dxfId="9834" priority="9848" stopIfTrue="1" operator="equal">
      <formula>0</formula>
    </cfRule>
  </conditionalFormatting>
  <conditionalFormatting sqref="H184">
    <cfRule type="cellIs" dxfId="9833" priority="9847" stopIfTrue="1" operator="equal">
      <formula>0</formula>
    </cfRule>
  </conditionalFormatting>
  <conditionalFormatting sqref="H185">
    <cfRule type="cellIs" dxfId="9832" priority="9846" stopIfTrue="1" operator="equal">
      <formula>0</formula>
    </cfRule>
  </conditionalFormatting>
  <conditionalFormatting sqref="H186">
    <cfRule type="cellIs" dxfId="9831" priority="9845" stopIfTrue="1" operator="equal">
      <formula>0</formula>
    </cfRule>
  </conditionalFormatting>
  <conditionalFormatting sqref="H187:H251">
    <cfRule type="cellIs" dxfId="9830" priority="9844" stopIfTrue="1" operator="equal">
      <formula>0</formula>
    </cfRule>
  </conditionalFormatting>
  <conditionalFormatting sqref="I181:I251">
    <cfRule type="cellIs" dxfId="9829" priority="9843" stopIfTrue="1" operator="equal">
      <formula>0</formula>
    </cfRule>
  </conditionalFormatting>
  <conditionalFormatting sqref="J192:J196">
    <cfRule type="cellIs" dxfId="9828" priority="9835" stopIfTrue="1" operator="equal">
      <formula>0</formula>
    </cfRule>
  </conditionalFormatting>
  <conditionalFormatting sqref="L194:L206">
    <cfRule type="cellIs" dxfId="9827" priority="9842" stopIfTrue="1" operator="equal">
      <formula>0</formula>
    </cfRule>
  </conditionalFormatting>
  <conditionalFormatting sqref="J182">
    <cfRule type="cellIs" dxfId="9826" priority="9834" stopIfTrue="1" operator="equal">
      <formula>0</formula>
    </cfRule>
  </conditionalFormatting>
  <conditionalFormatting sqref="L203:L206">
    <cfRule type="cellIs" dxfId="9825" priority="9841" stopIfTrue="1" operator="equal">
      <formula>0</formula>
    </cfRule>
  </conditionalFormatting>
  <conditionalFormatting sqref="J182">
    <cfRule type="cellIs" dxfId="9824" priority="9840" stopIfTrue="1" operator="equal">
      <formula>0</formula>
    </cfRule>
  </conditionalFormatting>
  <conditionalFormatting sqref="J192:J196">
    <cfRule type="cellIs" dxfId="9823" priority="9839" stopIfTrue="1" operator="equal">
      <formula>0</formula>
    </cfRule>
  </conditionalFormatting>
  <conditionalFormatting sqref="J192:J196">
    <cfRule type="cellIs" dxfId="9822" priority="9833" stopIfTrue="1" operator="equal">
      <formula>0</formula>
    </cfRule>
  </conditionalFormatting>
  <conditionalFormatting sqref="K180:K182 K197">
    <cfRule type="cellIs" dxfId="9821" priority="9832" stopIfTrue="1" operator="equal">
      <formula>0</formula>
    </cfRule>
  </conditionalFormatting>
  <conditionalFormatting sqref="J181">
    <cfRule type="cellIs" dxfId="9820" priority="9831" stopIfTrue="1" operator="equal">
      <formula>0</formula>
    </cfRule>
  </conditionalFormatting>
  <conditionalFormatting sqref="J181">
    <cfRule type="cellIs" dxfId="9819" priority="9830" stopIfTrue="1" operator="equal">
      <formula>0</formula>
    </cfRule>
  </conditionalFormatting>
  <conditionalFormatting sqref="J183:J191">
    <cfRule type="cellIs" dxfId="9818" priority="9829" stopIfTrue="1" operator="equal">
      <formula>0</formula>
    </cfRule>
  </conditionalFormatting>
  <conditionalFormatting sqref="J183:J191">
    <cfRule type="cellIs" dxfId="9817" priority="9828" stopIfTrue="1" operator="equal">
      <formula>0</formula>
    </cfRule>
  </conditionalFormatting>
  <conditionalFormatting sqref="J183:J191">
    <cfRule type="cellIs" dxfId="9816" priority="9827" stopIfTrue="1" operator="equal">
      <formula>0</formula>
    </cfRule>
  </conditionalFormatting>
  <conditionalFormatting sqref="J183:J191">
    <cfRule type="cellIs" dxfId="9815" priority="9826" stopIfTrue="1" operator="equal">
      <formula>0</formula>
    </cfRule>
  </conditionalFormatting>
  <conditionalFormatting sqref="K183:K191">
    <cfRule type="cellIs" dxfId="9814" priority="9825" stopIfTrue="1" operator="equal">
      <formula>0</formula>
    </cfRule>
  </conditionalFormatting>
  <conditionalFormatting sqref="K192:K196">
    <cfRule type="cellIs" dxfId="9813" priority="9824" stopIfTrue="1" operator="equal">
      <formula>0</formula>
    </cfRule>
  </conditionalFormatting>
  <conditionalFormatting sqref="J197">
    <cfRule type="cellIs" dxfId="9812" priority="9823" stopIfTrue="1" operator="equal">
      <formula>0</formula>
    </cfRule>
  </conditionalFormatting>
  <conditionalFormatting sqref="J202">
    <cfRule type="cellIs" dxfId="9811" priority="9821" stopIfTrue="1" operator="equal">
      <formula>0</formula>
    </cfRule>
  </conditionalFormatting>
  <conditionalFormatting sqref="J182">
    <cfRule type="cellIs" dxfId="9810" priority="9838" stopIfTrue="1" operator="equal">
      <formula>0</formula>
    </cfRule>
  </conditionalFormatting>
  <conditionalFormatting sqref="J207">
    <cfRule type="cellIs" dxfId="9809" priority="9820" stopIfTrue="1" operator="equal">
      <formula>0</formula>
    </cfRule>
  </conditionalFormatting>
  <conditionalFormatting sqref="J217:J221">
    <cfRule type="cellIs" dxfId="9808" priority="9819" stopIfTrue="1" operator="equal">
      <formula>0</formula>
    </cfRule>
  </conditionalFormatting>
  <conditionalFormatting sqref="J202">
    <cfRule type="cellIs" dxfId="9807" priority="9818" stopIfTrue="1" operator="equal">
      <formula>0</formula>
    </cfRule>
  </conditionalFormatting>
  <conditionalFormatting sqref="J207">
    <cfRule type="cellIs" dxfId="9806" priority="9817" stopIfTrue="1" operator="equal">
      <formula>0</formula>
    </cfRule>
  </conditionalFormatting>
  <conditionalFormatting sqref="J217:J221">
    <cfRule type="cellIs" dxfId="9805" priority="9816" stopIfTrue="1" operator="equal">
      <formula>0</formula>
    </cfRule>
  </conditionalFormatting>
  <conditionalFormatting sqref="J192:J196">
    <cfRule type="cellIs" dxfId="9804" priority="9837" stopIfTrue="1" operator="equal">
      <formula>0</formula>
    </cfRule>
  </conditionalFormatting>
  <conditionalFormatting sqref="J208:J216">
    <cfRule type="cellIs" dxfId="9803" priority="9806" stopIfTrue="1" operator="equal">
      <formula>0</formula>
    </cfRule>
  </conditionalFormatting>
  <conditionalFormatting sqref="J217:J221">
    <cfRule type="cellIs" dxfId="9802" priority="9811" stopIfTrue="1" operator="equal">
      <formula>0</formula>
    </cfRule>
  </conditionalFormatting>
  <conditionalFormatting sqref="N197:N201">
    <cfRule type="cellIs" dxfId="9801" priority="9801" stopIfTrue="1" operator="equal">
      <formula>0</formula>
    </cfRule>
  </conditionalFormatting>
  <conditionalFormatting sqref="J203:J206">
    <cfRule type="cellIs" dxfId="9800" priority="9809" stopIfTrue="1" operator="equal">
      <formula>0</formula>
    </cfRule>
  </conditionalFormatting>
  <conditionalFormatting sqref="J208:J216">
    <cfRule type="cellIs" dxfId="9799" priority="9808" stopIfTrue="1" operator="equal">
      <formula>0</formula>
    </cfRule>
  </conditionalFormatting>
  <conditionalFormatting sqref="J208:J216">
    <cfRule type="cellIs" dxfId="9798" priority="9807" stopIfTrue="1" operator="equal">
      <formula>0</formula>
    </cfRule>
  </conditionalFormatting>
  <conditionalFormatting sqref="N205">
    <cfRule type="cellIs" dxfId="9797" priority="9796" stopIfTrue="1" operator="equal">
      <formula>0</formula>
    </cfRule>
  </conditionalFormatting>
  <conditionalFormatting sqref="L207:L225">
    <cfRule type="cellIs" dxfId="9796" priority="9803" stopIfTrue="1" operator="equal">
      <formula>0</formula>
    </cfRule>
  </conditionalFormatting>
  <conditionalFormatting sqref="J222">
    <cfRule type="cellIs" dxfId="9795" priority="9793" stopIfTrue="1" operator="equal">
      <formula>0</formula>
    </cfRule>
  </conditionalFormatting>
  <conditionalFormatting sqref="J226">
    <cfRule type="cellIs" dxfId="9794" priority="9792" stopIfTrue="1" operator="equal">
      <formula>0</formula>
    </cfRule>
  </conditionalFormatting>
  <conditionalFormatting sqref="J227">
    <cfRule type="cellIs" dxfId="9793" priority="9791" stopIfTrue="1" operator="equal">
      <formula>0</formula>
    </cfRule>
  </conditionalFormatting>
  <conditionalFormatting sqref="J232">
    <cfRule type="cellIs" dxfId="9792" priority="9790" stopIfTrue="1" operator="equal">
      <formula>0</formula>
    </cfRule>
  </conditionalFormatting>
  <conditionalFormatting sqref="J242:J246">
    <cfRule type="cellIs" dxfId="9791" priority="9789" stopIfTrue="1" operator="equal">
      <formula>0</formula>
    </cfRule>
  </conditionalFormatting>
  <conditionalFormatting sqref="J227">
    <cfRule type="cellIs" dxfId="9790" priority="9788" stopIfTrue="1" operator="equal">
      <formula>0</formula>
    </cfRule>
  </conditionalFormatting>
  <conditionalFormatting sqref="J232">
    <cfRule type="cellIs" dxfId="9789" priority="9787" stopIfTrue="1" operator="equal">
      <formula>0</formula>
    </cfRule>
  </conditionalFormatting>
  <conditionalFormatting sqref="J242:J246">
    <cfRule type="cellIs" dxfId="9788" priority="9786" stopIfTrue="1" operator="equal">
      <formula>0</formula>
    </cfRule>
  </conditionalFormatting>
  <conditionalFormatting sqref="J223:J225">
    <cfRule type="cellIs" dxfId="9787" priority="9785" stopIfTrue="1" operator="equal">
      <formula>0</formula>
    </cfRule>
  </conditionalFormatting>
  <conditionalFormatting sqref="J232">
    <cfRule type="cellIs" dxfId="9786" priority="9784" stopIfTrue="1" operator="equal">
      <formula>0</formula>
    </cfRule>
  </conditionalFormatting>
  <conditionalFormatting sqref="J242:J246">
    <cfRule type="cellIs" dxfId="9785" priority="9783" stopIfTrue="1" operator="equal">
      <formula>0</formula>
    </cfRule>
  </conditionalFormatting>
  <conditionalFormatting sqref="J232">
    <cfRule type="cellIs" dxfId="9784" priority="9782" stopIfTrue="1" operator="equal">
      <formula>0</formula>
    </cfRule>
  </conditionalFormatting>
  <conditionalFormatting sqref="J242:J246">
    <cfRule type="cellIs" dxfId="9783" priority="9781" stopIfTrue="1" operator="equal">
      <formula>0</formula>
    </cfRule>
  </conditionalFormatting>
  <conditionalFormatting sqref="J228:J231">
    <cfRule type="cellIs" dxfId="9782" priority="9780" stopIfTrue="1" operator="equal">
      <formula>0</formula>
    </cfRule>
  </conditionalFormatting>
  <conditionalFormatting sqref="J228:J231">
    <cfRule type="cellIs" dxfId="9781" priority="9779" stopIfTrue="1" operator="equal">
      <formula>0</formula>
    </cfRule>
  </conditionalFormatting>
  <conditionalFormatting sqref="J233:J241">
    <cfRule type="cellIs" dxfId="9780" priority="9778" stopIfTrue="1" operator="equal">
      <formula>0</formula>
    </cfRule>
  </conditionalFormatting>
  <conditionalFormatting sqref="J182">
    <cfRule type="cellIs" dxfId="9779" priority="9836" stopIfTrue="1" operator="equal">
      <formula>0</formula>
    </cfRule>
  </conditionalFormatting>
  <conditionalFormatting sqref="J233:J241">
    <cfRule type="cellIs" dxfId="9778" priority="9777" stopIfTrue="1" operator="equal">
      <formula>0</formula>
    </cfRule>
  </conditionalFormatting>
  <conditionalFormatting sqref="J233:J241">
    <cfRule type="cellIs" dxfId="9777" priority="9776" stopIfTrue="1" operator="equal">
      <formula>0</formula>
    </cfRule>
  </conditionalFormatting>
  <conditionalFormatting sqref="J233:J241">
    <cfRule type="cellIs" dxfId="9776" priority="9775" stopIfTrue="1" operator="equal">
      <formula>0</formula>
    </cfRule>
  </conditionalFormatting>
  <conditionalFormatting sqref="N222:N226">
    <cfRule type="cellIs" dxfId="9775" priority="9773" stopIfTrue="1" operator="equal">
      <formula>0</formula>
    </cfRule>
  </conditionalFormatting>
  <conditionalFormatting sqref="N242:N246">
    <cfRule type="cellIs" dxfId="9774" priority="9772" stopIfTrue="1" operator="equal">
      <formula>0</formula>
    </cfRule>
  </conditionalFormatting>
  <conditionalFormatting sqref="N227">
    <cfRule type="cellIs" dxfId="9773" priority="9771" stopIfTrue="1" operator="equal">
      <formula>0</formula>
    </cfRule>
  </conditionalFormatting>
  <conditionalFormatting sqref="N228">
    <cfRule type="cellIs" dxfId="9772" priority="9770" stopIfTrue="1" operator="equal">
      <formula>0</formula>
    </cfRule>
  </conditionalFormatting>
  <conditionalFormatting sqref="N229">
    <cfRule type="cellIs" dxfId="9771" priority="9769" stopIfTrue="1" operator="equal">
      <formula>0</formula>
    </cfRule>
  </conditionalFormatting>
  <conditionalFormatting sqref="N232:N241">
    <cfRule type="cellIs" dxfId="9770" priority="9766" stopIfTrue="1" operator="equal">
      <formula>0</formula>
    </cfRule>
  </conditionalFormatting>
  <conditionalFormatting sqref="J251">
    <cfRule type="cellIs" dxfId="9769" priority="9762" stopIfTrue="1" operator="equal">
      <formula>0</formula>
    </cfRule>
  </conditionalFormatting>
  <conditionalFormatting sqref="L226:L251">
    <cfRule type="cellIs" dxfId="9768" priority="9760" stopIfTrue="1" operator="equal">
      <formula>0</formula>
    </cfRule>
  </conditionalFormatting>
  <conditionalFormatting sqref="J201">
    <cfRule type="cellIs" dxfId="9767" priority="9822" stopIfTrue="1" operator="equal">
      <formula>0</formula>
    </cfRule>
  </conditionalFormatting>
  <conditionalFormatting sqref="J203:J206">
    <cfRule type="cellIs" dxfId="9766" priority="9810" stopIfTrue="1" operator="equal">
      <formula>0</formula>
    </cfRule>
  </conditionalFormatting>
  <conditionalFormatting sqref="J208:J216">
    <cfRule type="cellIs" dxfId="9765" priority="9805" stopIfTrue="1" operator="equal">
      <formula>0</formula>
    </cfRule>
  </conditionalFormatting>
  <conditionalFormatting sqref="K198:K221">
    <cfRule type="cellIs" dxfId="9764" priority="9804" stopIfTrue="1" operator="equal">
      <formula>0</formula>
    </cfRule>
  </conditionalFormatting>
  <conditionalFormatting sqref="L207:L225">
    <cfRule type="cellIs" dxfId="9763" priority="9802" stopIfTrue="1" operator="equal">
      <formula>0</formula>
    </cfRule>
  </conditionalFormatting>
  <conditionalFormatting sqref="N217:N221">
    <cfRule type="cellIs" dxfId="9762" priority="9800" stopIfTrue="1" operator="equal">
      <formula>0</formula>
    </cfRule>
  </conditionalFormatting>
  <conditionalFormatting sqref="N202">
    <cfRule type="cellIs" dxfId="9761" priority="9799" stopIfTrue="1" operator="equal">
      <formula>0</formula>
    </cfRule>
  </conditionalFormatting>
  <conditionalFormatting sqref="N203">
    <cfRule type="cellIs" dxfId="9760" priority="9798" stopIfTrue="1" operator="equal">
      <formula>0</formula>
    </cfRule>
  </conditionalFormatting>
  <conditionalFormatting sqref="N204">
    <cfRule type="cellIs" dxfId="9759" priority="9797" stopIfTrue="1" operator="equal">
      <formula>0</formula>
    </cfRule>
  </conditionalFormatting>
  <conditionalFormatting sqref="N206">
    <cfRule type="cellIs" dxfId="9758" priority="9795" stopIfTrue="1" operator="equal">
      <formula>0</formula>
    </cfRule>
  </conditionalFormatting>
  <conditionalFormatting sqref="N207:N216">
    <cfRule type="cellIs" dxfId="9757" priority="9794" stopIfTrue="1" operator="equal">
      <formula>0</formula>
    </cfRule>
  </conditionalFormatting>
  <conditionalFormatting sqref="N231">
    <cfRule type="cellIs" dxfId="9756" priority="9767" stopIfTrue="1" operator="equal">
      <formula>0</formula>
    </cfRule>
  </conditionalFormatting>
  <conditionalFormatting sqref="K248:K251">
    <cfRule type="cellIs" dxfId="9755" priority="9764" stopIfTrue="1" operator="equal">
      <formula>0</formula>
    </cfRule>
  </conditionalFormatting>
  <conditionalFormatting sqref="O172:O176">
    <cfRule type="cellIs" dxfId="9754" priority="9758" stopIfTrue="1" operator="equal">
      <formula>0</formula>
    </cfRule>
  </conditionalFormatting>
  <conditionalFormatting sqref="M172 M174">
    <cfRule type="cellIs" dxfId="9753" priority="9757" stopIfTrue="1" operator="equal">
      <formula>0</formula>
    </cfRule>
  </conditionalFormatting>
  <conditionalFormatting sqref="I172">
    <cfRule type="cellIs" dxfId="9752" priority="9756" stopIfTrue="1" operator="equal">
      <formula>0</formula>
    </cfRule>
  </conditionalFormatting>
  <conditionalFormatting sqref="J172">
    <cfRule type="cellIs" dxfId="9751" priority="9755" stopIfTrue="1" operator="equal">
      <formula>0</formula>
    </cfRule>
  </conditionalFormatting>
  <conditionalFormatting sqref="N172 N174">
    <cfRule type="cellIs" dxfId="9750" priority="9754" stopIfTrue="1" operator="equal">
      <formula>0</formula>
    </cfRule>
  </conditionalFormatting>
  <conditionalFormatting sqref="J172">
    <cfRule type="cellIs" dxfId="9749" priority="9753" stopIfTrue="1" operator="equal">
      <formula>0</formula>
    </cfRule>
  </conditionalFormatting>
  <conditionalFormatting sqref="N172 N174">
    <cfRule type="cellIs" dxfId="9748" priority="9752" stopIfTrue="1" operator="equal">
      <formula>0</formula>
    </cfRule>
  </conditionalFormatting>
  <conditionalFormatting sqref="J172">
    <cfRule type="cellIs" dxfId="9747" priority="9751" stopIfTrue="1" operator="equal">
      <formula>0</formula>
    </cfRule>
  </conditionalFormatting>
  <conditionalFormatting sqref="N172 N174">
    <cfRule type="cellIs" dxfId="9746" priority="9750" stopIfTrue="1" operator="equal">
      <formula>0</formula>
    </cfRule>
  </conditionalFormatting>
  <conditionalFormatting sqref="K174:K175">
    <cfRule type="cellIs" dxfId="9745" priority="9748" stopIfTrue="1" operator="equal">
      <formula>0</formula>
    </cfRule>
  </conditionalFormatting>
  <conditionalFormatting sqref="K174:K176">
    <cfRule type="cellIs" dxfId="9744" priority="9749" stopIfTrue="1" operator="equal">
      <formula>0</formula>
    </cfRule>
  </conditionalFormatting>
  <conditionalFormatting sqref="L172 L174">
    <cfRule type="cellIs" dxfId="9743" priority="9747" stopIfTrue="1" operator="equal">
      <formula>0</formula>
    </cfRule>
  </conditionalFormatting>
  <conditionalFormatting sqref="L172 L174">
    <cfRule type="cellIs" dxfId="9742" priority="9746" stopIfTrue="1" operator="equal">
      <formula>0</formula>
    </cfRule>
  </conditionalFormatting>
  <conditionalFormatting sqref="L172 L174">
    <cfRule type="cellIs" dxfId="9741" priority="9745" stopIfTrue="1" operator="equal">
      <formula>0</formula>
    </cfRule>
  </conditionalFormatting>
  <conditionalFormatting sqref="L172 L174">
    <cfRule type="cellIs" dxfId="9740" priority="9744" stopIfTrue="1" operator="equal">
      <formula>0</formula>
    </cfRule>
  </conditionalFormatting>
  <conditionalFormatting sqref="L172 L174">
    <cfRule type="cellIs" dxfId="9739" priority="9743" stopIfTrue="1" operator="equal">
      <formula>0</formula>
    </cfRule>
  </conditionalFormatting>
  <conditionalFormatting sqref="L172 L174">
    <cfRule type="cellIs" dxfId="9738" priority="9742" stopIfTrue="1" operator="equal">
      <formula>0</formula>
    </cfRule>
  </conditionalFormatting>
  <conditionalFormatting sqref="L172 L174">
    <cfRule type="cellIs" dxfId="9737" priority="9741" stopIfTrue="1" operator="equal">
      <formula>0</formula>
    </cfRule>
  </conditionalFormatting>
  <conditionalFormatting sqref="L172 L174">
    <cfRule type="cellIs" dxfId="9736" priority="9740" stopIfTrue="1" operator="equal">
      <formula>0</formula>
    </cfRule>
  </conditionalFormatting>
  <conditionalFormatting sqref="K175:K177">
    <cfRule type="cellIs" dxfId="9735" priority="9738" stopIfTrue="1" operator="equal">
      <formula>0</formula>
    </cfRule>
  </conditionalFormatting>
  <conditionalFormatting sqref="K175:K177">
    <cfRule type="cellIs" dxfId="9734" priority="9739" stopIfTrue="1" operator="equal">
      <formula>0</formula>
    </cfRule>
  </conditionalFormatting>
  <conditionalFormatting sqref="O178:O179">
    <cfRule type="cellIs" dxfId="9733" priority="9737" stopIfTrue="1" operator="equal">
      <formula>0</formula>
    </cfRule>
  </conditionalFormatting>
  <conditionalFormatting sqref="N178:N179 K178:K179">
    <cfRule type="cellIs" dxfId="9732" priority="9736" stopIfTrue="1" operator="equal">
      <formula>0</formula>
    </cfRule>
  </conditionalFormatting>
  <conditionalFormatting sqref="N178">
    <cfRule type="cellIs" dxfId="9731" priority="9735" stopIfTrue="1" operator="equal">
      <formula>0</formula>
    </cfRule>
  </conditionalFormatting>
  <conditionalFormatting sqref="K178:K179">
    <cfRule type="cellIs" dxfId="9730" priority="9734" stopIfTrue="1" operator="equal">
      <formula>0</formula>
    </cfRule>
  </conditionalFormatting>
  <conditionalFormatting sqref="K178:K179">
    <cfRule type="cellIs" dxfId="9729" priority="9733" stopIfTrue="1" operator="equal">
      <formula>0</formula>
    </cfRule>
  </conditionalFormatting>
  <conditionalFormatting sqref="M178:M179">
    <cfRule type="cellIs" dxfId="9728" priority="9732" stopIfTrue="1" operator="equal">
      <formula>0</formula>
    </cfRule>
  </conditionalFormatting>
  <conditionalFormatting sqref="M178:M179">
    <cfRule type="cellIs" dxfId="9727" priority="9731" stopIfTrue="1" operator="equal">
      <formula>0</formula>
    </cfRule>
  </conditionalFormatting>
  <conditionalFormatting sqref="M178:M179">
    <cfRule type="cellIs" dxfId="9726" priority="9727" stopIfTrue="1" operator="equal">
      <formula>0</formula>
    </cfRule>
  </conditionalFormatting>
  <conditionalFormatting sqref="M178:M179">
    <cfRule type="cellIs" dxfId="9725" priority="9728" stopIfTrue="1" operator="equal">
      <formula>0</formula>
    </cfRule>
  </conditionalFormatting>
  <conditionalFormatting sqref="M178:M179">
    <cfRule type="cellIs" dxfId="9724" priority="9730" stopIfTrue="1" operator="equal">
      <formula>0</formula>
    </cfRule>
  </conditionalFormatting>
  <conditionalFormatting sqref="M178:M179">
    <cfRule type="cellIs" dxfId="9723" priority="9729" stopIfTrue="1" operator="equal">
      <formula>0</formula>
    </cfRule>
  </conditionalFormatting>
  <conditionalFormatting sqref="M178:M179">
    <cfRule type="cellIs" dxfId="9722" priority="9726" stopIfTrue="1" operator="equal">
      <formula>0</formula>
    </cfRule>
  </conditionalFormatting>
  <conditionalFormatting sqref="M178:M179">
    <cfRule type="cellIs" dxfId="9721" priority="9725" stopIfTrue="1" operator="equal">
      <formula>0</formula>
    </cfRule>
  </conditionalFormatting>
  <conditionalFormatting sqref="M178:M179">
    <cfRule type="cellIs" dxfId="9720" priority="9724" stopIfTrue="1" operator="equal">
      <formula>0</formula>
    </cfRule>
  </conditionalFormatting>
  <conditionalFormatting sqref="M178:M179">
    <cfRule type="cellIs" dxfId="9719" priority="9720" stopIfTrue="1" operator="equal">
      <formula>0</formula>
    </cfRule>
  </conditionalFormatting>
  <conditionalFormatting sqref="M178:M179">
    <cfRule type="cellIs" dxfId="9718" priority="9721" stopIfTrue="1" operator="equal">
      <formula>0</formula>
    </cfRule>
  </conditionalFormatting>
  <conditionalFormatting sqref="M178:M179">
    <cfRule type="cellIs" dxfId="9717" priority="9723" stopIfTrue="1" operator="equal">
      <formula>0</formula>
    </cfRule>
  </conditionalFormatting>
  <conditionalFormatting sqref="M178:M179">
    <cfRule type="cellIs" dxfId="9716" priority="9722" stopIfTrue="1" operator="equal">
      <formula>0</formula>
    </cfRule>
  </conditionalFormatting>
  <conditionalFormatting sqref="M178:M179">
    <cfRule type="cellIs" dxfId="9715" priority="9719" stopIfTrue="1" operator="equal">
      <formula>0</formula>
    </cfRule>
  </conditionalFormatting>
  <conditionalFormatting sqref="M178:M179">
    <cfRule type="cellIs" dxfId="9714" priority="9718" stopIfTrue="1" operator="equal">
      <formula>0</formula>
    </cfRule>
  </conditionalFormatting>
  <conditionalFormatting sqref="M178:M179">
    <cfRule type="cellIs" dxfId="9713" priority="9717" stopIfTrue="1" operator="equal">
      <formula>0</formula>
    </cfRule>
  </conditionalFormatting>
  <conditionalFormatting sqref="M178:M179">
    <cfRule type="cellIs" dxfId="9712" priority="9713" stopIfTrue="1" operator="equal">
      <formula>0</formula>
    </cfRule>
  </conditionalFormatting>
  <conditionalFormatting sqref="M178:M179">
    <cfRule type="cellIs" dxfId="9711" priority="9714" stopIfTrue="1" operator="equal">
      <formula>0</formula>
    </cfRule>
  </conditionalFormatting>
  <conditionalFormatting sqref="M178:M179">
    <cfRule type="cellIs" dxfId="9710" priority="9716" stopIfTrue="1" operator="equal">
      <formula>0</formula>
    </cfRule>
  </conditionalFormatting>
  <conditionalFormatting sqref="M178:M179">
    <cfRule type="cellIs" dxfId="9709" priority="9715" stopIfTrue="1" operator="equal">
      <formula>0</formula>
    </cfRule>
  </conditionalFormatting>
  <conditionalFormatting sqref="M178:M179">
    <cfRule type="cellIs" dxfId="9708" priority="9712" stopIfTrue="1" operator="equal">
      <formula>0</formula>
    </cfRule>
  </conditionalFormatting>
  <conditionalFormatting sqref="M178:M179">
    <cfRule type="cellIs" dxfId="9707" priority="9711" stopIfTrue="1" operator="equal">
      <formula>0</formula>
    </cfRule>
  </conditionalFormatting>
  <conditionalFormatting sqref="M178:M179">
    <cfRule type="cellIs" dxfId="9706" priority="9710" stopIfTrue="1" operator="equal">
      <formula>0</formula>
    </cfRule>
  </conditionalFormatting>
  <conditionalFormatting sqref="M178:M179">
    <cfRule type="cellIs" dxfId="9705" priority="9706" stopIfTrue="1" operator="equal">
      <formula>0</formula>
    </cfRule>
  </conditionalFormatting>
  <conditionalFormatting sqref="M178:M179">
    <cfRule type="cellIs" dxfId="9704" priority="9707" stopIfTrue="1" operator="equal">
      <formula>0</formula>
    </cfRule>
  </conditionalFormatting>
  <conditionalFormatting sqref="M178:M179">
    <cfRule type="cellIs" dxfId="9703" priority="9709" stopIfTrue="1" operator="equal">
      <formula>0</formula>
    </cfRule>
  </conditionalFormatting>
  <conditionalFormatting sqref="M178:M179">
    <cfRule type="cellIs" dxfId="9702" priority="9708" stopIfTrue="1" operator="equal">
      <formula>0</formula>
    </cfRule>
  </conditionalFormatting>
  <conditionalFormatting sqref="M178:M179">
    <cfRule type="cellIs" dxfId="9701" priority="9705" stopIfTrue="1" operator="equal">
      <formula>0</formula>
    </cfRule>
  </conditionalFormatting>
  <conditionalFormatting sqref="M178:M179">
    <cfRule type="cellIs" dxfId="9700" priority="9704" stopIfTrue="1" operator="equal">
      <formula>0</formula>
    </cfRule>
  </conditionalFormatting>
  <conditionalFormatting sqref="M178:M179">
    <cfRule type="cellIs" dxfId="9699" priority="9703" stopIfTrue="1" operator="equal">
      <formula>0</formula>
    </cfRule>
  </conditionalFormatting>
  <conditionalFormatting sqref="M178:M179">
    <cfRule type="cellIs" dxfId="9698" priority="9699" stopIfTrue="1" operator="equal">
      <formula>0</formula>
    </cfRule>
  </conditionalFormatting>
  <conditionalFormatting sqref="M178:M179">
    <cfRule type="cellIs" dxfId="9697" priority="9700" stopIfTrue="1" operator="equal">
      <formula>0</formula>
    </cfRule>
  </conditionalFormatting>
  <conditionalFormatting sqref="M178:M179">
    <cfRule type="cellIs" dxfId="9696" priority="9702" stopIfTrue="1" operator="equal">
      <formula>0</formula>
    </cfRule>
  </conditionalFormatting>
  <conditionalFormatting sqref="M178:M179">
    <cfRule type="cellIs" dxfId="9695" priority="9701" stopIfTrue="1" operator="equal">
      <formula>0</formula>
    </cfRule>
  </conditionalFormatting>
  <conditionalFormatting sqref="M178:M179">
    <cfRule type="cellIs" dxfId="9694" priority="9698" stopIfTrue="1" operator="equal">
      <formula>0</formula>
    </cfRule>
  </conditionalFormatting>
  <conditionalFormatting sqref="M178:M179">
    <cfRule type="cellIs" dxfId="9693" priority="9697" stopIfTrue="1" operator="equal">
      <formula>0</formula>
    </cfRule>
  </conditionalFormatting>
  <conditionalFormatting sqref="M178:M179">
    <cfRule type="cellIs" dxfId="9692" priority="9696" stopIfTrue="1" operator="equal">
      <formula>0</formula>
    </cfRule>
  </conditionalFormatting>
  <conditionalFormatting sqref="M178:M179">
    <cfRule type="cellIs" dxfId="9691" priority="9692" stopIfTrue="1" operator="equal">
      <formula>0</formula>
    </cfRule>
  </conditionalFormatting>
  <conditionalFormatting sqref="M178:M179">
    <cfRule type="cellIs" dxfId="9690" priority="9693" stopIfTrue="1" operator="equal">
      <formula>0</formula>
    </cfRule>
  </conditionalFormatting>
  <conditionalFormatting sqref="M178:M179">
    <cfRule type="cellIs" dxfId="9689" priority="9695" stopIfTrue="1" operator="equal">
      <formula>0</formula>
    </cfRule>
  </conditionalFormatting>
  <conditionalFormatting sqref="M178:M179">
    <cfRule type="cellIs" dxfId="9688" priority="9694" stopIfTrue="1" operator="equal">
      <formula>0</formula>
    </cfRule>
  </conditionalFormatting>
  <conditionalFormatting sqref="M178:M179">
    <cfRule type="cellIs" dxfId="9687" priority="9691" stopIfTrue="1" operator="equal">
      <formula>0</formula>
    </cfRule>
  </conditionalFormatting>
  <conditionalFormatting sqref="M178:M179">
    <cfRule type="cellIs" dxfId="9686" priority="9690" stopIfTrue="1" operator="equal">
      <formula>0</formula>
    </cfRule>
  </conditionalFormatting>
  <conditionalFormatting sqref="M178:M179">
    <cfRule type="cellIs" dxfId="9685" priority="9689" stopIfTrue="1" operator="equal">
      <formula>0</formula>
    </cfRule>
  </conditionalFormatting>
  <conditionalFormatting sqref="M178:M179">
    <cfRule type="cellIs" dxfId="9684" priority="9685" stopIfTrue="1" operator="equal">
      <formula>0</formula>
    </cfRule>
  </conditionalFormatting>
  <conditionalFormatting sqref="M178:M179">
    <cfRule type="cellIs" dxfId="9683" priority="9686" stopIfTrue="1" operator="equal">
      <formula>0</formula>
    </cfRule>
  </conditionalFormatting>
  <conditionalFormatting sqref="M178:M179">
    <cfRule type="cellIs" dxfId="9682" priority="9688" stopIfTrue="1" operator="equal">
      <formula>0</formula>
    </cfRule>
  </conditionalFormatting>
  <conditionalFormatting sqref="M178:M179">
    <cfRule type="cellIs" dxfId="9681" priority="9687" stopIfTrue="1" operator="equal">
      <formula>0</formula>
    </cfRule>
  </conditionalFormatting>
  <conditionalFormatting sqref="M178:M179">
    <cfRule type="cellIs" dxfId="9680" priority="9684" stopIfTrue="1" operator="equal">
      <formula>0</formula>
    </cfRule>
  </conditionalFormatting>
  <conditionalFormatting sqref="M178:M179">
    <cfRule type="cellIs" dxfId="9679" priority="9683" stopIfTrue="1" operator="equal">
      <formula>0</formula>
    </cfRule>
  </conditionalFormatting>
  <conditionalFormatting sqref="M178:M179">
    <cfRule type="cellIs" dxfId="9678" priority="9682" stopIfTrue="1" operator="equal">
      <formula>0</formula>
    </cfRule>
  </conditionalFormatting>
  <conditionalFormatting sqref="M178:M179">
    <cfRule type="cellIs" dxfId="9677" priority="9678" stopIfTrue="1" operator="equal">
      <formula>0</formula>
    </cfRule>
  </conditionalFormatting>
  <conditionalFormatting sqref="M178:M179">
    <cfRule type="cellIs" dxfId="9676" priority="9679" stopIfTrue="1" operator="equal">
      <formula>0</formula>
    </cfRule>
  </conditionalFormatting>
  <conditionalFormatting sqref="M178:M179">
    <cfRule type="cellIs" dxfId="9675" priority="9681" stopIfTrue="1" operator="equal">
      <formula>0</formula>
    </cfRule>
  </conditionalFormatting>
  <conditionalFormatting sqref="M178:M179">
    <cfRule type="cellIs" dxfId="9674" priority="9680" stopIfTrue="1" operator="equal">
      <formula>0</formula>
    </cfRule>
  </conditionalFormatting>
  <conditionalFormatting sqref="M178:M179">
    <cfRule type="cellIs" dxfId="9673" priority="9677" stopIfTrue="1" operator="equal">
      <formula>0</formula>
    </cfRule>
  </conditionalFormatting>
  <conditionalFormatting sqref="M178:M179">
    <cfRule type="cellIs" dxfId="9672" priority="9676" stopIfTrue="1" operator="equal">
      <formula>0</formula>
    </cfRule>
  </conditionalFormatting>
  <conditionalFormatting sqref="M178:M179">
    <cfRule type="cellIs" dxfId="9671" priority="9675" stopIfTrue="1" operator="equal">
      <formula>0</formula>
    </cfRule>
  </conditionalFormatting>
  <conditionalFormatting sqref="M178:M179">
    <cfRule type="cellIs" dxfId="9670" priority="9671" stopIfTrue="1" operator="equal">
      <formula>0</formula>
    </cfRule>
  </conditionalFormatting>
  <conditionalFormatting sqref="M178:M179">
    <cfRule type="cellIs" dxfId="9669" priority="9672" stopIfTrue="1" operator="equal">
      <formula>0</formula>
    </cfRule>
  </conditionalFormatting>
  <conditionalFormatting sqref="M178:M179">
    <cfRule type="cellIs" dxfId="9668" priority="9674" stopIfTrue="1" operator="equal">
      <formula>0</formula>
    </cfRule>
  </conditionalFormatting>
  <conditionalFormatting sqref="M178:M179">
    <cfRule type="cellIs" dxfId="9667" priority="9673" stopIfTrue="1" operator="equal">
      <formula>0</formula>
    </cfRule>
  </conditionalFormatting>
  <conditionalFormatting sqref="M178:M179">
    <cfRule type="cellIs" dxfId="9666" priority="9670" stopIfTrue="1" operator="equal">
      <formula>0</formula>
    </cfRule>
  </conditionalFormatting>
  <conditionalFormatting sqref="M178:M179">
    <cfRule type="cellIs" dxfId="9665" priority="9669" stopIfTrue="1" operator="equal">
      <formula>0</formula>
    </cfRule>
  </conditionalFormatting>
  <conditionalFormatting sqref="M178:M179">
    <cfRule type="cellIs" dxfId="9664" priority="9668" stopIfTrue="1" operator="equal">
      <formula>0</formula>
    </cfRule>
  </conditionalFormatting>
  <conditionalFormatting sqref="M178:M179">
    <cfRule type="cellIs" dxfId="9663" priority="9664" stopIfTrue="1" operator="equal">
      <formula>0</formula>
    </cfRule>
  </conditionalFormatting>
  <conditionalFormatting sqref="M178:M179">
    <cfRule type="cellIs" dxfId="9662" priority="9665" stopIfTrue="1" operator="equal">
      <formula>0</formula>
    </cfRule>
  </conditionalFormatting>
  <conditionalFormatting sqref="M178:M179">
    <cfRule type="cellIs" dxfId="9661" priority="9667" stopIfTrue="1" operator="equal">
      <formula>0</formula>
    </cfRule>
  </conditionalFormatting>
  <conditionalFormatting sqref="M178:M179">
    <cfRule type="cellIs" dxfId="9660" priority="9666" stopIfTrue="1" operator="equal">
      <formula>0</formula>
    </cfRule>
  </conditionalFormatting>
  <conditionalFormatting sqref="M178:M179">
    <cfRule type="cellIs" dxfId="9659" priority="9663" stopIfTrue="1" operator="equal">
      <formula>0</formula>
    </cfRule>
  </conditionalFormatting>
  <conditionalFormatting sqref="M178:M179">
    <cfRule type="cellIs" dxfId="9658" priority="9662" stopIfTrue="1" operator="equal">
      <formula>0</formula>
    </cfRule>
  </conditionalFormatting>
  <conditionalFormatting sqref="M178:M179">
    <cfRule type="cellIs" dxfId="9657" priority="9661" stopIfTrue="1" operator="equal">
      <formula>0</formula>
    </cfRule>
  </conditionalFormatting>
  <conditionalFormatting sqref="M178:M179">
    <cfRule type="cellIs" dxfId="9656" priority="9660" stopIfTrue="1" operator="equal">
      <formula>0</formula>
    </cfRule>
  </conditionalFormatting>
  <conditionalFormatting sqref="M178:M179">
    <cfRule type="cellIs" dxfId="9655" priority="9656" stopIfTrue="1" operator="equal">
      <formula>0</formula>
    </cfRule>
  </conditionalFormatting>
  <conditionalFormatting sqref="M178:M179">
    <cfRule type="cellIs" dxfId="9654" priority="9657" stopIfTrue="1" operator="equal">
      <formula>0</formula>
    </cfRule>
  </conditionalFormatting>
  <conditionalFormatting sqref="M178:M179">
    <cfRule type="cellIs" dxfId="9653" priority="9659" stopIfTrue="1" operator="equal">
      <formula>0</formula>
    </cfRule>
  </conditionalFormatting>
  <conditionalFormatting sqref="M178:M179">
    <cfRule type="cellIs" dxfId="9652" priority="9658" stopIfTrue="1" operator="equal">
      <formula>0</formula>
    </cfRule>
  </conditionalFormatting>
  <conditionalFormatting sqref="M178:M179">
    <cfRule type="cellIs" dxfId="9651" priority="9655" stopIfTrue="1" operator="equal">
      <formula>0</formula>
    </cfRule>
  </conditionalFormatting>
  <conditionalFormatting sqref="M173">
    <cfRule type="cellIs" dxfId="9650" priority="9654" stopIfTrue="1" operator="equal">
      <formula>0</formula>
    </cfRule>
  </conditionalFormatting>
  <conditionalFormatting sqref="I173:I180">
    <cfRule type="cellIs" dxfId="9649" priority="9653" stopIfTrue="1" operator="equal">
      <formula>0</formula>
    </cfRule>
  </conditionalFormatting>
  <conditionalFormatting sqref="J173:J180">
    <cfRule type="cellIs" dxfId="9648" priority="9652" stopIfTrue="1" operator="equal">
      <formula>0</formula>
    </cfRule>
  </conditionalFormatting>
  <conditionalFormatting sqref="N173">
    <cfRule type="cellIs" dxfId="9647" priority="9651" stopIfTrue="1" operator="equal">
      <formula>0</formula>
    </cfRule>
  </conditionalFormatting>
  <conditionalFormatting sqref="J173:J180">
    <cfRule type="cellIs" dxfId="9646" priority="9650" stopIfTrue="1" operator="equal">
      <formula>0</formula>
    </cfRule>
  </conditionalFormatting>
  <conditionalFormatting sqref="N173">
    <cfRule type="cellIs" dxfId="9645" priority="9649" stopIfTrue="1" operator="equal">
      <formula>0</formula>
    </cfRule>
  </conditionalFormatting>
  <conditionalFormatting sqref="J173:J180">
    <cfRule type="cellIs" dxfId="9644" priority="9648" stopIfTrue="1" operator="equal">
      <formula>0</formula>
    </cfRule>
  </conditionalFormatting>
  <conditionalFormatting sqref="N173">
    <cfRule type="cellIs" dxfId="9643" priority="9647" stopIfTrue="1" operator="equal">
      <formula>0</formula>
    </cfRule>
  </conditionalFormatting>
  <conditionalFormatting sqref="L173">
    <cfRule type="cellIs" dxfId="9642" priority="9646" stopIfTrue="1" operator="equal">
      <formula>0</formula>
    </cfRule>
  </conditionalFormatting>
  <conditionalFormatting sqref="L173">
    <cfRule type="cellIs" dxfId="9641" priority="9645" stopIfTrue="1" operator="equal">
      <formula>0</formula>
    </cfRule>
  </conditionalFormatting>
  <conditionalFormatting sqref="L173">
    <cfRule type="cellIs" dxfId="9640" priority="9644" stopIfTrue="1" operator="equal">
      <formula>0</formula>
    </cfRule>
  </conditionalFormatting>
  <conditionalFormatting sqref="L173">
    <cfRule type="cellIs" dxfId="9639" priority="9643" stopIfTrue="1" operator="equal">
      <formula>0</formula>
    </cfRule>
  </conditionalFormatting>
  <conditionalFormatting sqref="L173">
    <cfRule type="cellIs" dxfId="9638" priority="9642" stopIfTrue="1" operator="equal">
      <formula>0</formula>
    </cfRule>
  </conditionalFormatting>
  <conditionalFormatting sqref="L173">
    <cfRule type="cellIs" dxfId="9637" priority="9641" stopIfTrue="1" operator="equal">
      <formula>0</formula>
    </cfRule>
  </conditionalFormatting>
  <conditionalFormatting sqref="L173">
    <cfRule type="cellIs" dxfId="9636" priority="9640" stopIfTrue="1" operator="equal">
      <formula>0</formula>
    </cfRule>
  </conditionalFormatting>
  <conditionalFormatting sqref="L173">
    <cfRule type="cellIs" dxfId="9635" priority="9639" stopIfTrue="1" operator="equal">
      <formula>0</formula>
    </cfRule>
  </conditionalFormatting>
  <conditionalFormatting sqref="K172:K173">
    <cfRule type="cellIs" dxfId="9634" priority="9638" stopIfTrue="1" operator="equal">
      <formula>0</formula>
    </cfRule>
  </conditionalFormatting>
  <conditionalFormatting sqref="K172:K173">
    <cfRule type="cellIs" dxfId="9633" priority="9636" stopIfTrue="1" operator="equal">
      <formula>0</formula>
    </cfRule>
  </conditionalFormatting>
  <conditionalFormatting sqref="K172:K173">
    <cfRule type="cellIs" dxfId="9632" priority="9637" stopIfTrue="1" operator="equal">
      <formula>0</formula>
    </cfRule>
  </conditionalFormatting>
  <conditionalFormatting sqref="K177">
    <cfRule type="cellIs" dxfId="9631" priority="9635" stopIfTrue="1" operator="equal">
      <formula>0</formula>
    </cfRule>
  </conditionalFormatting>
  <conditionalFormatting sqref="O252:O265 E252:G265">
    <cfRule type="cellIs" dxfId="9630" priority="9634" stopIfTrue="1" operator="equal">
      <formula>0</formula>
    </cfRule>
  </conditionalFormatting>
  <conditionalFormatting sqref="M252:M265">
    <cfRule type="cellIs" dxfId="9629" priority="9633" stopIfTrue="1" operator="equal">
      <formula>0</formula>
    </cfRule>
  </conditionalFormatting>
  <conditionalFormatting sqref="N252">
    <cfRule type="cellIs" dxfId="9628" priority="9629" stopIfTrue="1" operator="equal">
      <formula>0</formula>
    </cfRule>
  </conditionalFormatting>
  <conditionalFormatting sqref="N255:N264">
    <cfRule type="cellIs" dxfId="9627" priority="9626" stopIfTrue="1" operator="equal">
      <formula>0</formula>
    </cfRule>
  </conditionalFormatting>
  <conditionalFormatting sqref="J265">
    <cfRule type="cellIs" dxfId="9626" priority="9619" stopIfTrue="1" operator="equal">
      <formula>0</formula>
    </cfRule>
  </conditionalFormatting>
  <conditionalFormatting sqref="J255">
    <cfRule type="cellIs" dxfId="9625" priority="9624" stopIfTrue="1" operator="equal">
      <formula>0</formula>
    </cfRule>
  </conditionalFormatting>
  <conditionalFormatting sqref="J256:J264">
    <cfRule type="cellIs" dxfId="9624" priority="9614" stopIfTrue="1" operator="equal">
      <formula>0</formula>
    </cfRule>
  </conditionalFormatting>
  <conditionalFormatting sqref="L252:L265">
    <cfRule type="cellIs" dxfId="9623" priority="9609" stopIfTrue="1" operator="equal">
      <formula>0</formula>
    </cfRule>
  </conditionalFormatting>
  <conditionalFormatting sqref="J255">
    <cfRule type="cellIs" dxfId="9622" priority="9622" stopIfTrue="1" operator="equal">
      <formula>0</formula>
    </cfRule>
  </conditionalFormatting>
  <conditionalFormatting sqref="J255">
    <cfRule type="cellIs" dxfId="9621" priority="9618" stopIfTrue="1" operator="equal">
      <formula>0</formula>
    </cfRule>
  </conditionalFormatting>
  <conditionalFormatting sqref="J256:J264">
    <cfRule type="cellIs" dxfId="9620" priority="9613" stopIfTrue="1" operator="equal">
      <formula>0</formula>
    </cfRule>
  </conditionalFormatting>
  <conditionalFormatting sqref="H252:H265">
    <cfRule type="cellIs" dxfId="9619" priority="9632" stopIfTrue="1" operator="equal">
      <formula>0</formula>
    </cfRule>
  </conditionalFormatting>
  <conditionalFormatting sqref="I252:I265">
    <cfRule type="cellIs" dxfId="9618" priority="9631" stopIfTrue="1" operator="equal">
      <formula>0</formula>
    </cfRule>
  </conditionalFormatting>
  <conditionalFormatting sqref="J265">
    <cfRule type="cellIs" dxfId="9617" priority="9623" stopIfTrue="1" operator="equal">
      <formula>0</formula>
    </cfRule>
  </conditionalFormatting>
  <conditionalFormatting sqref="J265">
    <cfRule type="cellIs" dxfId="9616" priority="9621" stopIfTrue="1" operator="equal">
      <formula>0</formula>
    </cfRule>
  </conditionalFormatting>
  <conditionalFormatting sqref="N265">
    <cfRule type="cellIs" dxfId="9615" priority="9630" stopIfTrue="1" operator="equal">
      <formula>0</formula>
    </cfRule>
  </conditionalFormatting>
  <conditionalFormatting sqref="J255">
    <cfRule type="cellIs" dxfId="9614" priority="9620" stopIfTrue="1" operator="equal">
      <formula>0</formula>
    </cfRule>
  </conditionalFormatting>
  <conditionalFormatting sqref="J265">
    <cfRule type="cellIs" dxfId="9613" priority="9617" stopIfTrue="1" operator="equal">
      <formula>0</formula>
    </cfRule>
  </conditionalFormatting>
  <conditionalFormatting sqref="J252:J254">
    <cfRule type="cellIs" dxfId="9612" priority="9616" stopIfTrue="1" operator="equal">
      <formula>0</formula>
    </cfRule>
  </conditionalFormatting>
  <conditionalFormatting sqref="J252:J254">
    <cfRule type="cellIs" dxfId="9611" priority="9615" stopIfTrue="1" operator="equal">
      <formula>0</formula>
    </cfRule>
  </conditionalFormatting>
  <conditionalFormatting sqref="J256:J264">
    <cfRule type="cellIs" dxfId="9610" priority="9612" stopIfTrue="1" operator="equal">
      <formula>0</formula>
    </cfRule>
  </conditionalFormatting>
  <conditionalFormatting sqref="J256:J264">
    <cfRule type="cellIs" dxfId="9609" priority="9611" stopIfTrue="1" operator="equal">
      <formula>0</formula>
    </cfRule>
  </conditionalFormatting>
  <conditionalFormatting sqref="L252:L265">
    <cfRule type="cellIs" dxfId="9608" priority="9610" stopIfTrue="1" operator="equal">
      <formula>0</formula>
    </cfRule>
  </conditionalFormatting>
  <conditionalFormatting sqref="N253">
    <cfRule type="cellIs" dxfId="9607" priority="9628" stopIfTrue="1" operator="equal">
      <formula>0</formula>
    </cfRule>
  </conditionalFormatting>
  <conditionalFormatting sqref="N254">
    <cfRule type="cellIs" dxfId="9606" priority="9627" stopIfTrue="1" operator="equal">
      <formula>0</formula>
    </cfRule>
  </conditionalFormatting>
  <conditionalFormatting sqref="K252:K265">
    <cfRule type="cellIs" dxfId="9605" priority="9625" stopIfTrue="1" operator="equal">
      <formula>0</formula>
    </cfRule>
  </conditionalFormatting>
  <conditionalFormatting sqref="O266:O275 E266:G275">
    <cfRule type="cellIs" dxfId="9604" priority="9608" stopIfTrue="1" operator="equal">
      <formula>0</formula>
    </cfRule>
  </conditionalFormatting>
  <conditionalFormatting sqref="M266:M275">
    <cfRule type="cellIs" dxfId="9603" priority="9607" stopIfTrue="1" operator="equal">
      <formula>0</formula>
    </cfRule>
  </conditionalFormatting>
  <conditionalFormatting sqref="N266:N275">
    <cfRule type="cellIs" dxfId="9602" priority="9606" stopIfTrue="1" operator="equal">
      <formula>0</formula>
    </cfRule>
  </conditionalFormatting>
  <conditionalFormatting sqref="K266">
    <cfRule type="cellIs" dxfId="9601" priority="9605" stopIfTrue="1" operator="equal">
      <formula>0</formula>
    </cfRule>
  </conditionalFormatting>
  <conditionalFormatting sqref="L270">
    <cfRule type="cellIs" dxfId="9600" priority="9601" stopIfTrue="1" operator="equal">
      <formula>0</formula>
    </cfRule>
  </conditionalFormatting>
  <conditionalFormatting sqref="L271:L272">
    <cfRule type="cellIs" dxfId="9599" priority="9600" stopIfTrue="1" operator="equal">
      <formula>0</formula>
    </cfRule>
  </conditionalFormatting>
  <conditionalFormatting sqref="L273">
    <cfRule type="cellIs" dxfId="9598" priority="9599" stopIfTrue="1" operator="equal">
      <formula>0</formula>
    </cfRule>
  </conditionalFormatting>
  <conditionalFormatting sqref="L274:L275">
    <cfRule type="cellIs" dxfId="9597" priority="9598" stopIfTrue="1" operator="equal">
      <formula>0</formula>
    </cfRule>
  </conditionalFormatting>
  <conditionalFormatting sqref="J266:L266">
    <cfRule type="cellIs" dxfId="9596" priority="9604" stopIfTrue="1" operator="equal">
      <formula>0</formula>
    </cfRule>
  </conditionalFormatting>
  <conditionalFormatting sqref="L267:L268">
    <cfRule type="cellIs" dxfId="9595" priority="9603" stopIfTrue="1" operator="equal">
      <formula>0</formula>
    </cfRule>
  </conditionalFormatting>
  <conditionalFormatting sqref="L269">
    <cfRule type="cellIs" dxfId="9594" priority="9602" stopIfTrue="1" operator="equal">
      <formula>0</formula>
    </cfRule>
  </conditionalFormatting>
  <conditionalFormatting sqref="L266:L275">
    <cfRule type="cellIs" dxfId="9593" priority="9594" stopIfTrue="1" operator="equal">
      <formula>0</formula>
    </cfRule>
  </conditionalFormatting>
  <conditionalFormatting sqref="K267:K275">
    <cfRule type="cellIs" dxfId="9592" priority="9593" stopIfTrue="1" operator="equal">
      <formula>0</formula>
    </cfRule>
  </conditionalFormatting>
  <conditionalFormatting sqref="H266:H275">
    <cfRule type="cellIs" dxfId="9591" priority="9597" stopIfTrue="1" operator="equal">
      <formula>0</formula>
    </cfRule>
  </conditionalFormatting>
  <conditionalFormatting sqref="I266:I275">
    <cfRule type="cellIs" dxfId="9590" priority="9596" stopIfTrue="1" operator="equal">
      <formula>0</formula>
    </cfRule>
  </conditionalFormatting>
  <conditionalFormatting sqref="L266:L275">
    <cfRule type="cellIs" dxfId="9589" priority="9595" stopIfTrue="1" operator="equal">
      <formula>0</formula>
    </cfRule>
  </conditionalFormatting>
  <conditionalFormatting sqref="K267:K275">
    <cfRule type="cellIs" dxfId="9588" priority="9592" stopIfTrue="1" operator="equal">
      <formula>0</formula>
    </cfRule>
  </conditionalFormatting>
  <conditionalFormatting sqref="J267:J275">
    <cfRule type="cellIs" dxfId="9587" priority="9591" stopIfTrue="1" operator="equal">
      <formula>0</formula>
    </cfRule>
  </conditionalFormatting>
  <conditionalFormatting sqref="J267:J275">
    <cfRule type="cellIs" dxfId="9586" priority="9590" stopIfTrue="1" operator="equal">
      <formula>0</formula>
    </cfRule>
  </conditionalFormatting>
  <conditionalFormatting sqref="E276:O317">
    <cfRule type="cellIs" dxfId="9585" priority="9589" stopIfTrue="1" operator="equal">
      <formula>0</formula>
    </cfRule>
  </conditionalFormatting>
  <conditionalFormatting sqref="E318:O323">
    <cfRule type="cellIs" dxfId="9584" priority="9588" stopIfTrue="1" operator="equal">
      <formula>0</formula>
    </cfRule>
  </conditionalFormatting>
  <conditionalFormatting sqref="O329 O332:O507 E324:G507">
    <cfRule type="cellIs" dxfId="9583" priority="9587" stopIfTrue="1" operator="equal">
      <formula>0</formula>
    </cfRule>
  </conditionalFormatting>
  <conditionalFormatting sqref="H324 J502:N502 M476:N476 L327:M329 N327:N328 K472:K474 J497:N500 K507 J503:L505 L330:L331 M330 L332:M353 M354:M475 M477:M496 M503:M507 N471:N475 M501:N501 N503:N505">
    <cfRule type="cellIs" dxfId="9582" priority="9586" stopIfTrue="1" operator="equal">
      <formula>0</formula>
    </cfRule>
  </conditionalFormatting>
  <conditionalFormatting sqref="M472:M506">
    <cfRule type="cellIs" dxfId="9581" priority="9585" stopIfTrue="1" operator="equal">
      <formula>0</formula>
    </cfRule>
  </conditionalFormatting>
  <conditionalFormatting sqref="N506">
    <cfRule type="cellIs" dxfId="9580" priority="9584" stopIfTrue="1" operator="equal">
      <formula>0</formula>
    </cfRule>
  </conditionalFormatting>
  <conditionalFormatting sqref="J506">
    <cfRule type="cellIs" dxfId="9579" priority="9583" stopIfTrue="1" operator="equal">
      <formula>0</formula>
    </cfRule>
  </conditionalFormatting>
  <conditionalFormatting sqref="K506:L506">
    <cfRule type="cellIs" dxfId="9578" priority="9582" stopIfTrue="1" operator="equal">
      <formula>0</formula>
    </cfRule>
  </conditionalFormatting>
  <conditionalFormatting sqref="M506">
    <cfRule type="cellIs" dxfId="9577" priority="9581" stopIfTrue="1" operator="equal">
      <formula>0</formula>
    </cfRule>
  </conditionalFormatting>
  <conditionalFormatting sqref="M506">
    <cfRule type="cellIs" dxfId="9576" priority="9580" stopIfTrue="1" operator="equal">
      <formula>0</formula>
    </cfRule>
  </conditionalFormatting>
  <conditionalFormatting sqref="M472:M506">
    <cfRule type="cellIs" dxfId="9575" priority="9541" stopIfTrue="1" operator="equal">
      <formula>0</formula>
    </cfRule>
  </conditionalFormatting>
  <conditionalFormatting sqref="N344:N348">
    <cfRule type="cellIs" dxfId="9574" priority="9579" stopIfTrue="1" operator="equal">
      <formula>0</formula>
    </cfRule>
  </conditionalFormatting>
  <conditionalFormatting sqref="M472:M506">
    <cfRule type="cellIs" dxfId="9573" priority="9542" stopIfTrue="1" operator="equal">
      <formula>0</formula>
    </cfRule>
  </conditionalFormatting>
  <conditionalFormatting sqref="J445:J450">
    <cfRule type="cellIs" dxfId="9572" priority="9568" stopIfTrue="1" operator="equal">
      <formula>0</formula>
    </cfRule>
  </conditionalFormatting>
  <conditionalFormatting sqref="N452:N456">
    <cfRule type="cellIs" dxfId="9571" priority="9565" stopIfTrue="1" operator="equal">
      <formula>0</formula>
    </cfRule>
  </conditionalFormatting>
  <conditionalFormatting sqref="J450:J456">
    <cfRule type="cellIs" dxfId="9570" priority="9567" stopIfTrue="1" operator="equal">
      <formula>0</formula>
    </cfRule>
  </conditionalFormatting>
  <conditionalFormatting sqref="K374">
    <cfRule type="cellIs" dxfId="9569" priority="9578" stopIfTrue="1" operator="equal">
      <formula>0</formula>
    </cfRule>
  </conditionalFormatting>
  <conditionalFormatting sqref="N424:N433">
    <cfRule type="cellIs" dxfId="9568" priority="9577" stopIfTrue="1" operator="equal">
      <formula>0</formula>
    </cfRule>
  </conditionalFormatting>
  <conditionalFormatting sqref="K424">
    <cfRule type="cellIs" dxfId="9567" priority="9576" stopIfTrue="1" operator="equal">
      <formula>0</formula>
    </cfRule>
  </conditionalFormatting>
  <conditionalFormatting sqref="L428">
    <cfRule type="cellIs" dxfId="9566" priority="9572" stopIfTrue="1" operator="equal">
      <formula>0</formula>
    </cfRule>
  </conditionalFormatting>
  <conditionalFormatting sqref="L429:L430">
    <cfRule type="cellIs" dxfId="9565" priority="9571" stopIfTrue="1" operator="equal">
      <formula>0</formula>
    </cfRule>
  </conditionalFormatting>
  <conditionalFormatting sqref="L431">
    <cfRule type="cellIs" dxfId="9564" priority="9570" stopIfTrue="1" operator="equal">
      <formula>0</formula>
    </cfRule>
  </conditionalFormatting>
  <conditionalFormatting sqref="L432:L433 J434:J445">
    <cfRule type="cellIs" dxfId="9563" priority="9569" stopIfTrue="1" operator="equal">
      <formula>0</formula>
    </cfRule>
  </conditionalFormatting>
  <conditionalFormatting sqref="J424:L424">
    <cfRule type="cellIs" dxfId="9562" priority="9575" stopIfTrue="1" operator="equal">
      <formula>0</formula>
    </cfRule>
  </conditionalFormatting>
  <conditionalFormatting sqref="L425:L426">
    <cfRule type="cellIs" dxfId="9561" priority="9574" stopIfTrue="1" operator="equal">
      <formula>0</formula>
    </cfRule>
  </conditionalFormatting>
  <conditionalFormatting sqref="L427">
    <cfRule type="cellIs" dxfId="9560" priority="9573" stopIfTrue="1" operator="equal">
      <formula>0</formula>
    </cfRule>
  </conditionalFormatting>
  <conditionalFormatting sqref="N451">
    <cfRule type="cellIs" dxfId="9559" priority="9566" stopIfTrue="1" operator="equal">
      <formula>0</formula>
    </cfRule>
  </conditionalFormatting>
  <conditionalFormatting sqref="I452:I507">
    <cfRule type="cellIs" dxfId="9558" priority="9564" stopIfTrue="1" operator="equal">
      <formula>0</formula>
    </cfRule>
  </conditionalFormatting>
  <conditionalFormatting sqref="L456:L461">
    <cfRule type="cellIs" dxfId="9557" priority="9563" stopIfTrue="1" operator="equal">
      <formula>0</formula>
    </cfRule>
  </conditionalFormatting>
  <conditionalFormatting sqref="J457:J461">
    <cfRule type="cellIs" dxfId="9556" priority="9562" stopIfTrue="1" operator="equal">
      <formula>0</formula>
    </cfRule>
  </conditionalFormatting>
  <conditionalFormatting sqref="L459:L460">
    <cfRule type="cellIs" dxfId="9555" priority="9561" stopIfTrue="1" operator="equal">
      <formula>0</formula>
    </cfRule>
  </conditionalFormatting>
  <conditionalFormatting sqref="J462">
    <cfRule type="cellIs" dxfId="9554" priority="9560" stopIfTrue="1" operator="equal">
      <formula>0</formula>
    </cfRule>
  </conditionalFormatting>
  <conditionalFormatting sqref="L461 N462:N471">
    <cfRule type="cellIs" dxfId="9553" priority="9559" stopIfTrue="1" operator="equal">
      <formula>0</formula>
    </cfRule>
  </conditionalFormatting>
  <conditionalFormatting sqref="L461">
    <cfRule type="cellIs" dxfId="9552" priority="9558" stopIfTrue="1" operator="equal">
      <formula>0</formula>
    </cfRule>
  </conditionalFormatting>
  <conditionalFormatting sqref="J462">
    <cfRule type="cellIs" dxfId="9551" priority="9557" stopIfTrue="1" operator="equal">
      <formula>0</formula>
    </cfRule>
  </conditionalFormatting>
  <conditionalFormatting sqref="N462:N471">
    <cfRule type="cellIs" dxfId="9550" priority="9556" stopIfTrue="1" operator="equal">
      <formula>0</formula>
    </cfRule>
  </conditionalFormatting>
  <conditionalFormatting sqref="K472">
    <cfRule type="cellIs" dxfId="9549" priority="9555" stopIfTrue="1" operator="equal">
      <formula>0</formula>
    </cfRule>
  </conditionalFormatting>
  <conditionalFormatting sqref="N472:N476">
    <cfRule type="cellIs" dxfId="9548" priority="9554" stopIfTrue="1" operator="equal">
      <formula>0</formula>
    </cfRule>
  </conditionalFormatting>
  <conditionalFormatting sqref="L461">
    <cfRule type="cellIs" dxfId="9547" priority="9553" stopIfTrue="1" operator="equal">
      <formula>0</formula>
    </cfRule>
  </conditionalFormatting>
  <conditionalFormatting sqref="L461">
    <cfRule type="cellIs" dxfId="9546" priority="9552" stopIfTrue="1" operator="equal">
      <formula>0</formula>
    </cfRule>
  </conditionalFormatting>
  <conditionalFormatting sqref="J462">
    <cfRule type="cellIs" dxfId="9545" priority="9551" stopIfTrue="1" operator="equal">
      <formula>0</formula>
    </cfRule>
  </conditionalFormatting>
  <conditionalFormatting sqref="N462:N471">
    <cfRule type="cellIs" dxfId="9544" priority="9550" stopIfTrue="1" operator="equal">
      <formula>0</formula>
    </cfRule>
  </conditionalFormatting>
  <conditionalFormatting sqref="K472">
    <cfRule type="cellIs" dxfId="9543" priority="9549" stopIfTrue="1" operator="equal">
      <formula>0</formula>
    </cfRule>
  </conditionalFormatting>
  <conditionalFormatting sqref="K473">
    <cfRule type="cellIs" dxfId="9542" priority="9548" stopIfTrue="1" operator="equal">
      <formula>0</formula>
    </cfRule>
  </conditionalFormatting>
  <conditionalFormatting sqref="N472:N476">
    <cfRule type="cellIs" dxfId="9541" priority="9547" stopIfTrue="1" operator="equal">
      <formula>0</formula>
    </cfRule>
  </conditionalFormatting>
  <conditionalFormatting sqref="K475">
    <cfRule type="cellIs" dxfId="9540" priority="9546" stopIfTrue="1" operator="equal">
      <formula>0</formula>
    </cfRule>
  </conditionalFormatting>
  <conditionalFormatting sqref="K475">
    <cfRule type="cellIs" dxfId="9539" priority="9545" stopIfTrue="1" operator="equal">
      <formula>0</formula>
    </cfRule>
  </conditionalFormatting>
  <conditionalFormatting sqref="M476:N476 M472:M475 M477:M506">
    <cfRule type="cellIs" dxfId="9538" priority="9544" stopIfTrue="1" operator="equal">
      <formula>0</formula>
    </cfRule>
  </conditionalFormatting>
  <conditionalFormatting sqref="M472:M506">
    <cfRule type="cellIs" dxfId="9537" priority="9543" stopIfTrue="1" operator="equal">
      <formula>0</formula>
    </cfRule>
  </conditionalFormatting>
  <conditionalFormatting sqref="M472:M506">
    <cfRule type="cellIs" dxfId="9536" priority="9540" stopIfTrue="1" operator="equal">
      <formula>0</formula>
    </cfRule>
  </conditionalFormatting>
  <conditionalFormatting sqref="H325:H327">
    <cfRule type="cellIs" dxfId="9535" priority="9539" stopIfTrue="1" operator="equal">
      <formula>0</formula>
    </cfRule>
  </conditionalFormatting>
  <conditionalFormatting sqref="K375:K399">
    <cfRule type="cellIs" dxfId="9534" priority="9455" stopIfTrue="1" operator="equal">
      <formula>0</formula>
    </cfRule>
  </conditionalFormatting>
  <conditionalFormatting sqref="J350:J352">
    <cfRule type="cellIs" dxfId="9533" priority="9496" stopIfTrue="1" operator="equal">
      <formula>0</formula>
    </cfRule>
  </conditionalFormatting>
  <conditionalFormatting sqref="J359">
    <cfRule type="cellIs" dxfId="9532" priority="9495" stopIfTrue="1" operator="equal">
      <formula>0</formula>
    </cfRule>
  </conditionalFormatting>
  <conditionalFormatting sqref="J369:J373">
    <cfRule type="cellIs" dxfId="9531" priority="9494" stopIfTrue="1" operator="equal">
      <formula>0</formula>
    </cfRule>
  </conditionalFormatting>
  <conditionalFormatting sqref="J359">
    <cfRule type="cellIs" dxfId="9530" priority="9493" stopIfTrue="1" operator="equal">
      <formula>0</formula>
    </cfRule>
  </conditionalFormatting>
  <conditionalFormatting sqref="N399:N403">
    <cfRule type="cellIs" dxfId="9529" priority="9446" stopIfTrue="1" operator="equal">
      <formula>0</formula>
    </cfRule>
  </conditionalFormatting>
  <conditionalFormatting sqref="H328">
    <cfRule type="cellIs" dxfId="9528" priority="9538" stopIfTrue="1" operator="equal">
      <formula>0</formula>
    </cfRule>
  </conditionalFormatting>
  <conditionalFormatting sqref="N406">
    <cfRule type="cellIs" dxfId="9527" priority="9442" stopIfTrue="1" operator="equal">
      <formula>0</formula>
    </cfRule>
  </conditionalFormatting>
  <conditionalFormatting sqref="N382">
    <cfRule type="cellIs" dxfId="9526" priority="9449" stopIfTrue="1" operator="equal">
      <formula>0</formula>
    </cfRule>
  </conditionalFormatting>
  <conditionalFormatting sqref="N329">
    <cfRule type="cellIs" dxfId="9525" priority="9537" stopIfTrue="1" operator="equal">
      <formula>0</formula>
    </cfRule>
  </conditionalFormatting>
  <conditionalFormatting sqref="H329:H331">
    <cfRule type="cellIs" dxfId="9524" priority="9536" stopIfTrue="1" operator="equal">
      <formula>0</formula>
    </cfRule>
  </conditionalFormatting>
  <conditionalFormatting sqref="J399">
    <cfRule type="cellIs" dxfId="9523" priority="9437" stopIfTrue="1" operator="equal">
      <formula>0</formula>
    </cfRule>
  </conditionalFormatting>
  <conditionalFormatting sqref="N404">
    <cfRule type="cellIs" dxfId="9522" priority="9444" stopIfTrue="1" operator="equal">
      <formula>0</formula>
    </cfRule>
  </conditionalFormatting>
  <conditionalFormatting sqref="J404">
    <cfRule type="cellIs" dxfId="9521" priority="9432" stopIfTrue="1" operator="equal">
      <formula>0</formula>
    </cfRule>
  </conditionalFormatting>
  <conditionalFormatting sqref="N409:N418">
    <cfRule type="cellIs" dxfId="9520" priority="9439" stopIfTrue="1" operator="equal">
      <formula>0</formula>
    </cfRule>
  </conditionalFormatting>
  <conditionalFormatting sqref="J419:J423">
    <cfRule type="cellIs" dxfId="9519" priority="9427" stopIfTrue="1" operator="equal">
      <formula>0</formula>
    </cfRule>
  </conditionalFormatting>
  <conditionalFormatting sqref="J409">
    <cfRule type="cellIs" dxfId="9518" priority="9434" stopIfTrue="1" operator="equal">
      <formula>0</formula>
    </cfRule>
  </conditionalFormatting>
  <conditionalFormatting sqref="N332">
    <cfRule type="cellIs" dxfId="9517" priority="9535" stopIfTrue="1" operator="equal">
      <formula>0</formula>
    </cfRule>
  </conditionalFormatting>
  <conditionalFormatting sqref="H332">
    <cfRule type="cellIs" dxfId="9516" priority="9534" stopIfTrue="1" operator="equal">
      <formula>0</formula>
    </cfRule>
  </conditionalFormatting>
  <conditionalFormatting sqref="J410:J418">
    <cfRule type="cellIs" dxfId="9515" priority="9422" stopIfTrue="1" operator="equal">
      <formula>0</formula>
    </cfRule>
  </conditionalFormatting>
  <conditionalFormatting sqref="J400:J402">
    <cfRule type="cellIs" dxfId="9514" priority="9429" stopIfTrue="1" operator="equal">
      <formula>0</formula>
    </cfRule>
  </conditionalFormatting>
  <conditionalFormatting sqref="N333">
    <cfRule type="cellIs" dxfId="9513" priority="9533" stopIfTrue="1" operator="equal">
      <formula>0</formula>
    </cfRule>
  </conditionalFormatting>
  <conditionalFormatting sqref="H333">
    <cfRule type="cellIs" dxfId="9512" priority="9532" stopIfTrue="1" operator="equal">
      <formula>0</formula>
    </cfRule>
  </conditionalFormatting>
  <conditionalFormatting sqref="L378:L438">
    <cfRule type="cellIs" dxfId="9511" priority="9417" stopIfTrue="1" operator="equal">
      <formula>0</formula>
    </cfRule>
  </conditionalFormatting>
  <conditionalFormatting sqref="J409">
    <cfRule type="cellIs" dxfId="9510" priority="9431" stopIfTrue="1" operator="equal">
      <formula>0</formula>
    </cfRule>
  </conditionalFormatting>
  <conditionalFormatting sqref="N334:N343">
    <cfRule type="cellIs" dxfId="9509" priority="9531" stopIfTrue="1" operator="equal">
      <formula>0</formula>
    </cfRule>
  </conditionalFormatting>
  <conditionalFormatting sqref="H334">
    <cfRule type="cellIs" dxfId="9508" priority="9530" stopIfTrue="1" operator="equal">
      <formula>0</formula>
    </cfRule>
  </conditionalFormatting>
  <conditionalFormatting sqref="N434:N450">
    <cfRule type="cellIs" dxfId="9507" priority="9412" stopIfTrue="1" operator="equal">
      <formula>0</formula>
    </cfRule>
  </conditionalFormatting>
  <conditionalFormatting sqref="J409">
    <cfRule type="cellIs" dxfId="9506" priority="9426" stopIfTrue="1" operator="equal">
      <formula>0</formula>
    </cfRule>
  </conditionalFormatting>
  <conditionalFormatting sqref="H335">
    <cfRule type="cellIs" dxfId="9505" priority="9529" stopIfTrue="1" operator="equal">
      <formula>0</formula>
    </cfRule>
  </conditionalFormatting>
  <conditionalFormatting sqref="K434:K442">
    <cfRule type="cellIs" dxfId="9504" priority="9407" stopIfTrue="1" operator="equal">
      <formula>0</formula>
    </cfRule>
  </conditionalFormatting>
  <conditionalFormatting sqref="J410:J418">
    <cfRule type="cellIs" dxfId="9503" priority="9421" stopIfTrue="1" operator="equal">
      <formula>0</formula>
    </cfRule>
  </conditionalFormatting>
  <conditionalFormatting sqref="H336">
    <cfRule type="cellIs" dxfId="9502" priority="9528" stopIfTrue="1" operator="equal">
      <formula>0</formula>
    </cfRule>
  </conditionalFormatting>
  <conditionalFormatting sqref="L444:L447">
    <cfRule type="cellIs" dxfId="9501" priority="9402" stopIfTrue="1" operator="equal">
      <formula>0</formula>
    </cfRule>
  </conditionalFormatting>
  <conditionalFormatting sqref="K425:K433">
    <cfRule type="cellIs" dxfId="9500" priority="9416" stopIfTrue="1" operator="equal">
      <formula>0</formula>
    </cfRule>
  </conditionalFormatting>
  <conditionalFormatting sqref="H337">
    <cfRule type="cellIs" dxfId="9499" priority="9527" stopIfTrue="1" operator="equal">
      <formula>0</formula>
    </cfRule>
  </conditionalFormatting>
  <conditionalFormatting sqref="K450:K452">
    <cfRule type="cellIs" dxfId="9498" priority="9397" stopIfTrue="1" operator="equal">
      <formula>0</formula>
    </cfRule>
  </conditionalFormatting>
  <conditionalFormatting sqref="L434:L443">
    <cfRule type="cellIs" dxfId="9497" priority="9411" stopIfTrue="1" operator="equal">
      <formula>0</formula>
    </cfRule>
  </conditionalFormatting>
  <conditionalFormatting sqref="H338">
    <cfRule type="cellIs" dxfId="9496" priority="9526" stopIfTrue="1" operator="equal">
      <formula>0</formula>
    </cfRule>
  </conditionalFormatting>
  <conditionalFormatting sqref="N451">
    <cfRule type="cellIs" dxfId="9495" priority="9392" stopIfTrue="1" operator="equal">
      <formula>0</formula>
    </cfRule>
  </conditionalFormatting>
  <conditionalFormatting sqref="H339:H459">
    <cfRule type="cellIs" dxfId="9494" priority="9525" stopIfTrue="1" operator="equal">
      <formula>0</formula>
    </cfRule>
  </conditionalFormatting>
  <conditionalFormatting sqref="I333:I467">
    <cfRule type="cellIs" dxfId="9493" priority="9524" stopIfTrue="1" operator="equal">
      <formula>0</formula>
    </cfRule>
  </conditionalFormatting>
  <conditionalFormatting sqref="J344:J348">
    <cfRule type="cellIs" dxfId="9492" priority="9516" stopIfTrue="1" operator="equal">
      <formula>0</formula>
    </cfRule>
  </conditionalFormatting>
  <conditionalFormatting sqref="J419:J423">
    <cfRule type="cellIs" dxfId="9491" priority="9433" stopIfTrue="1" operator="equal">
      <formula>0</formula>
    </cfRule>
  </conditionalFormatting>
  <conditionalFormatting sqref="L346:L358">
    <cfRule type="cellIs" dxfId="9490" priority="9523" stopIfTrue="1" operator="equal">
      <formula>0</formula>
    </cfRule>
  </conditionalFormatting>
  <conditionalFormatting sqref="J419:J423">
    <cfRule type="cellIs" dxfId="9489" priority="9430" stopIfTrue="1" operator="equal">
      <formula>0</formula>
    </cfRule>
  </conditionalFormatting>
  <conditionalFormatting sqref="J334">
    <cfRule type="cellIs" dxfId="9488" priority="9515" stopIfTrue="1" operator="equal">
      <formula>0</formula>
    </cfRule>
  </conditionalFormatting>
  <conditionalFormatting sqref="L355:L358">
    <cfRule type="cellIs" dxfId="9487" priority="9522" stopIfTrue="1" operator="equal">
      <formula>0</formula>
    </cfRule>
  </conditionalFormatting>
  <conditionalFormatting sqref="J334">
    <cfRule type="cellIs" dxfId="9486" priority="9521" stopIfTrue="1" operator="equal">
      <formula>0</formula>
    </cfRule>
  </conditionalFormatting>
  <conditionalFormatting sqref="J344:J348">
    <cfRule type="cellIs" dxfId="9485" priority="9520" stopIfTrue="1" operator="equal">
      <formula>0</formula>
    </cfRule>
  </conditionalFormatting>
  <conditionalFormatting sqref="J344:J348">
    <cfRule type="cellIs" dxfId="9484" priority="9514" stopIfTrue="1" operator="equal">
      <formula>0</formula>
    </cfRule>
  </conditionalFormatting>
  <conditionalFormatting sqref="K349 K332:K335">
    <cfRule type="cellIs" dxfId="9483" priority="9513" stopIfTrue="1" operator="equal">
      <formula>0</formula>
    </cfRule>
  </conditionalFormatting>
  <conditionalFormatting sqref="J333">
    <cfRule type="cellIs" dxfId="9482" priority="9512" stopIfTrue="1" operator="equal">
      <formula>0</formula>
    </cfRule>
  </conditionalFormatting>
  <conditionalFormatting sqref="J333">
    <cfRule type="cellIs" dxfId="9481" priority="9511" stopIfTrue="1" operator="equal">
      <formula>0</formula>
    </cfRule>
  </conditionalFormatting>
  <conditionalFormatting sqref="J335:J344">
    <cfRule type="cellIs" dxfId="9480" priority="9510" stopIfTrue="1" operator="equal">
      <formula>0</formula>
    </cfRule>
  </conditionalFormatting>
  <conditionalFormatting sqref="J335:J344">
    <cfRule type="cellIs" dxfId="9479" priority="9509" stopIfTrue="1" operator="equal">
      <formula>0</formula>
    </cfRule>
  </conditionalFormatting>
  <conditionalFormatting sqref="J335:J344">
    <cfRule type="cellIs" dxfId="9478" priority="9508" stopIfTrue="1" operator="equal">
      <formula>0</formula>
    </cfRule>
  </conditionalFormatting>
  <conditionalFormatting sqref="J335:J344">
    <cfRule type="cellIs" dxfId="9477" priority="9507" stopIfTrue="1" operator="equal">
      <formula>0</formula>
    </cfRule>
  </conditionalFormatting>
  <conditionalFormatting sqref="K335:K344">
    <cfRule type="cellIs" dxfId="9476" priority="9506" stopIfTrue="1" operator="equal">
      <formula>0</formula>
    </cfRule>
  </conditionalFormatting>
  <conditionalFormatting sqref="K344:K348">
    <cfRule type="cellIs" dxfId="9475" priority="9505" stopIfTrue="1" operator="equal">
      <formula>0</formula>
    </cfRule>
  </conditionalFormatting>
  <conditionalFormatting sqref="J349">
    <cfRule type="cellIs" dxfId="9474" priority="9504" stopIfTrue="1" operator="equal">
      <formula>0</formula>
    </cfRule>
  </conditionalFormatting>
  <conditionalFormatting sqref="J354">
    <cfRule type="cellIs" dxfId="9473" priority="9502" stopIfTrue="1" operator="equal">
      <formula>0</formula>
    </cfRule>
  </conditionalFormatting>
  <conditionalFormatting sqref="J334">
    <cfRule type="cellIs" dxfId="9472" priority="9519" stopIfTrue="1" operator="equal">
      <formula>0</formula>
    </cfRule>
  </conditionalFormatting>
  <conditionalFormatting sqref="J359">
    <cfRule type="cellIs" dxfId="9471" priority="9501" stopIfTrue="1" operator="equal">
      <formula>0</formula>
    </cfRule>
  </conditionalFormatting>
  <conditionalFormatting sqref="J369:J373">
    <cfRule type="cellIs" dxfId="9470" priority="9500" stopIfTrue="1" operator="equal">
      <formula>0</formula>
    </cfRule>
  </conditionalFormatting>
  <conditionalFormatting sqref="J354">
    <cfRule type="cellIs" dxfId="9469" priority="9499" stopIfTrue="1" operator="equal">
      <formula>0</formula>
    </cfRule>
  </conditionalFormatting>
  <conditionalFormatting sqref="J359">
    <cfRule type="cellIs" dxfId="9468" priority="9498" stopIfTrue="1" operator="equal">
      <formula>0</formula>
    </cfRule>
  </conditionalFormatting>
  <conditionalFormatting sqref="J369:J373">
    <cfRule type="cellIs" dxfId="9467" priority="9497" stopIfTrue="1" operator="equal">
      <formula>0</formula>
    </cfRule>
  </conditionalFormatting>
  <conditionalFormatting sqref="J344:J348">
    <cfRule type="cellIs" dxfId="9466" priority="9518" stopIfTrue="1" operator="equal">
      <formula>0</formula>
    </cfRule>
  </conditionalFormatting>
  <conditionalFormatting sqref="J360:J368">
    <cfRule type="cellIs" dxfId="9465" priority="9487" stopIfTrue="1" operator="equal">
      <formula>0</formula>
    </cfRule>
  </conditionalFormatting>
  <conditionalFormatting sqref="J369:J373">
    <cfRule type="cellIs" dxfId="9464" priority="9492" stopIfTrue="1" operator="equal">
      <formula>0</formula>
    </cfRule>
  </conditionalFormatting>
  <conditionalFormatting sqref="N349:N353">
    <cfRule type="cellIs" dxfId="9463" priority="9482" stopIfTrue="1" operator="equal">
      <formula>0</formula>
    </cfRule>
  </conditionalFormatting>
  <conditionalFormatting sqref="J355:J358">
    <cfRule type="cellIs" dxfId="9462" priority="9490" stopIfTrue="1" operator="equal">
      <formula>0</formula>
    </cfRule>
  </conditionalFormatting>
  <conditionalFormatting sqref="J360:J368">
    <cfRule type="cellIs" dxfId="9461" priority="9489" stopIfTrue="1" operator="equal">
      <formula>0</formula>
    </cfRule>
  </conditionalFormatting>
  <conditionalFormatting sqref="J360:J368">
    <cfRule type="cellIs" dxfId="9460" priority="9488" stopIfTrue="1" operator="equal">
      <formula>0</formula>
    </cfRule>
  </conditionalFormatting>
  <conditionalFormatting sqref="N357">
    <cfRule type="cellIs" dxfId="9459" priority="9477" stopIfTrue="1" operator="equal">
      <formula>0</formula>
    </cfRule>
  </conditionalFormatting>
  <conditionalFormatting sqref="L359:L377">
    <cfRule type="cellIs" dxfId="9458" priority="9484" stopIfTrue="1" operator="equal">
      <formula>0</formula>
    </cfRule>
  </conditionalFormatting>
  <conditionalFormatting sqref="J374">
    <cfRule type="cellIs" dxfId="9457" priority="9474" stopIfTrue="1" operator="equal">
      <formula>0</formula>
    </cfRule>
  </conditionalFormatting>
  <conditionalFormatting sqref="J378">
    <cfRule type="cellIs" dxfId="9456" priority="9473" stopIfTrue="1" operator="equal">
      <formula>0</formula>
    </cfRule>
  </conditionalFormatting>
  <conditionalFormatting sqref="J379">
    <cfRule type="cellIs" dxfId="9455" priority="9472" stopIfTrue="1" operator="equal">
      <formula>0</formula>
    </cfRule>
  </conditionalFormatting>
  <conditionalFormatting sqref="J384">
    <cfRule type="cellIs" dxfId="9454" priority="9471" stopIfTrue="1" operator="equal">
      <formula>0</formula>
    </cfRule>
  </conditionalFormatting>
  <conditionalFormatting sqref="J394:J398">
    <cfRule type="cellIs" dxfId="9453" priority="9470" stopIfTrue="1" operator="equal">
      <formula>0</formula>
    </cfRule>
  </conditionalFormatting>
  <conditionalFormatting sqref="J379">
    <cfRule type="cellIs" dxfId="9452" priority="9469" stopIfTrue="1" operator="equal">
      <formula>0</formula>
    </cfRule>
  </conditionalFormatting>
  <conditionalFormatting sqref="J384">
    <cfRule type="cellIs" dxfId="9451" priority="9468" stopIfTrue="1" operator="equal">
      <formula>0</formula>
    </cfRule>
  </conditionalFormatting>
  <conditionalFormatting sqref="J394:J398">
    <cfRule type="cellIs" dxfId="9450" priority="9467" stopIfTrue="1" operator="equal">
      <formula>0</formula>
    </cfRule>
  </conditionalFormatting>
  <conditionalFormatting sqref="J375:J377">
    <cfRule type="cellIs" dxfId="9449" priority="9466" stopIfTrue="1" operator="equal">
      <formula>0</formula>
    </cfRule>
  </conditionalFormatting>
  <conditionalFormatting sqref="J384">
    <cfRule type="cellIs" dxfId="9448" priority="9465" stopIfTrue="1" operator="equal">
      <formula>0</formula>
    </cfRule>
  </conditionalFormatting>
  <conditionalFormatting sqref="J394:J398">
    <cfRule type="cellIs" dxfId="9447" priority="9464" stopIfTrue="1" operator="equal">
      <formula>0</formula>
    </cfRule>
  </conditionalFormatting>
  <conditionalFormatting sqref="J384">
    <cfRule type="cellIs" dxfId="9446" priority="9463" stopIfTrue="1" operator="equal">
      <formula>0</formula>
    </cfRule>
  </conditionalFormatting>
  <conditionalFormatting sqref="J394:J398">
    <cfRule type="cellIs" dxfId="9445" priority="9462" stopIfTrue="1" operator="equal">
      <formula>0</formula>
    </cfRule>
  </conditionalFormatting>
  <conditionalFormatting sqref="J380:J383">
    <cfRule type="cellIs" dxfId="9444" priority="9461" stopIfTrue="1" operator="equal">
      <formula>0</formula>
    </cfRule>
  </conditionalFormatting>
  <conditionalFormatting sqref="J380:J383">
    <cfRule type="cellIs" dxfId="9443" priority="9460" stopIfTrue="1" operator="equal">
      <formula>0</formula>
    </cfRule>
  </conditionalFormatting>
  <conditionalFormatting sqref="J385:J393">
    <cfRule type="cellIs" dxfId="9442" priority="9459" stopIfTrue="1" operator="equal">
      <formula>0</formula>
    </cfRule>
  </conditionalFormatting>
  <conditionalFormatting sqref="J334">
    <cfRule type="cellIs" dxfId="9441" priority="9517" stopIfTrue="1" operator="equal">
      <formula>0</formula>
    </cfRule>
  </conditionalFormatting>
  <conditionalFormatting sqref="J385:J393">
    <cfRule type="cellIs" dxfId="9440" priority="9458" stopIfTrue="1" operator="equal">
      <formula>0</formula>
    </cfRule>
  </conditionalFormatting>
  <conditionalFormatting sqref="J385:J393">
    <cfRule type="cellIs" dxfId="9439" priority="9457" stopIfTrue="1" operator="equal">
      <formula>0</formula>
    </cfRule>
  </conditionalFormatting>
  <conditionalFormatting sqref="J385:J393">
    <cfRule type="cellIs" dxfId="9438" priority="9456" stopIfTrue="1" operator="equal">
      <formula>0</formula>
    </cfRule>
  </conditionalFormatting>
  <conditionalFormatting sqref="N374:N378">
    <cfRule type="cellIs" dxfId="9437" priority="9454" stopIfTrue="1" operator="equal">
      <formula>0</formula>
    </cfRule>
  </conditionalFormatting>
  <conditionalFormatting sqref="N394:N398">
    <cfRule type="cellIs" dxfId="9436" priority="9453" stopIfTrue="1" operator="equal">
      <formula>0</formula>
    </cfRule>
  </conditionalFormatting>
  <conditionalFormatting sqref="N379">
    <cfRule type="cellIs" dxfId="9435" priority="9452" stopIfTrue="1" operator="equal">
      <formula>0</formula>
    </cfRule>
  </conditionalFormatting>
  <conditionalFormatting sqref="N380">
    <cfRule type="cellIs" dxfId="9434" priority="9451" stopIfTrue="1" operator="equal">
      <formula>0</formula>
    </cfRule>
  </conditionalFormatting>
  <conditionalFormatting sqref="N381">
    <cfRule type="cellIs" dxfId="9433" priority="9450" stopIfTrue="1" operator="equal">
      <formula>0</formula>
    </cfRule>
  </conditionalFormatting>
  <conditionalFormatting sqref="N384:N393">
    <cfRule type="cellIs" dxfId="9432" priority="9447" stopIfTrue="1" operator="equal">
      <formula>0</formula>
    </cfRule>
  </conditionalFormatting>
  <conditionalFormatting sqref="N419:N423">
    <cfRule type="cellIs" dxfId="9431" priority="9445" stopIfTrue="1" operator="equal">
      <formula>0</formula>
    </cfRule>
  </conditionalFormatting>
  <conditionalFormatting sqref="J403">
    <cfRule type="cellIs" dxfId="9430" priority="9436" stopIfTrue="1" operator="equal">
      <formula>0</formula>
    </cfRule>
  </conditionalFormatting>
  <conditionalFormatting sqref="J409">
    <cfRule type="cellIs" dxfId="9429" priority="9428" stopIfTrue="1" operator="equal">
      <formula>0</formula>
    </cfRule>
  </conditionalFormatting>
  <conditionalFormatting sqref="J419:J423">
    <cfRule type="cellIs" dxfId="9428" priority="9425" stopIfTrue="1" operator="equal">
      <formula>0</formula>
    </cfRule>
  </conditionalFormatting>
  <conditionalFormatting sqref="J405:J408">
    <cfRule type="cellIs" dxfId="9427" priority="9424" stopIfTrue="1" operator="equal">
      <formula>0</formula>
    </cfRule>
  </conditionalFormatting>
  <conditionalFormatting sqref="J405:J408">
    <cfRule type="cellIs" dxfId="9426" priority="9423" stopIfTrue="1" operator="equal">
      <formula>0</formula>
    </cfRule>
  </conditionalFormatting>
  <conditionalFormatting sqref="J410:J418">
    <cfRule type="cellIs" dxfId="9425" priority="9420" stopIfTrue="1" operator="equal">
      <formula>0</formula>
    </cfRule>
  </conditionalFormatting>
  <conditionalFormatting sqref="J410:J418">
    <cfRule type="cellIs" dxfId="9424" priority="9419" stopIfTrue="1" operator="equal">
      <formula>0</formula>
    </cfRule>
  </conditionalFormatting>
  <conditionalFormatting sqref="L378:L438">
    <cfRule type="cellIs" dxfId="9423" priority="9418" stopIfTrue="1" operator="equal">
      <formula>0</formula>
    </cfRule>
  </conditionalFormatting>
  <conditionalFormatting sqref="K425:K433">
    <cfRule type="cellIs" dxfId="9422" priority="9415" stopIfTrue="1" operator="equal">
      <formula>0</formula>
    </cfRule>
  </conditionalFormatting>
  <conditionalFormatting sqref="J425:J433">
    <cfRule type="cellIs" dxfId="9421" priority="9414" stopIfTrue="1" operator="equal">
      <formula>0</formula>
    </cfRule>
  </conditionalFormatting>
  <conditionalFormatting sqref="J425:J433">
    <cfRule type="cellIs" dxfId="9420" priority="9413" stopIfTrue="1" operator="equal">
      <formula>0</formula>
    </cfRule>
  </conditionalFormatting>
  <conditionalFormatting sqref="L434:L443">
    <cfRule type="cellIs" dxfId="9419" priority="9410" stopIfTrue="1" operator="equal">
      <formula>0</formula>
    </cfRule>
  </conditionalFormatting>
  <conditionalFormatting sqref="L434:L443">
    <cfRule type="cellIs" dxfId="9418" priority="9409" stopIfTrue="1" operator="equal">
      <formula>0</formula>
    </cfRule>
  </conditionalFormatting>
  <conditionalFormatting sqref="K434:K442">
    <cfRule type="cellIs" dxfId="9417" priority="9408" stopIfTrue="1" operator="equal">
      <formula>0</formula>
    </cfRule>
  </conditionalFormatting>
  <conditionalFormatting sqref="K443:K450">
    <cfRule type="cellIs" dxfId="9416" priority="9405" stopIfTrue="1" operator="equal">
      <formula>0</formula>
    </cfRule>
  </conditionalFormatting>
  <conditionalFormatting sqref="L444:L447">
    <cfRule type="cellIs" dxfId="9415" priority="9404" stopIfTrue="1" operator="equal">
      <formula>0</formula>
    </cfRule>
  </conditionalFormatting>
  <conditionalFormatting sqref="L444:L447">
    <cfRule type="cellIs" dxfId="9414" priority="9403" stopIfTrue="1" operator="equal">
      <formula>0</formula>
    </cfRule>
  </conditionalFormatting>
  <conditionalFormatting sqref="J353">
    <cfRule type="cellIs" dxfId="9413" priority="9503" stopIfTrue="1" operator="equal">
      <formula>0</formula>
    </cfRule>
  </conditionalFormatting>
  <conditionalFormatting sqref="J355:J358">
    <cfRule type="cellIs" dxfId="9412" priority="9491" stopIfTrue="1" operator="equal">
      <formula>0</formula>
    </cfRule>
  </conditionalFormatting>
  <conditionalFormatting sqref="J360:J368">
    <cfRule type="cellIs" dxfId="9411" priority="9486" stopIfTrue="1" operator="equal">
      <formula>0</formula>
    </cfRule>
  </conditionalFormatting>
  <conditionalFormatting sqref="K350:K373">
    <cfRule type="cellIs" dxfId="9410" priority="9485" stopIfTrue="1" operator="equal">
      <formula>0</formula>
    </cfRule>
  </conditionalFormatting>
  <conditionalFormatting sqref="L359:L377">
    <cfRule type="cellIs" dxfId="9409" priority="9483" stopIfTrue="1" operator="equal">
      <formula>0</formula>
    </cfRule>
  </conditionalFormatting>
  <conditionalFormatting sqref="N369:N373">
    <cfRule type="cellIs" dxfId="9408" priority="9481" stopIfTrue="1" operator="equal">
      <formula>0</formula>
    </cfRule>
  </conditionalFormatting>
  <conditionalFormatting sqref="N354">
    <cfRule type="cellIs" dxfId="9407" priority="9480" stopIfTrue="1" operator="equal">
      <formula>0</formula>
    </cfRule>
  </conditionalFormatting>
  <conditionalFormatting sqref="N355">
    <cfRule type="cellIs" dxfId="9406" priority="9479" stopIfTrue="1" operator="equal">
      <formula>0</formula>
    </cfRule>
  </conditionalFormatting>
  <conditionalFormatting sqref="N356">
    <cfRule type="cellIs" dxfId="9405" priority="9478" stopIfTrue="1" operator="equal">
      <formula>0</formula>
    </cfRule>
  </conditionalFormatting>
  <conditionalFormatting sqref="N358">
    <cfRule type="cellIs" dxfId="9404" priority="9476" stopIfTrue="1" operator="equal">
      <formula>0</formula>
    </cfRule>
  </conditionalFormatting>
  <conditionalFormatting sqref="N359:N368">
    <cfRule type="cellIs" dxfId="9403" priority="9475" stopIfTrue="1" operator="equal">
      <formula>0</formula>
    </cfRule>
  </conditionalFormatting>
  <conditionalFormatting sqref="N383">
    <cfRule type="cellIs" dxfId="9402" priority="9448" stopIfTrue="1" operator="equal">
      <formula>0</formula>
    </cfRule>
  </conditionalFormatting>
  <conditionalFormatting sqref="N405">
    <cfRule type="cellIs" dxfId="9401" priority="9443" stopIfTrue="1" operator="equal">
      <formula>0</formula>
    </cfRule>
  </conditionalFormatting>
  <conditionalFormatting sqref="N407">
    <cfRule type="cellIs" dxfId="9400" priority="9441" stopIfTrue="1" operator="equal">
      <formula>0</formula>
    </cfRule>
  </conditionalFormatting>
  <conditionalFormatting sqref="N408">
    <cfRule type="cellIs" dxfId="9399" priority="9440" stopIfTrue="1" operator="equal">
      <formula>0</formula>
    </cfRule>
  </conditionalFormatting>
  <conditionalFormatting sqref="K400:K423">
    <cfRule type="cellIs" dxfId="9398" priority="9438" stopIfTrue="1" operator="equal">
      <formula>0</formula>
    </cfRule>
  </conditionalFormatting>
  <conditionalFormatting sqref="J404">
    <cfRule type="cellIs" dxfId="9397" priority="9435" stopIfTrue="1" operator="equal">
      <formula>0</formula>
    </cfRule>
  </conditionalFormatting>
  <conditionalFormatting sqref="K443:K450">
    <cfRule type="cellIs" dxfId="9396" priority="9406" stopIfTrue="1" operator="equal">
      <formula>0</formula>
    </cfRule>
  </conditionalFormatting>
  <conditionalFormatting sqref="L446:L450">
    <cfRule type="cellIs" dxfId="9395" priority="9401" stopIfTrue="1" operator="equal">
      <formula>0</formula>
    </cfRule>
  </conditionalFormatting>
  <conditionalFormatting sqref="L446:L450">
    <cfRule type="cellIs" dxfId="9394" priority="9400" stopIfTrue="1" operator="equal">
      <formula>0</formula>
    </cfRule>
  </conditionalFormatting>
  <conditionalFormatting sqref="L446:L450">
    <cfRule type="cellIs" dxfId="9393" priority="9399" stopIfTrue="1" operator="equal">
      <formula>0</formula>
    </cfRule>
  </conditionalFormatting>
  <conditionalFormatting sqref="K450:K452">
    <cfRule type="cellIs" dxfId="9392" priority="9398" stopIfTrue="1" operator="equal">
      <formula>0</formula>
    </cfRule>
  </conditionalFormatting>
  <conditionalFormatting sqref="L450:L461">
    <cfRule type="cellIs" dxfId="9391" priority="9396" stopIfTrue="1" operator="equal">
      <formula>0</formula>
    </cfRule>
  </conditionalFormatting>
  <conditionalFormatting sqref="L450:L461">
    <cfRule type="cellIs" dxfId="9390" priority="9395" stopIfTrue="1" operator="equal">
      <formula>0</formula>
    </cfRule>
  </conditionalFormatting>
  <conditionalFormatting sqref="L450:L461">
    <cfRule type="cellIs" dxfId="9389" priority="9394" stopIfTrue="1" operator="equal">
      <formula>0</formula>
    </cfRule>
  </conditionalFormatting>
  <conditionalFormatting sqref="N450">
    <cfRule type="cellIs" dxfId="9388" priority="9393" stopIfTrue="1" operator="equal">
      <formula>0</formula>
    </cfRule>
  </conditionalFormatting>
  <conditionalFormatting sqref="K453:K456">
    <cfRule type="cellIs" dxfId="9387" priority="9390" stopIfTrue="1" operator="equal">
      <formula>0</formula>
    </cfRule>
  </conditionalFormatting>
  <conditionalFormatting sqref="K453:K456">
    <cfRule type="cellIs" dxfId="9386" priority="9391" stopIfTrue="1" operator="equal">
      <formula>0</formula>
    </cfRule>
  </conditionalFormatting>
  <conditionalFormatting sqref="K457:K461">
    <cfRule type="cellIs" dxfId="9385" priority="9388" stopIfTrue="1" operator="equal">
      <formula>0</formula>
    </cfRule>
  </conditionalFormatting>
  <conditionalFormatting sqref="K457:K461">
    <cfRule type="cellIs" dxfId="9384" priority="9389" stopIfTrue="1" operator="equal">
      <formula>0</formula>
    </cfRule>
  </conditionalFormatting>
  <conditionalFormatting sqref="H460:H507">
    <cfRule type="cellIs" dxfId="9383" priority="9387" stopIfTrue="1" operator="equal">
      <formula>0</formula>
    </cfRule>
  </conditionalFormatting>
  <conditionalFormatting sqref="N457:N461">
    <cfRule type="cellIs" dxfId="9382" priority="9386" stopIfTrue="1" operator="equal">
      <formula>0</formula>
    </cfRule>
  </conditionalFormatting>
  <conditionalFormatting sqref="K462:K471">
    <cfRule type="cellIs" dxfId="9381" priority="9384" stopIfTrue="1" operator="equal">
      <formula>0</formula>
    </cfRule>
  </conditionalFormatting>
  <conditionalFormatting sqref="K462:K475">
    <cfRule type="cellIs" dxfId="9380" priority="9385" stopIfTrue="1" operator="equal">
      <formula>0</formula>
    </cfRule>
  </conditionalFormatting>
  <conditionalFormatting sqref="J463:J476">
    <cfRule type="cellIs" dxfId="9379" priority="9383" stopIfTrue="1" operator="equal">
      <formula>0</formula>
    </cfRule>
  </conditionalFormatting>
  <conditionalFormatting sqref="J463:J476">
    <cfRule type="cellIs" dxfId="9378" priority="9382" stopIfTrue="1" operator="equal">
      <formula>0</formula>
    </cfRule>
  </conditionalFormatting>
  <conditionalFormatting sqref="J463:J476">
    <cfRule type="cellIs" dxfId="9377" priority="9381" stopIfTrue="1" operator="equal">
      <formula>0</formula>
    </cfRule>
  </conditionalFormatting>
  <conditionalFormatting sqref="L462:L475">
    <cfRule type="cellIs" dxfId="9376" priority="9380" stopIfTrue="1" operator="equal">
      <formula>0</formula>
    </cfRule>
  </conditionalFormatting>
  <conditionalFormatting sqref="L462:L475">
    <cfRule type="cellIs" dxfId="9375" priority="9379" stopIfTrue="1" operator="equal">
      <formula>0</formula>
    </cfRule>
  </conditionalFormatting>
  <conditionalFormatting sqref="L462:L475">
    <cfRule type="cellIs" dxfId="9374" priority="9378" stopIfTrue="1" operator="equal">
      <formula>0</formula>
    </cfRule>
  </conditionalFormatting>
  <conditionalFormatting sqref="L462:L475">
    <cfRule type="cellIs" dxfId="9373" priority="9377" stopIfTrue="1" operator="equal">
      <formula>0</formula>
    </cfRule>
  </conditionalFormatting>
  <conditionalFormatting sqref="L462:L475">
    <cfRule type="cellIs" dxfId="9372" priority="9376" stopIfTrue="1" operator="equal">
      <formula>0</formula>
    </cfRule>
  </conditionalFormatting>
  <conditionalFormatting sqref="L462:L475">
    <cfRule type="cellIs" dxfId="9371" priority="9375" stopIfTrue="1" operator="equal">
      <formula>0</formula>
    </cfRule>
  </conditionalFormatting>
  <conditionalFormatting sqref="L462:L475">
    <cfRule type="cellIs" dxfId="9370" priority="9374" stopIfTrue="1" operator="equal">
      <formula>0</formula>
    </cfRule>
  </conditionalFormatting>
  <conditionalFormatting sqref="L462:L475">
    <cfRule type="cellIs" dxfId="9369" priority="9373" stopIfTrue="1" operator="equal">
      <formula>0</formula>
    </cfRule>
  </conditionalFormatting>
  <conditionalFormatting sqref="K472:K475">
    <cfRule type="cellIs" dxfId="9368" priority="9372" stopIfTrue="1" operator="equal">
      <formula>0</formula>
    </cfRule>
  </conditionalFormatting>
  <conditionalFormatting sqref="L476">
    <cfRule type="cellIs" dxfId="9367" priority="9371" stopIfTrue="1" operator="equal">
      <formula>0</formula>
    </cfRule>
  </conditionalFormatting>
  <conditionalFormatting sqref="L476">
    <cfRule type="cellIs" dxfId="9366" priority="9370" stopIfTrue="1" operator="equal">
      <formula>0</formula>
    </cfRule>
  </conditionalFormatting>
  <conditionalFormatting sqref="L476">
    <cfRule type="cellIs" dxfId="9365" priority="9369" stopIfTrue="1" operator="equal">
      <formula>0</formula>
    </cfRule>
  </conditionalFormatting>
  <conditionalFormatting sqref="L476">
    <cfRule type="cellIs" dxfId="9364" priority="9368" stopIfTrue="1" operator="equal">
      <formula>0</formula>
    </cfRule>
  </conditionalFormatting>
  <conditionalFormatting sqref="L476">
    <cfRule type="cellIs" dxfId="9363" priority="9367" stopIfTrue="1" operator="equal">
      <formula>0</formula>
    </cfRule>
  </conditionalFormatting>
  <conditionalFormatting sqref="L476">
    <cfRule type="cellIs" dxfId="9362" priority="9366" stopIfTrue="1" operator="equal">
      <formula>0</formula>
    </cfRule>
  </conditionalFormatting>
  <conditionalFormatting sqref="L476">
    <cfRule type="cellIs" dxfId="9361" priority="9365" stopIfTrue="1" operator="equal">
      <formula>0</formula>
    </cfRule>
  </conditionalFormatting>
  <conditionalFormatting sqref="L476">
    <cfRule type="cellIs" dxfId="9360" priority="9364" stopIfTrue="1" operator="equal">
      <formula>0</formula>
    </cfRule>
  </conditionalFormatting>
  <conditionalFormatting sqref="K476">
    <cfRule type="cellIs" dxfId="9359" priority="9363" stopIfTrue="1" operator="equal">
      <formula>0</formula>
    </cfRule>
  </conditionalFormatting>
  <conditionalFormatting sqref="K476">
    <cfRule type="cellIs" dxfId="9358" priority="9362" stopIfTrue="1" operator="equal">
      <formula>0</formula>
    </cfRule>
  </conditionalFormatting>
  <conditionalFormatting sqref="K476">
    <cfRule type="cellIs" dxfId="9357" priority="9361" stopIfTrue="1" operator="equal">
      <formula>0</formula>
    </cfRule>
  </conditionalFormatting>
  <conditionalFormatting sqref="K476">
    <cfRule type="cellIs" dxfId="9356" priority="9360" stopIfTrue="1" operator="equal">
      <formula>0</formula>
    </cfRule>
  </conditionalFormatting>
  <conditionalFormatting sqref="N497:N501">
    <cfRule type="cellIs" dxfId="9355" priority="9359" stopIfTrue="1" operator="equal">
      <formula>0</formula>
    </cfRule>
  </conditionalFormatting>
  <conditionalFormatting sqref="N477:N481">
    <cfRule type="cellIs" dxfId="9354" priority="9358" stopIfTrue="1" operator="equal">
      <formula>0</formula>
    </cfRule>
  </conditionalFormatting>
  <conditionalFormatting sqref="N482:N501">
    <cfRule type="cellIs" dxfId="9353" priority="9357" stopIfTrue="1" operator="equal">
      <formula>0</formula>
    </cfRule>
  </conditionalFormatting>
  <conditionalFormatting sqref="N482:N501">
    <cfRule type="cellIs" dxfId="9352" priority="9356" stopIfTrue="1" operator="equal">
      <formula>0</formula>
    </cfRule>
  </conditionalFormatting>
  <conditionalFormatting sqref="N497:N501">
    <cfRule type="cellIs" dxfId="9351" priority="9355" stopIfTrue="1" operator="equal">
      <formula>0</formula>
    </cfRule>
  </conditionalFormatting>
  <conditionalFormatting sqref="N482:N501">
    <cfRule type="cellIs" dxfId="9350" priority="9354" stopIfTrue="1" operator="equal">
      <formula>0</formula>
    </cfRule>
  </conditionalFormatting>
  <conditionalFormatting sqref="N497:N501">
    <cfRule type="cellIs" dxfId="9349" priority="9353" stopIfTrue="1" operator="equal">
      <formula>0</formula>
    </cfRule>
  </conditionalFormatting>
  <conditionalFormatting sqref="N501">
    <cfRule type="cellIs" dxfId="9348" priority="9352" stopIfTrue="1" operator="equal">
      <formula>0</formula>
    </cfRule>
  </conditionalFormatting>
  <conditionalFormatting sqref="N482:N486">
    <cfRule type="cellIs" dxfId="9347" priority="9351" stopIfTrue="1" operator="equal">
      <formula>0</formula>
    </cfRule>
  </conditionalFormatting>
  <conditionalFormatting sqref="K477:K506">
    <cfRule type="cellIs" dxfId="9346" priority="9350" stopIfTrue="1" operator="equal">
      <formula>0</formula>
    </cfRule>
  </conditionalFormatting>
  <conditionalFormatting sqref="K477:K506">
    <cfRule type="cellIs" dxfId="9345" priority="9349" stopIfTrue="1" operator="equal">
      <formula>0</formula>
    </cfRule>
  </conditionalFormatting>
  <conditionalFormatting sqref="L472:L506">
    <cfRule type="cellIs" dxfId="9344" priority="9348" stopIfTrue="1" operator="equal">
      <formula>0</formula>
    </cfRule>
  </conditionalFormatting>
  <conditionalFormatting sqref="L472:L506">
    <cfRule type="cellIs" dxfId="9343" priority="9347" stopIfTrue="1" operator="equal">
      <formula>0</formula>
    </cfRule>
  </conditionalFormatting>
  <conditionalFormatting sqref="L472:L506">
    <cfRule type="cellIs" dxfId="9342" priority="9346" stopIfTrue="1" operator="equal">
      <formula>0</formula>
    </cfRule>
  </conditionalFormatting>
  <conditionalFormatting sqref="L472:L506">
    <cfRule type="cellIs" dxfId="9341" priority="9345" stopIfTrue="1" operator="equal">
      <formula>0</formula>
    </cfRule>
  </conditionalFormatting>
  <conditionalFormatting sqref="L472:L506">
    <cfRule type="cellIs" dxfId="9340" priority="9344" stopIfTrue="1" operator="equal">
      <formula>0</formula>
    </cfRule>
  </conditionalFormatting>
  <conditionalFormatting sqref="L472:L506">
    <cfRule type="cellIs" dxfId="9339" priority="9343" stopIfTrue="1" operator="equal">
      <formula>0</formula>
    </cfRule>
  </conditionalFormatting>
  <conditionalFormatting sqref="L472:L506">
    <cfRule type="cellIs" dxfId="9338" priority="9342" stopIfTrue="1" operator="equal">
      <formula>0</formula>
    </cfRule>
  </conditionalFormatting>
  <conditionalFormatting sqref="L472:L506">
    <cfRule type="cellIs" dxfId="9337" priority="9341" stopIfTrue="1" operator="equal">
      <formula>0</formula>
    </cfRule>
  </conditionalFormatting>
  <conditionalFormatting sqref="J477:J481">
    <cfRule type="cellIs" dxfId="9336" priority="9340" stopIfTrue="1" operator="equal">
      <formula>0</formula>
    </cfRule>
  </conditionalFormatting>
  <conditionalFormatting sqref="J482:J486">
    <cfRule type="cellIs" dxfId="9335" priority="9339" stopIfTrue="1" operator="equal">
      <formula>0</formula>
    </cfRule>
  </conditionalFormatting>
  <conditionalFormatting sqref="J487">
    <cfRule type="cellIs" dxfId="9334" priority="9338" stopIfTrue="1" operator="equal">
      <formula>0</formula>
    </cfRule>
  </conditionalFormatting>
  <conditionalFormatting sqref="J487">
    <cfRule type="cellIs" dxfId="9333" priority="9337" stopIfTrue="1" operator="equal">
      <formula>0</formula>
    </cfRule>
  </conditionalFormatting>
  <conditionalFormatting sqref="J487">
    <cfRule type="cellIs" dxfId="9332" priority="9336" stopIfTrue="1" operator="equal">
      <formula>0</formula>
    </cfRule>
  </conditionalFormatting>
  <conditionalFormatting sqref="J483:J506">
    <cfRule type="cellIs" dxfId="9331" priority="9335" stopIfTrue="1" operator="equal">
      <formula>0</formula>
    </cfRule>
  </conditionalFormatting>
  <conditionalFormatting sqref="J483:J506">
    <cfRule type="cellIs" dxfId="9330" priority="9334" stopIfTrue="1" operator="equal">
      <formula>0</formula>
    </cfRule>
  </conditionalFormatting>
  <conditionalFormatting sqref="J483:J506">
    <cfRule type="cellIs" dxfId="9329" priority="9333" stopIfTrue="1" operator="equal">
      <formula>0</formula>
    </cfRule>
  </conditionalFormatting>
  <conditionalFormatting sqref="K482">
    <cfRule type="cellIs" dxfId="9328" priority="9332" stopIfTrue="1" operator="equal">
      <formula>0</formula>
    </cfRule>
  </conditionalFormatting>
  <conditionalFormatting sqref="K482">
    <cfRule type="cellIs" dxfId="9327" priority="9331" stopIfTrue="1" operator="equal">
      <formula>0</formula>
    </cfRule>
  </conditionalFormatting>
  <conditionalFormatting sqref="N502:N506">
    <cfRule type="cellIs" dxfId="9326" priority="9330" stopIfTrue="1" operator="equal">
      <formula>0</formula>
    </cfRule>
  </conditionalFormatting>
  <conditionalFormatting sqref="N482:N486">
    <cfRule type="cellIs" dxfId="9325" priority="9329" stopIfTrue="1" operator="equal">
      <formula>0</formula>
    </cfRule>
  </conditionalFormatting>
  <conditionalFormatting sqref="N502:N506">
    <cfRule type="cellIs" dxfId="9324" priority="9328" stopIfTrue="1" operator="equal">
      <formula>0</formula>
    </cfRule>
  </conditionalFormatting>
  <conditionalFormatting sqref="N502:N506">
    <cfRule type="cellIs" dxfId="9323" priority="9327" stopIfTrue="1" operator="equal">
      <formula>0</formula>
    </cfRule>
  </conditionalFormatting>
  <conditionalFormatting sqref="N506">
    <cfRule type="cellIs" dxfId="9322" priority="9326" stopIfTrue="1" operator="equal">
      <formula>0</formula>
    </cfRule>
  </conditionalFormatting>
  <conditionalFormatting sqref="N487:N491">
    <cfRule type="cellIs" dxfId="9321" priority="9325" stopIfTrue="1" operator="equal">
      <formula>0</formula>
    </cfRule>
  </conditionalFormatting>
  <conditionalFormatting sqref="J482:J486">
    <cfRule type="cellIs" dxfId="9320" priority="9324" stopIfTrue="1" operator="equal">
      <formula>0</formula>
    </cfRule>
  </conditionalFormatting>
  <conditionalFormatting sqref="J487:J491">
    <cfRule type="cellIs" dxfId="9319" priority="9323" stopIfTrue="1" operator="equal">
      <formula>0</formula>
    </cfRule>
  </conditionalFormatting>
  <conditionalFormatting sqref="J492">
    <cfRule type="cellIs" dxfId="9318" priority="9322" stopIfTrue="1" operator="equal">
      <formula>0</formula>
    </cfRule>
  </conditionalFormatting>
  <conditionalFormatting sqref="J492">
    <cfRule type="cellIs" dxfId="9317" priority="9321" stopIfTrue="1" operator="equal">
      <formula>0</formula>
    </cfRule>
  </conditionalFormatting>
  <conditionalFormatting sqref="J492">
    <cfRule type="cellIs" dxfId="9316" priority="9320" stopIfTrue="1" operator="equal">
      <formula>0</formula>
    </cfRule>
  </conditionalFormatting>
  <conditionalFormatting sqref="K477:K481">
    <cfRule type="cellIs" dxfId="9315" priority="9319" stopIfTrue="1" operator="equal">
      <formula>0</formula>
    </cfRule>
  </conditionalFormatting>
  <conditionalFormatting sqref="K477:K481">
    <cfRule type="cellIs" dxfId="9314" priority="9318" stopIfTrue="1" operator="equal">
      <formula>0</formula>
    </cfRule>
  </conditionalFormatting>
  <conditionalFormatting sqref="K477:K481">
    <cfRule type="cellIs" dxfId="9313" priority="9317" stopIfTrue="1" operator="equal">
      <formula>0</formula>
    </cfRule>
  </conditionalFormatting>
  <conditionalFormatting sqref="K477:K481">
    <cfRule type="cellIs" dxfId="9312" priority="9316" stopIfTrue="1" operator="equal">
      <formula>0</formula>
    </cfRule>
  </conditionalFormatting>
  <conditionalFormatting sqref="M497:M507">
    <cfRule type="cellIs" dxfId="9311" priority="9315" stopIfTrue="1" operator="equal">
      <formula>0</formula>
    </cfRule>
  </conditionalFormatting>
  <conditionalFormatting sqref="M497:M507">
    <cfRule type="cellIs" dxfId="9310" priority="9314" stopIfTrue="1" operator="equal">
      <formula>0</formula>
    </cfRule>
  </conditionalFormatting>
  <conditionalFormatting sqref="M497:M507">
    <cfRule type="cellIs" dxfId="9309" priority="9310" stopIfTrue="1" operator="equal">
      <formula>0</formula>
    </cfRule>
  </conditionalFormatting>
  <conditionalFormatting sqref="M497:M507">
    <cfRule type="cellIs" dxfId="9308" priority="9311" stopIfTrue="1" operator="equal">
      <formula>0</formula>
    </cfRule>
  </conditionalFormatting>
  <conditionalFormatting sqref="M497:M507">
    <cfRule type="cellIs" dxfId="9307" priority="9313" stopIfTrue="1" operator="equal">
      <formula>0</formula>
    </cfRule>
  </conditionalFormatting>
  <conditionalFormatting sqref="M497:M507">
    <cfRule type="cellIs" dxfId="9306" priority="9312" stopIfTrue="1" operator="equal">
      <formula>0</formula>
    </cfRule>
  </conditionalFormatting>
  <conditionalFormatting sqref="M497:M507">
    <cfRule type="cellIs" dxfId="9305" priority="9309" stopIfTrue="1" operator="equal">
      <formula>0</formula>
    </cfRule>
  </conditionalFormatting>
  <conditionalFormatting sqref="N507">
    <cfRule type="cellIs" dxfId="9304" priority="9308" stopIfTrue="1" operator="equal">
      <formula>0</formula>
    </cfRule>
  </conditionalFormatting>
  <conditionalFormatting sqref="L507">
    <cfRule type="cellIs" dxfId="9303" priority="9307" stopIfTrue="1" operator="equal">
      <formula>0</formula>
    </cfRule>
  </conditionalFormatting>
  <conditionalFormatting sqref="L507">
    <cfRule type="cellIs" dxfId="9302" priority="9306" stopIfTrue="1" operator="equal">
      <formula>0</formula>
    </cfRule>
  </conditionalFormatting>
  <conditionalFormatting sqref="L507">
    <cfRule type="cellIs" dxfId="9301" priority="9305" stopIfTrue="1" operator="equal">
      <formula>0</formula>
    </cfRule>
  </conditionalFormatting>
  <conditionalFormatting sqref="L507">
    <cfRule type="cellIs" dxfId="9300" priority="9304" stopIfTrue="1" operator="equal">
      <formula>0</formula>
    </cfRule>
  </conditionalFormatting>
  <conditionalFormatting sqref="L507">
    <cfRule type="cellIs" dxfId="9299" priority="9303" stopIfTrue="1" operator="equal">
      <formula>0</formula>
    </cfRule>
  </conditionalFormatting>
  <conditionalFormatting sqref="L507">
    <cfRule type="cellIs" dxfId="9298" priority="9302" stopIfTrue="1" operator="equal">
      <formula>0</formula>
    </cfRule>
  </conditionalFormatting>
  <conditionalFormatting sqref="L507">
    <cfRule type="cellIs" dxfId="9297" priority="9301" stopIfTrue="1" operator="equal">
      <formula>0</formula>
    </cfRule>
  </conditionalFormatting>
  <conditionalFormatting sqref="L507">
    <cfRule type="cellIs" dxfId="9296" priority="9300" stopIfTrue="1" operator="equal">
      <formula>0</formula>
    </cfRule>
  </conditionalFormatting>
  <conditionalFormatting sqref="J507">
    <cfRule type="cellIs" dxfId="9295" priority="9299" stopIfTrue="1" operator="equal">
      <formula>0</formula>
    </cfRule>
  </conditionalFormatting>
  <conditionalFormatting sqref="K507">
    <cfRule type="cellIs" dxfId="9294" priority="9298" stopIfTrue="1" operator="equal">
      <formula>0</formula>
    </cfRule>
  </conditionalFormatting>
  <conditionalFormatting sqref="K507">
    <cfRule type="cellIs" dxfId="9293" priority="9297" stopIfTrue="1" operator="equal">
      <formula>0</formula>
    </cfRule>
  </conditionalFormatting>
  <conditionalFormatting sqref="K507">
    <cfRule type="cellIs" dxfId="9292" priority="9296" stopIfTrue="1" operator="equal">
      <formula>0</formula>
    </cfRule>
  </conditionalFormatting>
  <conditionalFormatting sqref="K503:K507">
    <cfRule type="cellIs" dxfId="9291" priority="9295" stopIfTrue="1" operator="equal">
      <formula>0</formula>
    </cfRule>
  </conditionalFormatting>
  <conditionalFormatting sqref="N507">
    <cfRule type="cellIs" dxfId="9290" priority="9294" stopIfTrue="1" operator="equal">
      <formula>0</formula>
    </cfRule>
  </conditionalFormatting>
  <conditionalFormatting sqref="N507">
    <cfRule type="cellIs" dxfId="9289" priority="9293" stopIfTrue="1" operator="equal">
      <formula>0</formula>
    </cfRule>
  </conditionalFormatting>
  <conditionalFormatting sqref="N507">
    <cfRule type="cellIs" dxfId="9288" priority="9292" stopIfTrue="1" operator="equal">
      <formula>0</formula>
    </cfRule>
  </conditionalFormatting>
  <conditionalFormatting sqref="L502:L507">
    <cfRule type="cellIs" dxfId="9287" priority="9291" stopIfTrue="1" operator="equal">
      <formula>0</formula>
    </cfRule>
  </conditionalFormatting>
  <conditionalFormatting sqref="L502:L507">
    <cfRule type="cellIs" dxfId="9286" priority="9290" stopIfTrue="1" operator="equal">
      <formula>0</formula>
    </cfRule>
  </conditionalFormatting>
  <conditionalFormatting sqref="L502:L507">
    <cfRule type="cellIs" dxfId="9285" priority="9289" stopIfTrue="1" operator="equal">
      <formula>0</formula>
    </cfRule>
  </conditionalFormatting>
  <conditionalFormatting sqref="L502:L507">
    <cfRule type="cellIs" dxfId="9284" priority="9288" stopIfTrue="1" operator="equal">
      <formula>0</formula>
    </cfRule>
  </conditionalFormatting>
  <conditionalFormatting sqref="L502:L507">
    <cfRule type="cellIs" dxfId="9283" priority="9287" stopIfTrue="1" operator="equal">
      <formula>0</formula>
    </cfRule>
  </conditionalFormatting>
  <conditionalFormatting sqref="L502:L507">
    <cfRule type="cellIs" dxfId="9282" priority="9286" stopIfTrue="1" operator="equal">
      <formula>0</formula>
    </cfRule>
  </conditionalFormatting>
  <conditionalFormatting sqref="L502:L507">
    <cfRule type="cellIs" dxfId="9281" priority="9285" stopIfTrue="1" operator="equal">
      <formula>0</formula>
    </cfRule>
  </conditionalFormatting>
  <conditionalFormatting sqref="L502:L507">
    <cfRule type="cellIs" dxfId="9280" priority="9284" stopIfTrue="1" operator="equal">
      <formula>0</formula>
    </cfRule>
  </conditionalFormatting>
  <conditionalFormatting sqref="K507">
    <cfRule type="cellIs" dxfId="9279" priority="9283" stopIfTrue="1" operator="equal">
      <formula>0</formula>
    </cfRule>
  </conditionalFormatting>
  <conditionalFormatting sqref="N502:N506">
    <cfRule type="cellIs" dxfId="9278" priority="9282" stopIfTrue="1" operator="equal">
      <formula>0</formula>
    </cfRule>
  </conditionalFormatting>
  <conditionalFormatting sqref="L502:L506">
    <cfRule type="cellIs" dxfId="9277" priority="9281" stopIfTrue="1" operator="equal">
      <formula>0</formula>
    </cfRule>
  </conditionalFormatting>
  <conditionalFormatting sqref="L502:L506">
    <cfRule type="cellIs" dxfId="9276" priority="9280" stopIfTrue="1" operator="equal">
      <formula>0</formula>
    </cfRule>
  </conditionalFormatting>
  <conditionalFormatting sqref="L502:L506">
    <cfRule type="cellIs" dxfId="9275" priority="9279" stopIfTrue="1" operator="equal">
      <formula>0</formula>
    </cfRule>
  </conditionalFormatting>
  <conditionalFormatting sqref="L502:L506">
    <cfRule type="cellIs" dxfId="9274" priority="9278" stopIfTrue="1" operator="equal">
      <formula>0</formula>
    </cfRule>
  </conditionalFormatting>
  <conditionalFormatting sqref="L502:L506">
    <cfRule type="cellIs" dxfId="9273" priority="9277" stopIfTrue="1" operator="equal">
      <formula>0</formula>
    </cfRule>
  </conditionalFormatting>
  <conditionalFormatting sqref="L502:L506">
    <cfRule type="cellIs" dxfId="9272" priority="9276" stopIfTrue="1" operator="equal">
      <formula>0</formula>
    </cfRule>
  </conditionalFormatting>
  <conditionalFormatting sqref="L502:L506">
    <cfRule type="cellIs" dxfId="9271" priority="9275" stopIfTrue="1" operator="equal">
      <formula>0</formula>
    </cfRule>
  </conditionalFormatting>
  <conditionalFormatting sqref="L502:L506">
    <cfRule type="cellIs" dxfId="9270" priority="9274" stopIfTrue="1" operator="equal">
      <formula>0</formula>
    </cfRule>
  </conditionalFormatting>
  <conditionalFormatting sqref="J502:J506">
    <cfRule type="cellIs" dxfId="9269" priority="9273" stopIfTrue="1" operator="equal">
      <formula>0</formula>
    </cfRule>
  </conditionalFormatting>
  <conditionalFormatting sqref="K502:K506">
    <cfRule type="cellIs" dxfId="9268" priority="9272" stopIfTrue="1" operator="equal">
      <formula>0</formula>
    </cfRule>
  </conditionalFormatting>
  <conditionalFormatting sqref="K502:K506">
    <cfRule type="cellIs" dxfId="9267" priority="9271" stopIfTrue="1" operator="equal">
      <formula>0</formula>
    </cfRule>
  </conditionalFormatting>
  <conditionalFormatting sqref="K502:K506">
    <cfRule type="cellIs" dxfId="9266" priority="9270" stopIfTrue="1" operator="equal">
      <formula>0</formula>
    </cfRule>
  </conditionalFormatting>
  <conditionalFormatting sqref="J507">
    <cfRule type="cellIs" dxfId="9265" priority="9269" stopIfTrue="1" operator="equal">
      <formula>0</formula>
    </cfRule>
  </conditionalFormatting>
  <conditionalFormatting sqref="J507">
    <cfRule type="cellIs" dxfId="9264" priority="9268" stopIfTrue="1" operator="equal">
      <formula>0</formula>
    </cfRule>
  </conditionalFormatting>
  <conditionalFormatting sqref="N507">
    <cfRule type="cellIs" dxfId="9263" priority="9267" stopIfTrue="1" operator="equal">
      <formula>0</formula>
    </cfRule>
  </conditionalFormatting>
  <conditionalFormatting sqref="N507">
    <cfRule type="cellIs" dxfId="9262" priority="9266" stopIfTrue="1" operator="equal">
      <formula>0</formula>
    </cfRule>
  </conditionalFormatting>
  <conditionalFormatting sqref="N501">
    <cfRule type="cellIs" dxfId="9261" priority="9265" stopIfTrue="1" operator="equal">
      <formula>0</formula>
    </cfRule>
  </conditionalFormatting>
  <conditionalFormatting sqref="J501">
    <cfRule type="cellIs" dxfId="9260" priority="9264" stopIfTrue="1" operator="equal">
      <formula>0</formula>
    </cfRule>
  </conditionalFormatting>
  <conditionalFormatting sqref="K501:L501">
    <cfRule type="cellIs" dxfId="9259" priority="9263" stopIfTrue="1" operator="equal">
      <formula>0</formula>
    </cfRule>
  </conditionalFormatting>
  <conditionalFormatting sqref="M501">
    <cfRule type="cellIs" dxfId="9258" priority="9262" stopIfTrue="1" operator="equal">
      <formula>0</formula>
    </cfRule>
  </conditionalFormatting>
  <conditionalFormatting sqref="M501">
    <cfRule type="cellIs" dxfId="9257" priority="9261" stopIfTrue="1" operator="equal">
      <formula>0</formula>
    </cfRule>
  </conditionalFormatting>
  <conditionalFormatting sqref="N492:N496">
    <cfRule type="cellIs" dxfId="9256" priority="9260" stopIfTrue="1" operator="equal">
      <formula>0</formula>
    </cfRule>
  </conditionalFormatting>
  <conditionalFormatting sqref="N472:N476">
    <cfRule type="cellIs" dxfId="9255" priority="9259" stopIfTrue="1" operator="equal">
      <formula>0</formula>
    </cfRule>
  </conditionalFormatting>
  <conditionalFormatting sqref="N492:N496">
    <cfRule type="cellIs" dxfId="9254" priority="9258" stopIfTrue="1" operator="equal">
      <formula>0</formula>
    </cfRule>
  </conditionalFormatting>
  <conditionalFormatting sqref="N492:N496">
    <cfRule type="cellIs" dxfId="9253" priority="9257" stopIfTrue="1" operator="equal">
      <formula>0</formula>
    </cfRule>
  </conditionalFormatting>
  <conditionalFormatting sqref="N496">
    <cfRule type="cellIs" dxfId="9252" priority="9256" stopIfTrue="1" operator="equal">
      <formula>0</formula>
    </cfRule>
  </conditionalFormatting>
  <conditionalFormatting sqref="N477:N481">
    <cfRule type="cellIs" dxfId="9251" priority="9255" stopIfTrue="1" operator="equal">
      <formula>0</formula>
    </cfRule>
  </conditionalFormatting>
  <conditionalFormatting sqref="J472:J476">
    <cfRule type="cellIs" dxfId="9250" priority="9254" stopIfTrue="1" operator="equal">
      <formula>0</formula>
    </cfRule>
  </conditionalFormatting>
  <conditionalFormatting sqref="J477:J481">
    <cfRule type="cellIs" dxfId="9249" priority="9253" stopIfTrue="1" operator="equal">
      <formula>0</formula>
    </cfRule>
  </conditionalFormatting>
  <conditionalFormatting sqref="J482">
    <cfRule type="cellIs" dxfId="9248" priority="9252" stopIfTrue="1" operator="equal">
      <formula>0</formula>
    </cfRule>
  </conditionalFormatting>
  <conditionalFormatting sqref="J482">
    <cfRule type="cellIs" dxfId="9247" priority="9251" stopIfTrue="1" operator="equal">
      <formula>0</formula>
    </cfRule>
  </conditionalFormatting>
  <conditionalFormatting sqref="J482">
    <cfRule type="cellIs" dxfId="9246" priority="9250" stopIfTrue="1" operator="equal">
      <formula>0</formula>
    </cfRule>
  </conditionalFormatting>
  <conditionalFormatting sqref="K477">
    <cfRule type="cellIs" dxfId="9245" priority="9249" stopIfTrue="1" operator="equal">
      <formula>0</formula>
    </cfRule>
  </conditionalFormatting>
  <conditionalFormatting sqref="K477">
    <cfRule type="cellIs" dxfId="9244" priority="9248" stopIfTrue="1" operator="equal">
      <formula>0</formula>
    </cfRule>
  </conditionalFormatting>
  <conditionalFormatting sqref="N497:N501">
    <cfRule type="cellIs" dxfId="9243" priority="9247" stopIfTrue="1" operator="equal">
      <formula>0</formula>
    </cfRule>
  </conditionalFormatting>
  <conditionalFormatting sqref="N477:N481">
    <cfRule type="cellIs" dxfId="9242" priority="9246" stopIfTrue="1" operator="equal">
      <formula>0</formula>
    </cfRule>
  </conditionalFormatting>
  <conditionalFormatting sqref="N497:N501">
    <cfRule type="cellIs" dxfId="9241" priority="9245" stopIfTrue="1" operator="equal">
      <formula>0</formula>
    </cfRule>
  </conditionalFormatting>
  <conditionalFormatting sqref="N497:N501">
    <cfRule type="cellIs" dxfId="9240" priority="9244" stopIfTrue="1" operator="equal">
      <formula>0</formula>
    </cfRule>
  </conditionalFormatting>
  <conditionalFormatting sqref="N501">
    <cfRule type="cellIs" dxfId="9239" priority="9243" stopIfTrue="1" operator="equal">
      <formula>0</formula>
    </cfRule>
  </conditionalFormatting>
  <conditionalFormatting sqref="N482:N486">
    <cfRule type="cellIs" dxfId="9238" priority="9242" stopIfTrue="1" operator="equal">
      <formula>0</formula>
    </cfRule>
  </conditionalFormatting>
  <conditionalFormatting sqref="J477:J481">
    <cfRule type="cellIs" dxfId="9237" priority="9241" stopIfTrue="1" operator="equal">
      <formula>0</formula>
    </cfRule>
  </conditionalFormatting>
  <conditionalFormatting sqref="J482:J486">
    <cfRule type="cellIs" dxfId="9236" priority="9240" stopIfTrue="1" operator="equal">
      <formula>0</formula>
    </cfRule>
  </conditionalFormatting>
  <conditionalFormatting sqref="J487">
    <cfRule type="cellIs" dxfId="9235" priority="9239" stopIfTrue="1" operator="equal">
      <formula>0</formula>
    </cfRule>
  </conditionalFormatting>
  <conditionalFormatting sqref="J487">
    <cfRule type="cellIs" dxfId="9234" priority="9238" stopIfTrue="1" operator="equal">
      <formula>0</formula>
    </cfRule>
  </conditionalFormatting>
  <conditionalFormatting sqref="J487">
    <cfRule type="cellIs" dxfId="9233" priority="9237" stopIfTrue="1" operator="equal">
      <formula>0</formula>
    </cfRule>
  </conditionalFormatting>
  <conditionalFormatting sqref="K472:K476">
    <cfRule type="cellIs" dxfId="9232" priority="9236" stopIfTrue="1" operator="equal">
      <formula>0</formula>
    </cfRule>
  </conditionalFormatting>
  <conditionalFormatting sqref="K472:K476">
    <cfRule type="cellIs" dxfId="9231" priority="9235" stopIfTrue="1" operator="equal">
      <formula>0</formula>
    </cfRule>
  </conditionalFormatting>
  <conditionalFormatting sqref="K472:K476">
    <cfRule type="cellIs" dxfId="9230" priority="9234" stopIfTrue="1" operator="equal">
      <formula>0</formula>
    </cfRule>
  </conditionalFormatting>
  <conditionalFormatting sqref="K472:K476">
    <cfRule type="cellIs" dxfId="9229" priority="9233" stopIfTrue="1" operator="equal">
      <formula>0</formula>
    </cfRule>
  </conditionalFormatting>
  <conditionalFormatting sqref="N502:N506">
    <cfRule type="cellIs" dxfId="9228" priority="9232" stopIfTrue="1" operator="equal">
      <formula>0</formula>
    </cfRule>
  </conditionalFormatting>
  <conditionalFormatting sqref="L502:L506">
    <cfRule type="cellIs" dxfId="9227" priority="9231" stopIfTrue="1" operator="equal">
      <formula>0</formula>
    </cfRule>
  </conditionalFormatting>
  <conditionalFormatting sqref="L502:L506">
    <cfRule type="cellIs" dxfId="9226" priority="9230" stopIfTrue="1" operator="equal">
      <formula>0</formula>
    </cfRule>
  </conditionalFormatting>
  <conditionalFormatting sqref="L502:L506">
    <cfRule type="cellIs" dxfId="9225" priority="9229" stopIfTrue="1" operator="equal">
      <formula>0</formula>
    </cfRule>
  </conditionalFormatting>
  <conditionalFormatting sqref="L502:L506">
    <cfRule type="cellIs" dxfId="9224" priority="9228" stopIfTrue="1" operator="equal">
      <formula>0</formula>
    </cfRule>
  </conditionalFormatting>
  <conditionalFormatting sqref="L502:L506">
    <cfRule type="cellIs" dxfId="9223" priority="9227" stopIfTrue="1" operator="equal">
      <formula>0</formula>
    </cfRule>
  </conditionalFormatting>
  <conditionalFormatting sqref="L502:L506">
    <cfRule type="cellIs" dxfId="9222" priority="9226" stopIfTrue="1" operator="equal">
      <formula>0</formula>
    </cfRule>
  </conditionalFormatting>
  <conditionalFormatting sqref="L502:L506">
    <cfRule type="cellIs" dxfId="9221" priority="9225" stopIfTrue="1" operator="equal">
      <formula>0</formula>
    </cfRule>
  </conditionalFormatting>
  <conditionalFormatting sqref="L502:L506">
    <cfRule type="cellIs" dxfId="9220" priority="9224" stopIfTrue="1" operator="equal">
      <formula>0</formula>
    </cfRule>
  </conditionalFormatting>
  <conditionalFormatting sqref="J502:J506">
    <cfRule type="cellIs" dxfId="9219" priority="9223" stopIfTrue="1" operator="equal">
      <formula>0</formula>
    </cfRule>
  </conditionalFormatting>
  <conditionalFormatting sqref="K502:K506">
    <cfRule type="cellIs" dxfId="9218" priority="9222" stopIfTrue="1" operator="equal">
      <formula>0</formula>
    </cfRule>
  </conditionalFormatting>
  <conditionalFormatting sqref="K502:K506">
    <cfRule type="cellIs" dxfId="9217" priority="9221" stopIfTrue="1" operator="equal">
      <formula>0</formula>
    </cfRule>
  </conditionalFormatting>
  <conditionalFormatting sqref="K502:K506">
    <cfRule type="cellIs" dxfId="9216" priority="9220" stopIfTrue="1" operator="equal">
      <formula>0</formula>
    </cfRule>
  </conditionalFormatting>
  <conditionalFormatting sqref="J507">
    <cfRule type="cellIs" dxfId="9215" priority="9219" stopIfTrue="1" operator="equal">
      <formula>0</formula>
    </cfRule>
  </conditionalFormatting>
  <conditionalFormatting sqref="J507">
    <cfRule type="cellIs" dxfId="9214" priority="9218" stopIfTrue="1" operator="equal">
      <formula>0</formula>
    </cfRule>
  </conditionalFormatting>
  <conditionalFormatting sqref="N507">
    <cfRule type="cellIs" dxfId="9213" priority="9217" stopIfTrue="1" operator="equal">
      <formula>0</formula>
    </cfRule>
  </conditionalFormatting>
  <conditionalFormatting sqref="N507">
    <cfRule type="cellIs" dxfId="9212" priority="9216" stopIfTrue="1" operator="equal">
      <formula>0</formula>
    </cfRule>
  </conditionalFormatting>
  <conditionalFormatting sqref="K502">
    <cfRule type="cellIs" dxfId="9211" priority="9215" stopIfTrue="1" operator="equal">
      <formula>0</formula>
    </cfRule>
  </conditionalFormatting>
  <conditionalFormatting sqref="N497:N501">
    <cfRule type="cellIs" dxfId="9210" priority="9214" stopIfTrue="1" operator="equal">
      <formula>0</formula>
    </cfRule>
  </conditionalFormatting>
  <conditionalFormatting sqref="L497:L501">
    <cfRule type="cellIs" dxfId="9209" priority="9213" stopIfTrue="1" operator="equal">
      <formula>0</formula>
    </cfRule>
  </conditionalFormatting>
  <conditionalFormatting sqref="L497:L501">
    <cfRule type="cellIs" dxfId="9208" priority="9212" stopIfTrue="1" operator="equal">
      <formula>0</formula>
    </cfRule>
  </conditionalFormatting>
  <conditionalFormatting sqref="L497:L501">
    <cfRule type="cellIs" dxfId="9207" priority="9211" stopIfTrue="1" operator="equal">
      <formula>0</formula>
    </cfRule>
  </conditionalFormatting>
  <conditionalFormatting sqref="L497:L501">
    <cfRule type="cellIs" dxfId="9206" priority="9210" stopIfTrue="1" operator="equal">
      <formula>0</formula>
    </cfRule>
  </conditionalFormatting>
  <conditionalFormatting sqref="L497:L501">
    <cfRule type="cellIs" dxfId="9205" priority="9209" stopIfTrue="1" operator="equal">
      <formula>0</formula>
    </cfRule>
  </conditionalFormatting>
  <conditionalFormatting sqref="L497:L501">
    <cfRule type="cellIs" dxfId="9204" priority="9208" stopIfTrue="1" operator="equal">
      <formula>0</formula>
    </cfRule>
  </conditionalFormatting>
  <conditionalFormatting sqref="L497:L501">
    <cfRule type="cellIs" dxfId="9203" priority="9207" stopIfTrue="1" operator="equal">
      <formula>0</formula>
    </cfRule>
  </conditionalFormatting>
  <conditionalFormatting sqref="L497:L501">
    <cfRule type="cellIs" dxfId="9202" priority="9206" stopIfTrue="1" operator="equal">
      <formula>0</formula>
    </cfRule>
  </conditionalFormatting>
  <conditionalFormatting sqref="J497:J501">
    <cfRule type="cellIs" dxfId="9201" priority="9205" stopIfTrue="1" operator="equal">
      <formula>0</formula>
    </cfRule>
  </conditionalFormatting>
  <conditionalFormatting sqref="K497:K501">
    <cfRule type="cellIs" dxfId="9200" priority="9204" stopIfTrue="1" operator="equal">
      <formula>0</formula>
    </cfRule>
  </conditionalFormatting>
  <conditionalFormatting sqref="K497:K501">
    <cfRule type="cellIs" dxfId="9199" priority="9203" stopIfTrue="1" operator="equal">
      <formula>0</formula>
    </cfRule>
  </conditionalFormatting>
  <conditionalFormatting sqref="K497:K501">
    <cfRule type="cellIs" dxfId="9198" priority="9202" stopIfTrue="1" operator="equal">
      <formula>0</formula>
    </cfRule>
  </conditionalFormatting>
  <conditionalFormatting sqref="J502:J506">
    <cfRule type="cellIs" dxfId="9197" priority="9201" stopIfTrue="1" operator="equal">
      <formula>0</formula>
    </cfRule>
  </conditionalFormatting>
  <conditionalFormatting sqref="J507">
    <cfRule type="cellIs" dxfId="9196" priority="9200" stopIfTrue="1" operator="equal">
      <formula>0</formula>
    </cfRule>
  </conditionalFormatting>
  <conditionalFormatting sqref="J507">
    <cfRule type="cellIs" dxfId="9195" priority="9199" stopIfTrue="1" operator="equal">
      <formula>0</formula>
    </cfRule>
  </conditionalFormatting>
  <conditionalFormatting sqref="J507">
    <cfRule type="cellIs" dxfId="9194" priority="9198" stopIfTrue="1" operator="equal">
      <formula>0</formula>
    </cfRule>
  </conditionalFormatting>
  <conditionalFormatting sqref="J502:J506">
    <cfRule type="cellIs" dxfId="9193" priority="9197" stopIfTrue="1" operator="equal">
      <formula>0</formula>
    </cfRule>
  </conditionalFormatting>
  <conditionalFormatting sqref="J507">
    <cfRule type="cellIs" dxfId="9192" priority="9196" stopIfTrue="1" operator="equal">
      <formula>0</formula>
    </cfRule>
  </conditionalFormatting>
  <conditionalFormatting sqref="N502:N506">
    <cfRule type="cellIs" dxfId="9191" priority="9195" stopIfTrue="1" operator="equal">
      <formula>0</formula>
    </cfRule>
  </conditionalFormatting>
  <conditionalFormatting sqref="N502:N506">
    <cfRule type="cellIs" dxfId="9190" priority="9194" stopIfTrue="1" operator="equal">
      <formula>0</formula>
    </cfRule>
  </conditionalFormatting>
  <conditionalFormatting sqref="N507">
    <cfRule type="cellIs" dxfId="9189" priority="9193" stopIfTrue="1" operator="equal">
      <formula>0</formula>
    </cfRule>
  </conditionalFormatting>
  <conditionalFormatting sqref="O324:O328">
    <cfRule type="cellIs" dxfId="9188" priority="9192" stopIfTrue="1" operator="equal">
      <formula>0</formula>
    </cfRule>
  </conditionalFormatting>
  <conditionalFormatting sqref="M324 M326">
    <cfRule type="cellIs" dxfId="9187" priority="9191" stopIfTrue="1" operator="equal">
      <formula>0</formula>
    </cfRule>
  </conditionalFormatting>
  <conditionalFormatting sqref="I324">
    <cfRule type="cellIs" dxfId="9186" priority="9190" stopIfTrue="1" operator="equal">
      <formula>0</formula>
    </cfRule>
  </conditionalFormatting>
  <conditionalFormatting sqref="J324">
    <cfRule type="cellIs" dxfId="9185" priority="9189" stopIfTrue="1" operator="equal">
      <formula>0</formula>
    </cfRule>
  </conditionalFormatting>
  <conditionalFormatting sqref="N324 N326">
    <cfRule type="cellIs" dxfId="9184" priority="9188" stopIfTrue="1" operator="equal">
      <formula>0</formula>
    </cfRule>
  </conditionalFormatting>
  <conditionalFormatting sqref="J324">
    <cfRule type="cellIs" dxfId="9183" priority="9187" stopIfTrue="1" operator="equal">
      <formula>0</formula>
    </cfRule>
  </conditionalFormatting>
  <conditionalFormatting sqref="N324 N326">
    <cfRule type="cellIs" dxfId="9182" priority="9186" stopIfTrue="1" operator="equal">
      <formula>0</formula>
    </cfRule>
  </conditionalFormatting>
  <conditionalFormatting sqref="J324">
    <cfRule type="cellIs" dxfId="9181" priority="9185" stopIfTrue="1" operator="equal">
      <formula>0</formula>
    </cfRule>
  </conditionalFormatting>
  <conditionalFormatting sqref="N324 N326">
    <cfRule type="cellIs" dxfId="9180" priority="9184" stopIfTrue="1" operator="equal">
      <formula>0</formula>
    </cfRule>
  </conditionalFormatting>
  <conditionalFormatting sqref="K326:K327">
    <cfRule type="cellIs" dxfId="9179" priority="9182" stopIfTrue="1" operator="equal">
      <formula>0</formula>
    </cfRule>
  </conditionalFormatting>
  <conditionalFormatting sqref="K326:K328">
    <cfRule type="cellIs" dxfId="9178" priority="9183" stopIfTrue="1" operator="equal">
      <formula>0</formula>
    </cfRule>
  </conditionalFormatting>
  <conditionalFormatting sqref="L324 L326">
    <cfRule type="cellIs" dxfId="9177" priority="9181" stopIfTrue="1" operator="equal">
      <formula>0</formula>
    </cfRule>
  </conditionalFormatting>
  <conditionalFormatting sqref="L324 L326">
    <cfRule type="cellIs" dxfId="9176" priority="9180" stopIfTrue="1" operator="equal">
      <formula>0</formula>
    </cfRule>
  </conditionalFormatting>
  <conditionalFormatting sqref="L324 L326">
    <cfRule type="cellIs" dxfId="9175" priority="9179" stopIfTrue="1" operator="equal">
      <formula>0</formula>
    </cfRule>
  </conditionalFormatting>
  <conditionalFormatting sqref="L324 L326">
    <cfRule type="cellIs" dxfId="9174" priority="9178" stopIfTrue="1" operator="equal">
      <formula>0</formula>
    </cfRule>
  </conditionalFormatting>
  <conditionalFormatting sqref="L324 L326">
    <cfRule type="cellIs" dxfId="9173" priority="9177" stopIfTrue="1" operator="equal">
      <formula>0</formula>
    </cfRule>
  </conditionalFormatting>
  <conditionalFormatting sqref="L324 L326">
    <cfRule type="cellIs" dxfId="9172" priority="9176" stopIfTrue="1" operator="equal">
      <formula>0</formula>
    </cfRule>
  </conditionalFormatting>
  <conditionalFormatting sqref="L324 L326">
    <cfRule type="cellIs" dxfId="9171" priority="9175" stopIfTrue="1" operator="equal">
      <formula>0</formula>
    </cfRule>
  </conditionalFormatting>
  <conditionalFormatting sqref="L324 L326">
    <cfRule type="cellIs" dxfId="9170" priority="9174" stopIfTrue="1" operator="equal">
      <formula>0</formula>
    </cfRule>
  </conditionalFormatting>
  <conditionalFormatting sqref="K327:K330">
    <cfRule type="cellIs" dxfId="9169" priority="9172" stopIfTrue="1" operator="equal">
      <formula>0</formula>
    </cfRule>
  </conditionalFormatting>
  <conditionalFormatting sqref="K327:K330">
    <cfRule type="cellIs" dxfId="9168" priority="9173" stopIfTrue="1" operator="equal">
      <formula>0</formula>
    </cfRule>
  </conditionalFormatting>
  <conditionalFormatting sqref="O330:O331">
    <cfRule type="cellIs" dxfId="9167" priority="9171" stopIfTrue="1" operator="equal">
      <formula>0</formula>
    </cfRule>
  </conditionalFormatting>
  <conditionalFormatting sqref="N330:N331 K330:K331">
    <cfRule type="cellIs" dxfId="9166" priority="9170" stopIfTrue="1" operator="equal">
      <formula>0</formula>
    </cfRule>
  </conditionalFormatting>
  <conditionalFormatting sqref="N330">
    <cfRule type="cellIs" dxfId="9165" priority="9169" stopIfTrue="1" operator="equal">
      <formula>0</formula>
    </cfRule>
  </conditionalFormatting>
  <conditionalFormatting sqref="K330:K331">
    <cfRule type="cellIs" dxfId="9164" priority="9168" stopIfTrue="1" operator="equal">
      <formula>0</formula>
    </cfRule>
  </conditionalFormatting>
  <conditionalFormatting sqref="K330:K331">
    <cfRule type="cellIs" dxfId="9163" priority="9167" stopIfTrue="1" operator="equal">
      <formula>0</formula>
    </cfRule>
  </conditionalFormatting>
  <conditionalFormatting sqref="M330:M331">
    <cfRule type="cellIs" dxfId="9162" priority="9166" stopIfTrue="1" operator="equal">
      <formula>0</formula>
    </cfRule>
  </conditionalFormatting>
  <conditionalFormatting sqref="M330:M331">
    <cfRule type="cellIs" dxfId="9161" priority="9165" stopIfTrue="1" operator="equal">
      <formula>0</formula>
    </cfRule>
  </conditionalFormatting>
  <conditionalFormatting sqref="M330:M331">
    <cfRule type="cellIs" dxfId="9160" priority="9161" stopIfTrue="1" operator="equal">
      <formula>0</formula>
    </cfRule>
  </conditionalFormatting>
  <conditionalFormatting sqref="M330:M331">
    <cfRule type="cellIs" dxfId="9159" priority="9162" stopIfTrue="1" operator="equal">
      <formula>0</formula>
    </cfRule>
  </conditionalFormatting>
  <conditionalFormatting sqref="M330:M331">
    <cfRule type="cellIs" dxfId="9158" priority="9164" stopIfTrue="1" operator="equal">
      <formula>0</formula>
    </cfRule>
  </conditionalFormatting>
  <conditionalFormatting sqref="M330:M331">
    <cfRule type="cellIs" dxfId="9157" priority="9163" stopIfTrue="1" operator="equal">
      <formula>0</formula>
    </cfRule>
  </conditionalFormatting>
  <conditionalFormatting sqref="M330:M331">
    <cfRule type="cellIs" dxfId="9156" priority="9160" stopIfTrue="1" operator="equal">
      <formula>0</formula>
    </cfRule>
  </conditionalFormatting>
  <conditionalFormatting sqref="M330:M331">
    <cfRule type="cellIs" dxfId="9155" priority="9159" stopIfTrue="1" operator="equal">
      <formula>0</formula>
    </cfRule>
  </conditionalFormatting>
  <conditionalFormatting sqref="M330:M331">
    <cfRule type="cellIs" dxfId="9154" priority="9158" stopIfTrue="1" operator="equal">
      <formula>0</formula>
    </cfRule>
  </conditionalFormatting>
  <conditionalFormatting sqref="M330:M331">
    <cfRule type="cellIs" dxfId="9153" priority="9154" stopIfTrue="1" operator="equal">
      <formula>0</formula>
    </cfRule>
  </conditionalFormatting>
  <conditionalFormatting sqref="M330:M331">
    <cfRule type="cellIs" dxfId="9152" priority="9155" stopIfTrue="1" operator="equal">
      <formula>0</formula>
    </cfRule>
  </conditionalFormatting>
  <conditionalFormatting sqref="M330:M331">
    <cfRule type="cellIs" dxfId="9151" priority="9157" stopIfTrue="1" operator="equal">
      <formula>0</formula>
    </cfRule>
  </conditionalFormatting>
  <conditionalFormatting sqref="M330:M331">
    <cfRule type="cellIs" dxfId="9150" priority="9156" stopIfTrue="1" operator="equal">
      <formula>0</formula>
    </cfRule>
  </conditionalFormatting>
  <conditionalFormatting sqref="M330:M331">
    <cfRule type="cellIs" dxfId="9149" priority="9153" stopIfTrue="1" operator="equal">
      <formula>0</formula>
    </cfRule>
  </conditionalFormatting>
  <conditionalFormatting sqref="M330:M331">
    <cfRule type="cellIs" dxfId="9148" priority="9152" stopIfTrue="1" operator="equal">
      <formula>0</formula>
    </cfRule>
  </conditionalFormatting>
  <conditionalFormatting sqref="M330:M331">
    <cfRule type="cellIs" dxfId="9147" priority="9151" stopIfTrue="1" operator="equal">
      <formula>0</formula>
    </cfRule>
  </conditionalFormatting>
  <conditionalFormatting sqref="M330:M331">
    <cfRule type="cellIs" dxfId="9146" priority="9147" stopIfTrue="1" operator="equal">
      <formula>0</formula>
    </cfRule>
  </conditionalFormatting>
  <conditionalFormatting sqref="M330:M331">
    <cfRule type="cellIs" dxfId="9145" priority="9148" stopIfTrue="1" operator="equal">
      <formula>0</formula>
    </cfRule>
  </conditionalFormatting>
  <conditionalFormatting sqref="M330:M331">
    <cfRule type="cellIs" dxfId="9144" priority="9150" stopIfTrue="1" operator="equal">
      <formula>0</formula>
    </cfRule>
  </conditionalFormatting>
  <conditionalFormatting sqref="M330:M331">
    <cfRule type="cellIs" dxfId="9143" priority="9149" stopIfTrue="1" operator="equal">
      <formula>0</formula>
    </cfRule>
  </conditionalFormatting>
  <conditionalFormatting sqref="M330:M331">
    <cfRule type="cellIs" dxfId="9142" priority="9146" stopIfTrue="1" operator="equal">
      <formula>0</formula>
    </cfRule>
  </conditionalFormatting>
  <conditionalFormatting sqref="M330:M331">
    <cfRule type="cellIs" dxfId="9141" priority="9145" stopIfTrue="1" operator="equal">
      <formula>0</formula>
    </cfRule>
  </conditionalFormatting>
  <conditionalFormatting sqref="M330:M331">
    <cfRule type="cellIs" dxfId="9140" priority="9144" stopIfTrue="1" operator="equal">
      <formula>0</formula>
    </cfRule>
  </conditionalFormatting>
  <conditionalFormatting sqref="M330:M331">
    <cfRule type="cellIs" dxfId="9139" priority="9140" stopIfTrue="1" operator="equal">
      <formula>0</formula>
    </cfRule>
  </conditionalFormatting>
  <conditionalFormatting sqref="M330:M331">
    <cfRule type="cellIs" dxfId="9138" priority="9141" stopIfTrue="1" operator="equal">
      <formula>0</formula>
    </cfRule>
  </conditionalFormatting>
  <conditionalFormatting sqref="M330:M331">
    <cfRule type="cellIs" dxfId="9137" priority="9143" stopIfTrue="1" operator="equal">
      <formula>0</formula>
    </cfRule>
  </conditionalFormatting>
  <conditionalFormatting sqref="M330:M331">
    <cfRule type="cellIs" dxfId="9136" priority="9142" stopIfTrue="1" operator="equal">
      <formula>0</formula>
    </cfRule>
  </conditionalFormatting>
  <conditionalFormatting sqref="M330:M331">
    <cfRule type="cellIs" dxfId="9135" priority="9139" stopIfTrue="1" operator="equal">
      <formula>0</formula>
    </cfRule>
  </conditionalFormatting>
  <conditionalFormatting sqref="M330:M331">
    <cfRule type="cellIs" dxfId="9134" priority="9138" stopIfTrue="1" operator="equal">
      <formula>0</formula>
    </cfRule>
  </conditionalFormatting>
  <conditionalFormatting sqref="M330:M331">
    <cfRule type="cellIs" dxfId="9133" priority="9137" stopIfTrue="1" operator="equal">
      <formula>0</formula>
    </cfRule>
  </conditionalFormatting>
  <conditionalFormatting sqref="M330:M331">
    <cfRule type="cellIs" dxfId="9132" priority="9133" stopIfTrue="1" operator="equal">
      <formula>0</formula>
    </cfRule>
  </conditionalFormatting>
  <conditionalFormatting sqref="M330:M331">
    <cfRule type="cellIs" dxfId="9131" priority="9134" stopIfTrue="1" operator="equal">
      <formula>0</formula>
    </cfRule>
  </conditionalFormatting>
  <conditionalFormatting sqref="M330:M331">
    <cfRule type="cellIs" dxfId="9130" priority="9136" stopIfTrue="1" operator="equal">
      <formula>0</formula>
    </cfRule>
  </conditionalFormatting>
  <conditionalFormatting sqref="M330:M331">
    <cfRule type="cellIs" dxfId="9129" priority="9135" stopIfTrue="1" operator="equal">
      <formula>0</formula>
    </cfRule>
  </conditionalFormatting>
  <conditionalFormatting sqref="M330:M331">
    <cfRule type="cellIs" dxfId="9128" priority="9132" stopIfTrue="1" operator="equal">
      <formula>0</formula>
    </cfRule>
  </conditionalFormatting>
  <conditionalFormatting sqref="M330:M331">
    <cfRule type="cellIs" dxfId="9127" priority="9131" stopIfTrue="1" operator="equal">
      <formula>0</formula>
    </cfRule>
  </conditionalFormatting>
  <conditionalFormatting sqref="M330:M331">
    <cfRule type="cellIs" dxfId="9126" priority="9130" stopIfTrue="1" operator="equal">
      <formula>0</formula>
    </cfRule>
  </conditionalFormatting>
  <conditionalFormatting sqref="M330:M331">
    <cfRule type="cellIs" dxfId="9125" priority="9126" stopIfTrue="1" operator="equal">
      <formula>0</formula>
    </cfRule>
  </conditionalFormatting>
  <conditionalFormatting sqref="M330:M331">
    <cfRule type="cellIs" dxfId="9124" priority="9127" stopIfTrue="1" operator="equal">
      <formula>0</formula>
    </cfRule>
  </conditionalFormatting>
  <conditionalFormatting sqref="M330:M331">
    <cfRule type="cellIs" dxfId="9123" priority="9129" stopIfTrue="1" operator="equal">
      <formula>0</formula>
    </cfRule>
  </conditionalFormatting>
  <conditionalFormatting sqref="M330:M331">
    <cfRule type="cellIs" dxfId="9122" priority="9128" stopIfTrue="1" operator="equal">
      <formula>0</formula>
    </cfRule>
  </conditionalFormatting>
  <conditionalFormatting sqref="M330:M331">
    <cfRule type="cellIs" dxfId="9121" priority="9125" stopIfTrue="1" operator="equal">
      <formula>0</formula>
    </cfRule>
  </conditionalFormatting>
  <conditionalFormatting sqref="M330:M331">
    <cfRule type="cellIs" dxfId="9120" priority="9124" stopIfTrue="1" operator="equal">
      <formula>0</formula>
    </cfRule>
  </conditionalFormatting>
  <conditionalFormatting sqref="M330:M331">
    <cfRule type="cellIs" dxfId="9119" priority="9123" stopIfTrue="1" operator="equal">
      <formula>0</formula>
    </cfRule>
  </conditionalFormatting>
  <conditionalFormatting sqref="M330:M331">
    <cfRule type="cellIs" dxfId="9118" priority="9119" stopIfTrue="1" operator="equal">
      <formula>0</formula>
    </cfRule>
  </conditionalFormatting>
  <conditionalFormatting sqref="M330:M331">
    <cfRule type="cellIs" dxfId="9117" priority="9120" stopIfTrue="1" operator="equal">
      <formula>0</formula>
    </cfRule>
  </conditionalFormatting>
  <conditionalFormatting sqref="M330:M331">
    <cfRule type="cellIs" dxfId="9116" priority="9122" stopIfTrue="1" operator="equal">
      <formula>0</formula>
    </cfRule>
  </conditionalFormatting>
  <conditionalFormatting sqref="M330:M331">
    <cfRule type="cellIs" dxfId="9115" priority="9121" stopIfTrue="1" operator="equal">
      <formula>0</formula>
    </cfRule>
  </conditionalFormatting>
  <conditionalFormatting sqref="M330:M331">
    <cfRule type="cellIs" dxfId="9114" priority="9118" stopIfTrue="1" operator="equal">
      <formula>0</formula>
    </cfRule>
  </conditionalFormatting>
  <conditionalFormatting sqref="M330:M331">
    <cfRule type="cellIs" dxfId="9113" priority="9117" stopIfTrue="1" operator="equal">
      <formula>0</formula>
    </cfRule>
  </conditionalFormatting>
  <conditionalFormatting sqref="M330:M331">
    <cfRule type="cellIs" dxfId="9112" priority="9116" stopIfTrue="1" operator="equal">
      <formula>0</formula>
    </cfRule>
  </conditionalFormatting>
  <conditionalFormatting sqref="M330:M331">
    <cfRule type="cellIs" dxfId="9111" priority="9112" stopIfTrue="1" operator="equal">
      <formula>0</formula>
    </cfRule>
  </conditionalFormatting>
  <conditionalFormatting sqref="M330:M331">
    <cfRule type="cellIs" dxfId="9110" priority="9113" stopIfTrue="1" operator="equal">
      <formula>0</formula>
    </cfRule>
  </conditionalFormatting>
  <conditionalFormatting sqref="M330:M331">
    <cfRule type="cellIs" dxfId="9109" priority="9115" stopIfTrue="1" operator="equal">
      <formula>0</formula>
    </cfRule>
  </conditionalFormatting>
  <conditionalFormatting sqref="M330:M331">
    <cfRule type="cellIs" dxfId="9108" priority="9114" stopIfTrue="1" operator="equal">
      <formula>0</formula>
    </cfRule>
  </conditionalFormatting>
  <conditionalFormatting sqref="M330:M331">
    <cfRule type="cellIs" dxfId="9107" priority="9111" stopIfTrue="1" operator="equal">
      <formula>0</formula>
    </cfRule>
  </conditionalFormatting>
  <conditionalFormatting sqref="M330:M331">
    <cfRule type="cellIs" dxfId="9106" priority="9110" stopIfTrue="1" operator="equal">
      <formula>0</formula>
    </cfRule>
  </conditionalFormatting>
  <conditionalFormatting sqref="M330:M331">
    <cfRule type="cellIs" dxfId="9105" priority="9109" stopIfTrue="1" operator="equal">
      <formula>0</formula>
    </cfRule>
  </conditionalFormatting>
  <conditionalFormatting sqref="M330:M331">
    <cfRule type="cellIs" dxfId="9104" priority="9105" stopIfTrue="1" operator="equal">
      <formula>0</formula>
    </cfRule>
  </conditionalFormatting>
  <conditionalFormatting sqref="M330:M331">
    <cfRule type="cellIs" dxfId="9103" priority="9106" stopIfTrue="1" operator="equal">
      <formula>0</formula>
    </cfRule>
  </conditionalFormatting>
  <conditionalFormatting sqref="M330:M331">
    <cfRule type="cellIs" dxfId="9102" priority="9108" stopIfTrue="1" operator="equal">
      <formula>0</formula>
    </cfRule>
  </conditionalFormatting>
  <conditionalFormatting sqref="M330:M331">
    <cfRule type="cellIs" dxfId="9101" priority="9107" stopIfTrue="1" operator="equal">
      <formula>0</formula>
    </cfRule>
  </conditionalFormatting>
  <conditionalFormatting sqref="M330:M331">
    <cfRule type="cellIs" dxfId="9100" priority="9104" stopIfTrue="1" operator="equal">
      <formula>0</formula>
    </cfRule>
  </conditionalFormatting>
  <conditionalFormatting sqref="M330:M331">
    <cfRule type="cellIs" dxfId="9099" priority="9103" stopIfTrue="1" operator="equal">
      <formula>0</formula>
    </cfRule>
  </conditionalFormatting>
  <conditionalFormatting sqref="M330:M331">
    <cfRule type="cellIs" dxfId="9098" priority="9102" stopIfTrue="1" operator="equal">
      <formula>0</formula>
    </cfRule>
  </conditionalFormatting>
  <conditionalFormatting sqref="M330:M331">
    <cfRule type="cellIs" dxfId="9097" priority="9098" stopIfTrue="1" operator="equal">
      <formula>0</formula>
    </cfRule>
  </conditionalFormatting>
  <conditionalFormatting sqref="M330:M331">
    <cfRule type="cellIs" dxfId="9096" priority="9099" stopIfTrue="1" operator="equal">
      <formula>0</formula>
    </cfRule>
  </conditionalFormatting>
  <conditionalFormatting sqref="M330:M331">
    <cfRule type="cellIs" dxfId="9095" priority="9101" stopIfTrue="1" operator="equal">
      <formula>0</formula>
    </cfRule>
  </conditionalFormatting>
  <conditionalFormatting sqref="M330:M331">
    <cfRule type="cellIs" dxfId="9094" priority="9100" stopIfTrue="1" operator="equal">
      <formula>0</formula>
    </cfRule>
  </conditionalFormatting>
  <conditionalFormatting sqref="M330:M331">
    <cfRule type="cellIs" dxfId="9093" priority="9097" stopIfTrue="1" operator="equal">
      <formula>0</formula>
    </cfRule>
  </conditionalFormatting>
  <conditionalFormatting sqref="M330:M331">
    <cfRule type="cellIs" dxfId="9092" priority="9096" stopIfTrue="1" operator="equal">
      <formula>0</formula>
    </cfRule>
  </conditionalFormatting>
  <conditionalFormatting sqref="M330:M331">
    <cfRule type="cellIs" dxfId="9091" priority="9095" stopIfTrue="1" operator="equal">
      <formula>0</formula>
    </cfRule>
  </conditionalFormatting>
  <conditionalFormatting sqref="M330:M331">
    <cfRule type="cellIs" dxfId="9090" priority="9094" stopIfTrue="1" operator="equal">
      <formula>0</formula>
    </cfRule>
  </conditionalFormatting>
  <conditionalFormatting sqref="M330:M331">
    <cfRule type="cellIs" dxfId="9089" priority="9090" stopIfTrue="1" operator="equal">
      <formula>0</formula>
    </cfRule>
  </conditionalFormatting>
  <conditionalFormatting sqref="M330:M331">
    <cfRule type="cellIs" dxfId="9088" priority="9091" stopIfTrue="1" operator="equal">
      <formula>0</formula>
    </cfRule>
  </conditionalFormatting>
  <conditionalFormatting sqref="M330:M331">
    <cfRule type="cellIs" dxfId="9087" priority="9093" stopIfTrue="1" operator="equal">
      <formula>0</formula>
    </cfRule>
  </conditionalFormatting>
  <conditionalFormatting sqref="M330:M331">
    <cfRule type="cellIs" dxfId="9086" priority="9092" stopIfTrue="1" operator="equal">
      <formula>0</formula>
    </cfRule>
  </conditionalFormatting>
  <conditionalFormatting sqref="M330:M331">
    <cfRule type="cellIs" dxfId="9085" priority="9089" stopIfTrue="1" operator="equal">
      <formula>0</formula>
    </cfRule>
  </conditionalFormatting>
  <conditionalFormatting sqref="M325">
    <cfRule type="cellIs" dxfId="9084" priority="9088" stopIfTrue="1" operator="equal">
      <formula>0</formula>
    </cfRule>
  </conditionalFormatting>
  <conditionalFormatting sqref="I325:I335">
    <cfRule type="cellIs" dxfId="9083" priority="9087" stopIfTrue="1" operator="equal">
      <formula>0</formula>
    </cfRule>
  </conditionalFormatting>
  <conditionalFormatting sqref="J325:J332">
    <cfRule type="cellIs" dxfId="9082" priority="9086" stopIfTrue="1" operator="equal">
      <formula>0</formula>
    </cfRule>
  </conditionalFormatting>
  <conditionalFormatting sqref="N325">
    <cfRule type="cellIs" dxfId="9081" priority="9085" stopIfTrue="1" operator="equal">
      <formula>0</formula>
    </cfRule>
  </conditionalFormatting>
  <conditionalFormatting sqref="J325:J332">
    <cfRule type="cellIs" dxfId="9080" priority="9084" stopIfTrue="1" operator="equal">
      <formula>0</formula>
    </cfRule>
  </conditionalFormatting>
  <conditionalFormatting sqref="N325">
    <cfRule type="cellIs" dxfId="9079" priority="9083" stopIfTrue="1" operator="equal">
      <formula>0</formula>
    </cfRule>
  </conditionalFormatting>
  <conditionalFormatting sqref="J325:J332">
    <cfRule type="cellIs" dxfId="9078" priority="9082" stopIfTrue="1" operator="equal">
      <formula>0</formula>
    </cfRule>
  </conditionalFormatting>
  <conditionalFormatting sqref="N325">
    <cfRule type="cellIs" dxfId="9077" priority="9081" stopIfTrue="1" operator="equal">
      <formula>0</formula>
    </cfRule>
  </conditionalFormatting>
  <conditionalFormatting sqref="L325">
    <cfRule type="cellIs" dxfId="9076" priority="9080" stopIfTrue="1" operator="equal">
      <formula>0</formula>
    </cfRule>
  </conditionalFormatting>
  <conditionalFormatting sqref="L325">
    <cfRule type="cellIs" dxfId="9075" priority="9079" stopIfTrue="1" operator="equal">
      <formula>0</formula>
    </cfRule>
  </conditionalFormatting>
  <conditionalFormatting sqref="L325">
    <cfRule type="cellIs" dxfId="9074" priority="9078" stopIfTrue="1" operator="equal">
      <formula>0</formula>
    </cfRule>
  </conditionalFormatting>
  <conditionalFormatting sqref="L325">
    <cfRule type="cellIs" dxfId="9073" priority="9077" stopIfTrue="1" operator="equal">
      <formula>0</formula>
    </cfRule>
  </conditionalFormatting>
  <conditionalFormatting sqref="L325">
    <cfRule type="cellIs" dxfId="9072" priority="9076" stopIfTrue="1" operator="equal">
      <formula>0</formula>
    </cfRule>
  </conditionalFormatting>
  <conditionalFormatting sqref="L325">
    <cfRule type="cellIs" dxfId="9071" priority="9075" stopIfTrue="1" operator="equal">
      <formula>0</formula>
    </cfRule>
  </conditionalFormatting>
  <conditionalFormatting sqref="L325">
    <cfRule type="cellIs" dxfId="9070" priority="9074" stopIfTrue="1" operator="equal">
      <formula>0</formula>
    </cfRule>
  </conditionalFormatting>
  <conditionalFormatting sqref="L325">
    <cfRule type="cellIs" dxfId="9069" priority="9073" stopIfTrue="1" operator="equal">
      <formula>0</formula>
    </cfRule>
  </conditionalFormatting>
  <conditionalFormatting sqref="K324:K325">
    <cfRule type="cellIs" dxfId="9068" priority="9072" stopIfTrue="1" operator="equal">
      <formula>0</formula>
    </cfRule>
  </conditionalFormatting>
  <conditionalFormatting sqref="K324:K325">
    <cfRule type="cellIs" dxfId="9067" priority="9070" stopIfTrue="1" operator="equal">
      <formula>0</formula>
    </cfRule>
  </conditionalFormatting>
  <conditionalFormatting sqref="K324:K325">
    <cfRule type="cellIs" dxfId="9066" priority="9071" stopIfTrue="1" operator="equal">
      <formula>0</formula>
    </cfRule>
  </conditionalFormatting>
  <conditionalFormatting sqref="K329">
    <cfRule type="cellIs" dxfId="9065" priority="9069" stopIfTrue="1" operator="equal">
      <formula>0</formula>
    </cfRule>
  </conditionalFormatting>
  <conditionalFormatting sqref="L326">
    <cfRule type="cellIs" dxfId="9064" priority="9068" stopIfTrue="1" operator="equal">
      <formula>0</formula>
    </cfRule>
  </conditionalFormatting>
  <conditionalFormatting sqref="L326">
    <cfRule type="cellIs" dxfId="9063" priority="9067" stopIfTrue="1" operator="equal">
      <formula>0</formula>
    </cfRule>
  </conditionalFormatting>
  <conditionalFormatting sqref="L326">
    <cfRule type="cellIs" dxfId="9062" priority="9066" stopIfTrue="1" operator="equal">
      <formula>0</formula>
    </cfRule>
  </conditionalFormatting>
  <conditionalFormatting sqref="L326">
    <cfRule type="cellIs" dxfId="9061" priority="9065" stopIfTrue="1" operator="equal">
      <formula>0</formula>
    </cfRule>
  </conditionalFormatting>
  <conditionalFormatting sqref="L326">
    <cfRule type="cellIs" dxfId="9060" priority="9064" stopIfTrue="1" operator="equal">
      <formula>0</formula>
    </cfRule>
  </conditionalFormatting>
  <conditionalFormatting sqref="L326">
    <cfRule type="cellIs" dxfId="9059" priority="9063" stopIfTrue="1" operator="equal">
      <formula>0</formula>
    </cfRule>
  </conditionalFormatting>
  <conditionalFormatting sqref="L326">
    <cfRule type="cellIs" dxfId="9058" priority="9062" stopIfTrue="1" operator="equal">
      <formula>0</formula>
    </cfRule>
  </conditionalFormatting>
  <conditionalFormatting sqref="L326">
    <cfRule type="cellIs" dxfId="9057" priority="9061" stopIfTrue="1" operator="equal">
      <formula>0</formula>
    </cfRule>
  </conditionalFormatting>
  <conditionalFormatting sqref="H329">
    <cfRule type="cellIs" dxfId="9056" priority="9060" stopIfTrue="1" operator="equal">
      <formula>0</formula>
    </cfRule>
  </conditionalFormatting>
  <conditionalFormatting sqref="H330">
    <cfRule type="cellIs" dxfId="9055" priority="9059" stopIfTrue="1" operator="equal">
      <formula>0</formula>
    </cfRule>
  </conditionalFormatting>
  <conditionalFormatting sqref="K329">
    <cfRule type="cellIs" dxfId="9054" priority="9058" stopIfTrue="1" operator="equal">
      <formula>0</formula>
    </cfRule>
  </conditionalFormatting>
  <conditionalFormatting sqref="K329:K330">
    <cfRule type="cellIs" dxfId="9053" priority="9057" stopIfTrue="1" operator="equal">
      <formula>0</formula>
    </cfRule>
  </conditionalFormatting>
  <conditionalFormatting sqref="H333">
    <cfRule type="cellIs" dxfId="9052" priority="9056" stopIfTrue="1" operator="equal">
      <formula>0</formula>
    </cfRule>
  </conditionalFormatting>
  <conditionalFormatting sqref="N334">
    <cfRule type="cellIs" dxfId="9051" priority="9055" stopIfTrue="1" operator="equal">
      <formula>0</formula>
    </cfRule>
  </conditionalFormatting>
  <conditionalFormatting sqref="H334">
    <cfRule type="cellIs" dxfId="9050" priority="9054" stopIfTrue="1" operator="equal">
      <formula>0</formula>
    </cfRule>
  </conditionalFormatting>
  <conditionalFormatting sqref="N333 K333">
    <cfRule type="cellIs" dxfId="9049" priority="9053" stopIfTrue="1" operator="equal">
      <formula>0</formula>
    </cfRule>
  </conditionalFormatting>
  <conditionalFormatting sqref="K333">
    <cfRule type="cellIs" dxfId="9048" priority="9052" stopIfTrue="1" operator="equal">
      <formula>0</formula>
    </cfRule>
  </conditionalFormatting>
  <conditionalFormatting sqref="K333">
    <cfRule type="cellIs" dxfId="9047" priority="9051" stopIfTrue="1" operator="equal">
      <formula>0</formula>
    </cfRule>
  </conditionalFormatting>
  <conditionalFormatting sqref="M333">
    <cfRule type="cellIs" dxfId="9046" priority="9050" stopIfTrue="1" operator="equal">
      <formula>0</formula>
    </cfRule>
  </conditionalFormatting>
  <conditionalFormatting sqref="M333">
    <cfRule type="cellIs" dxfId="9045" priority="9049" stopIfTrue="1" operator="equal">
      <formula>0</formula>
    </cfRule>
  </conditionalFormatting>
  <conditionalFormatting sqref="M333">
    <cfRule type="cellIs" dxfId="9044" priority="9048" stopIfTrue="1" operator="equal">
      <formula>0</formula>
    </cfRule>
  </conditionalFormatting>
  <conditionalFormatting sqref="M333">
    <cfRule type="cellIs" dxfId="9043" priority="9047" stopIfTrue="1" operator="equal">
      <formula>0</formula>
    </cfRule>
  </conditionalFormatting>
  <conditionalFormatting sqref="M333">
    <cfRule type="cellIs" dxfId="9042" priority="9046" stopIfTrue="1" operator="equal">
      <formula>0</formula>
    </cfRule>
  </conditionalFormatting>
  <conditionalFormatting sqref="M333">
    <cfRule type="cellIs" dxfId="9041" priority="9045" stopIfTrue="1" operator="equal">
      <formula>0</formula>
    </cfRule>
  </conditionalFormatting>
  <conditionalFormatting sqref="M333">
    <cfRule type="cellIs" dxfId="9040" priority="9044" stopIfTrue="1" operator="equal">
      <formula>0</formula>
    </cfRule>
  </conditionalFormatting>
  <conditionalFormatting sqref="M333">
    <cfRule type="cellIs" dxfId="9039" priority="9043" stopIfTrue="1" operator="equal">
      <formula>0</formula>
    </cfRule>
  </conditionalFormatting>
  <conditionalFormatting sqref="M333">
    <cfRule type="cellIs" dxfId="9038" priority="9042" stopIfTrue="1" operator="equal">
      <formula>0</formula>
    </cfRule>
  </conditionalFormatting>
  <conditionalFormatting sqref="M333">
    <cfRule type="cellIs" dxfId="9037" priority="9041" stopIfTrue="1" operator="equal">
      <formula>0</formula>
    </cfRule>
  </conditionalFormatting>
  <conditionalFormatting sqref="M333">
    <cfRule type="cellIs" dxfId="9036" priority="9040" stopIfTrue="1" operator="equal">
      <formula>0</formula>
    </cfRule>
  </conditionalFormatting>
  <conditionalFormatting sqref="M333">
    <cfRule type="cellIs" dxfId="9035" priority="9039" stopIfTrue="1" operator="equal">
      <formula>0</formula>
    </cfRule>
  </conditionalFormatting>
  <conditionalFormatting sqref="M333">
    <cfRule type="cellIs" dxfId="9034" priority="9038" stopIfTrue="1" operator="equal">
      <formula>0</formula>
    </cfRule>
  </conditionalFormatting>
  <conditionalFormatting sqref="M333">
    <cfRule type="cellIs" dxfId="9033" priority="9037" stopIfTrue="1" operator="equal">
      <formula>0</formula>
    </cfRule>
  </conditionalFormatting>
  <conditionalFormatting sqref="M333">
    <cfRule type="cellIs" dxfId="9032" priority="9036" stopIfTrue="1" operator="equal">
      <formula>0</formula>
    </cfRule>
  </conditionalFormatting>
  <conditionalFormatting sqref="M333">
    <cfRule type="cellIs" dxfId="9031" priority="9035" stopIfTrue="1" operator="equal">
      <formula>0</formula>
    </cfRule>
  </conditionalFormatting>
  <conditionalFormatting sqref="M333">
    <cfRule type="cellIs" dxfId="9030" priority="9034" stopIfTrue="1" operator="equal">
      <formula>0</formula>
    </cfRule>
  </conditionalFormatting>
  <conditionalFormatting sqref="M333">
    <cfRule type="cellIs" dxfId="9029" priority="9033" stopIfTrue="1" operator="equal">
      <formula>0</formula>
    </cfRule>
  </conditionalFormatting>
  <conditionalFormatting sqref="M333">
    <cfRule type="cellIs" dxfId="9028" priority="9032" stopIfTrue="1" operator="equal">
      <formula>0</formula>
    </cfRule>
  </conditionalFormatting>
  <conditionalFormatting sqref="M333">
    <cfRule type="cellIs" dxfId="9027" priority="9031" stopIfTrue="1" operator="equal">
      <formula>0</formula>
    </cfRule>
  </conditionalFormatting>
  <conditionalFormatting sqref="M333">
    <cfRule type="cellIs" dxfId="9026" priority="9030" stopIfTrue="1" operator="equal">
      <formula>0</formula>
    </cfRule>
  </conditionalFormatting>
  <conditionalFormatting sqref="M333">
    <cfRule type="cellIs" dxfId="9025" priority="9029" stopIfTrue="1" operator="equal">
      <formula>0</formula>
    </cfRule>
  </conditionalFormatting>
  <conditionalFormatting sqref="M333">
    <cfRule type="cellIs" dxfId="9024" priority="9028" stopIfTrue="1" operator="equal">
      <formula>0</formula>
    </cfRule>
  </conditionalFormatting>
  <conditionalFormatting sqref="M333">
    <cfRule type="cellIs" dxfId="9023" priority="9027" stopIfTrue="1" operator="equal">
      <formula>0</formula>
    </cfRule>
  </conditionalFormatting>
  <conditionalFormatting sqref="M333">
    <cfRule type="cellIs" dxfId="9022" priority="9026" stopIfTrue="1" operator="equal">
      <formula>0</formula>
    </cfRule>
  </conditionalFormatting>
  <conditionalFormatting sqref="M333">
    <cfRule type="cellIs" dxfId="9021" priority="9025" stopIfTrue="1" operator="equal">
      <formula>0</formula>
    </cfRule>
  </conditionalFormatting>
  <conditionalFormatting sqref="M333">
    <cfRule type="cellIs" dxfId="9020" priority="9024" stopIfTrue="1" operator="equal">
      <formula>0</formula>
    </cfRule>
  </conditionalFormatting>
  <conditionalFormatting sqref="M333">
    <cfRule type="cellIs" dxfId="9019" priority="9023" stopIfTrue="1" operator="equal">
      <formula>0</formula>
    </cfRule>
  </conditionalFormatting>
  <conditionalFormatting sqref="M333">
    <cfRule type="cellIs" dxfId="9018" priority="9022" stopIfTrue="1" operator="equal">
      <formula>0</formula>
    </cfRule>
  </conditionalFormatting>
  <conditionalFormatting sqref="M333">
    <cfRule type="cellIs" dxfId="9017" priority="9021" stopIfTrue="1" operator="equal">
      <formula>0</formula>
    </cfRule>
  </conditionalFormatting>
  <conditionalFormatting sqref="M333">
    <cfRule type="cellIs" dxfId="9016" priority="9020" stopIfTrue="1" operator="equal">
      <formula>0</formula>
    </cfRule>
  </conditionalFormatting>
  <conditionalFormatting sqref="M333">
    <cfRule type="cellIs" dxfId="9015" priority="9019" stopIfTrue="1" operator="equal">
      <formula>0</formula>
    </cfRule>
  </conditionalFormatting>
  <conditionalFormatting sqref="M333">
    <cfRule type="cellIs" dxfId="9014" priority="9018" stopIfTrue="1" operator="equal">
      <formula>0</formula>
    </cfRule>
  </conditionalFormatting>
  <conditionalFormatting sqref="M333">
    <cfRule type="cellIs" dxfId="9013" priority="9017" stopIfTrue="1" operator="equal">
      <formula>0</formula>
    </cfRule>
  </conditionalFormatting>
  <conditionalFormatting sqref="M333">
    <cfRule type="cellIs" dxfId="9012" priority="9016" stopIfTrue="1" operator="equal">
      <formula>0</formula>
    </cfRule>
  </conditionalFormatting>
  <conditionalFormatting sqref="M333">
    <cfRule type="cellIs" dxfId="9011" priority="9015" stopIfTrue="1" operator="equal">
      <formula>0</formula>
    </cfRule>
  </conditionalFormatting>
  <conditionalFormatting sqref="M333">
    <cfRule type="cellIs" dxfId="9010" priority="9014" stopIfTrue="1" operator="equal">
      <formula>0</formula>
    </cfRule>
  </conditionalFormatting>
  <conditionalFormatting sqref="M333">
    <cfRule type="cellIs" dxfId="9009" priority="9013" stopIfTrue="1" operator="equal">
      <formula>0</formula>
    </cfRule>
  </conditionalFormatting>
  <conditionalFormatting sqref="M333">
    <cfRule type="cellIs" dxfId="9008" priority="9012" stopIfTrue="1" operator="equal">
      <formula>0</formula>
    </cfRule>
  </conditionalFormatting>
  <conditionalFormatting sqref="M333">
    <cfRule type="cellIs" dxfId="9007" priority="9011" stopIfTrue="1" operator="equal">
      <formula>0</formula>
    </cfRule>
  </conditionalFormatting>
  <conditionalFormatting sqref="M333">
    <cfRule type="cellIs" dxfId="9006" priority="9010" stopIfTrue="1" operator="equal">
      <formula>0</formula>
    </cfRule>
  </conditionalFormatting>
  <conditionalFormatting sqref="M333">
    <cfRule type="cellIs" dxfId="9005" priority="9009" stopIfTrue="1" operator="equal">
      <formula>0</formula>
    </cfRule>
  </conditionalFormatting>
  <conditionalFormatting sqref="M333">
    <cfRule type="cellIs" dxfId="9004" priority="9008" stopIfTrue="1" operator="equal">
      <formula>0</formula>
    </cfRule>
  </conditionalFormatting>
  <conditionalFormatting sqref="M333">
    <cfRule type="cellIs" dxfId="9003" priority="9007" stopIfTrue="1" operator="equal">
      <formula>0</formula>
    </cfRule>
  </conditionalFormatting>
  <conditionalFormatting sqref="M333">
    <cfRule type="cellIs" dxfId="9002" priority="9006" stopIfTrue="1" operator="equal">
      <formula>0</formula>
    </cfRule>
  </conditionalFormatting>
  <conditionalFormatting sqref="M333">
    <cfRule type="cellIs" dxfId="9001" priority="9005" stopIfTrue="1" operator="equal">
      <formula>0</formula>
    </cfRule>
  </conditionalFormatting>
  <conditionalFormatting sqref="M333">
    <cfRule type="cellIs" dxfId="9000" priority="9004" stopIfTrue="1" operator="equal">
      <formula>0</formula>
    </cfRule>
  </conditionalFormatting>
  <conditionalFormatting sqref="M333">
    <cfRule type="cellIs" dxfId="8999" priority="9003" stopIfTrue="1" operator="equal">
      <formula>0</formula>
    </cfRule>
  </conditionalFormatting>
  <conditionalFormatting sqref="M333">
    <cfRule type="cellIs" dxfId="8998" priority="9002" stopIfTrue="1" operator="equal">
      <formula>0</formula>
    </cfRule>
  </conditionalFormatting>
  <conditionalFormatting sqref="M333">
    <cfRule type="cellIs" dxfId="8997" priority="9001" stopIfTrue="1" operator="equal">
      <formula>0</formula>
    </cfRule>
  </conditionalFormatting>
  <conditionalFormatting sqref="M333">
    <cfRule type="cellIs" dxfId="8996" priority="9000" stopIfTrue="1" operator="equal">
      <formula>0</formula>
    </cfRule>
  </conditionalFormatting>
  <conditionalFormatting sqref="M333">
    <cfRule type="cellIs" dxfId="8995" priority="8999" stopIfTrue="1" operator="equal">
      <formula>0</formula>
    </cfRule>
  </conditionalFormatting>
  <conditionalFormatting sqref="M333">
    <cfRule type="cellIs" dxfId="8994" priority="8998" stopIfTrue="1" operator="equal">
      <formula>0</formula>
    </cfRule>
  </conditionalFormatting>
  <conditionalFormatting sqref="M333">
    <cfRule type="cellIs" dxfId="8993" priority="8997" stopIfTrue="1" operator="equal">
      <formula>0</formula>
    </cfRule>
  </conditionalFormatting>
  <conditionalFormatting sqref="M333">
    <cfRule type="cellIs" dxfId="8992" priority="8996" stopIfTrue="1" operator="equal">
      <formula>0</formula>
    </cfRule>
  </conditionalFormatting>
  <conditionalFormatting sqref="M333">
    <cfRule type="cellIs" dxfId="8991" priority="8995" stopIfTrue="1" operator="equal">
      <formula>0</formula>
    </cfRule>
  </conditionalFormatting>
  <conditionalFormatting sqref="M333">
    <cfRule type="cellIs" dxfId="8990" priority="8994" stopIfTrue="1" operator="equal">
      <formula>0</formula>
    </cfRule>
  </conditionalFormatting>
  <conditionalFormatting sqref="M333">
    <cfRule type="cellIs" dxfId="8989" priority="8993" stopIfTrue="1" operator="equal">
      <formula>0</formula>
    </cfRule>
  </conditionalFormatting>
  <conditionalFormatting sqref="M333">
    <cfRule type="cellIs" dxfId="8988" priority="8992" stopIfTrue="1" operator="equal">
      <formula>0</formula>
    </cfRule>
  </conditionalFormatting>
  <conditionalFormatting sqref="M333">
    <cfRule type="cellIs" dxfId="8987" priority="8991" stopIfTrue="1" operator="equal">
      <formula>0</formula>
    </cfRule>
  </conditionalFormatting>
  <conditionalFormatting sqref="M333">
    <cfRule type="cellIs" dxfId="8986" priority="8990" stopIfTrue="1" operator="equal">
      <formula>0</formula>
    </cfRule>
  </conditionalFormatting>
  <conditionalFormatting sqref="M333">
    <cfRule type="cellIs" dxfId="8985" priority="8989" stopIfTrue="1" operator="equal">
      <formula>0</formula>
    </cfRule>
  </conditionalFormatting>
  <conditionalFormatting sqref="M333">
    <cfRule type="cellIs" dxfId="8984" priority="8988" stopIfTrue="1" operator="equal">
      <formula>0</formula>
    </cfRule>
  </conditionalFormatting>
  <conditionalFormatting sqref="M333">
    <cfRule type="cellIs" dxfId="8983" priority="8987" stopIfTrue="1" operator="equal">
      <formula>0</formula>
    </cfRule>
  </conditionalFormatting>
  <conditionalFormatting sqref="M333">
    <cfRule type="cellIs" dxfId="8982" priority="8986" stopIfTrue="1" operator="equal">
      <formula>0</formula>
    </cfRule>
  </conditionalFormatting>
  <conditionalFormatting sqref="M333">
    <cfRule type="cellIs" dxfId="8981" priority="8985" stopIfTrue="1" operator="equal">
      <formula>0</formula>
    </cfRule>
  </conditionalFormatting>
  <conditionalFormatting sqref="M333">
    <cfRule type="cellIs" dxfId="8980" priority="8984" stopIfTrue="1" operator="equal">
      <formula>0</formula>
    </cfRule>
  </conditionalFormatting>
  <conditionalFormatting sqref="M333">
    <cfRule type="cellIs" dxfId="8979" priority="8983" stopIfTrue="1" operator="equal">
      <formula>0</formula>
    </cfRule>
  </conditionalFormatting>
  <conditionalFormatting sqref="M333">
    <cfRule type="cellIs" dxfId="8978" priority="8982" stopIfTrue="1" operator="equal">
      <formula>0</formula>
    </cfRule>
  </conditionalFormatting>
  <conditionalFormatting sqref="M333">
    <cfRule type="cellIs" dxfId="8977" priority="8981" stopIfTrue="1" operator="equal">
      <formula>0</formula>
    </cfRule>
  </conditionalFormatting>
  <conditionalFormatting sqref="M333">
    <cfRule type="cellIs" dxfId="8976" priority="8980" stopIfTrue="1" operator="equal">
      <formula>0</formula>
    </cfRule>
  </conditionalFormatting>
  <conditionalFormatting sqref="M333">
    <cfRule type="cellIs" dxfId="8975" priority="8979" stopIfTrue="1" operator="equal">
      <formula>0</formula>
    </cfRule>
  </conditionalFormatting>
  <conditionalFormatting sqref="M333">
    <cfRule type="cellIs" dxfId="8974" priority="8978" stopIfTrue="1" operator="equal">
      <formula>0</formula>
    </cfRule>
  </conditionalFormatting>
  <conditionalFormatting sqref="M333">
    <cfRule type="cellIs" dxfId="8973" priority="8977" stopIfTrue="1" operator="equal">
      <formula>0</formula>
    </cfRule>
  </conditionalFormatting>
  <conditionalFormatting sqref="M333">
    <cfRule type="cellIs" dxfId="8972" priority="8976" stopIfTrue="1" operator="equal">
      <formula>0</formula>
    </cfRule>
  </conditionalFormatting>
  <conditionalFormatting sqref="M333">
    <cfRule type="cellIs" dxfId="8971" priority="8975" stopIfTrue="1" operator="equal">
      <formula>0</formula>
    </cfRule>
  </conditionalFormatting>
  <conditionalFormatting sqref="M333">
    <cfRule type="cellIs" dxfId="8970" priority="8974" stopIfTrue="1" operator="equal">
      <formula>0</formula>
    </cfRule>
  </conditionalFormatting>
  <conditionalFormatting sqref="M333">
    <cfRule type="cellIs" dxfId="8969" priority="8973" stopIfTrue="1" operator="equal">
      <formula>0</formula>
    </cfRule>
  </conditionalFormatting>
  <conditionalFormatting sqref="I333:I334">
    <cfRule type="cellIs" dxfId="8968" priority="8972" stopIfTrue="1" operator="equal">
      <formula>0</formula>
    </cfRule>
  </conditionalFormatting>
  <conditionalFormatting sqref="J333:J334">
    <cfRule type="cellIs" dxfId="8967" priority="8971" stopIfTrue="1" operator="equal">
      <formula>0</formula>
    </cfRule>
  </conditionalFormatting>
  <conditionalFormatting sqref="J333:J334">
    <cfRule type="cellIs" dxfId="8966" priority="8970" stopIfTrue="1" operator="equal">
      <formula>0</formula>
    </cfRule>
  </conditionalFormatting>
  <conditionalFormatting sqref="J333:J334">
    <cfRule type="cellIs" dxfId="8965" priority="8969" stopIfTrue="1" operator="equal">
      <formula>0</formula>
    </cfRule>
  </conditionalFormatting>
  <conditionalFormatting sqref="L325">
    <cfRule type="cellIs" dxfId="8964" priority="8968" stopIfTrue="1" operator="equal">
      <formula>0</formula>
    </cfRule>
  </conditionalFormatting>
  <conditionalFormatting sqref="L325">
    <cfRule type="cellIs" dxfId="8963" priority="8967" stopIfTrue="1" operator="equal">
      <formula>0</formula>
    </cfRule>
  </conditionalFormatting>
  <conditionalFormatting sqref="L325">
    <cfRule type="cellIs" dxfId="8962" priority="8966" stopIfTrue="1" operator="equal">
      <formula>0</formula>
    </cfRule>
  </conditionalFormatting>
  <conditionalFormatting sqref="L325">
    <cfRule type="cellIs" dxfId="8961" priority="8965" stopIfTrue="1" operator="equal">
      <formula>0</formula>
    </cfRule>
  </conditionalFormatting>
  <conditionalFormatting sqref="L325">
    <cfRule type="cellIs" dxfId="8960" priority="8964" stopIfTrue="1" operator="equal">
      <formula>0</formula>
    </cfRule>
  </conditionalFormatting>
  <conditionalFormatting sqref="L325">
    <cfRule type="cellIs" dxfId="8959" priority="8963" stopIfTrue="1" operator="equal">
      <formula>0</formula>
    </cfRule>
  </conditionalFormatting>
  <conditionalFormatting sqref="L325">
    <cfRule type="cellIs" dxfId="8958" priority="8962" stopIfTrue="1" operator="equal">
      <formula>0</formula>
    </cfRule>
  </conditionalFormatting>
  <conditionalFormatting sqref="L325">
    <cfRule type="cellIs" dxfId="8957" priority="8961" stopIfTrue="1" operator="equal">
      <formula>0</formula>
    </cfRule>
  </conditionalFormatting>
  <conditionalFormatting sqref="H328">
    <cfRule type="cellIs" dxfId="8956" priority="8960" stopIfTrue="1" operator="equal">
      <formula>0</formula>
    </cfRule>
  </conditionalFormatting>
  <conditionalFormatting sqref="H329">
    <cfRule type="cellIs" dxfId="8955" priority="8959" stopIfTrue="1" operator="equal">
      <formula>0</formula>
    </cfRule>
  </conditionalFormatting>
  <conditionalFormatting sqref="H330">
    <cfRule type="cellIs" dxfId="8954" priority="8958" stopIfTrue="1" operator="equal">
      <formula>0</formula>
    </cfRule>
  </conditionalFormatting>
  <conditionalFormatting sqref="H331">
    <cfRule type="cellIs" dxfId="8953" priority="8957" stopIfTrue="1" operator="equal">
      <formula>0</formula>
    </cfRule>
  </conditionalFormatting>
  <conditionalFormatting sqref="H332">
    <cfRule type="cellIs" dxfId="8952" priority="8956" stopIfTrue="1" operator="equal">
      <formula>0</formula>
    </cfRule>
  </conditionalFormatting>
  <conditionalFormatting sqref="J335">
    <cfRule type="cellIs" dxfId="8951" priority="8955" stopIfTrue="1" operator="equal">
      <formula>0</formula>
    </cfRule>
  </conditionalFormatting>
  <conditionalFormatting sqref="J335">
    <cfRule type="cellIs" dxfId="8950" priority="8954" stopIfTrue="1" operator="equal">
      <formula>0</formula>
    </cfRule>
  </conditionalFormatting>
  <conditionalFormatting sqref="J334">
    <cfRule type="cellIs" dxfId="8949" priority="8953" stopIfTrue="1" operator="equal">
      <formula>0</formula>
    </cfRule>
  </conditionalFormatting>
  <conditionalFormatting sqref="J334">
    <cfRule type="cellIs" dxfId="8948" priority="8952" stopIfTrue="1" operator="equal">
      <formula>0</formula>
    </cfRule>
  </conditionalFormatting>
  <conditionalFormatting sqref="J334">
    <cfRule type="cellIs" dxfId="8947" priority="8951" stopIfTrue="1" operator="equal">
      <formula>0</formula>
    </cfRule>
  </conditionalFormatting>
  <conditionalFormatting sqref="K335">
    <cfRule type="cellIs" dxfId="8946" priority="8950" stopIfTrue="1" operator="equal">
      <formula>0</formula>
    </cfRule>
  </conditionalFormatting>
  <conditionalFormatting sqref="K335">
    <cfRule type="cellIs" dxfId="8945" priority="8949" stopIfTrue="1" operator="equal">
      <formula>0</formula>
    </cfRule>
  </conditionalFormatting>
  <conditionalFormatting sqref="K335">
    <cfRule type="cellIs" dxfId="8944" priority="8948" stopIfTrue="1" operator="equal">
      <formula>0</formula>
    </cfRule>
  </conditionalFormatting>
  <conditionalFormatting sqref="J335">
    <cfRule type="cellIs" dxfId="8943" priority="8947" stopIfTrue="1" operator="equal">
      <formula>0</formula>
    </cfRule>
  </conditionalFormatting>
  <conditionalFormatting sqref="J335">
    <cfRule type="cellIs" dxfId="8942" priority="8946" stopIfTrue="1" operator="equal">
      <formula>0</formula>
    </cfRule>
  </conditionalFormatting>
  <conditionalFormatting sqref="J335">
    <cfRule type="cellIs" dxfId="8941" priority="8945" stopIfTrue="1" operator="equal">
      <formula>0</formula>
    </cfRule>
  </conditionalFormatting>
  <conditionalFormatting sqref="J345:J346">
    <cfRule type="cellIs" dxfId="8940" priority="8944" stopIfTrue="1" operator="equal">
      <formula>0</formula>
    </cfRule>
  </conditionalFormatting>
  <conditionalFormatting sqref="J345:J346">
    <cfRule type="cellIs" dxfId="8939" priority="8943" stopIfTrue="1" operator="equal">
      <formula>0</formula>
    </cfRule>
  </conditionalFormatting>
  <conditionalFormatting sqref="J345:J346">
    <cfRule type="cellIs" dxfId="8938" priority="8942" stopIfTrue="1" operator="equal">
      <formula>0</formula>
    </cfRule>
  </conditionalFormatting>
  <conditionalFormatting sqref="J345:J346">
    <cfRule type="cellIs" dxfId="8937" priority="8941" stopIfTrue="1" operator="equal">
      <formula>0</formula>
    </cfRule>
  </conditionalFormatting>
  <conditionalFormatting sqref="K345:K346">
    <cfRule type="cellIs" dxfId="8936" priority="8940" stopIfTrue="1" operator="equal">
      <formula>0</formula>
    </cfRule>
  </conditionalFormatting>
  <conditionalFormatting sqref="J349:J350">
    <cfRule type="cellIs" dxfId="8935" priority="8939" stopIfTrue="1" operator="equal">
      <formula>0</formula>
    </cfRule>
  </conditionalFormatting>
  <conditionalFormatting sqref="J349:J350">
    <cfRule type="cellIs" dxfId="8934" priority="8938" stopIfTrue="1" operator="equal">
      <formula>0</formula>
    </cfRule>
  </conditionalFormatting>
  <conditionalFormatting sqref="J349:J350">
    <cfRule type="cellIs" dxfId="8933" priority="8937" stopIfTrue="1" operator="equal">
      <formula>0</formula>
    </cfRule>
  </conditionalFormatting>
  <conditionalFormatting sqref="K349:K350">
    <cfRule type="cellIs" dxfId="8932" priority="8936" stopIfTrue="1" operator="equal">
      <formula>0</formula>
    </cfRule>
  </conditionalFormatting>
  <conditionalFormatting sqref="J349:J350">
    <cfRule type="cellIs" dxfId="8931" priority="8935" stopIfTrue="1" operator="equal">
      <formula>0</formula>
    </cfRule>
  </conditionalFormatting>
  <conditionalFormatting sqref="K351">
    <cfRule type="cellIs" dxfId="8930" priority="8934" stopIfTrue="1" operator="equal">
      <formula>0</formula>
    </cfRule>
  </conditionalFormatting>
  <conditionalFormatting sqref="J351">
    <cfRule type="cellIs" dxfId="8929" priority="8933" stopIfTrue="1" operator="equal">
      <formula>0</formula>
    </cfRule>
  </conditionalFormatting>
  <conditionalFormatting sqref="J351:J352">
    <cfRule type="cellIs" dxfId="8928" priority="8932" stopIfTrue="1" operator="equal">
      <formula>0</formula>
    </cfRule>
  </conditionalFormatting>
  <conditionalFormatting sqref="J351:J352">
    <cfRule type="cellIs" dxfId="8927" priority="8931" stopIfTrue="1" operator="equal">
      <formula>0</formula>
    </cfRule>
  </conditionalFormatting>
  <conditionalFormatting sqref="J351:J352">
    <cfRule type="cellIs" dxfId="8926" priority="8930" stopIfTrue="1" operator="equal">
      <formula>0</formula>
    </cfRule>
  </conditionalFormatting>
  <conditionalFormatting sqref="K351:K352">
    <cfRule type="cellIs" dxfId="8925" priority="8929" stopIfTrue="1" operator="equal">
      <formula>0</formula>
    </cfRule>
  </conditionalFormatting>
  <conditionalFormatting sqref="J351:J352">
    <cfRule type="cellIs" dxfId="8924" priority="8928" stopIfTrue="1" operator="equal">
      <formula>0</formula>
    </cfRule>
  </conditionalFormatting>
  <conditionalFormatting sqref="J353:J354">
    <cfRule type="cellIs" dxfId="8923" priority="8927" stopIfTrue="1" operator="equal">
      <formula>0</formula>
    </cfRule>
  </conditionalFormatting>
  <conditionalFormatting sqref="K353">
    <cfRule type="cellIs" dxfId="8922" priority="8926" stopIfTrue="1" operator="equal">
      <formula>0</formula>
    </cfRule>
  </conditionalFormatting>
  <conditionalFormatting sqref="J353">
    <cfRule type="cellIs" dxfId="8921" priority="8925" stopIfTrue="1" operator="equal">
      <formula>0</formula>
    </cfRule>
  </conditionalFormatting>
  <conditionalFormatting sqref="J353:J354">
    <cfRule type="cellIs" dxfId="8920" priority="8924" stopIfTrue="1" operator="equal">
      <formula>0</formula>
    </cfRule>
  </conditionalFormatting>
  <conditionalFormatting sqref="J353:J354">
    <cfRule type="cellIs" dxfId="8919" priority="8923" stopIfTrue="1" operator="equal">
      <formula>0</formula>
    </cfRule>
  </conditionalFormatting>
  <conditionalFormatting sqref="J353:J354">
    <cfRule type="cellIs" dxfId="8918" priority="8922" stopIfTrue="1" operator="equal">
      <formula>0</formula>
    </cfRule>
  </conditionalFormatting>
  <conditionalFormatting sqref="K353:K354">
    <cfRule type="cellIs" dxfId="8917" priority="8921" stopIfTrue="1" operator="equal">
      <formula>0</formula>
    </cfRule>
  </conditionalFormatting>
  <conditionalFormatting sqref="J353:J354">
    <cfRule type="cellIs" dxfId="8916" priority="8920" stopIfTrue="1" operator="equal">
      <formula>0</formula>
    </cfRule>
  </conditionalFormatting>
  <conditionalFormatting sqref="J355:J356">
    <cfRule type="cellIs" dxfId="8915" priority="8919" stopIfTrue="1" operator="equal">
      <formula>0</formula>
    </cfRule>
  </conditionalFormatting>
  <conditionalFormatting sqref="K355">
    <cfRule type="cellIs" dxfId="8914" priority="8918" stopIfTrue="1" operator="equal">
      <formula>0</formula>
    </cfRule>
  </conditionalFormatting>
  <conditionalFormatting sqref="J355">
    <cfRule type="cellIs" dxfId="8913" priority="8917" stopIfTrue="1" operator="equal">
      <formula>0</formula>
    </cfRule>
  </conditionalFormatting>
  <conditionalFormatting sqref="J355:J356">
    <cfRule type="cellIs" dxfId="8912" priority="8916" stopIfTrue="1" operator="equal">
      <formula>0</formula>
    </cfRule>
  </conditionalFormatting>
  <conditionalFormatting sqref="J355:J356">
    <cfRule type="cellIs" dxfId="8911" priority="8915" stopIfTrue="1" operator="equal">
      <formula>0</formula>
    </cfRule>
  </conditionalFormatting>
  <conditionalFormatting sqref="J355:J356">
    <cfRule type="cellIs" dxfId="8910" priority="8914" stopIfTrue="1" operator="equal">
      <formula>0</formula>
    </cfRule>
  </conditionalFormatting>
  <conditionalFormatting sqref="K355:K356">
    <cfRule type="cellIs" dxfId="8909" priority="8913" stopIfTrue="1" operator="equal">
      <formula>0</formula>
    </cfRule>
  </conditionalFormatting>
  <conditionalFormatting sqref="J355:J356">
    <cfRule type="cellIs" dxfId="8908" priority="8912" stopIfTrue="1" operator="equal">
      <formula>0</formula>
    </cfRule>
  </conditionalFormatting>
  <conditionalFormatting sqref="J357:J358">
    <cfRule type="cellIs" dxfId="8907" priority="8911" stopIfTrue="1" operator="equal">
      <formula>0</formula>
    </cfRule>
  </conditionalFormatting>
  <conditionalFormatting sqref="K357">
    <cfRule type="cellIs" dxfId="8906" priority="8910" stopIfTrue="1" operator="equal">
      <formula>0</formula>
    </cfRule>
  </conditionalFormatting>
  <conditionalFormatting sqref="J357">
    <cfRule type="cellIs" dxfId="8905" priority="8909" stopIfTrue="1" operator="equal">
      <formula>0</formula>
    </cfRule>
  </conditionalFormatting>
  <conditionalFormatting sqref="J357:J358">
    <cfRule type="cellIs" dxfId="8904" priority="8908" stopIfTrue="1" operator="equal">
      <formula>0</formula>
    </cfRule>
  </conditionalFormatting>
  <conditionalFormatting sqref="J357:J358">
    <cfRule type="cellIs" dxfId="8903" priority="8907" stopIfTrue="1" operator="equal">
      <formula>0</formula>
    </cfRule>
  </conditionalFormatting>
  <conditionalFormatting sqref="J357:J358">
    <cfRule type="cellIs" dxfId="8902" priority="8906" stopIfTrue="1" operator="equal">
      <formula>0</formula>
    </cfRule>
  </conditionalFormatting>
  <conditionalFormatting sqref="K357:K358">
    <cfRule type="cellIs" dxfId="8901" priority="8905" stopIfTrue="1" operator="equal">
      <formula>0</formula>
    </cfRule>
  </conditionalFormatting>
  <conditionalFormatting sqref="J357:J358">
    <cfRule type="cellIs" dxfId="8900" priority="8904" stopIfTrue="1" operator="equal">
      <formula>0</formula>
    </cfRule>
  </conditionalFormatting>
  <conditionalFormatting sqref="H333">
    <cfRule type="cellIs" dxfId="8899" priority="8903" stopIfTrue="1" operator="equal">
      <formula>0</formula>
    </cfRule>
  </conditionalFormatting>
  <conditionalFormatting sqref="I333">
    <cfRule type="cellIs" dxfId="8898" priority="8902" stopIfTrue="1" operator="equal">
      <formula>0</formula>
    </cfRule>
  </conditionalFormatting>
  <conditionalFormatting sqref="H333">
    <cfRule type="cellIs" dxfId="8897" priority="8901" stopIfTrue="1" operator="equal">
      <formula>0</formula>
    </cfRule>
  </conditionalFormatting>
  <conditionalFormatting sqref="H334">
    <cfRule type="cellIs" dxfId="8896" priority="8900" stopIfTrue="1" operator="equal">
      <formula>0</formula>
    </cfRule>
  </conditionalFormatting>
  <conditionalFormatting sqref="I334">
    <cfRule type="cellIs" dxfId="8895" priority="8899" stopIfTrue="1" operator="equal">
      <formula>0</formula>
    </cfRule>
  </conditionalFormatting>
  <conditionalFormatting sqref="H334">
    <cfRule type="cellIs" dxfId="8894" priority="8898" stopIfTrue="1" operator="equal">
      <formula>0</formula>
    </cfRule>
  </conditionalFormatting>
  <conditionalFormatting sqref="H335">
    <cfRule type="cellIs" dxfId="8893" priority="8897" stopIfTrue="1" operator="equal">
      <formula>0</formula>
    </cfRule>
  </conditionalFormatting>
  <conditionalFormatting sqref="I335">
    <cfRule type="cellIs" dxfId="8892" priority="8896" stopIfTrue="1" operator="equal">
      <formula>0</formula>
    </cfRule>
  </conditionalFormatting>
  <conditionalFormatting sqref="H335">
    <cfRule type="cellIs" dxfId="8891" priority="8895" stopIfTrue="1" operator="equal">
      <formula>0</formula>
    </cfRule>
  </conditionalFormatting>
  <conditionalFormatting sqref="H336">
    <cfRule type="cellIs" dxfId="8890" priority="8894" stopIfTrue="1" operator="equal">
      <formula>0</formula>
    </cfRule>
  </conditionalFormatting>
  <conditionalFormatting sqref="I336">
    <cfRule type="cellIs" dxfId="8889" priority="8893" stopIfTrue="1" operator="equal">
      <formula>0</formula>
    </cfRule>
  </conditionalFormatting>
  <conditionalFormatting sqref="H336">
    <cfRule type="cellIs" dxfId="8888" priority="8892" stopIfTrue="1" operator="equal">
      <formula>0</formula>
    </cfRule>
  </conditionalFormatting>
  <conditionalFormatting sqref="H337">
    <cfRule type="cellIs" dxfId="8887" priority="8891" stopIfTrue="1" operator="equal">
      <formula>0</formula>
    </cfRule>
  </conditionalFormatting>
  <conditionalFormatting sqref="I337">
    <cfRule type="cellIs" dxfId="8886" priority="8890" stopIfTrue="1" operator="equal">
      <formula>0</formula>
    </cfRule>
  </conditionalFormatting>
  <conditionalFormatting sqref="H337">
    <cfRule type="cellIs" dxfId="8885" priority="8889" stopIfTrue="1" operator="equal">
      <formula>0</formula>
    </cfRule>
  </conditionalFormatting>
  <conditionalFormatting sqref="H338">
    <cfRule type="cellIs" dxfId="8884" priority="8888" stopIfTrue="1" operator="equal">
      <formula>0</formula>
    </cfRule>
  </conditionalFormatting>
  <conditionalFormatting sqref="I338">
    <cfRule type="cellIs" dxfId="8883" priority="8887" stopIfTrue="1" operator="equal">
      <formula>0</formula>
    </cfRule>
  </conditionalFormatting>
  <conditionalFormatting sqref="H338">
    <cfRule type="cellIs" dxfId="8882" priority="8886" stopIfTrue="1" operator="equal">
      <formula>0</formula>
    </cfRule>
  </conditionalFormatting>
  <conditionalFormatting sqref="H339">
    <cfRule type="cellIs" dxfId="8881" priority="8885" stopIfTrue="1" operator="equal">
      <formula>0</formula>
    </cfRule>
  </conditionalFormatting>
  <conditionalFormatting sqref="I339">
    <cfRule type="cellIs" dxfId="8880" priority="8884" stopIfTrue="1" operator="equal">
      <formula>0</formula>
    </cfRule>
  </conditionalFormatting>
  <conditionalFormatting sqref="H339">
    <cfRule type="cellIs" dxfId="8879" priority="8883" stopIfTrue="1" operator="equal">
      <formula>0</formula>
    </cfRule>
  </conditionalFormatting>
  <conditionalFormatting sqref="H340">
    <cfRule type="cellIs" dxfId="8878" priority="8882" stopIfTrue="1" operator="equal">
      <formula>0</formula>
    </cfRule>
  </conditionalFormatting>
  <conditionalFormatting sqref="I340">
    <cfRule type="cellIs" dxfId="8877" priority="8881" stopIfTrue="1" operator="equal">
      <formula>0</formula>
    </cfRule>
  </conditionalFormatting>
  <conditionalFormatting sqref="H340">
    <cfRule type="cellIs" dxfId="8876" priority="8880" stopIfTrue="1" operator="equal">
      <formula>0</formula>
    </cfRule>
  </conditionalFormatting>
  <conditionalFormatting sqref="H341">
    <cfRule type="cellIs" dxfId="8875" priority="8879" stopIfTrue="1" operator="equal">
      <formula>0</formula>
    </cfRule>
  </conditionalFormatting>
  <conditionalFormatting sqref="I341">
    <cfRule type="cellIs" dxfId="8874" priority="8878" stopIfTrue="1" operator="equal">
      <formula>0</formula>
    </cfRule>
  </conditionalFormatting>
  <conditionalFormatting sqref="H341">
    <cfRule type="cellIs" dxfId="8873" priority="8877" stopIfTrue="1" operator="equal">
      <formula>0</formula>
    </cfRule>
  </conditionalFormatting>
  <conditionalFormatting sqref="H342">
    <cfRule type="cellIs" dxfId="8872" priority="8876" stopIfTrue="1" operator="equal">
      <formula>0</formula>
    </cfRule>
  </conditionalFormatting>
  <conditionalFormatting sqref="I342">
    <cfRule type="cellIs" dxfId="8871" priority="8875" stopIfTrue="1" operator="equal">
      <formula>0</formula>
    </cfRule>
  </conditionalFormatting>
  <conditionalFormatting sqref="H342">
    <cfRule type="cellIs" dxfId="8870" priority="8874" stopIfTrue="1" operator="equal">
      <formula>0</formula>
    </cfRule>
  </conditionalFormatting>
  <conditionalFormatting sqref="H343">
    <cfRule type="cellIs" dxfId="8869" priority="8873" stopIfTrue="1" operator="equal">
      <formula>0</formula>
    </cfRule>
  </conditionalFormatting>
  <conditionalFormatting sqref="I343">
    <cfRule type="cellIs" dxfId="8868" priority="8872" stopIfTrue="1" operator="equal">
      <formula>0</formula>
    </cfRule>
  </conditionalFormatting>
  <conditionalFormatting sqref="H343">
    <cfRule type="cellIs" dxfId="8867" priority="8871" stopIfTrue="1" operator="equal">
      <formula>0</formula>
    </cfRule>
  </conditionalFormatting>
  <conditionalFormatting sqref="H344">
    <cfRule type="cellIs" dxfId="8866" priority="8870" stopIfTrue="1" operator="equal">
      <formula>0</formula>
    </cfRule>
  </conditionalFormatting>
  <conditionalFormatting sqref="I344">
    <cfRule type="cellIs" dxfId="8865" priority="8869" stopIfTrue="1" operator="equal">
      <formula>0</formula>
    </cfRule>
  </conditionalFormatting>
  <conditionalFormatting sqref="H344">
    <cfRule type="cellIs" dxfId="8864" priority="8868" stopIfTrue="1" operator="equal">
      <formula>0</formula>
    </cfRule>
  </conditionalFormatting>
  <conditionalFormatting sqref="H345">
    <cfRule type="cellIs" dxfId="8863" priority="8867" stopIfTrue="1" operator="equal">
      <formula>0</formula>
    </cfRule>
  </conditionalFormatting>
  <conditionalFormatting sqref="I345">
    <cfRule type="cellIs" dxfId="8862" priority="8866" stopIfTrue="1" operator="equal">
      <formula>0</formula>
    </cfRule>
  </conditionalFormatting>
  <conditionalFormatting sqref="H345">
    <cfRule type="cellIs" dxfId="8861" priority="8865" stopIfTrue="1" operator="equal">
      <formula>0</formula>
    </cfRule>
  </conditionalFormatting>
  <conditionalFormatting sqref="H346">
    <cfRule type="cellIs" dxfId="8860" priority="8864" stopIfTrue="1" operator="equal">
      <formula>0</formula>
    </cfRule>
  </conditionalFormatting>
  <conditionalFormatting sqref="I346">
    <cfRule type="cellIs" dxfId="8859" priority="8863" stopIfTrue="1" operator="equal">
      <formula>0</formula>
    </cfRule>
  </conditionalFormatting>
  <conditionalFormatting sqref="H346">
    <cfRule type="cellIs" dxfId="8858" priority="8862" stopIfTrue="1" operator="equal">
      <formula>0</formula>
    </cfRule>
  </conditionalFormatting>
  <conditionalFormatting sqref="H347">
    <cfRule type="cellIs" dxfId="8857" priority="8861" stopIfTrue="1" operator="equal">
      <formula>0</formula>
    </cfRule>
  </conditionalFormatting>
  <conditionalFormatting sqref="I347">
    <cfRule type="cellIs" dxfId="8856" priority="8860" stopIfTrue="1" operator="equal">
      <formula>0</formula>
    </cfRule>
  </conditionalFormatting>
  <conditionalFormatting sqref="H347">
    <cfRule type="cellIs" dxfId="8855" priority="8859" stopIfTrue="1" operator="equal">
      <formula>0</formula>
    </cfRule>
  </conditionalFormatting>
  <conditionalFormatting sqref="H348">
    <cfRule type="cellIs" dxfId="8854" priority="8858" stopIfTrue="1" operator="equal">
      <formula>0</formula>
    </cfRule>
  </conditionalFormatting>
  <conditionalFormatting sqref="I348">
    <cfRule type="cellIs" dxfId="8853" priority="8857" stopIfTrue="1" operator="equal">
      <formula>0</formula>
    </cfRule>
  </conditionalFormatting>
  <conditionalFormatting sqref="H348">
    <cfRule type="cellIs" dxfId="8852" priority="8856" stopIfTrue="1" operator="equal">
      <formula>0</formula>
    </cfRule>
  </conditionalFormatting>
  <conditionalFormatting sqref="H349">
    <cfRule type="cellIs" dxfId="8851" priority="8855" stopIfTrue="1" operator="equal">
      <formula>0</formula>
    </cfRule>
  </conditionalFormatting>
  <conditionalFormatting sqref="I349">
    <cfRule type="cellIs" dxfId="8850" priority="8854" stopIfTrue="1" operator="equal">
      <formula>0</formula>
    </cfRule>
  </conditionalFormatting>
  <conditionalFormatting sqref="H349">
    <cfRule type="cellIs" dxfId="8849" priority="8853" stopIfTrue="1" operator="equal">
      <formula>0</formula>
    </cfRule>
  </conditionalFormatting>
  <conditionalFormatting sqref="H350">
    <cfRule type="cellIs" dxfId="8848" priority="8852" stopIfTrue="1" operator="equal">
      <formula>0</formula>
    </cfRule>
  </conditionalFormatting>
  <conditionalFormatting sqref="I350">
    <cfRule type="cellIs" dxfId="8847" priority="8851" stopIfTrue="1" operator="equal">
      <formula>0</formula>
    </cfRule>
  </conditionalFormatting>
  <conditionalFormatting sqref="H350">
    <cfRule type="cellIs" dxfId="8846" priority="8850" stopIfTrue="1" operator="equal">
      <formula>0</formula>
    </cfRule>
  </conditionalFormatting>
  <conditionalFormatting sqref="H351">
    <cfRule type="cellIs" dxfId="8845" priority="8849" stopIfTrue="1" operator="equal">
      <formula>0</formula>
    </cfRule>
  </conditionalFormatting>
  <conditionalFormatting sqref="I351">
    <cfRule type="cellIs" dxfId="8844" priority="8848" stopIfTrue="1" operator="equal">
      <formula>0</formula>
    </cfRule>
  </conditionalFormatting>
  <conditionalFormatting sqref="H351">
    <cfRule type="cellIs" dxfId="8843" priority="8847" stopIfTrue="1" operator="equal">
      <formula>0</formula>
    </cfRule>
  </conditionalFormatting>
  <conditionalFormatting sqref="H352">
    <cfRule type="cellIs" dxfId="8842" priority="8846" stopIfTrue="1" operator="equal">
      <formula>0</formula>
    </cfRule>
  </conditionalFormatting>
  <conditionalFormatting sqref="I352">
    <cfRule type="cellIs" dxfId="8841" priority="8845" stopIfTrue="1" operator="equal">
      <formula>0</formula>
    </cfRule>
  </conditionalFormatting>
  <conditionalFormatting sqref="H352">
    <cfRule type="cellIs" dxfId="8840" priority="8844" stopIfTrue="1" operator="equal">
      <formula>0</formula>
    </cfRule>
  </conditionalFormatting>
  <conditionalFormatting sqref="H353">
    <cfRule type="cellIs" dxfId="8839" priority="8843" stopIfTrue="1" operator="equal">
      <formula>0</formula>
    </cfRule>
  </conditionalFormatting>
  <conditionalFormatting sqref="I353">
    <cfRule type="cellIs" dxfId="8838" priority="8842" stopIfTrue="1" operator="equal">
      <formula>0</formula>
    </cfRule>
  </conditionalFormatting>
  <conditionalFormatting sqref="H353">
    <cfRule type="cellIs" dxfId="8837" priority="8841" stopIfTrue="1" operator="equal">
      <formula>0</formula>
    </cfRule>
  </conditionalFormatting>
  <conditionalFormatting sqref="H354">
    <cfRule type="cellIs" dxfId="8836" priority="8840" stopIfTrue="1" operator="equal">
      <formula>0</formula>
    </cfRule>
  </conditionalFormatting>
  <conditionalFormatting sqref="I354">
    <cfRule type="cellIs" dxfId="8835" priority="8839" stopIfTrue="1" operator="equal">
      <formula>0</formula>
    </cfRule>
  </conditionalFormatting>
  <conditionalFormatting sqref="H354">
    <cfRule type="cellIs" dxfId="8834" priority="8838" stopIfTrue="1" operator="equal">
      <formula>0</formula>
    </cfRule>
  </conditionalFormatting>
  <conditionalFormatting sqref="H355">
    <cfRule type="cellIs" dxfId="8833" priority="8837" stopIfTrue="1" operator="equal">
      <formula>0</formula>
    </cfRule>
  </conditionalFormatting>
  <conditionalFormatting sqref="I355">
    <cfRule type="cellIs" dxfId="8832" priority="8836" stopIfTrue="1" operator="equal">
      <formula>0</formula>
    </cfRule>
  </conditionalFormatting>
  <conditionalFormatting sqref="H355">
    <cfRule type="cellIs" dxfId="8831" priority="8835" stopIfTrue="1" operator="equal">
      <formula>0</formula>
    </cfRule>
  </conditionalFormatting>
  <conditionalFormatting sqref="H356">
    <cfRule type="cellIs" dxfId="8830" priority="8834" stopIfTrue="1" operator="equal">
      <formula>0</formula>
    </cfRule>
  </conditionalFormatting>
  <conditionalFormatting sqref="I356">
    <cfRule type="cellIs" dxfId="8829" priority="8833" stopIfTrue="1" operator="equal">
      <formula>0</formula>
    </cfRule>
  </conditionalFormatting>
  <conditionalFormatting sqref="H356">
    <cfRule type="cellIs" dxfId="8828" priority="8832" stopIfTrue="1" operator="equal">
      <formula>0</formula>
    </cfRule>
  </conditionalFormatting>
  <conditionalFormatting sqref="H357">
    <cfRule type="cellIs" dxfId="8827" priority="8831" stopIfTrue="1" operator="equal">
      <formula>0</formula>
    </cfRule>
  </conditionalFormatting>
  <conditionalFormatting sqref="I357">
    <cfRule type="cellIs" dxfId="8826" priority="8830" stopIfTrue="1" operator="equal">
      <formula>0</formula>
    </cfRule>
  </conditionalFormatting>
  <conditionalFormatting sqref="H357">
    <cfRule type="cellIs" dxfId="8825" priority="8829" stopIfTrue="1" operator="equal">
      <formula>0</formula>
    </cfRule>
  </conditionalFormatting>
  <conditionalFormatting sqref="H358">
    <cfRule type="cellIs" dxfId="8824" priority="8828" stopIfTrue="1" operator="equal">
      <formula>0</formula>
    </cfRule>
  </conditionalFormatting>
  <conditionalFormatting sqref="I358">
    <cfRule type="cellIs" dxfId="8823" priority="8827" stopIfTrue="1" operator="equal">
      <formula>0</formula>
    </cfRule>
  </conditionalFormatting>
  <conditionalFormatting sqref="H358">
    <cfRule type="cellIs" dxfId="8822" priority="8826" stopIfTrue="1" operator="equal">
      <formula>0</formula>
    </cfRule>
  </conditionalFormatting>
  <conditionalFormatting sqref="H359">
    <cfRule type="cellIs" dxfId="8821" priority="8825" stopIfTrue="1" operator="equal">
      <formula>0</formula>
    </cfRule>
  </conditionalFormatting>
  <conditionalFormatting sqref="I359">
    <cfRule type="cellIs" dxfId="8820" priority="8824" stopIfTrue="1" operator="equal">
      <formula>0</formula>
    </cfRule>
  </conditionalFormatting>
  <conditionalFormatting sqref="H359">
    <cfRule type="cellIs" dxfId="8819" priority="8823" stopIfTrue="1" operator="equal">
      <formula>0</formula>
    </cfRule>
  </conditionalFormatting>
  <conditionalFormatting sqref="H360">
    <cfRule type="cellIs" dxfId="8818" priority="8822" stopIfTrue="1" operator="equal">
      <formula>0</formula>
    </cfRule>
  </conditionalFormatting>
  <conditionalFormatting sqref="H360">
    <cfRule type="cellIs" dxfId="8817" priority="8821" stopIfTrue="1" operator="equal">
      <formula>0</formula>
    </cfRule>
  </conditionalFormatting>
  <conditionalFormatting sqref="H361">
    <cfRule type="cellIs" dxfId="8816" priority="8820" stopIfTrue="1" operator="equal">
      <formula>0</formula>
    </cfRule>
  </conditionalFormatting>
  <conditionalFormatting sqref="H361">
    <cfRule type="cellIs" dxfId="8815" priority="8819" stopIfTrue="1" operator="equal">
      <formula>0</formula>
    </cfRule>
  </conditionalFormatting>
  <conditionalFormatting sqref="H362">
    <cfRule type="cellIs" dxfId="8814" priority="8818" stopIfTrue="1" operator="equal">
      <formula>0</formula>
    </cfRule>
  </conditionalFormatting>
  <conditionalFormatting sqref="H362">
    <cfRule type="cellIs" dxfId="8813" priority="8817" stopIfTrue="1" operator="equal">
      <formula>0</formula>
    </cfRule>
  </conditionalFormatting>
  <conditionalFormatting sqref="H363">
    <cfRule type="cellIs" dxfId="8812" priority="8816" stopIfTrue="1" operator="equal">
      <formula>0</formula>
    </cfRule>
  </conditionalFormatting>
  <conditionalFormatting sqref="H363">
    <cfRule type="cellIs" dxfId="8811" priority="8815" stopIfTrue="1" operator="equal">
      <formula>0</formula>
    </cfRule>
  </conditionalFormatting>
  <conditionalFormatting sqref="H364">
    <cfRule type="cellIs" dxfId="8810" priority="8814" stopIfTrue="1" operator="equal">
      <formula>0</formula>
    </cfRule>
  </conditionalFormatting>
  <conditionalFormatting sqref="H364">
    <cfRule type="cellIs" dxfId="8809" priority="8813" stopIfTrue="1" operator="equal">
      <formula>0</formula>
    </cfRule>
  </conditionalFormatting>
  <conditionalFormatting sqref="H365">
    <cfRule type="cellIs" dxfId="8808" priority="8812" stopIfTrue="1" operator="equal">
      <formula>0</formula>
    </cfRule>
  </conditionalFormatting>
  <conditionalFormatting sqref="H365">
    <cfRule type="cellIs" dxfId="8807" priority="8811" stopIfTrue="1" operator="equal">
      <formula>0</formula>
    </cfRule>
  </conditionalFormatting>
  <conditionalFormatting sqref="H366">
    <cfRule type="cellIs" dxfId="8806" priority="8810" stopIfTrue="1" operator="equal">
      <formula>0</formula>
    </cfRule>
  </conditionalFormatting>
  <conditionalFormatting sqref="H366">
    <cfRule type="cellIs" dxfId="8805" priority="8809" stopIfTrue="1" operator="equal">
      <formula>0</formula>
    </cfRule>
  </conditionalFormatting>
  <conditionalFormatting sqref="H367">
    <cfRule type="cellIs" dxfId="8804" priority="8808" stopIfTrue="1" operator="equal">
      <formula>0</formula>
    </cfRule>
  </conditionalFormatting>
  <conditionalFormatting sqref="H367">
    <cfRule type="cellIs" dxfId="8803" priority="8807" stopIfTrue="1" operator="equal">
      <formula>0</formula>
    </cfRule>
  </conditionalFormatting>
  <conditionalFormatting sqref="L378">
    <cfRule type="cellIs" dxfId="8802" priority="8806" stopIfTrue="1" operator="equal">
      <formula>0</formula>
    </cfRule>
  </conditionalFormatting>
  <conditionalFormatting sqref="L378">
    <cfRule type="cellIs" dxfId="8801" priority="8805" stopIfTrue="1" operator="equal">
      <formula>0</formula>
    </cfRule>
  </conditionalFormatting>
  <conditionalFormatting sqref="L379">
    <cfRule type="cellIs" dxfId="8800" priority="8804" stopIfTrue="1" operator="equal">
      <formula>0</formula>
    </cfRule>
  </conditionalFormatting>
  <conditionalFormatting sqref="L379">
    <cfRule type="cellIs" dxfId="8799" priority="8803" stopIfTrue="1" operator="equal">
      <formula>0</formula>
    </cfRule>
  </conditionalFormatting>
  <conditionalFormatting sqref="L380">
    <cfRule type="cellIs" dxfId="8798" priority="8802" stopIfTrue="1" operator="equal">
      <formula>0</formula>
    </cfRule>
  </conditionalFormatting>
  <conditionalFormatting sqref="L380">
    <cfRule type="cellIs" dxfId="8797" priority="8801" stopIfTrue="1" operator="equal">
      <formula>0</formula>
    </cfRule>
  </conditionalFormatting>
  <conditionalFormatting sqref="L381">
    <cfRule type="cellIs" dxfId="8796" priority="8800" stopIfTrue="1" operator="equal">
      <formula>0</formula>
    </cfRule>
  </conditionalFormatting>
  <conditionalFormatting sqref="L381">
    <cfRule type="cellIs" dxfId="8795" priority="8799" stopIfTrue="1" operator="equal">
      <formula>0</formula>
    </cfRule>
  </conditionalFormatting>
  <conditionalFormatting sqref="L382">
    <cfRule type="cellIs" dxfId="8794" priority="8798" stopIfTrue="1" operator="equal">
      <formula>0</formula>
    </cfRule>
  </conditionalFormatting>
  <conditionalFormatting sqref="L382">
    <cfRule type="cellIs" dxfId="8793" priority="8797" stopIfTrue="1" operator="equal">
      <formula>0</formula>
    </cfRule>
  </conditionalFormatting>
  <conditionalFormatting sqref="L383">
    <cfRule type="cellIs" dxfId="8792" priority="8796" stopIfTrue="1" operator="equal">
      <formula>0</formula>
    </cfRule>
  </conditionalFormatting>
  <conditionalFormatting sqref="L383">
    <cfRule type="cellIs" dxfId="8791" priority="8795" stopIfTrue="1" operator="equal">
      <formula>0</formula>
    </cfRule>
  </conditionalFormatting>
  <conditionalFormatting sqref="L384">
    <cfRule type="cellIs" dxfId="8790" priority="8794" stopIfTrue="1" operator="equal">
      <formula>0</formula>
    </cfRule>
  </conditionalFormatting>
  <conditionalFormatting sqref="L384">
    <cfRule type="cellIs" dxfId="8789" priority="8793" stopIfTrue="1" operator="equal">
      <formula>0</formula>
    </cfRule>
  </conditionalFormatting>
  <conditionalFormatting sqref="L385">
    <cfRule type="cellIs" dxfId="8788" priority="8792" stopIfTrue="1" operator="equal">
      <formula>0</formula>
    </cfRule>
  </conditionalFormatting>
  <conditionalFormatting sqref="L385">
    <cfRule type="cellIs" dxfId="8787" priority="8791" stopIfTrue="1" operator="equal">
      <formula>0</formula>
    </cfRule>
  </conditionalFormatting>
  <conditionalFormatting sqref="L386">
    <cfRule type="cellIs" dxfId="8786" priority="8790" stopIfTrue="1" operator="equal">
      <formula>0</formula>
    </cfRule>
  </conditionalFormatting>
  <conditionalFormatting sqref="L386">
    <cfRule type="cellIs" dxfId="8785" priority="8789" stopIfTrue="1" operator="equal">
      <formula>0</formula>
    </cfRule>
  </conditionalFormatting>
  <conditionalFormatting sqref="L387">
    <cfRule type="cellIs" dxfId="8784" priority="8788" stopIfTrue="1" operator="equal">
      <formula>0</formula>
    </cfRule>
  </conditionalFormatting>
  <conditionalFormatting sqref="L387">
    <cfRule type="cellIs" dxfId="8783" priority="8787" stopIfTrue="1" operator="equal">
      <formula>0</formula>
    </cfRule>
  </conditionalFormatting>
  <conditionalFormatting sqref="M325">
    <cfRule type="cellIs" dxfId="8782" priority="8786" stopIfTrue="1" operator="equal">
      <formula>0</formula>
    </cfRule>
  </conditionalFormatting>
  <conditionalFormatting sqref="M327">
    <cfRule type="cellIs" dxfId="8781" priority="8785" stopIfTrue="1" operator="equal">
      <formula>0</formula>
    </cfRule>
  </conditionalFormatting>
  <conditionalFormatting sqref="M328">
    <cfRule type="cellIs" dxfId="8780" priority="8784" stopIfTrue="1" operator="equal">
      <formula>0</formula>
    </cfRule>
  </conditionalFormatting>
  <conditionalFormatting sqref="M329">
    <cfRule type="cellIs" dxfId="8779" priority="8783" stopIfTrue="1" operator="equal">
      <formula>0</formula>
    </cfRule>
  </conditionalFormatting>
  <conditionalFormatting sqref="M330">
    <cfRule type="cellIs" dxfId="8778" priority="8782" stopIfTrue="1" operator="equal">
      <formula>0</formula>
    </cfRule>
  </conditionalFormatting>
  <conditionalFormatting sqref="M331">
    <cfRule type="cellIs" dxfId="8777" priority="8781" stopIfTrue="1" operator="equal">
      <formula>0</formula>
    </cfRule>
  </conditionalFormatting>
  <conditionalFormatting sqref="M332">
    <cfRule type="cellIs" dxfId="8776" priority="8780" stopIfTrue="1" operator="equal">
      <formula>0</formula>
    </cfRule>
  </conditionalFormatting>
  <conditionalFormatting sqref="L326">
    <cfRule type="cellIs" dxfId="8775" priority="8779" stopIfTrue="1" operator="equal">
      <formula>0</formula>
    </cfRule>
  </conditionalFormatting>
  <conditionalFormatting sqref="L326">
    <cfRule type="cellIs" dxfId="8774" priority="8778" stopIfTrue="1" operator="equal">
      <formula>0</formula>
    </cfRule>
  </conditionalFormatting>
  <conditionalFormatting sqref="L326">
    <cfRule type="cellIs" dxfId="8773" priority="8777" stopIfTrue="1" operator="equal">
      <formula>0</formula>
    </cfRule>
  </conditionalFormatting>
  <conditionalFormatting sqref="L326">
    <cfRule type="cellIs" dxfId="8772" priority="8776" stopIfTrue="1" operator="equal">
      <formula>0</formula>
    </cfRule>
  </conditionalFormatting>
  <conditionalFormatting sqref="L326">
    <cfRule type="cellIs" dxfId="8771" priority="8775" stopIfTrue="1" operator="equal">
      <formula>0</formula>
    </cfRule>
  </conditionalFormatting>
  <conditionalFormatting sqref="L326">
    <cfRule type="cellIs" dxfId="8770" priority="8774" stopIfTrue="1" operator="equal">
      <formula>0</formula>
    </cfRule>
  </conditionalFormatting>
  <conditionalFormatting sqref="L326">
    <cfRule type="cellIs" dxfId="8769" priority="8773" stopIfTrue="1" operator="equal">
      <formula>0</formula>
    </cfRule>
  </conditionalFormatting>
  <conditionalFormatting sqref="L326">
    <cfRule type="cellIs" dxfId="8768" priority="8772" stopIfTrue="1" operator="equal">
      <formula>0</formula>
    </cfRule>
  </conditionalFormatting>
  <conditionalFormatting sqref="L326">
    <cfRule type="cellIs" dxfId="8767" priority="8771" stopIfTrue="1" operator="equal">
      <formula>0</formula>
    </cfRule>
  </conditionalFormatting>
  <conditionalFormatting sqref="L326">
    <cfRule type="cellIs" dxfId="8766" priority="8770" stopIfTrue="1" operator="equal">
      <formula>0</formula>
    </cfRule>
  </conditionalFormatting>
  <conditionalFormatting sqref="L326">
    <cfRule type="cellIs" dxfId="8765" priority="8769" stopIfTrue="1" operator="equal">
      <formula>0</formula>
    </cfRule>
  </conditionalFormatting>
  <conditionalFormatting sqref="L326">
    <cfRule type="cellIs" dxfId="8764" priority="8768" stopIfTrue="1" operator="equal">
      <formula>0</formula>
    </cfRule>
  </conditionalFormatting>
  <conditionalFormatting sqref="L326">
    <cfRule type="cellIs" dxfId="8763" priority="8767" stopIfTrue="1" operator="equal">
      <formula>0</formula>
    </cfRule>
  </conditionalFormatting>
  <conditionalFormatting sqref="L326">
    <cfRule type="cellIs" dxfId="8762" priority="8766" stopIfTrue="1" operator="equal">
      <formula>0</formula>
    </cfRule>
  </conditionalFormatting>
  <conditionalFormatting sqref="L326">
    <cfRule type="cellIs" dxfId="8761" priority="8765" stopIfTrue="1" operator="equal">
      <formula>0</formula>
    </cfRule>
  </conditionalFormatting>
  <conditionalFormatting sqref="L326">
    <cfRule type="cellIs" dxfId="8760" priority="8764" stopIfTrue="1" operator="equal">
      <formula>0</formula>
    </cfRule>
  </conditionalFormatting>
  <conditionalFormatting sqref="L327">
    <cfRule type="cellIs" dxfId="8759" priority="8763" stopIfTrue="1" operator="equal">
      <formula>0</formula>
    </cfRule>
  </conditionalFormatting>
  <conditionalFormatting sqref="L327">
    <cfRule type="cellIs" dxfId="8758" priority="8762" stopIfTrue="1" operator="equal">
      <formula>0</formula>
    </cfRule>
  </conditionalFormatting>
  <conditionalFormatting sqref="L327">
    <cfRule type="cellIs" dxfId="8757" priority="8761" stopIfTrue="1" operator="equal">
      <formula>0</formula>
    </cfRule>
  </conditionalFormatting>
  <conditionalFormatting sqref="L327">
    <cfRule type="cellIs" dxfId="8756" priority="8760" stopIfTrue="1" operator="equal">
      <formula>0</formula>
    </cfRule>
  </conditionalFormatting>
  <conditionalFormatting sqref="L327">
    <cfRule type="cellIs" dxfId="8755" priority="8759" stopIfTrue="1" operator="equal">
      <formula>0</formula>
    </cfRule>
  </conditionalFormatting>
  <conditionalFormatting sqref="L327">
    <cfRule type="cellIs" dxfId="8754" priority="8758" stopIfTrue="1" operator="equal">
      <formula>0</formula>
    </cfRule>
  </conditionalFormatting>
  <conditionalFormatting sqref="L327">
    <cfRule type="cellIs" dxfId="8753" priority="8757" stopIfTrue="1" operator="equal">
      <formula>0</formula>
    </cfRule>
  </conditionalFormatting>
  <conditionalFormatting sqref="L327">
    <cfRule type="cellIs" dxfId="8752" priority="8756" stopIfTrue="1" operator="equal">
      <formula>0</formula>
    </cfRule>
  </conditionalFormatting>
  <conditionalFormatting sqref="L327">
    <cfRule type="cellIs" dxfId="8751" priority="8755" stopIfTrue="1" operator="equal">
      <formula>0</formula>
    </cfRule>
  </conditionalFormatting>
  <conditionalFormatting sqref="L327">
    <cfRule type="cellIs" dxfId="8750" priority="8754" stopIfTrue="1" operator="equal">
      <formula>0</formula>
    </cfRule>
  </conditionalFormatting>
  <conditionalFormatting sqref="L327">
    <cfRule type="cellIs" dxfId="8749" priority="8753" stopIfTrue="1" operator="equal">
      <formula>0</formula>
    </cfRule>
  </conditionalFormatting>
  <conditionalFormatting sqref="L327">
    <cfRule type="cellIs" dxfId="8748" priority="8752" stopIfTrue="1" operator="equal">
      <formula>0</formula>
    </cfRule>
  </conditionalFormatting>
  <conditionalFormatting sqref="L327">
    <cfRule type="cellIs" dxfId="8747" priority="8751" stopIfTrue="1" operator="equal">
      <formula>0</formula>
    </cfRule>
  </conditionalFormatting>
  <conditionalFormatting sqref="L327">
    <cfRule type="cellIs" dxfId="8746" priority="8750" stopIfTrue="1" operator="equal">
      <formula>0</formula>
    </cfRule>
  </conditionalFormatting>
  <conditionalFormatting sqref="L327">
    <cfRule type="cellIs" dxfId="8745" priority="8749" stopIfTrue="1" operator="equal">
      <formula>0</formula>
    </cfRule>
  </conditionalFormatting>
  <conditionalFormatting sqref="L327">
    <cfRule type="cellIs" dxfId="8744" priority="8748" stopIfTrue="1" operator="equal">
      <formula>0</formula>
    </cfRule>
  </conditionalFormatting>
  <conditionalFormatting sqref="L328">
    <cfRule type="cellIs" dxfId="8743" priority="8747" stopIfTrue="1" operator="equal">
      <formula>0</formula>
    </cfRule>
  </conditionalFormatting>
  <conditionalFormatting sqref="L328">
    <cfRule type="cellIs" dxfId="8742" priority="8746" stopIfTrue="1" operator="equal">
      <formula>0</formula>
    </cfRule>
  </conditionalFormatting>
  <conditionalFormatting sqref="L328">
    <cfRule type="cellIs" dxfId="8741" priority="8745" stopIfTrue="1" operator="equal">
      <formula>0</formula>
    </cfRule>
  </conditionalFormatting>
  <conditionalFormatting sqref="L328">
    <cfRule type="cellIs" dxfId="8740" priority="8744" stopIfTrue="1" operator="equal">
      <formula>0</formula>
    </cfRule>
  </conditionalFormatting>
  <conditionalFormatting sqref="L328">
    <cfRule type="cellIs" dxfId="8739" priority="8743" stopIfTrue="1" operator="equal">
      <formula>0</formula>
    </cfRule>
  </conditionalFormatting>
  <conditionalFormatting sqref="L328">
    <cfRule type="cellIs" dxfId="8738" priority="8742" stopIfTrue="1" operator="equal">
      <formula>0</formula>
    </cfRule>
  </conditionalFormatting>
  <conditionalFormatting sqref="L328">
    <cfRule type="cellIs" dxfId="8737" priority="8741" stopIfTrue="1" operator="equal">
      <formula>0</formula>
    </cfRule>
  </conditionalFormatting>
  <conditionalFormatting sqref="L328">
    <cfRule type="cellIs" dxfId="8736" priority="8740" stopIfTrue="1" operator="equal">
      <formula>0</formula>
    </cfRule>
  </conditionalFormatting>
  <conditionalFormatting sqref="L328">
    <cfRule type="cellIs" dxfId="8735" priority="8739" stopIfTrue="1" operator="equal">
      <formula>0</formula>
    </cfRule>
  </conditionalFormatting>
  <conditionalFormatting sqref="L328">
    <cfRule type="cellIs" dxfId="8734" priority="8738" stopIfTrue="1" operator="equal">
      <formula>0</formula>
    </cfRule>
  </conditionalFormatting>
  <conditionalFormatting sqref="L328">
    <cfRule type="cellIs" dxfId="8733" priority="8737" stopIfTrue="1" operator="equal">
      <formula>0</formula>
    </cfRule>
  </conditionalFormatting>
  <conditionalFormatting sqref="L328">
    <cfRule type="cellIs" dxfId="8732" priority="8736" stopIfTrue="1" operator="equal">
      <formula>0</formula>
    </cfRule>
  </conditionalFormatting>
  <conditionalFormatting sqref="L328">
    <cfRule type="cellIs" dxfId="8731" priority="8735" stopIfTrue="1" operator="equal">
      <formula>0</formula>
    </cfRule>
  </conditionalFormatting>
  <conditionalFormatting sqref="L328">
    <cfRule type="cellIs" dxfId="8730" priority="8734" stopIfTrue="1" operator="equal">
      <formula>0</formula>
    </cfRule>
  </conditionalFormatting>
  <conditionalFormatting sqref="L328">
    <cfRule type="cellIs" dxfId="8729" priority="8733" stopIfTrue="1" operator="equal">
      <formula>0</formula>
    </cfRule>
  </conditionalFormatting>
  <conditionalFormatting sqref="L328">
    <cfRule type="cellIs" dxfId="8728" priority="8732" stopIfTrue="1" operator="equal">
      <formula>0</formula>
    </cfRule>
  </conditionalFormatting>
  <conditionalFormatting sqref="L329">
    <cfRule type="cellIs" dxfId="8727" priority="8731" stopIfTrue="1" operator="equal">
      <formula>0</formula>
    </cfRule>
  </conditionalFormatting>
  <conditionalFormatting sqref="L329">
    <cfRule type="cellIs" dxfId="8726" priority="8730" stopIfTrue="1" operator="equal">
      <formula>0</formula>
    </cfRule>
  </conditionalFormatting>
  <conditionalFormatting sqref="L329">
    <cfRule type="cellIs" dxfId="8725" priority="8729" stopIfTrue="1" operator="equal">
      <formula>0</formula>
    </cfRule>
  </conditionalFormatting>
  <conditionalFormatting sqref="L329">
    <cfRule type="cellIs" dxfId="8724" priority="8728" stopIfTrue="1" operator="equal">
      <formula>0</formula>
    </cfRule>
  </conditionalFormatting>
  <conditionalFormatting sqref="L329">
    <cfRule type="cellIs" dxfId="8723" priority="8727" stopIfTrue="1" operator="equal">
      <formula>0</formula>
    </cfRule>
  </conditionalFormatting>
  <conditionalFormatting sqref="L329">
    <cfRule type="cellIs" dxfId="8722" priority="8726" stopIfTrue="1" operator="equal">
      <formula>0</formula>
    </cfRule>
  </conditionalFormatting>
  <conditionalFormatting sqref="L329">
    <cfRule type="cellIs" dxfId="8721" priority="8725" stopIfTrue="1" operator="equal">
      <formula>0</formula>
    </cfRule>
  </conditionalFormatting>
  <conditionalFormatting sqref="L329">
    <cfRule type="cellIs" dxfId="8720" priority="8724" stopIfTrue="1" operator="equal">
      <formula>0</formula>
    </cfRule>
  </conditionalFormatting>
  <conditionalFormatting sqref="L329">
    <cfRule type="cellIs" dxfId="8719" priority="8723" stopIfTrue="1" operator="equal">
      <formula>0</formula>
    </cfRule>
  </conditionalFormatting>
  <conditionalFormatting sqref="L329">
    <cfRule type="cellIs" dxfId="8718" priority="8722" stopIfTrue="1" operator="equal">
      <formula>0</formula>
    </cfRule>
  </conditionalFormatting>
  <conditionalFormatting sqref="L329">
    <cfRule type="cellIs" dxfId="8717" priority="8721" stopIfTrue="1" operator="equal">
      <formula>0</formula>
    </cfRule>
  </conditionalFormatting>
  <conditionalFormatting sqref="L329">
    <cfRule type="cellIs" dxfId="8716" priority="8720" stopIfTrue="1" operator="equal">
      <formula>0</formula>
    </cfRule>
  </conditionalFormatting>
  <conditionalFormatting sqref="L329">
    <cfRule type="cellIs" dxfId="8715" priority="8719" stopIfTrue="1" operator="equal">
      <formula>0</formula>
    </cfRule>
  </conditionalFormatting>
  <conditionalFormatting sqref="L329">
    <cfRule type="cellIs" dxfId="8714" priority="8718" stopIfTrue="1" operator="equal">
      <formula>0</formula>
    </cfRule>
  </conditionalFormatting>
  <conditionalFormatting sqref="L329">
    <cfRule type="cellIs" dxfId="8713" priority="8717" stopIfTrue="1" operator="equal">
      <formula>0</formula>
    </cfRule>
  </conditionalFormatting>
  <conditionalFormatting sqref="L329">
    <cfRule type="cellIs" dxfId="8712" priority="8716" stopIfTrue="1" operator="equal">
      <formula>0</formula>
    </cfRule>
  </conditionalFormatting>
  <conditionalFormatting sqref="L330">
    <cfRule type="cellIs" dxfId="8711" priority="8715" stopIfTrue="1" operator="equal">
      <formula>0</formula>
    </cfRule>
  </conditionalFormatting>
  <conditionalFormatting sqref="L330">
    <cfRule type="cellIs" dxfId="8710" priority="8714" stopIfTrue="1" operator="equal">
      <formula>0</formula>
    </cfRule>
  </conditionalFormatting>
  <conditionalFormatting sqref="L330">
    <cfRule type="cellIs" dxfId="8709" priority="8713" stopIfTrue="1" operator="equal">
      <formula>0</formula>
    </cfRule>
  </conditionalFormatting>
  <conditionalFormatting sqref="L330">
    <cfRule type="cellIs" dxfId="8708" priority="8712" stopIfTrue="1" operator="equal">
      <formula>0</formula>
    </cfRule>
  </conditionalFormatting>
  <conditionalFormatting sqref="L330">
    <cfRule type="cellIs" dxfId="8707" priority="8711" stopIfTrue="1" operator="equal">
      <formula>0</formula>
    </cfRule>
  </conditionalFormatting>
  <conditionalFormatting sqref="L330">
    <cfRule type="cellIs" dxfId="8706" priority="8710" stopIfTrue="1" operator="equal">
      <formula>0</formula>
    </cfRule>
  </conditionalFormatting>
  <conditionalFormatting sqref="L330">
    <cfRule type="cellIs" dxfId="8705" priority="8709" stopIfTrue="1" operator="equal">
      <formula>0</formula>
    </cfRule>
  </conditionalFormatting>
  <conditionalFormatting sqref="L330">
    <cfRule type="cellIs" dxfId="8704" priority="8708" stopIfTrue="1" operator="equal">
      <formula>0</formula>
    </cfRule>
  </conditionalFormatting>
  <conditionalFormatting sqref="L330">
    <cfRule type="cellIs" dxfId="8703" priority="8707" stopIfTrue="1" operator="equal">
      <formula>0</formula>
    </cfRule>
  </conditionalFormatting>
  <conditionalFormatting sqref="L330">
    <cfRule type="cellIs" dxfId="8702" priority="8706" stopIfTrue="1" operator="equal">
      <formula>0</formula>
    </cfRule>
  </conditionalFormatting>
  <conditionalFormatting sqref="L330">
    <cfRule type="cellIs" dxfId="8701" priority="8705" stopIfTrue="1" operator="equal">
      <formula>0</formula>
    </cfRule>
  </conditionalFormatting>
  <conditionalFormatting sqref="L330">
    <cfRule type="cellIs" dxfId="8700" priority="8704" stopIfTrue="1" operator="equal">
      <formula>0</formula>
    </cfRule>
  </conditionalFormatting>
  <conditionalFormatting sqref="L330">
    <cfRule type="cellIs" dxfId="8699" priority="8703" stopIfTrue="1" operator="equal">
      <formula>0</formula>
    </cfRule>
  </conditionalFormatting>
  <conditionalFormatting sqref="L330">
    <cfRule type="cellIs" dxfId="8698" priority="8702" stopIfTrue="1" operator="equal">
      <formula>0</formula>
    </cfRule>
  </conditionalFormatting>
  <conditionalFormatting sqref="L330">
    <cfRule type="cellIs" dxfId="8697" priority="8701" stopIfTrue="1" operator="equal">
      <formula>0</formula>
    </cfRule>
  </conditionalFormatting>
  <conditionalFormatting sqref="L330">
    <cfRule type="cellIs" dxfId="8696" priority="8700" stopIfTrue="1" operator="equal">
      <formula>0</formula>
    </cfRule>
  </conditionalFormatting>
  <conditionalFormatting sqref="L331">
    <cfRule type="cellIs" dxfId="8695" priority="8699" stopIfTrue="1" operator="equal">
      <formula>0</formula>
    </cfRule>
  </conditionalFormatting>
  <conditionalFormatting sqref="L331">
    <cfRule type="cellIs" dxfId="8694" priority="8698" stopIfTrue="1" operator="equal">
      <formula>0</formula>
    </cfRule>
  </conditionalFormatting>
  <conditionalFormatting sqref="L331">
    <cfRule type="cellIs" dxfId="8693" priority="8697" stopIfTrue="1" operator="equal">
      <formula>0</formula>
    </cfRule>
  </conditionalFormatting>
  <conditionalFormatting sqref="L331">
    <cfRule type="cellIs" dxfId="8692" priority="8696" stopIfTrue="1" operator="equal">
      <formula>0</formula>
    </cfRule>
  </conditionalFormatting>
  <conditionalFormatting sqref="L331">
    <cfRule type="cellIs" dxfId="8691" priority="8695" stopIfTrue="1" operator="equal">
      <formula>0</formula>
    </cfRule>
  </conditionalFormatting>
  <conditionalFormatting sqref="L331">
    <cfRule type="cellIs" dxfId="8690" priority="8694" stopIfTrue="1" operator="equal">
      <formula>0</formula>
    </cfRule>
  </conditionalFormatting>
  <conditionalFormatting sqref="L331">
    <cfRule type="cellIs" dxfId="8689" priority="8693" stopIfTrue="1" operator="equal">
      <formula>0</formula>
    </cfRule>
  </conditionalFormatting>
  <conditionalFormatting sqref="L331">
    <cfRule type="cellIs" dxfId="8688" priority="8692" stopIfTrue="1" operator="equal">
      <formula>0</formula>
    </cfRule>
  </conditionalFormatting>
  <conditionalFormatting sqref="L331">
    <cfRule type="cellIs" dxfId="8687" priority="8691" stopIfTrue="1" operator="equal">
      <formula>0</formula>
    </cfRule>
  </conditionalFormatting>
  <conditionalFormatting sqref="L331">
    <cfRule type="cellIs" dxfId="8686" priority="8690" stopIfTrue="1" operator="equal">
      <formula>0</formula>
    </cfRule>
  </conditionalFormatting>
  <conditionalFormatting sqref="L331">
    <cfRule type="cellIs" dxfId="8685" priority="8689" stopIfTrue="1" operator="equal">
      <formula>0</formula>
    </cfRule>
  </conditionalFormatting>
  <conditionalFormatting sqref="L331">
    <cfRule type="cellIs" dxfId="8684" priority="8688" stopIfTrue="1" operator="equal">
      <formula>0</formula>
    </cfRule>
  </conditionalFormatting>
  <conditionalFormatting sqref="L331">
    <cfRule type="cellIs" dxfId="8683" priority="8687" stopIfTrue="1" operator="equal">
      <formula>0</formula>
    </cfRule>
  </conditionalFormatting>
  <conditionalFormatting sqref="L331">
    <cfRule type="cellIs" dxfId="8682" priority="8686" stopIfTrue="1" operator="equal">
      <formula>0</formula>
    </cfRule>
  </conditionalFormatting>
  <conditionalFormatting sqref="L331">
    <cfRule type="cellIs" dxfId="8681" priority="8685" stopIfTrue="1" operator="equal">
      <formula>0</formula>
    </cfRule>
  </conditionalFormatting>
  <conditionalFormatting sqref="L331">
    <cfRule type="cellIs" dxfId="8680" priority="8684" stopIfTrue="1" operator="equal">
      <formula>0</formula>
    </cfRule>
  </conditionalFormatting>
  <conditionalFormatting sqref="L332">
    <cfRule type="cellIs" dxfId="8679" priority="8683" stopIfTrue="1" operator="equal">
      <formula>0</formula>
    </cfRule>
  </conditionalFormatting>
  <conditionalFormatting sqref="L332">
    <cfRule type="cellIs" dxfId="8678" priority="8682" stopIfTrue="1" operator="equal">
      <formula>0</formula>
    </cfRule>
  </conditionalFormatting>
  <conditionalFormatting sqref="L332">
    <cfRule type="cellIs" dxfId="8677" priority="8681" stopIfTrue="1" operator="equal">
      <formula>0</formula>
    </cfRule>
  </conditionalFormatting>
  <conditionalFormatting sqref="L332">
    <cfRule type="cellIs" dxfId="8676" priority="8680" stopIfTrue="1" operator="equal">
      <formula>0</formula>
    </cfRule>
  </conditionalFormatting>
  <conditionalFormatting sqref="L332">
    <cfRule type="cellIs" dxfId="8675" priority="8679" stopIfTrue="1" operator="equal">
      <formula>0</formula>
    </cfRule>
  </conditionalFormatting>
  <conditionalFormatting sqref="L332">
    <cfRule type="cellIs" dxfId="8674" priority="8678" stopIfTrue="1" operator="equal">
      <formula>0</formula>
    </cfRule>
  </conditionalFormatting>
  <conditionalFormatting sqref="L332">
    <cfRule type="cellIs" dxfId="8673" priority="8677" stopIfTrue="1" operator="equal">
      <formula>0</formula>
    </cfRule>
  </conditionalFormatting>
  <conditionalFormatting sqref="L332">
    <cfRule type="cellIs" dxfId="8672" priority="8676" stopIfTrue="1" operator="equal">
      <formula>0</formula>
    </cfRule>
  </conditionalFormatting>
  <conditionalFormatting sqref="L332">
    <cfRule type="cellIs" dxfId="8671" priority="8675" stopIfTrue="1" operator="equal">
      <formula>0</formula>
    </cfRule>
  </conditionalFormatting>
  <conditionalFormatting sqref="L332">
    <cfRule type="cellIs" dxfId="8670" priority="8674" stopIfTrue="1" operator="equal">
      <formula>0</formula>
    </cfRule>
  </conditionalFormatting>
  <conditionalFormatting sqref="L332">
    <cfRule type="cellIs" dxfId="8669" priority="8673" stopIfTrue="1" operator="equal">
      <formula>0</formula>
    </cfRule>
  </conditionalFormatting>
  <conditionalFormatting sqref="L332">
    <cfRule type="cellIs" dxfId="8668" priority="8672" stopIfTrue="1" operator="equal">
      <formula>0</formula>
    </cfRule>
  </conditionalFormatting>
  <conditionalFormatting sqref="L332">
    <cfRule type="cellIs" dxfId="8667" priority="8671" stopIfTrue="1" operator="equal">
      <formula>0</formula>
    </cfRule>
  </conditionalFormatting>
  <conditionalFormatting sqref="L332">
    <cfRule type="cellIs" dxfId="8666" priority="8670" stopIfTrue="1" operator="equal">
      <formula>0</formula>
    </cfRule>
  </conditionalFormatting>
  <conditionalFormatting sqref="L332">
    <cfRule type="cellIs" dxfId="8665" priority="8669" stopIfTrue="1" operator="equal">
      <formula>0</formula>
    </cfRule>
  </conditionalFormatting>
  <conditionalFormatting sqref="L332">
    <cfRule type="cellIs" dxfId="8664" priority="8668" stopIfTrue="1" operator="equal">
      <formula>0</formula>
    </cfRule>
  </conditionalFormatting>
  <conditionalFormatting sqref="L333">
    <cfRule type="cellIs" dxfId="8663" priority="8667" stopIfTrue="1" operator="equal">
      <formula>0</formula>
    </cfRule>
  </conditionalFormatting>
  <conditionalFormatting sqref="L333">
    <cfRule type="cellIs" dxfId="8662" priority="8666" stopIfTrue="1" operator="equal">
      <formula>0</formula>
    </cfRule>
  </conditionalFormatting>
  <conditionalFormatting sqref="L333">
    <cfRule type="cellIs" dxfId="8661" priority="8665" stopIfTrue="1" operator="equal">
      <formula>0</formula>
    </cfRule>
  </conditionalFormatting>
  <conditionalFormatting sqref="L333">
    <cfRule type="cellIs" dxfId="8660" priority="8664" stopIfTrue="1" operator="equal">
      <formula>0</formula>
    </cfRule>
  </conditionalFormatting>
  <conditionalFormatting sqref="L333">
    <cfRule type="cellIs" dxfId="8659" priority="8663" stopIfTrue="1" operator="equal">
      <formula>0</formula>
    </cfRule>
  </conditionalFormatting>
  <conditionalFormatting sqref="L333">
    <cfRule type="cellIs" dxfId="8658" priority="8662" stopIfTrue="1" operator="equal">
      <formula>0</formula>
    </cfRule>
  </conditionalFormatting>
  <conditionalFormatting sqref="L333">
    <cfRule type="cellIs" dxfId="8657" priority="8661" stopIfTrue="1" operator="equal">
      <formula>0</formula>
    </cfRule>
  </conditionalFormatting>
  <conditionalFormatting sqref="L333">
    <cfRule type="cellIs" dxfId="8656" priority="8660" stopIfTrue="1" operator="equal">
      <formula>0</formula>
    </cfRule>
  </conditionalFormatting>
  <conditionalFormatting sqref="L333">
    <cfRule type="cellIs" dxfId="8655" priority="8659" stopIfTrue="1" operator="equal">
      <formula>0</formula>
    </cfRule>
  </conditionalFormatting>
  <conditionalFormatting sqref="L333">
    <cfRule type="cellIs" dxfId="8654" priority="8658" stopIfTrue="1" operator="equal">
      <formula>0</formula>
    </cfRule>
  </conditionalFormatting>
  <conditionalFormatting sqref="L333">
    <cfRule type="cellIs" dxfId="8653" priority="8657" stopIfTrue="1" operator="equal">
      <formula>0</formula>
    </cfRule>
  </conditionalFormatting>
  <conditionalFormatting sqref="L333">
    <cfRule type="cellIs" dxfId="8652" priority="8656" stopIfTrue="1" operator="equal">
      <formula>0</formula>
    </cfRule>
  </conditionalFormatting>
  <conditionalFormatting sqref="L333">
    <cfRule type="cellIs" dxfId="8651" priority="8655" stopIfTrue="1" operator="equal">
      <formula>0</formula>
    </cfRule>
  </conditionalFormatting>
  <conditionalFormatting sqref="L333">
    <cfRule type="cellIs" dxfId="8650" priority="8654" stopIfTrue="1" operator="equal">
      <formula>0</formula>
    </cfRule>
  </conditionalFormatting>
  <conditionalFormatting sqref="L333">
    <cfRule type="cellIs" dxfId="8649" priority="8653" stopIfTrue="1" operator="equal">
      <formula>0</formula>
    </cfRule>
  </conditionalFormatting>
  <conditionalFormatting sqref="L333">
    <cfRule type="cellIs" dxfId="8648" priority="8652" stopIfTrue="1" operator="equal">
      <formula>0</formula>
    </cfRule>
  </conditionalFormatting>
  <conditionalFormatting sqref="L334">
    <cfRule type="cellIs" dxfId="8647" priority="8651" stopIfTrue="1" operator="equal">
      <formula>0</formula>
    </cfRule>
  </conditionalFormatting>
  <conditionalFormatting sqref="L334">
    <cfRule type="cellIs" dxfId="8646" priority="8650" stopIfTrue="1" operator="equal">
      <formula>0</formula>
    </cfRule>
  </conditionalFormatting>
  <conditionalFormatting sqref="L334">
    <cfRule type="cellIs" dxfId="8645" priority="8649" stopIfTrue="1" operator="equal">
      <formula>0</formula>
    </cfRule>
  </conditionalFormatting>
  <conditionalFormatting sqref="L334">
    <cfRule type="cellIs" dxfId="8644" priority="8648" stopIfTrue="1" operator="equal">
      <formula>0</formula>
    </cfRule>
  </conditionalFormatting>
  <conditionalFormatting sqref="L334">
    <cfRule type="cellIs" dxfId="8643" priority="8647" stopIfTrue="1" operator="equal">
      <formula>0</formula>
    </cfRule>
  </conditionalFormatting>
  <conditionalFormatting sqref="L334">
    <cfRule type="cellIs" dxfId="8642" priority="8646" stopIfTrue="1" operator="equal">
      <formula>0</formula>
    </cfRule>
  </conditionalFormatting>
  <conditionalFormatting sqref="L334">
    <cfRule type="cellIs" dxfId="8641" priority="8645" stopIfTrue="1" operator="equal">
      <formula>0</formula>
    </cfRule>
  </conditionalFormatting>
  <conditionalFormatting sqref="L334">
    <cfRule type="cellIs" dxfId="8640" priority="8644" stopIfTrue="1" operator="equal">
      <formula>0</formula>
    </cfRule>
  </conditionalFormatting>
  <conditionalFormatting sqref="L334">
    <cfRule type="cellIs" dxfId="8639" priority="8643" stopIfTrue="1" operator="equal">
      <formula>0</formula>
    </cfRule>
  </conditionalFormatting>
  <conditionalFormatting sqref="L334">
    <cfRule type="cellIs" dxfId="8638" priority="8642" stopIfTrue="1" operator="equal">
      <formula>0</formula>
    </cfRule>
  </conditionalFormatting>
  <conditionalFormatting sqref="L334">
    <cfRule type="cellIs" dxfId="8637" priority="8641" stopIfTrue="1" operator="equal">
      <formula>0</formula>
    </cfRule>
  </conditionalFormatting>
  <conditionalFormatting sqref="L334">
    <cfRule type="cellIs" dxfId="8636" priority="8640" stopIfTrue="1" operator="equal">
      <formula>0</formula>
    </cfRule>
  </conditionalFormatting>
  <conditionalFormatting sqref="L334">
    <cfRule type="cellIs" dxfId="8635" priority="8639" stopIfTrue="1" operator="equal">
      <formula>0</formula>
    </cfRule>
  </conditionalFormatting>
  <conditionalFormatting sqref="L334">
    <cfRule type="cellIs" dxfId="8634" priority="8638" stopIfTrue="1" operator="equal">
      <formula>0</formula>
    </cfRule>
  </conditionalFormatting>
  <conditionalFormatting sqref="L334">
    <cfRule type="cellIs" dxfId="8633" priority="8637" stopIfTrue="1" operator="equal">
      <formula>0</formula>
    </cfRule>
  </conditionalFormatting>
  <conditionalFormatting sqref="L334">
    <cfRule type="cellIs" dxfId="8632" priority="8636" stopIfTrue="1" operator="equal">
      <formula>0</formula>
    </cfRule>
  </conditionalFormatting>
  <conditionalFormatting sqref="L335">
    <cfRule type="cellIs" dxfId="8631" priority="8635" stopIfTrue="1" operator="equal">
      <formula>0</formula>
    </cfRule>
  </conditionalFormatting>
  <conditionalFormatting sqref="L335">
    <cfRule type="cellIs" dxfId="8630" priority="8634" stopIfTrue="1" operator="equal">
      <formula>0</formula>
    </cfRule>
  </conditionalFormatting>
  <conditionalFormatting sqref="L335">
    <cfRule type="cellIs" dxfId="8629" priority="8633" stopIfTrue="1" operator="equal">
      <formula>0</formula>
    </cfRule>
  </conditionalFormatting>
  <conditionalFormatting sqref="L335">
    <cfRule type="cellIs" dxfId="8628" priority="8632" stopIfTrue="1" operator="equal">
      <formula>0</formula>
    </cfRule>
  </conditionalFormatting>
  <conditionalFormatting sqref="L335">
    <cfRule type="cellIs" dxfId="8627" priority="8631" stopIfTrue="1" operator="equal">
      <formula>0</formula>
    </cfRule>
  </conditionalFormatting>
  <conditionalFormatting sqref="L335">
    <cfRule type="cellIs" dxfId="8626" priority="8630" stopIfTrue="1" operator="equal">
      <formula>0</formula>
    </cfRule>
  </conditionalFormatting>
  <conditionalFormatting sqref="L335">
    <cfRule type="cellIs" dxfId="8625" priority="8629" stopIfTrue="1" operator="equal">
      <formula>0</formula>
    </cfRule>
  </conditionalFormatting>
  <conditionalFormatting sqref="L335">
    <cfRule type="cellIs" dxfId="8624" priority="8628" stopIfTrue="1" operator="equal">
      <formula>0</formula>
    </cfRule>
  </conditionalFormatting>
  <conditionalFormatting sqref="L335">
    <cfRule type="cellIs" dxfId="8623" priority="8627" stopIfTrue="1" operator="equal">
      <formula>0</formula>
    </cfRule>
  </conditionalFormatting>
  <conditionalFormatting sqref="L335">
    <cfRule type="cellIs" dxfId="8622" priority="8626" stopIfTrue="1" operator="equal">
      <formula>0</formula>
    </cfRule>
  </conditionalFormatting>
  <conditionalFormatting sqref="L335">
    <cfRule type="cellIs" dxfId="8621" priority="8625" stopIfTrue="1" operator="equal">
      <formula>0</formula>
    </cfRule>
  </conditionalFormatting>
  <conditionalFormatting sqref="L335">
    <cfRule type="cellIs" dxfId="8620" priority="8624" stopIfTrue="1" operator="equal">
      <formula>0</formula>
    </cfRule>
  </conditionalFormatting>
  <conditionalFormatting sqref="L335">
    <cfRule type="cellIs" dxfId="8619" priority="8623" stopIfTrue="1" operator="equal">
      <formula>0</formula>
    </cfRule>
  </conditionalFormatting>
  <conditionalFormatting sqref="L335">
    <cfRule type="cellIs" dxfId="8618" priority="8622" stopIfTrue="1" operator="equal">
      <formula>0</formula>
    </cfRule>
  </conditionalFormatting>
  <conditionalFormatting sqref="L335">
    <cfRule type="cellIs" dxfId="8617" priority="8621" stopIfTrue="1" operator="equal">
      <formula>0</formula>
    </cfRule>
  </conditionalFormatting>
  <conditionalFormatting sqref="L335">
    <cfRule type="cellIs" dxfId="8616" priority="8620" stopIfTrue="1" operator="equal">
      <formula>0</formula>
    </cfRule>
  </conditionalFormatting>
  <conditionalFormatting sqref="L336">
    <cfRule type="cellIs" dxfId="8615" priority="8619" stopIfTrue="1" operator="equal">
      <formula>0</formula>
    </cfRule>
  </conditionalFormatting>
  <conditionalFormatting sqref="L336">
    <cfRule type="cellIs" dxfId="8614" priority="8618" stopIfTrue="1" operator="equal">
      <formula>0</formula>
    </cfRule>
  </conditionalFormatting>
  <conditionalFormatting sqref="L336">
    <cfRule type="cellIs" dxfId="8613" priority="8617" stopIfTrue="1" operator="equal">
      <formula>0</formula>
    </cfRule>
  </conditionalFormatting>
  <conditionalFormatting sqref="L336">
    <cfRule type="cellIs" dxfId="8612" priority="8616" stopIfTrue="1" operator="equal">
      <formula>0</formula>
    </cfRule>
  </conditionalFormatting>
  <conditionalFormatting sqref="L336">
    <cfRule type="cellIs" dxfId="8611" priority="8615" stopIfTrue="1" operator="equal">
      <formula>0</formula>
    </cfRule>
  </conditionalFormatting>
  <conditionalFormatting sqref="L336">
    <cfRule type="cellIs" dxfId="8610" priority="8614" stopIfTrue="1" operator="equal">
      <formula>0</formula>
    </cfRule>
  </conditionalFormatting>
  <conditionalFormatting sqref="L336">
    <cfRule type="cellIs" dxfId="8609" priority="8613" stopIfTrue="1" operator="equal">
      <formula>0</formula>
    </cfRule>
  </conditionalFormatting>
  <conditionalFormatting sqref="L336">
    <cfRule type="cellIs" dxfId="8608" priority="8612" stopIfTrue="1" operator="equal">
      <formula>0</formula>
    </cfRule>
  </conditionalFormatting>
  <conditionalFormatting sqref="L336">
    <cfRule type="cellIs" dxfId="8607" priority="8611" stopIfTrue="1" operator="equal">
      <formula>0</formula>
    </cfRule>
  </conditionalFormatting>
  <conditionalFormatting sqref="L336">
    <cfRule type="cellIs" dxfId="8606" priority="8610" stopIfTrue="1" operator="equal">
      <formula>0</formula>
    </cfRule>
  </conditionalFormatting>
  <conditionalFormatting sqref="L336">
    <cfRule type="cellIs" dxfId="8605" priority="8609" stopIfTrue="1" operator="equal">
      <formula>0</formula>
    </cfRule>
  </conditionalFormatting>
  <conditionalFormatting sqref="L336">
    <cfRule type="cellIs" dxfId="8604" priority="8608" stopIfTrue="1" operator="equal">
      <formula>0</formula>
    </cfRule>
  </conditionalFormatting>
  <conditionalFormatting sqref="L336">
    <cfRule type="cellIs" dxfId="8603" priority="8607" stopIfTrue="1" operator="equal">
      <formula>0</formula>
    </cfRule>
  </conditionalFormatting>
  <conditionalFormatting sqref="L336">
    <cfRule type="cellIs" dxfId="8602" priority="8606" stopIfTrue="1" operator="equal">
      <formula>0</formula>
    </cfRule>
  </conditionalFormatting>
  <conditionalFormatting sqref="L336">
    <cfRule type="cellIs" dxfId="8601" priority="8605" stopIfTrue="1" operator="equal">
      <formula>0</formula>
    </cfRule>
  </conditionalFormatting>
  <conditionalFormatting sqref="L336">
    <cfRule type="cellIs" dxfId="8600" priority="8604" stopIfTrue="1" operator="equal">
      <formula>0</formula>
    </cfRule>
  </conditionalFormatting>
  <conditionalFormatting sqref="L337">
    <cfRule type="cellIs" dxfId="8599" priority="8603" stopIfTrue="1" operator="equal">
      <formula>0</formula>
    </cfRule>
  </conditionalFormatting>
  <conditionalFormatting sqref="L337">
    <cfRule type="cellIs" dxfId="8598" priority="8602" stopIfTrue="1" operator="equal">
      <formula>0</formula>
    </cfRule>
  </conditionalFormatting>
  <conditionalFormatting sqref="L337">
    <cfRule type="cellIs" dxfId="8597" priority="8601" stopIfTrue="1" operator="equal">
      <formula>0</formula>
    </cfRule>
  </conditionalFormatting>
  <conditionalFormatting sqref="L337">
    <cfRule type="cellIs" dxfId="8596" priority="8600" stopIfTrue="1" operator="equal">
      <formula>0</formula>
    </cfRule>
  </conditionalFormatting>
  <conditionalFormatting sqref="L337">
    <cfRule type="cellIs" dxfId="8595" priority="8599" stopIfTrue="1" operator="equal">
      <formula>0</formula>
    </cfRule>
  </conditionalFormatting>
  <conditionalFormatting sqref="L337">
    <cfRule type="cellIs" dxfId="8594" priority="8598" stopIfTrue="1" operator="equal">
      <formula>0</formula>
    </cfRule>
  </conditionalFormatting>
  <conditionalFormatting sqref="L337">
    <cfRule type="cellIs" dxfId="8593" priority="8597" stopIfTrue="1" operator="equal">
      <formula>0</formula>
    </cfRule>
  </conditionalFormatting>
  <conditionalFormatting sqref="L337">
    <cfRule type="cellIs" dxfId="8592" priority="8596" stopIfTrue="1" operator="equal">
      <formula>0</formula>
    </cfRule>
  </conditionalFormatting>
  <conditionalFormatting sqref="L337">
    <cfRule type="cellIs" dxfId="8591" priority="8595" stopIfTrue="1" operator="equal">
      <formula>0</formula>
    </cfRule>
  </conditionalFormatting>
  <conditionalFormatting sqref="L337">
    <cfRule type="cellIs" dxfId="8590" priority="8594" stopIfTrue="1" operator="equal">
      <formula>0</formula>
    </cfRule>
  </conditionalFormatting>
  <conditionalFormatting sqref="L337">
    <cfRule type="cellIs" dxfId="8589" priority="8593" stopIfTrue="1" operator="equal">
      <formula>0</formula>
    </cfRule>
  </conditionalFormatting>
  <conditionalFormatting sqref="L337">
    <cfRule type="cellIs" dxfId="8588" priority="8592" stopIfTrue="1" operator="equal">
      <formula>0</formula>
    </cfRule>
  </conditionalFormatting>
  <conditionalFormatting sqref="L337">
    <cfRule type="cellIs" dxfId="8587" priority="8591" stopIfTrue="1" operator="equal">
      <formula>0</formula>
    </cfRule>
  </conditionalFormatting>
  <conditionalFormatting sqref="L337">
    <cfRule type="cellIs" dxfId="8586" priority="8590" stopIfTrue="1" operator="equal">
      <formula>0</formula>
    </cfRule>
  </conditionalFormatting>
  <conditionalFormatting sqref="L337">
    <cfRule type="cellIs" dxfId="8585" priority="8589" stopIfTrue="1" operator="equal">
      <formula>0</formula>
    </cfRule>
  </conditionalFormatting>
  <conditionalFormatting sqref="L337">
    <cfRule type="cellIs" dxfId="8584" priority="8588" stopIfTrue="1" operator="equal">
      <formula>0</formula>
    </cfRule>
  </conditionalFormatting>
  <conditionalFormatting sqref="L338">
    <cfRule type="cellIs" dxfId="8583" priority="8587" stopIfTrue="1" operator="equal">
      <formula>0</formula>
    </cfRule>
  </conditionalFormatting>
  <conditionalFormatting sqref="L338">
    <cfRule type="cellIs" dxfId="8582" priority="8586" stopIfTrue="1" operator="equal">
      <formula>0</formula>
    </cfRule>
  </conditionalFormatting>
  <conditionalFormatting sqref="L338">
    <cfRule type="cellIs" dxfId="8581" priority="8585" stopIfTrue="1" operator="equal">
      <formula>0</formula>
    </cfRule>
  </conditionalFormatting>
  <conditionalFormatting sqref="L338">
    <cfRule type="cellIs" dxfId="8580" priority="8584" stopIfTrue="1" operator="equal">
      <formula>0</formula>
    </cfRule>
  </conditionalFormatting>
  <conditionalFormatting sqref="L338">
    <cfRule type="cellIs" dxfId="8579" priority="8583" stopIfTrue="1" operator="equal">
      <formula>0</formula>
    </cfRule>
  </conditionalFormatting>
  <conditionalFormatting sqref="L338">
    <cfRule type="cellIs" dxfId="8578" priority="8582" stopIfTrue="1" operator="equal">
      <formula>0</formula>
    </cfRule>
  </conditionalFormatting>
  <conditionalFormatting sqref="L338">
    <cfRule type="cellIs" dxfId="8577" priority="8581" stopIfTrue="1" operator="equal">
      <formula>0</formula>
    </cfRule>
  </conditionalFormatting>
  <conditionalFormatting sqref="L338">
    <cfRule type="cellIs" dxfId="8576" priority="8580" stopIfTrue="1" operator="equal">
      <formula>0</formula>
    </cfRule>
  </conditionalFormatting>
  <conditionalFormatting sqref="L338">
    <cfRule type="cellIs" dxfId="8575" priority="8579" stopIfTrue="1" operator="equal">
      <formula>0</formula>
    </cfRule>
  </conditionalFormatting>
  <conditionalFormatting sqref="L338">
    <cfRule type="cellIs" dxfId="8574" priority="8578" stopIfTrue="1" operator="equal">
      <formula>0</formula>
    </cfRule>
  </conditionalFormatting>
  <conditionalFormatting sqref="L338">
    <cfRule type="cellIs" dxfId="8573" priority="8577" stopIfTrue="1" operator="equal">
      <formula>0</formula>
    </cfRule>
  </conditionalFormatting>
  <conditionalFormatting sqref="L338">
    <cfRule type="cellIs" dxfId="8572" priority="8576" stopIfTrue="1" operator="equal">
      <formula>0</formula>
    </cfRule>
  </conditionalFormatting>
  <conditionalFormatting sqref="L338">
    <cfRule type="cellIs" dxfId="8571" priority="8575" stopIfTrue="1" operator="equal">
      <formula>0</formula>
    </cfRule>
  </conditionalFormatting>
  <conditionalFormatting sqref="L338">
    <cfRule type="cellIs" dxfId="8570" priority="8574" stopIfTrue="1" operator="equal">
      <formula>0</formula>
    </cfRule>
  </conditionalFormatting>
  <conditionalFormatting sqref="L338">
    <cfRule type="cellIs" dxfId="8569" priority="8573" stopIfTrue="1" operator="equal">
      <formula>0</formula>
    </cfRule>
  </conditionalFormatting>
  <conditionalFormatting sqref="L338">
    <cfRule type="cellIs" dxfId="8568" priority="8572" stopIfTrue="1" operator="equal">
      <formula>0</formula>
    </cfRule>
  </conditionalFormatting>
  <conditionalFormatting sqref="L339">
    <cfRule type="cellIs" dxfId="8567" priority="8571" stopIfTrue="1" operator="equal">
      <formula>0</formula>
    </cfRule>
  </conditionalFormatting>
  <conditionalFormatting sqref="L339">
    <cfRule type="cellIs" dxfId="8566" priority="8570" stopIfTrue="1" operator="equal">
      <formula>0</formula>
    </cfRule>
  </conditionalFormatting>
  <conditionalFormatting sqref="L339">
    <cfRule type="cellIs" dxfId="8565" priority="8569" stopIfTrue="1" operator="equal">
      <formula>0</formula>
    </cfRule>
  </conditionalFormatting>
  <conditionalFormatting sqref="L339">
    <cfRule type="cellIs" dxfId="8564" priority="8568" stopIfTrue="1" operator="equal">
      <formula>0</formula>
    </cfRule>
  </conditionalFormatting>
  <conditionalFormatting sqref="L339">
    <cfRule type="cellIs" dxfId="8563" priority="8567" stopIfTrue="1" operator="equal">
      <formula>0</formula>
    </cfRule>
  </conditionalFormatting>
  <conditionalFormatting sqref="L339">
    <cfRule type="cellIs" dxfId="8562" priority="8566" stopIfTrue="1" operator="equal">
      <formula>0</formula>
    </cfRule>
  </conditionalFormatting>
  <conditionalFormatting sqref="L339">
    <cfRule type="cellIs" dxfId="8561" priority="8565" stopIfTrue="1" operator="equal">
      <formula>0</formula>
    </cfRule>
  </conditionalFormatting>
  <conditionalFormatting sqref="L339">
    <cfRule type="cellIs" dxfId="8560" priority="8564" stopIfTrue="1" operator="equal">
      <formula>0</formula>
    </cfRule>
  </conditionalFormatting>
  <conditionalFormatting sqref="L339">
    <cfRule type="cellIs" dxfId="8559" priority="8563" stopIfTrue="1" operator="equal">
      <formula>0</formula>
    </cfRule>
  </conditionalFormatting>
  <conditionalFormatting sqref="L339">
    <cfRule type="cellIs" dxfId="8558" priority="8562" stopIfTrue="1" operator="equal">
      <formula>0</formula>
    </cfRule>
  </conditionalFormatting>
  <conditionalFormatting sqref="L339">
    <cfRule type="cellIs" dxfId="8557" priority="8561" stopIfTrue="1" operator="equal">
      <formula>0</formula>
    </cfRule>
  </conditionalFormatting>
  <conditionalFormatting sqref="L339">
    <cfRule type="cellIs" dxfId="8556" priority="8560" stopIfTrue="1" operator="equal">
      <formula>0</formula>
    </cfRule>
  </conditionalFormatting>
  <conditionalFormatting sqref="L339">
    <cfRule type="cellIs" dxfId="8555" priority="8559" stopIfTrue="1" operator="equal">
      <formula>0</formula>
    </cfRule>
  </conditionalFormatting>
  <conditionalFormatting sqref="L339">
    <cfRule type="cellIs" dxfId="8554" priority="8558" stopIfTrue="1" operator="equal">
      <formula>0</formula>
    </cfRule>
  </conditionalFormatting>
  <conditionalFormatting sqref="L339">
    <cfRule type="cellIs" dxfId="8553" priority="8557" stopIfTrue="1" operator="equal">
      <formula>0</formula>
    </cfRule>
  </conditionalFormatting>
  <conditionalFormatting sqref="L339">
    <cfRule type="cellIs" dxfId="8552" priority="8556" stopIfTrue="1" operator="equal">
      <formula>0</formula>
    </cfRule>
  </conditionalFormatting>
  <conditionalFormatting sqref="L340">
    <cfRule type="cellIs" dxfId="8551" priority="8555" stopIfTrue="1" operator="equal">
      <formula>0</formula>
    </cfRule>
  </conditionalFormatting>
  <conditionalFormatting sqref="L340">
    <cfRule type="cellIs" dxfId="8550" priority="8554" stopIfTrue="1" operator="equal">
      <formula>0</formula>
    </cfRule>
  </conditionalFormatting>
  <conditionalFormatting sqref="L340">
    <cfRule type="cellIs" dxfId="8549" priority="8553" stopIfTrue="1" operator="equal">
      <formula>0</formula>
    </cfRule>
  </conditionalFormatting>
  <conditionalFormatting sqref="L340">
    <cfRule type="cellIs" dxfId="8548" priority="8552" stopIfTrue="1" operator="equal">
      <formula>0</formula>
    </cfRule>
  </conditionalFormatting>
  <conditionalFormatting sqref="L340">
    <cfRule type="cellIs" dxfId="8547" priority="8551" stopIfTrue="1" operator="equal">
      <formula>0</formula>
    </cfRule>
  </conditionalFormatting>
  <conditionalFormatting sqref="L340">
    <cfRule type="cellIs" dxfId="8546" priority="8550" stopIfTrue="1" operator="equal">
      <formula>0</formula>
    </cfRule>
  </conditionalFormatting>
  <conditionalFormatting sqref="L340">
    <cfRule type="cellIs" dxfId="8545" priority="8549" stopIfTrue="1" operator="equal">
      <formula>0</formula>
    </cfRule>
  </conditionalFormatting>
  <conditionalFormatting sqref="L340">
    <cfRule type="cellIs" dxfId="8544" priority="8548" stopIfTrue="1" operator="equal">
      <formula>0</formula>
    </cfRule>
  </conditionalFormatting>
  <conditionalFormatting sqref="L340">
    <cfRule type="cellIs" dxfId="8543" priority="8547" stopIfTrue="1" operator="equal">
      <formula>0</formula>
    </cfRule>
  </conditionalFormatting>
  <conditionalFormatting sqref="L340">
    <cfRule type="cellIs" dxfId="8542" priority="8546" stopIfTrue="1" operator="equal">
      <formula>0</formula>
    </cfRule>
  </conditionalFormatting>
  <conditionalFormatting sqref="L340">
    <cfRule type="cellIs" dxfId="8541" priority="8545" stopIfTrue="1" operator="equal">
      <formula>0</formula>
    </cfRule>
  </conditionalFormatting>
  <conditionalFormatting sqref="L340">
    <cfRule type="cellIs" dxfId="8540" priority="8544" stopIfTrue="1" operator="equal">
      <formula>0</formula>
    </cfRule>
  </conditionalFormatting>
  <conditionalFormatting sqref="L340">
    <cfRule type="cellIs" dxfId="8539" priority="8543" stopIfTrue="1" operator="equal">
      <formula>0</formula>
    </cfRule>
  </conditionalFormatting>
  <conditionalFormatting sqref="L340">
    <cfRule type="cellIs" dxfId="8538" priority="8542" stopIfTrue="1" operator="equal">
      <formula>0</formula>
    </cfRule>
  </conditionalFormatting>
  <conditionalFormatting sqref="L340">
    <cfRule type="cellIs" dxfId="8537" priority="8541" stopIfTrue="1" operator="equal">
      <formula>0</formula>
    </cfRule>
  </conditionalFormatting>
  <conditionalFormatting sqref="L340">
    <cfRule type="cellIs" dxfId="8536" priority="8540" stopIfTrue="1" operator="equal">
      <formula>0</formula>
    </cfRule>
  </conditionalFormatting>
  <conditionalFormatting sqref="L341">
    <cfRule type="cellIs" dxfId="8535" priority="8539" stopIfTrue="1" operator="equal">
      <formula>0</formula>
    </cfRule>
  </conditionalFormatting>
  <conditionalFormatting sqref="L341">
    <cfRule type="cellIs" dxfId="8534" priority="8538" stopIfTrue="1" operator="equal">
      <formula>0</formula>
    </cfRule>
  </conditionalFormatting>
  <conditionalFormatting sqref="L341">
    <cfRule type="cellIs" dxfId="8533" priority="8537" stopIfTrue="1" operator="equal">
      <formula>0</formula>
    </cfRule>
  </conditionalFormatting>
  <conditionalFormatting sqref="L341">
    <cfRule type="cellIs" dxfId="8532" priority="8536" stopIfTrue="1" operator="equal">
      <formula>0</formula>
    </cfRule>
  </conditionalFormatting>
  <conditionalFormatting sqref="L341">
    <cfRule type="cellIs" dxfId="8531" priority="8535" stopIfTrue="1" operator="equal">
      <formula>0</formula>
    </cfRule>
  </conditionalFormatting>
  <conditionalFormatting sqref="L341">
    <cfRule type="cellIs" dxfId="8530" priority="8534" stopIfTrue="1" operator="equal">
      <formula>0</formula>
    </cfRule>
  </conditionalFormatting>
  <conditionalFormatting sqref="L341">
    <cfRule type="cellIs" dxfId="8529" priority="8533" stopIfTrue="1" operator="equal">
      <formula>0</formula>
    </cfRule>
  </conditionalFormatting>
  <conditionalFormatting sqref="L341">
    <cfRule type="cellIs" dxfId="8528" priority="8532" stopIfTrue="1" operator="equal">
      <formula>0</formula>
    </cfRule>
  </conditionalFormatting>
  <conditionalFormatting sqref="L341">
    <cfRule type="cellIs" dxfId="8527" priority="8531" stopIfTrue="1" operator="equal">
      <formula>0</formula>
    </cfRule>
  </conditionalFormatting>
  <conditionalFormatting sqref="L341">
    <cfRule type="cellIs" dxfId="8526" priority="8530" stopIfTrue="1" operator="equal">
      <formula>0</formula>
    </cfRule>
  </conditionalFormatting>
  <conditionalFormatting sqref="L341">
    <cfRule type="cellIs" dxfId="8525" priority="8529" stopIfTrue="1" operator="equal">
      <formula>0</formula>
    </cfRule>
  </conditionalFormatting>
  <conditionalFormatting sqref="L341">
    <cfRule type="cellIs" dxfId="8524" priority="8528" stopIfTrue="1" operator="equal">
      <formula>0</formula>
    </cfRule>
  </conditionalFormatting>
  <conditionalFormatting sqref="L341">
    <cfRule type="cellIs" dxfId="8523" priority="8527" stopIfTrue="1" operator="equal">
      <formula>0</formula>
    </cfRule>
  </conditionalFormatting>
  <conditionalFormatting sqref="L341">
    <cfRule type="cellIs" dxfId="8522" priority="8526" stopIfTrue="1" operator="equal">
      <formula>0</formula>
    </cfRule>
  </conditionalFormatting>
  <conditionalFormatting sqref="L341">
    <cfRule type="cellIs" dxfId="8521" priority="8525" stopIfTrue="1" operator="equal">
      <formula>0</formula>
    </cfRule>
  </conditionalFormatting>
  <conditionalFormatting sqref="L341">
    <cfRule type="cellIs" dxfId="8520" priority="8524" stopIfTrue="1" operator="equal">
      <formula>0</formula>
    </cfRule>
  </conditionalFormatting>
  <conditionalFormatting sqref="L342">
    <cfRule type="cellIs" dxfId="8519" priority="8523" stopIfTrue="1" operator="equal">
      <formula>0</formula>
    </cfRule>
  </conditionalFormatting>
  <conditionalFormatting sqref="L342">
    <cfRule type="cellIs" dxfId="8518" priority="8522" stopIfTrue="1" operator="equal">
      <formula>0</formula>
    </cfRule>
  </conditionalFormatting>
  <conditionalFormatting sqref="L342">
    <cfRule type="cellIs" dxfId="8517" priority="8521" stopIfTrue="1" operator="equal">
      <formula>0</formula>
    </cfRule>
  </conditionalFormatting>
  <conditionalFormatting sqref="L342">
    <cfRule type="cellIs" dxfId="8516" priority="8520" stopIfTrue="1" operator="equal">
      <formula>0</formula>
    </cfRule>
  </conditionalFormatting>
  <conditionalFormatting sqref="L342">
    <cfRule type="cellIs" dxfId="8515" priority="8519" stopIfTrue="1" operator="equal">
      <formula>0</formula>
    </cfRule>
  </conditionalFormatting>
  <conditionalFormatting sqref="L342">
    <cfRule type="cellIs" dxfId="8514" priority="8518" stopIfTrue="1" operator="equal">
      <formula>0</formula>
    </cfRule>
  </conditionalFormatting>
  <conditionalFormatting sqref="L342">
    <cfRule type="cellIs" dxfId="8513" priority="8517" stopIfTrue="1" operator="equal">
      <formula>0</formula>
    </cfRule>
  </conditionalFormatting>
  <conditionalFormatting sqref="L342">
    <cfRule type="cellIs" dxfId="8512" priority="8516" stopIfTrue="1" operator="equal">
      <formula>0</formula>
    </cfRule>
  </conditionalFormatting>
  <conditionalFormatting sqref="L342">
    <cfRule type="cellIs" dxfId="8511" priority="8515" stopIfTrue="1" operator="equal">
      <formula>0</formula>
    </cfRule>
  </conditionalFormatting>
  <conditionalFormatting sqref="L342">
    <cfRule type="cellIs" dxfId="8510" priority="8514" stopIfTrue="1" operator="equal">
      <formula>0</formula>
    </cfRule>
  </conditionalFormatting>
  <conditionalFormatting sqref="L342">
    <cfRule type="cellIs" dxfId="8509" priority="8513" stopIfTrue="1" operator="equal">
      <formula>0</formula>
    </cfRule>
  </conditionalFormatting>
  <conditionalFormatting sqref="L342">
    <cfRule type="cellIs" dxfId="8508" priority="8512" stopIfTrue="1" operator="equal">
      <formula>0</formula>
    </cfRule>
  </conditionalFormatting>
  <conditionalFormatting sqref="L342">
    <cfRule type="cellIs" dxfId="8507" priority="8511" stopIfTrue="1" operator="equal">
      <formula>0</formula>
    </cfRule>
  </conditionalFormatting>
  <conditionalFormatting sqref="L342">
    <cfRule type="cellIs" dxfId="8506" priority="8510" stopIfTrue="1" operator="equal">
      <formula>0</formula>
    </cfRule>
  </conditionalFormatting>
  <conditionalFormatting sqref="L342">
    <cfRule type="cellIs" dxfId="8505" priority="8509" stopIfTrue="1" operator="equal">
      <formula>0</formula>
    </cfRule>
  </conditionalFormatting>
  <conditionalFormatting sqref="L342">
    <cfRule type="cellIs" dxfId="8504" priority="8508" stopIfTrue="1" operator="equal">
      <formula>0</formula>
    </cfRule>
  </conditionalFormatting>
  <conditionalFormatting sqref="L343">
    <cfRule type="cellIs" dxfId="8503" priority="8507" stopIfTrue="1" operator="equal">
      <formula>0</formula>
    </cfRule>
  </conditionalFormatting>
  <conditionalFormatting sqref="L343">
    <cfRule type="cellIs" dxfId="8502" priority="8506" stopIfTrue="1" operator="equal">
      <formula>0</formula>
    </cfRule>
  </conditionalFormatting>
  <conditionalFormatting sqref="L343">
    <cfRule type="cellIs" dxfId="8501" priority="8505" stopIfTrue="1" operator="equal">
      <formula>0</formula>
    </cfRule>
  </conditionalFormatting>
  <conditionalFormatting sqref="L343">
    <cfRule type="cellIs" dxfId="8500" priority="8504" stopIfTrue="1" operator="equal">
      <formula>0</formula>
    </cfRule>
  </conditionalFormatting>
  <conditionalFormatting sqref="L343">
    <cfRule type="cellIs" dxfId="8499" priority="8503" stopIfTrue="1" operator="equal">
      <formula>0</formula>
    </cfRule>
  </conditionalFormatting>
  <conditionalFormatting sqref="L343">
    <cfRule type="cellIs" dxfId="8498" priority="8502" stopIfTrue="1" operator="equal">
      <formula>0</formula>
    </cfRule>
  </conditionalFormatting>
  <conditionalFormatting sqref="L343">
    <cfRule type="cellIs" dxfId="8497" priority="8501" stopIfTrue="1" operator="equal">
      <formula>0</formula>
    </cfRule>
  </conditionalFormatting>
  <conditionalFormatting sqref="L343">
    <cfRule type="cellIs" dxfId="8496" priority="8500" stopIfTrue="1" operator="equal">
      <formula>0</formula>
    </cfRule>
  </conditionalFormatting>
  <conditionalFormatting sqref="L343">
    <cfRule type="cellIs" dxfId="8495" priority="8499" stopIfTrue="1" operator="equal">
      <formula>0</formula>
    </cfRule>
  </conditionalFormatting>
  <conditionalFormatting sqref="L343">
    <cfRule type="cellIs" dxfId="8494" priority="8498" stopIfTrue="1" operator="equal">
      <formula>0</formula>
    </cfRule>
  </conditionalFormatting>
  <conditionalFormatting sqref="L343">
    <cfRule type="cellIs" dxfId="8493" priority="8497" stopIfTrue="1" operator="equal">
      <formula>0</formula>
    </cfRule>
  </conditionalFormatting>
  <conditionalFormatting sqref="L343">
    <cfRule type="cellIs" dxfId="8492" priority="8496" stopIfTrue="1" operator="equal">
      <formula>0</formula>
    </cfRule>
  </conditionalFormatting>
  <conditionalFormatting sqref="L343">
    <cfRule type="cellIs" dxfId="8491" priority="8495" stopIfTrue="1" operator="equal">
      <formula>0</formula>
    </cfRule>
  </conditionalFormatting>
  <conditionalFormatting sqref="L343">
    <cfRule type="cellIs" dxfId="8490" priority="8494" stopIfTrue="1" operator="equal">
      <formula>0</formula>
    </cfRule>
  </conditionalFormatting>
  <conditionalFormatting sqref="L343">
    <cfRule type="cellIs" dxfId="8489" priority="8493" stopIfTrue="1" operator="equal">
      <formula>0</formula>
    </cfRule>
  </conditionalFormatting>
  <conditionalFormatting sqref="L343">
    <cfRule type="cellIs" dxfId="8488" priority="8492" stopIfTrue="1" operator="equal">
      <formula>0</formula>
    </cfRule>
  </conditionalFormatting>
  <conditionalFormatting sqref="L344">
    <cfRule type="cellIs" dxfId="8487" priority="8491" stopIfTrue="1" operator="equal">
      <formula>0</formula>
    </cfRule>
  </conditionalFormatting>
  <conditionalFormatting sqref="L344">
    <cfRule type="cellIs" dxfId="8486" priority="8490" stopIfTrue="1" operator="equal">
      <formula>0</formula>
    </cfRule>
  </conditionalFormatting>
  <conditionalFormatting sqref="L344">
    <cfRule type="cellIs" dxfId="8485" priority="8489" stopIfTrue="1" operator="equal">
      <formula>0</formula>
    </cfRule>
  </conditionalFormatting>
  <conditionalFormatting sqref="L344">
    <cfRule type="cellIs" dxfId="8484" priority="8488" stopIfTrue="1" operator="equal">
      <formula>0</formula>
    </cfRule>
  </conditionalFormatting>
  <conditionalFormatting sqref="L344">
    <cfRule type="cellIs" dxfId="8483" priority="8487" stopIfTrue="1" operator="equal">
      <formula>0</formula>
    </cfRule>
  </conditionalFormatting>
  <conditionalFormatting sqref="L344">
    <cfRule type="cellIs" dxfId="8482" priority="8486" stopIfTrue="1" operator="equal">
      <formula>0</formula>
    </cfRule>
  </conditionalFormatting>
  <conditionalFormatting sqref="L344">
    <cfRule type="cellIs" dxfId="8481" priority="8485" stopIfTrue="1" operator="equal">
      <formula>0</formula>
    </cfRule>
  </conditionalFormatting>
  <conditionalFormatting sqref="L344">
    <cfRule type="cellIs" dxfId="8480" priority="8484" stopIfTrue="1" operator="equal">
      <formula>0</formula>
    </cfRule>
  </conditionalFormatting>
  <conditionalFormatting sqref="L344">
    <cfRule type="cellIs" dxfId="8479" priority="8483" stopIfTrue="1" operator="equal">
      <formula>0</formula>
    </cfRule>
  </conditionalFormatting>
  <conditionalFormatting sqref="L344">
    <cfRule type="cellIs" dxfId="8478" priority="8482" stopIfTrue="1" operator="equal">
      <formula>0</formula>
    </cfRule>
  </conditionalFormatting>
  <conditionalFormatting sqref="L344">
    <cfRule type="cellIs" dxfId="8477" priority="8481" stopIfTrue="1" operator="equal">
      <formula>0</formula>
    </cfRule>
  </conditionalFormatting>
  <conditionalFormatting sqref="L344">
    <cfRule type="cellIs" dxfId="8476" priority="8480" stopIfTrue="1" operator="equal">
      <formula>0</formula>
    </cfRule>
  </conditionalFormatting>
  <conditionalFormatting sqref="L344">
    <cfRule type="cellIs" dxfId="8475" priority="8479" stopIfTrue="1" operator="equal">
      <formula>0</formula>
    </cfRule>
  </conditionalFormatting>
  <conditionalFormatting sqref="L344">
    <cfRule type="cellIs" dxfId="8474" priority="8478" stopIfTrue="1" operator="equal">
      <formula>0</formula>
    </cfRule>
  </conditionalFormatting>
  <conditionalFormatting sqref="L344">
    <cfRule type="cellIs" dxfId="8473" priority="8477" stopIfTrue="1" operator="equal">
      <formula>0</formula>
    </cfRule>
  </conditionalFormatting>
  <conditionalFormatting sqref="L344">
    <cfRule type="cellIs" dxfId="8472" priority="8476" stopIfTrue="1" operator="equal">
      <formula>0</formula>
    </cfRule>
  </conditionalFormatting>
  <conditionalFormatting sqref="L345">
    <cfRule type="cellIs" dxfId="8471" priority="8475" stopIfTrue="1" operator="equal">
      <formula>0</formula>
    </cfRule>
  </conditionalFormatting>
  <conditionalFormatting sqref="L345">
    <cfRule type="cellIs" dxfId="8470" priority="8474" stopIfTrue="1" operator="equal">
      <formula>0</formula>
    </cfRule>
  </conditionalFormatting>
  <conditionalFormatting sqref="L345">
    <cfRule type="cellIs" dxfId="8469" priority="8473" stopIfTrue="1" operator="equal">
      <formula>0</formula>
    </cfRule>
  </conditionalFormatting>
  <conditionalFormatting sqref="L345">
    <cfRule type="cellIs" dxfId="8468" priority="8472" stopIfTrue="1" operator="equal">
      <formula>0</formula>
    </cfRule>
  </conditionalFormatting>
  <conditionalFormatting sqref="L345">
    <cfRule type="cellIs" dxfId="8467" priority="8471" stopIfTrue="1" operator="equal">
      <formula>0</formula>
    </cfRule>
  </conditionalFormatting>
  <conditionalFormatting sqref="L345">
    <cfRule type="cellIs" dxfId="8466" priority="8470" stopIfTrue="1" operator="equal">
      <formula>0</formula>
    </cfRule>
  </conditionalFormatting>
  <conditionalFormatting sqref="L345">
    <cfRule type="cellIs" dxfId="8465" priority="8469" stopIfTrue="1" operator="equal">
      <formula>0</formula>
    </cfRule>
  </conditionalFormatting>
  <conditionalFormatting sqref="L345">
    <cfRule type="cellIs" dxfId="8464" priority="8468" stopIfTrue="1" operator="equal">
      <formula>0</formula>
    </cfRule>
  </conditionalFormatting>
  <conditionalFormatting sqref="L345">
    <cfRule type="cellIs" dxfId="8463" priority="8467" stopIfTrue="1" operator="equal">
      <formula>0</formula>
    </cfRule>
  </conditionalFormatting>
  <conditionalFormatting sqref="L345">
    <cfRule type="cellIs" dxfId="8462" priority="8466" stopIfTrue="1" operator="equal">
      <formula>0</formula>
    </cfRule>
  </conditionalFormatting>
  <conditionalFormatting sqref="L345">
    <cfRule type="cellIs" dxfId="8461" priority="8465" stopIfTrue="1" operator="equal">
      <formula>0</formula>
    </cfRule>
  </conditionalFormatting>
  <conditionalFormatting sqref="L345">
    <cfRule type="cellIs" dxfId="8460" priority="8464" stopIfTrue="1" operator="equal">
      <formula>0</formula>
    </cfRule>
  </conditionalFormatting>
  <conditionalFormatting sqref="L345">
    <cfRule type="cellIs" dxfId="8459" priority="8463" stopIfTrue="1" operator="equal">
      <formula>0</formula>
    </cfRule>
  </conditionalFormatting>
  <conditionalFormatting sqref="L345">
    <cfRule type="cellIs" dxfId="8458" priority="8462" stopIfTrue="1" operator="equal">
      <formula>0</formula>
    </cfRule>
  </conditionalFormatting>
  <conditionalFormatting sqref="L345">
    <cfRule type="cellIs" dxfId="8457" priority="8461" stopIfTrue="1" operator="equal">
      <formula>0</formula>
    </cfRule>
  </conditionalFormatting>
  <conditionalFormatting sqref="L345">
    <cfRule type="cellIs" dxfId="8456" priority="8460" stopIfTrue="1" operator="equal">
      <formula>0</formula>
    </cfRule>
  </conditionalFormatting>
  <conditionalFormatting sqref="L346">
    <cfRule type="cellIs" dxfId="8455" priority="8459" stopIfTrue="1" operator="equal">
      <formula>0</formula>
    </cfRule>
  </conditionalFormatting>
  <conditionalFormatting sqref="L346">
    <cfRule type="cellIs" dxfId="8454" priority="8458" stopIfTrue="1" operator="equal">
      <formula>0</formula>
    </cfRule>
  </conditionalFormatting>
  <conditionalFormatting sqref="L346">
    <cfRule type="cellIs" dxfId="8453" priority="8457" stopIfTrue="1" operator="equal">
      <formula>0</formula>
    </cfRule>
  </conditionalFormatting>
  <conditionalFormatting sqref="L346">
    <cfRule type="cellIs" dxfId="8452" priority="8456" stopIfTrue="1" operator="equal">
      <formula>0</formula>
    </cfRule>
  </conditionalFormatting>
  <conditionalFormatting sqref="L346">
    <cfRule type="cellIs" dxfId="8451" priority="8455" stopIfTrue="1" operator="equal">
      <formula>0</formula>
    </cfRule>
  </conditionalFormatting>
  <conditionalFormatting sqref="L346">
    <cfRule type="cellIs" dxfId="8450" priority="8454" stopIfTrue="1" operator="equal">
      <formula>0</formula>
    </cfRule>
  </conditionalFormatting>
  <conditionalFormatting sqref="L346">
    <cfRule type="cellIs" dxfId="8449" priority="8453" stopIfTrue="1" operator="equal">
      <formula>0</formula>
    </cfRule>
  </conditionalFormatting>
  <conditionalFormatting sqref="L346">
    <cfRule type="cellIs" dxfId="8448" priority="8452" stopIfTrue="1" operator="equal">
      <formula>0</formula>
    </cfRule>
  </conditionalFormatting>
  <conditionalFormatting sqref="L346">
    <cfRule type="cellIs" dxfId="8447" priority="8451" stopIfTrue="1" operator="equal">
      <formula>0</formula>
    </cfRule>
  </conditionalFormatting>
  <conditionalFormatting sqref="L346">
    <cfRule type="cellIs" dxfId="8446" priority="8450" stopIfTrue="1" operator="equal">
      <formula>0</formula>
    </cfRule>
  </conditionalFormatting>
  <conditionalFormatting sqref="L346">
    <cfRule type="cellIs" dxfId="8445" priority="8449" stopIfTrue="1" operator="equal">
      <formula>0</formula>
    </cfRule>
  </conditionalFormatting>
  <conditionalFormatting sqref="L346">
    <cfRule type="cellIs" dxfId="8444" priority="8448" stopIfTrue="1" operator="equal">
      <formula>0</formula>
    </cfRule>
  </conditionalFormatting>
  <conditionalFormatting sqref="L346">
    <cfRule type="cellIs" dxfId="8443" priority="8447" stopIfTrue="1" operator="equal">
      <formula>0</formula>
    </cfRule>
  </conditionalFormatting>
  <conditionalFormatting sqref="L346">
    <cfRule type="cellIs" dxfId="8442" priority="8446" stopIfTrue="1" operator="equal">
      <formula>0</formula>
    </cfRule>
  </conditionalFormatting>
  <conditionalFormatting sqref="L346">
    <cfRule type="cellIs" dxfId="8441" priority="8445" stopIfTrue="1" operator="equal">
      <formula>0</formula>
    </cfRule>
  </conditionalFormatting>
  <conditionalFormatting sqref="L346">
    <cfRule type="cellIs" dxfId="8440" priority="8444" stopIfTrue="1" operator="equal">
      <formula>0</formula>
    </cfRule>
  </conditionalFormatting>
  <conditionalFormatting sqref="L347">
    <cfRule type="cellIs" dxfId="8439" priority="8443" stopIfTrue="1" operator="equal">
      <formula>0</formula>
    </cfRule>
  </conditionalFormatting>
  <conditionalFormatting sqref="L347">
    <cfRule type="cellIs" dxfId="8438" priority="8442" stopIfTrue="1" operator="equal">
      <formula>0</formula>
    </cfRule>
  </conditionalFormatting>
  <conditionalFormatting sqref="L347">
    <cfRule type="cellIs" dxfId="8437" priority="8441" stopIfTrue="1" operator="equal">
      <formula>0</formula>
    </cfRule>
  </conditionalFormatting>
  <conditionalFormatting sqref="L347">
    <cfRule type="cellIs" dxfId="8436" priority="8440" stopIfTrue="1" operator="equal">
      <formula>0</formula>
    </cfRule>
  </conditionalFormatting>
  <conditionalFormatting sqref="L347">
    <cfRule type="cellIs" dxfId="8435" priority="8439" stopIfTrue="1" operator="equal">
      <formula>0</formula>
    </cfRule>
  </conditionalFormatting>
  <conditionalFormatting sqref="L347">
    <cfRule type="cellIs" dxfId="8434" priority="8438" stopIfTrue="1" operator="equal">
      <formula>0</formula>
    </cfRule>
  </conditionalFormatting>
  <conditionalFormatting sqref="L347">
    <cfRule type="cellIs" dxfId="8433" priority="8437" stopIfTrue="1" operator="equal">
      <formula>0</formula>
    </cfRule>
  </conditionalFormatting>
  <conditionalFormatting sqref="L347">
    <cfRule type="cellIs" dxfId="8432" priority="8436" stopIfTrue="1" operator="equal">
      <formula>0</formula>
    </cfRule>
  </conditionalFormatting>
  <conditionalFormatting sqref="L347">
    <cfRule type="cellIs" dxfId="8431" priority="8435" stopIfTrue="1" operator="equal">
      <formula>0</formula>
    </cfRule>
  </conditionalFormatting>
  <conditionalFormatting sqref="L347">
    <cfRule type="cellIs" dxfId="8430" priority="8434" stopIfTrue="1" operator="equal">
      <formula>0</formula>
    </cfRule>
  </conditionalFormatting>
  <conditionalFormatting sqref="L347">
    <cfRule type="cellIs" dxfId="8429" priority="8433" stopIfTrue="1" operator="equal">
      <formula>0</formula>
    </cfRule>
  </conditionalFormatting>
  <conditionalFormatting sqref="L347">
    <cfRule type="cellIs" dxfId="8428" priority="8432" stopIfTrue="1" operator="equal">
      <formula>0</formula>
    </cfRule>
  </conditionalFormatting>
  <conditionalFormatting sqref="L347">
    <cfRule type="cellIs" dxfId="8427" priority="8431" stopIfTrue="1" operator="equal">
      <formula>0</formula>
    </cfRule>
  </conditionalFormatting>
  <conditionalFormatting sqref="L347">
    <cfRule type="cellIs" dxfId="8426" priority="8430" stopIfTrue="1" operator="equal">
      <formula>0</formula>
    </cfRule>
  </conditionalFormatting>
  <conditionalFormatting sqref="L347">
    <cfRule type="cellIs" dxfId="8425" priority="8429" stopIfTrue="1" operator="equal">
      <formula>0</formula>
    </cfRule>
  </conditionalFormatting>
  <conditionalFormatting sqref="L347">
    <cfRule type="cellIs" dxfId="8424" priority="8428" stopIfTrue="1" operator="equal">
      <formula>0</formula>
    </cfRule>
  </conditionalFormatting>
  <conditionalFormatting sqref="L348">
    <cfRule type="cellIs" dxfId="8423" priority="8427" stopIfTrue="1" operator="equal">
      <formula>0</formula>
    </cfRule>
  </conditionalFormatting>
  <conditionalFormatting sqref="L348">
    <cfRule type="cellIs" dxfId="8422" priority="8426" stopIfTrue="1" operator="equal">
      <formula>0</formula>
    </cfRule>
  </conditionalFormatting>
  <conditionalFormatting sqref="L348">
    <cfRule type="cellIs" dxfId="8421" priority="8425" stopIfTrue="1" operator="equal">
      <formula>0</formula>
    </cfRule>
  </conditionalFormatting>
  <conditionalFormatting sqref="L348">
    <cfRule type="cellIs" dxfId="8420" priority="8424" stopIfTrue="1" operator="equal">
      <formula>0</formula>
    </cfRule>
  </conditionalFormatting>
  <conditionalFormatting sqref="L348">
    <cfRule type="cellIs" dxfId="8419" priority="8423" stopIfTrue="1" operator="equal">
      <formula>0</formula>
    </cfRule>
  </conditionalFormatting>
  <conditionalFormatting sqref="L348">
    <cfRule type="cellIs" dxfId="8418" priority="8422" stopIfTrue="1" operator="equal">
      <formula>0</formula>
    </cfRule>
  </conditionalFormatting>
  <conditionalFormatting sqref="L348">
    <cfRule type="cellIs" dxfId="8417" priority="8421" stopIfTrue="1" operator="equal">
      <formula>0</formula>
    </cfRule>
  </conditionalFormatting>
  <conditionalFormatting sqref="L348">
    <cfRule type="cellIs" dxfId="8416" priority="8420" stopIfTrue="1" operator="equal">
      <formula>0</formula>
    </cfRule>
  </conditionalFormatting>
  <conditionalFormatting sqref="L348">
    <cfRule type="cellIs" dxfId="8415" priority="8419" stopIfTrue="1" operator="equal">
      <formula>0</formula>
    </cfRule>
  </conditionalFormatting>
  <conditionalFormatting sqref="L348">
    <cfRule type="cellIs" dxfId="8414" priority="8418" stopIfTrue="1" operator="equal">
      <formula>0</formula>
    </cfRule>
  </conditionalFormatting>
  <conditionalFormatting sqref="L348">
    <cfRule type="cellIs" dxfId="8413" priority="8417" stopIfTrue="1" operator="equal">
      <formula>0</formula>
    </cfRule>
  </conditionalFormatting>
  <conditionalFormatting sqref="L348">
    <cfRule type="cellIs" dxfId="8412" priority="8416" stopIfTrue="1" operator="equal">
      <formula>0</formula>
    </cfRule>
  </conditionalFormatting>
  <conditionalFormatting sqref="L348">
    <cfRule type="cellIs" dxfId="8411" priority="8415" stopIfTrue="1" operator="equal">
      <formula>0</formula>
    </cfRule>
  </conditionalFormatting>
  <conditionalFormatting sqref="L348">
    <cfRule type="cellIs" dxfId="8410" priority="8414" stopIfTrue="1" operator="equal">
      <formula>0</formula>
    </cfRule>
  </conditionalFormatting>
  <conditionalFormatting sqref="L348">
    <cfRule type="cellIs" dxfId="8409" priority="8413" stopIfTrue="1" operator="equal">
      <formula>0</formula>
    </cfRule>
  </conditionalFormatting>
  <conditionalFormatting sqref="L348">
    <cfRule type="cellIs" dxfId="8408" priority="8412" stopIfTrue="1" operator="equal">
      <formula>0</formula>
    </cfRule>
  </conditionalFormatting>
  <conditionalFormatting sqref="L349">
    <cfRule type="cellIs" dxfId="8407" priority="8411" stopIfTrue="1" operator="equal">
      <formula>0</formula>
    </cfRule>
  </conditionalFormatting>
  <conditionalFormatting sqref="L349">
    <cfRule type="cellIs" dxfId="8406" priority="8410" stopIfTrue="1" operator="equal">
      <formula>0</formula>
    </cfRule>
  </conditionalFormatting>
  <conditionalFormatting sqref="L349">
    <cfRule type="cellIs" dxfId="8405" priority="8409" stopIfTrue="1" operator="equal">
      <formula>0</formula>
    </cfRule>
  </conditionalFormatting>
  <conditionalFormatting sqref="L349">
    <cfRule type="cellIs" dxfId="8404" priority="8408" stopIfTrue="1" operator="equal">
      <formula>0</formula>
    </cfRule>
  </conditionalFormatting>
  <conditionalFormatting sqref="L349">
    <cfRule type="cellIs" dxfId="8403" priority="8407" stopIfTrue="1" operator="equal">
      <formula>0</formula>
    </cfRule>
  </conditionalFormatting>
  <conditionalFormatting sqref="L349">
    <cfRule type="cellIs" dxfId="8402" priority="8406" stopIfTrue="1" operator="equal">
      <formula>0</formula>
    </cfRule>
  </conditionalFormatting>
  <conditionalFormatting sqref="L349">
    <cfRule type="cellIs" dxfId="8401" priority="8405" stopIfTrue="1" operator="equal">
      <formula>0</formula>
    </cfRule>
  </conditionalFormatting>
  <conditionalFormatting sqref="L349">
    <cfRule type="cellIs" dxfId="8400" priority="8404" stopIfTrue="1" operator="equal">
      <formula>0</formula>
    </cfRule>
  </conditionalFormatting>
  <conditionalFormatting sqref="L349">
    <cfRule type="cellIs" dxfId="8399" priority="8403" stopIfTrue="1" operator="equal">
      <formula>0</formula>
    </cfRule>
  </conditionalFormatting>
  <conditionalFormatting sqref="L349">
    <cfRule type="cellIs" dxfId="8398" priority="8402" stopIfTrue="1" operator="equal">
      <formula>0</formula>
    </cfRule>
  </conditionalFormatting>
  <conditionalFormatting sqref="L349">
    <cfRule type="cellIs" dxfId="8397" priority="8401" stopIfTrue="1" operator="equal">
      <formula>0</formula>
    </cfRule>
  </conditionalFormatting>
  <conditionalFormatting sqref="L349">
    <cfRule type="cellIs" dxfId="8396" priority="8400" stopIfTrue="1" operator="equal">
      <formula>0</formula>
    </cfRule>
  </conditionalFormatting>
  <conditionalFormatting sqref="L349">
    <cfRule type="cellIs" dxfId="8395" priority="8399" stopIfTrue="1" operator="equal">
      <formula>0</formula>
    </cfRule>
  </conditionalFormatting>
  <conditionalFormatting sqref="L349">
    <cfRule type="cellIs" dxfId="8394" priority="8398" stopIfTrue="1" operator="equal">
      <formula>0</formula>
    </cfRule>
  </conditionalFormatting>
  <conditionalFormatting sqref="L349">
    <cfRule type="cellIs" dxfId="8393" priority="8397" stopIfTrue="1" operator="equal">
      <formula>0</formula>
    </cfRule>
  </conditionalFormatting>
  <conditionalFormatting sqref="L349">
    <cfRule type="cellIs" dxfId="8392" priority="8396" stopIfTrue="1" operator="equal">
      <formula>0</formula>
    </cfRule>
  </conditionalFormatting>
  <conditionalFormatting sqref="L350">
    <cfRule type="cellIs" dxfId="8391" priority="8395" stopIfTrue="1" operator="equal">
      <formula>0</formula>
    </cfRule>
  </conditionalFormatting>
  <conditionalFormatting sqref="L350">
    <cfRule type="cellIs" dxfId="8390" priority="8394" stopIfTrue="1" operator="equal">
      <formula>0</formula>
    </cfRule>
  </conditionalFormatting>
  <conditionalFormatting sqref="L350">
    <cfRule type="cellIs" dxfId="8389" priority="8393" stopIfTrue="1" operator="equal">
      <formula>0</formula>
    </cfRule>
  </conditionalFormatting>
  <conditionalFormatting sqref="L350">
    <cfRule type="cellIs" dxfId="8388" priority="8392" stopIfTrue="1" operator="equal">
      <formula>0</formula>
    </cfRule>
  </conditionalFormatting>
  <conditionalFormatting sqref="L350">
    <cfRule type="cellIs" dxfId="8387" priority="8391" stopIfTrue="1" operator="equal">
      <formula>0</formula>
    </cfRule>
  </conditionalFormatting>
  <conditionalFormatting sqref="L350">
    <cfRule type="cellIs" dxfId="8386" priority="8390" stopIfTrue="1" operator="equal">
      <formula>0</formula>
    </cfRule>
  </conditionalFormatting>
  <conditionalFormatting sqref="L350">
    <cfRule type="cellIs" dxfId="8385" priority="8389" stopIfTrue="1" operator="equal">
      <formula>0</formula>
    </cfRule>
  </conditionalFormatting>
  <conditionalFormatting sqref="L350">
    <cfRule type="cellIs" dxfId="8384" priority="8388" stopIfTrue="1" operator="equal">
      <formula>0</formula>
    </cfRule>
  </conditionalFormatting>
  <conditionalFormatting sqref="L350">
    <cfRule type="cellIs" dxfId="8383" priority="8387" stopIfTrue="1" operator="equal">
      <formula>0</formula>
    </cfRule>
  </conditionalFormatting>
  <conditionalFormatting sqref="L350">
    <cfRule type="cellIs" dxfId="8382" priority="8386" stopIfTrue="1" operator="equal">
      <formula>0</formula>
    </cfRule>
  </conditionalFormatting>
  <conditionalFormatting sqref="L350">
    <cfRule type="cellIs" dxfId="8381" priority="8385" stopIfTrue="1" operator="equal">
      <formula>0</formula>
    </cfRule>
  </conditionalFormatting>
  <conditionalFormatting sqref="L350">
    <cfRule type="cellIs" dxfId="8380" priority="8384" stopIfTrue="1" operator="equal">
      <formula>0</formula>
    </cfRule>
  </conditionalFormatting>
  <conditionalFormatting sqref="L350">
    <cfRule type="cellIs" dxfId="8379" priority="8383" stopIfTrue="1" operator="equal">
      <formula>0</formula>
    </cfRule>
  </conditionalFormatting>
  <conditionalFormatting sqref="L350">
    <cfRule type="cellIs" dxfId="8378" priority="8382" stopIfTrue="1" operator="equal">
      <formula>0</formula>
    </cfRule>
  </conditionalFormatting>
  <conditionalFormatting sqref="L350">
    <cfRule type="cellIs" dxfId="8377" priority="8381" stopIfTrue="1" operator="equal">
      <formula>0</formula>
    </cfRule>
  </conditionalFormatting>
  <conditionalFormatting sqref="L350">
    <cfRule type="cellIs" dxfId="8376" priority="8380" stopIfTrue="1" operator="equal">
      <formula>0</formula>
    </cfRule>
  </conditionalFormatting>
  <conditionalFormatting sqref="L351">
    <cfRule type="cellIs" dxfId="8375" priority="8379" stopIfTrue="1" operator="equal">
      <formula>0</formula>
    </cfRule>
  </conditionalFormatting>
  <conditionalFormatting sqref="L351">
    <cfRule type="cellIs" dxfId="8374" priority="8378" stopIfTrue="1" operator="equal">
      <formula>0</formula>
    </cfRule>
  </conditionalFormatting>
  <conditionalFormatting sqref="L351">
    <cfRule type="cellIs" dxfId="8373" priority="8377" stopIfTrue="1" operator="equal">
      <formula>0</formula>
    </cfRule>
  </conditionalFormatting>
  <conditionalFormatting sqref="L351">
    <cfRule type="cellIs" dxfId="8372" priority="8376" stopIfTrue="1" operator="equal">
      <formula>0</formula>
    </cfRule>
  </conditionalFormatting>
  <conditionalFormatting sqref="L351">
    <cfRule type="cellIs" dxfId="8371" priority="8375" stopIfTrue="1" operator="equal">
      <formula>0</formula>
    </cfRule>
  </conditionalFormatting>
  <conditionalFormatting sqref="L351">
    <cfRule type="cellIs" dxfId="8370" priority="8374" stopIfTrue="1" operator="equal">
      <formula>0</formula>
    </cfRule>
  </conditionalFormatting>
  <conditionalFormatting sqref="L351">
    <cfRule type="cellIs" dxfId="8369" priority="8373" stopIfTrue="1" operator="equal">
      <formula>0</formula>
    </cfRule>
  </conditionalFormatting>
  <conditionalFormatting sqref="L351">
    <cfRule type="cellIs" dxfId="8368" priority="8372" stopIfTrue="1" operator="equal">
      <formula>0</formula>
    </cfRule>
  </conditionalFormatting>
  <conditionalFormatting sqref="L351">
    <cfRule type="cellIs" dxfId="8367" priority="8371" stopIfTrue="1" operator="equal">
      <formula>0</formula>
    </cfRule>
  </conditionalFormatting>
  <conditionalFormatting sqref="L351">
    <cfRule type="cellIs" dxfId="8366" priority="8370" stopIfTrue="1" operator="equal">
      <formula>0</formula>
    </cfRule>
  </conditionalFormatting>
  <conditionalFormatting sqref="L351">
    <cfRule type="cellIs" dxfId="8365" priority="8369" stopIfTrue="1" operator="equal">
      <formula>0</formula>
    </cfRule>
  </conditionalFormatting>
  <conditionalFormatting sqref="L351">
    <cfRule type="cellIs" dxfId="8364" priority="8368" stopIfTrue="1" operator="equal">
      <formula>0</formula>
    </cfRule>
  </conditionalFormatting>
  <conditionalFormatting sqref="L351">
    <cfRule type="cellIs" dxfId="8363" priority="8367" stopIfTrue="1" operator="equal">
      <formula>0</formula>
    </cfRule>
  </conditionalFormatting>
  <conditionalFormatting sqref="L351">
    <cfRule type="cellIs" dxfId="8362" priority="8366" stopIfTrue="1" operator="equal">
      <formula>0</formula>
    </cfRule>
  </conditionalFormatting>
  <conditionalFormatting sqref="L351">
    <cfRule type="cellIs" dxfId="8361" priority="8365" stopIfTrue="1" operator="equal">
      <formula>0</formula>
    </cfRule>
  </conditionalFormatting>
  <conditionalFormatting sqref="L351">
    <cfRule type="cellIs" dxfId="8360" priority="8364" stopIfTrue="1" operator="equal">
      <formula>0</formula>
    </cfRule>
  </conditionalFormatting>
  <conditionalFormatting sqref="L352">
    <cfRule type="cellIs" dxfId="8359" priority="8363" stopIfTrue="1" operator="equal">
      <formula>0</formula>
    </cfRule>
  </conditionalFormatting>
  <conditionalFormatting sqref="L352">
    <cfRule type="cellIs" dxfId="8358" priority="8362" stopIfTrue="1" operator="equal">
      <formula>0</formula>
    </cfRule>
  </conditionalFormatting>
  <conditionalFormatting sqref="L352">
    <cfRule type="cellIs" dxfId="8357" priority="8361" stopIfTrue="1" operator="equal">
      <formula>0</formula>
    </cfRule>
  </conditionalFormatting>
  <conditionalFormatting sqref="L352">
    <cfRule type="cellIs" dxfId="8356" priority="8360" stopIfTrue="1" operator="equal">
      <formula>0</formula>
    </cfRule>
  </conditionalFormatting>
  <conditionalFormatting sqref="L352">
    <cfRule type="cellIs" dxfId="8355" priority="8359" stopIfTrue="1" operator="equal">
      <formula>0</formula>
    </cfRule>
  </conditionalFormatting>
  <conditionalFormatting sqref="L352">
    <cfRule type="cellIs" dxfId="8354" priority="8358" stopIfTrue="1" operator="equal">
      <formula>0</formula>
    </cfRule>
  </conditionalFormatting>
  <conditionalFormatting sqref="L352">
    <cfRule type="cellIs" dxfId="8353" priority="8357" stopIfTrue="1" operator="equal">
      <formula>0</formula>
    </cfRule>
  </conditionalFormatting>
  <conditionalFormatting sqref="L352">
    <cfRule type="cellIs" dxfId="8352" priority="8356" stopIfTrue="1" operator="equal">
      <formula>0</formula>
    </cfRule>
  </conditionalFormatting>
  <conditionalFormatting sqref="L352">
    <cfRule type="cellIs" dxfId="8351" priority="8355" stopIfTrue="1" operator="equal">
      <formula>0</formula>
    </cfRule>
  </conditionalFormatting>
  <conditionalFormatting sqref="L352">
    <cfRule type="cellIs" dxfId="8350" priority="8354" stopIfTrue="1" operator="equal">
      <formula>0</formula>
    </cfRule>
  </conditionalFormatting>
  <conditionalFormatting sqref="L352">
    <cfRule type="cellIs" dxfId="8349" priority="8353" stopIfTrue="1" operator="equal">
      <formula>0</formula>
    </cfRule>
  </conditionalFormatting>
  <conditionalFormatting sqref="L352">
    <cfRule type="cellIs" dxfId="8348" priority="8352" stopIfTrue="1" operator="equal">
      <formula>0</formula>
    </cfRule>
  </conditionalFormatting>
  <conditionalFormatting sqref="L352">
    <cfRule type="cellIs" dxfId="8347" priority="8351" stopIfTrue="1" operator="equal">
      <formula>0</formula>
    </cfRule>
  </conditionalFormatting>
  <conditionalFormatting sqref="L352">
    <cfRule type="cellIs" dxfId="8346" priority="8350" stopIfTrue="1" operator="equal">
      <formula>0</formula>
    </cfRule>
  </conditionalFormatting>
  <conditionalFormatting sqref="L352">
    <cfRule type="cellIs" dxfId="8345" priority="8349" stopIfTrue="1" operator="equal">
      <formula>0</formula>
    </cfRule>
  </conditionalFormatting>
  <conditionalFormatting sqref="L352">
    <cfRule type="cellIs" dxfId="8344" priority="8348" stopIfTrue="1" operator="equal">
      <formula>0</formula>
    </cfRule>
  </conditionalFormatting>
  <conditionalFormatting sqref="L353">
    <cfRule type="cellIs" dxfId="8343" priority="8347" stopIfTrue="1" operator="equal">
      <formula>0</formula>
    </cfRule>
  </conditionalFormatting>
  <conditionalFormatting sqref="L353">
    <cfRule type="cellIs" dxfId="8342" priority="8346" stopIfTrue="1" operator="equal">
      <formula>0</formula>
    </cfRule>
  </conditionalFormatting>
  <conditionalFormatting sqref="L353">
    <cfRule type="cellIs" dxfId="8341" priority="8345" stopIfTrue="1" operator="equal">
      <formula>0</formula>
    </cfRule>
  </conditionalFormatting>
  <conditionalFormatting sqref="L353">
    <cfRule type="cellIs" dxfId="8340" priority="8344" stopIfTrue="1" operator="equal">
      <formula>0</formula>
    </cfRule>
  </conditionalFormatting>
  <conditionalFormatting sqref="L353">
    <cfRule type="cellIs" dxfId="8339" priority="8343" stopIfTrue="1" operator="equal">
      <formula>0</formula>
    </cfRule>
  </conditionalFormatting>
  <conditionalFormatting sqref="L353">
    <cfRule type="cellIs" dxfId="8338" priority="8342" stopIfTrue="1" operator="equal">
      <formula>0</formula>
    </cfRule>
  </conditionalFormatting>
  <conditionalFormatting sqref="L353">
    <cfRule type="cellIs" dxfId="8337" priority="8341" stopIfTrue="1" operator="equal">
      <formula>0</formula>
    </cfRule>
  </conditionalFormatting>
  <conditionalFormatting sqref="L353">
    <cfRule type="cellIs" dxfId="8336" priority="8340" stopIfTrue="1" operator="equal">
      <formula>0</formula>
    </cfRule>
  </conditionalFormatting>
  <conditionalFormatting sqref="L353">
    <cfRule type="cellIs" dxfId="8335" priority="8339" stopIfTrue="1" operator="equal">
      <formula>0</formula>
    </cfRule>
  </conditionalFormatting>
  <conditionalFormatting sqref="L353">
    <cfRule type="cellIs" dxfId="8334" priority="8338" stopIfTrue="1" operator="equal">
      <formula>0</formula>
    </cfRule>
  </conditionalFormatting>
  <conditionalFormatting sqref="L353">
    <cfRule type="cellIs" dxfId="8333" priority="8337" stopIfTrue="1" operator="equal">
      <formula>0</formula>
    </cfRule>
  </conditionalFormatting>
  <conditionalFormatting sqref="L353">
    <cfRule type="cellIs" dxfId="8332" priority="8336" stopIfTrue="1" operator="equal">
      <formula>0</formula>
    </cfRule>
  </conditionalFormatting>
  <conditionalFormatting sqref="L353">
    <cfRule type="cellIs" dxfId="8331" priority="8335" stopIfTrue="1" operator="equal">
      <formula>0</formula>
    </cfRule>
  </conditionalFormatting>
  <conditionalFormatting sqref="L353">
    <cfRule type="cellIs" dxfId="8330" priority="8334" stopIfTrue="1" operator="equal">
      <formula>0</formula>
    </cfRule>
  </conditionalFormatting>
  <conditionalFormatting sqref="L353">
    <cfRule type="cellIs" dxfId="8329" priority="8333" stopIfTrue="1" operator="equal">
      <formula>0</formula>
    </cfRule>
  </conditionalFormatting>
  <conditionalFormatting sqref="L353">
    <cfRule type="cellIs" dxfId="8328" priority="8332" stopIfTrue="1" operator="equal">
      <formula>0</formula>
    </cfRule>
  </conditionalFormatting>
  <conditionalFormatting sqref="L354">
    <cfRule type="cellIs" dxfId="8327" priority="8331" stopIfTrue="1" operator="equal">
      <formula>0</formula>
    </cfRule>
  </conditionalFormatting>
  <conditionalFormatting sqref="L354">
    <cfRule type="cellIs" dxfId="8326" priority="8330" stopIfTrue="1" operator="equal">
      <formula>0</formula>
    </cfRule>
  </conditionalFormatting>
  <conditionalFormatting sqref="L354">
    <cfRule type="cellIs" dxfId="8325" priority="8329" stopIfTrue="1" operator="equal">
      <formula>0</formula>
    </cfRule>
  </conditionalFormatting>
  <conditionalFormatting sqref="L354">
    <cfRule type="cellIs" dxfId="8324" priority="8328" stopIfTrue="1" operator="equal">
      <formula>0</formula>
    </cfRule>
  </conditionalFormatting>
  <conditionalFormatting sqref="L354">
    <cfRule type="cellIs" dxfId="8323" priority="8327" stopIfTrue="1" operator="equal">
      <formula>0</formula>
    </cfRule>
  </conditionalFormatting>
  <conditionalFormatting sqref="L354">
    <cfRule type="cellIs" dxfId="8322" priority="8326" stopIfTrue="1" operator="equal">
      <formula>0</formula>
    </cfRule>
  </conditionalFormatting>
  <conditionalFormatting sqref="L354">
    <cfRule type="cellIs" dxfId="8321" priority="8325" stopIfTrue="1" operator="equal">
      <formula>0</formula>
    </cfRule>
  </conditionalFormatting>
  <conditionalFormatting sqref="L354">
    <cfRule type="cellIs" dxfId="8320" priority="8324" stopIfTrue="1" operator="equal">
      <formula>0</formula>
    </cfRule>
  </conditionalFormatting>
  <conditionalFormatting sqref="L354">
    <cfRule type="cellIs" dxfId="8319" priority="8323" stopIfTrue="1" operator="equal">
      <formula>0</formula>
    </cfRule>
  </conditionalFormatting>
  <conditionalFormatting sqref="L354">
    <cfRule type="cellIs" dxfId="8318" priority="8322" stopIfTrue="1" operator="equal">
      <formula>0</formula>
    </cfRule>
  </conditionalFormatting>
  <conditionalFormatting sqref="L354">
    <cfRule type="cellIs" dxfId="8317" priority="8321" stopIfTrue="1" operator="equal">
      <formula>0</formula>
    </cfRule>
  </conditionalFormatting>
  <conditionalFormatting sqref="L354">
    <cfRule type="cellIs" dxfId="8316" priority="8320" stopIfTrue="1" operator="equal">
      <formula>0</formula>
    </cfRule>
  </conditionalFormatting>
  <conditionalFormatting sqref="L354">
    <cfRule type="cellIs" dxfId="8315" priority="8319" stopIfTrue="1" operator="equal">
      <formula>0</formula>
    </cfRule>
  </conditionalFormatting>
  <conditionalFormatting sqref="L354">
    <cfRule type="cellIs" dxfId="8314" priority="8318" stopIfTrue="1" operator="equal">
      <formula>0</formula>
    </cfRule>
  </conditionalFormatting>
  <conditionalFormatting sqref="L354">
    <cfRule type="cellIs" dxfId="8313" priority="8317" stopIfTrue="1" operator="equal">
      <formula>0</formula>
    </cfRule>
  </conditionalFormatting>
  <conditionalFormatting sqref="L354">
    <cfRule type="cellIs" dxfId="8312" priority="8316" stopIfTrue="1" operator="equal">
      <formula>0</formula>
    </cfRule>
  </conditionalFormatting>
  <conditionalFormatting sqref="L355">
    <cfRule type="cellIs" dxfId="8311" priority="8315" stopIfTrue="1" operator="equal">
      <formula>0</formula>
    </cfRule>
  </conditionalFormatting>
  <conditionalFormatting sqref="L355">
    <cfRule type="cellIs" dxfId="8310" priority="8314" stopIfTrue="1" operator="equal">
      <formula>0</formula>
    </cfRule>
  </conditionalFormatting>
  <conditionalFormatting sqref="L355">
    <cfRule type="cellIs" dxfId="8309" priority="8313" stopIfTrue="1" operator="equal">
      <formula>0</formula>
    </cfRule>
  </conditionalFormatting>
  <conditionalFormatting sqref="L355">
    <cfRule type="cellIs" dxfId="8308" priority="8312" stopIfTrue="1" operator="equal">
      <formula>0</formula>
    </cfRule>
  </conditionalFormatting>
  <conditionalFormatting sqref="L355">
    <cfRule type="cellIs" dxfId="8307" priority="8311" stopIfTrue="1" operator="equal">
      <formula>0</formula>
    </cfRule>
  </conditionalFormatting>
  <conditionalFormatting sqref="L355">
    <cfRule type="cellIs" dxfId="8306" priority="8310" stopIfTrue="1" operator="equal">
      <formula>0</formula>
    </cfRule>
  </conditionalFormatting>
  <conditionalFormatting sqref="L355">
    <cfRule type="cellIs" dxfId="8305" priority="8309" stopIfTrue="1" operator="equal">
      <formula>0</formula>
    </cfRule>
  </conditionalFormatting>
  <conditionalFormatting sqref="L355">
    <cfRule type="cellIs" dxfId="8304" priority="8308" stopIfTrue="1" operator="equal">
      <formula>0</formula>
    </cfRule>
  </conditionalFormatting>
  <conditionalFormatting sqref="L355">
    <cfRule type="cellIs" dxfId="8303" priority="8307" stopIfTrue="1" operator="equal">
      <formula>0</formula>
    </cfRule>
  </conditionalFormatting>
  <conditionalFormatting sqref="L355">
    <cfRule type="cellIs" dxfId="8302" priority="8306" stopIfTrue="1" operator="equal">
      <formula>0</formula>
    </cfRule>
  </conditionalFormatting>
  <conditionalFormatting sqref="L355">
    <cfRule type="cellIs" dxfId="8301" priority="8305" stopIfTrue="1" operator="equal">
      <formula>0</formula>
    </cfRule>
  </conditionalFormatting>
  <conditionalFormatting sqref="L355">
    <cfRule type="cellIs" dxfId="8300" priority="8304" stopIfTrue="1" operator="equal">
      <formula>0</formula>
    </cfRule>
  </conditionalFormatting>
  <conditionalFormatting sqref="L355">
    <cfRule type="cellIs" dxfId="8299" priority="8303" stopIfTrue="1" operator="equal">
      <formula>0</formula>
    </cfRule>
  </conditionalFormatting>
  <conditionalFormatting sqref="L355">
    <cfRule type="cellIs" dxfId="8298" priority="8302" stopIfTrue="1" operator="equal">
      <formula>0</formula>
    </cfRule>
  </conditionalFormatting>
  <conditionalFormatting sqref="L355">
    <cfRule type="cellIs" dxfId="8297" priority="8301" stopIfTrue="1" operator="equal">
      <formula>0</formula>
    </cfRule>
  </conditionalFormatting>
  <conditionalFormatting sqref="L355">
    <cfRule type="cellIs" dxfId="8296" priority="8300" stopIfTrue="1" operator="equal">
      <formula>0</formula>
    </cfRule>
  </conditionalFormatting>
  <conditionalFormatting sqref="L356">
    <cfRule type="cellIs" dxfId="8295" priority="8299" stopIfTrue="1" operator="equal">
      <formula>0</formula>
    </cfRule>
  </conditionalFormatting>
  <conditionalFormatting sqref="L356">
    <cfRule type="cellIs" dxfId="8294" priority="8298" stopIfTrue="1" operator="equal">
      <formula>0</formula>
    </cfRule>
  </conditionalFormatting>
  <conditionalFormatting sqref="L356">
    <cfRule type="cellIs" dxfId="8293" priority="8297" stopIfTrue="1" operator="equal">
      <formula>0</formula>
    </cfRule>
  </conditionalFormatting>
  <conditionalFormatting sqref="L356">
    <cfRule type="cellIs" dxfId="8292" priority="8296" stopIfTrue="1" operator="equal">
      <formula>0</formula>
    </cfRule>
  </conditionalFormatting>
  <conditionalFormatting sqref="L356">
    <cfRule type="cellIs" dxfId="8291" priority="8295" stopIfTrue="1" operator="equal">
      <formula>0</formula>
    </cfRule>
  </conditionalFormatting>
  <conditionalFormatting sqref="L356">
    <cfRule type="cellIs" dxfId="8290" priority="8294" stopIfTrue="1" operator="equal">
      <formula>0</formula>
    </cfRule>
  </conditionalFormatting>
  <conditionalFormatting sqref="L356">
    <cfRule type="cellIs" dxfId="8289" priority="8293" stopIfTrue="1" operator="equal">
      <formula>0</formula>
    </cfRule>
  </conditionalFormatting>
  <conditionalFormatting sqref="L356">
    <cfRule type="cellIs" dxfId="8288" priority="8292" stopIfTrue="1" operator="equal">
      <formula>0</formula>
    </cfRule>
  </conditionalFormatting>
  <conditionalFormatting sqref="L356">
    <cfRule type="cellIs" dxfId="8287" priority="8291" stopIfTrue="1" operator="equal">
      <formula>0</formula>
    </cfRule>
  </conditionalFormatting>
  <conditionalFormatting sqref="L356">
    <cfRule type="cellIs" dxfId="8286" priority="8290" stopIfTrue="1" operator="equal">
      <formula>0</formula>
    </cfRule>
  </conditionalFormatting>
  <conditionalFormatting sqref="L356">
    <cfRule type="cellIs" dxfId="8285" priority="8289" stopIfTrue="1" operator="equal">
      <formula>0</formula>
    </cfRule>
  </conditionalFormatting>
  <conditionalFormatting sqref="L356">
    <cfRule type="cellIs" dxfId="8284" priority="8288" stopIfTrue="1" operator="equal">
      <formula>0</formula>
    </cfRule>
  </conditionalFormatting>
  <conditionalFormatting sqref="L356">
    <cfRule type="cellIs" dxfId="8283" priority="8287" stopIfTrue="1" operator="equal">
      <formula>0</formula>
    </cfRule>
  </conditionalFormatting>
  <conditionalFormatting sqref="L356">
    <cfRule type="cellIs" dxfId="8282" priority="8286" stopIfTrue="1" operator="equal">
      <formula>0</formula>
    </cfRule>
  </conditionalFormatting>
  <conditionalFormatting sqref="L356">
    <cfRule type="cellIs" dxfId="8281" priority="8285" stopIfTrue="1" operator="equal">
      <formula>0</formula>
    </cfRule>
  </conditionalFormatting>
  <conditionalFormatting sqref="L356">
    <cfRule type="cellIs" dxfId="8280" priority="8284" stopIfTrue="1" operator="equal">
      <formula>0</formula>
    </cfRule>
  </conditionalFormatting>
  <conditionalFormatting sqref="L357">
    <cfRule type="cellIs" dxfId="8279" priority="8283" stopIfTrue="1" operator="equal">
      <formula>0</formula>
    </cfRule>
  </conditionalFormatting>
  <conditionalFormatting sqref="L357">
    <cfRule type="cellIs" dxfId="8278" priority="8282" stopIfTrue="1" operator="equal">
      <formula>0</formula>
    </cfRule>
  </conditionalFormatting>
  <conditionalFormatting sqref="L357">
    <cfRule type="cellIs" dxfId="8277" priority="8281" stopIfTrue="1" operator="equal">
      <formula>0</formula>
    </cfRule>
  </conditionalFormatting>
  <conditionalFormatting sqref="L357">
    <cfRule type="cellIs" dxfId="8276" priority="8280" stopIfTrue="1" operator="equal">
      <formula>0</formula>
    </cfRule>
  </conditionalFormatting>
  <conditionalFormatting sqref="L357">
    <cfRule type="cellIs" dxfId="8275" priority="8279" stopIfTrue="1" operator="equal">
      <formula>0</formula>
    </cfRule>
  </conditionalFormatting>
  <conditionalFormatting sqref="L357">
    <cfRule type="cellIs" dxfId="8274" priority="8278" stopIfTrue="1" operator="equal">
      <formula>0</formula>
    </cfRule>
  </conditionalFormatting>
  <conditionalFormatting sqref="L357">
    <cfRule type="cellIs" dxfId="8273" priority="8277" stopIfTrue="1" operator="equal">
      <formula>0</formula>
    </cfRule>
  </conditionalFormatting>
  <conditionalFormatting sqref="L357">
    <cfRule type="cellIs" dxfId="8272" priority="8276" stopIfTrue="1" operator="equal">
      <formula>0</formula>
    </cfRule>
  </conditionalFormatting>
  <conditionalFormatting sqref="L357">
    <cfRule type="cellIs" dxfId="8271" priority="8275" stopIfTrue="1" operator="equal">
      <formula>0</formula>
    </cfRule>
  </conditionalFormatting>
  <conditionalFormatting sqref="L357">
    <cfRule type="cellIs" dxfId="8270" priority="8274" stopIfTrue="1" operator="equal">
      <formula>0</formula>
    </cfRule>
  </conditionalFormatting>
  <conditionalFormatting sqref="L357">
    <cfRule type="cellIs" dxfId="8269" priority="8273" stopIfTrue="1" operator="equal">
      <formula>0</formula>
    </cfRule>
  </conditionalFormatting>
  <conditionalFormatting sqref="L357">
    <cfRule type="cellIs" dxfId="8268" priority="8272" stopIfTrue="1" operator="equal">
      <formula>0</formula>
    </cfRule>
  </conditionalFormatting>
  <conditionalFormatting sqref="L357">
    <cfRule type="cellIs" dxfId="8267" priority="8271" stopIfTrue="1" operator="equal">
      <formula>0</formula>
    </cfRule>
  </conditionalFormatting>
  <conditionalFormatting sqref="L357">
    <cfRule type="cellIs" dxfId="8266" priority="8270" stopIfTrue="1" operator="equal">
      <formula>0</formula>
    </cfRule>
  </conditionalFormatting>
  <conditionalFormatting sqref="L357">
    <cfRule type="cellIs" dxfId="8265" priority="8269" stopIfTrue="1" operator="equal">
      <formula>0</formula>
    </cfRule>
  </conditionalFormatting>
  <conditionalFormatting sqref="L357">
    <cfRule type="cellIs" dxfId="8264" priority="8268" stopIfTrue="1" operator="equal">
      <formula>0</formula>
    </cfRule>
  </conditionalFormatting>
  <conditionalFormatting sqref="L358">
    <cfRule type="cellIs" dxfId="8263" priority="8267" stopIfTrue="1" operator="equal">
      <formula>0</formula>
    </cfRule>
  </conditionalFormatting>
  <conditionalFormatting sqref="L358">
    <cfRule type="cellIs" dxfId="8262" priority="8266" stopIfTrue="1" operator="equal">
      <formula>0</formula>
    </cfRule>
  </conditionalFormatting>
  <conditionalFormatting sqref="L358">
    <cfRule type="cellIs" dxfId="8261" priority="8265" stopIfTrue="1" operator="equal">
      <formula>0</formula>
    </cfRule>
  </conditionalFormatting>
  <conditionalFormatting sqref="L358">
    <cfRule type="cellIs" dxfId="8260" priority="8264" stopIfTrue="1" operator="equal">
      <formula>0</formula>
    </cfRule>
  </conditionalFormatting>
  <conditionalFormatting sqref="L358">
    <cfRule type="cellIs" dxfId="8259" priority="8263" stopIfTrue="1" operator="equal">
      <formula>0</formula>
    </cfRule>
  </conditionalFormatting>
  <conditionalFormatting sqref="L358">
    <cfRule type="cellIs" dxfId="8258" priority="8262" stopIfTrue="1" operator="equal">
      <formula>0</formula>
    </cfRule>
  </conditionalFormatting>
  <conditionalFormatting sqref="L358">
    <cfRule type="cellIs" dxfId="8257" priority="8261" stopIfTrue="1" operator="equal">
      <formula>0</formula>
    </cfRule>
  </conditionalFormatting>
  <conditionalFormatting sqref="L358">
    <cfRule type="cellIs" dxfId="8256" priority="8260" stopIfTrue="1" operator="equal">
      <formula>0</formula>
    </cfRule>
  </conditionalFormatting>
  <conditionalFormatting sqref="L358">
    <cfRule type="cellIs" dxfId="8255" priority="8259" stopIfTrue="1" operator="equal">
      <formula>0</formula>
    </cfRule>
  </conditionalFormatting>
  <conditionalFormatting sqref="L358">
    <cfRule type="cellIs" dxfId="8254" priority="8258" stopIfTrue="1" operator="equal">
      <formula>0</formula>
    </cfRule>
  </conditionalFormatting>
  <conditionalFormatting sqref="L358">
    <cfRule type="cellIs" dxfId="8253" priority="8257" stopIfTrue="1" operator="equal">
      <formula>0</formula>
    </cfRule>
  </conditionalFormatting>
  <conditionalFormatting sqref="L358">
    <cfRule type="cellIs" dxfId="8252" priority="8256" stopIfTrue="1" operator="equal">
      <formula>0</formula>
    </cfRule>
  </conditionalFormatting>
  <conditionalFormatting sqref="L358">
    <cfRule type="cellIs" dxfId="8251" priority="8255" stopIfTrue="1" operator="equal">
      <formula>0</formula>
    </cfRule>
  </conditionalFormatting>
  <conditionalFormatting sqref="L358">
    <cfRule type="cellIs" dxfId="8250" priority="8254" stopIfTrue="1" operator="equal">
      <formula>0</formula>
    </cfRule>
  </conditionalFormatting>
  <conditionalFormatting sqref="L358">
    <cfRule type="cellIs" dxfId="8249" priority="8253" stopIfTrue="1" operator="equal">
      <formula>0</formula>
    </cfRule>
  </conditionalFormatting>
  <conditionalFormatting sqref="L358">
    <cfRule type="cellIs" dxfId="8248" priority="8252" stopIfTrue="1" operator="equal">
      <formula>0</formula>
    </cfRule>
  </conditionalFormatting>
  <conditionalFormatting sqref="L359">
    <cfRule type="cellIs" dxfId="8247" priority="8251" stopIfTrue="1" operator="equal">
      <formula>0</formula>
    </cfRule>
  </conditionalFormatting>
  <conditionalFormatting sqref="L359">
    <cfRule type="cellIs" dxfId="8246" priority="8250" stopIfTrue="1" operator="equal">
      <formula>0</formula>
    </cfRule>
  </conditionalFormatting>
  <conditionalFormatting sqref="L359">
    <cfRule type="cellIs" dxfId="8245" priority="8249" stopIfTrue="1" operator="equal">
      <formula>0</formula>
    </cfRule>
  </conditionalFormatting>
  <conditionalFormatting sqref="L359">
    <cfRule type="cellIs" dxfId="8244" priority="8248" stopIfTrue="1" operator="equal">
      <formula>0</formula>
    </cfRule>
  </conditionalFormatting>
  <conditionalFormatting sqref="L359">
    <cfRule type="cellIs" dxfId="8243" priority="8247" stopIfTrue="1" operator="equal">
      <formula>0</formula>
    </cfRule>
  </conditionalFormatting>
  <conditionalFormatting sqref="L359">
    <cfRule type="cellIs" dxfId="8242" priority="8246" stopIfTrue="1" operator="equal">
      <formula>0</formula>
    </cfRule>
  </conditionalFormatting>
  <conditionalFormatting sqref="L359">
    <cfRule type="cellIs" dxfId="8241" priority="8245" stopIfTrue="1" operator="equal">
      <formula>0</formula>
    </cfRule>
  </conditionalFormatting>
  <conditionalFormatting sqref="L359">
    <cfRule type="cellIs" dxfId="8240" priority="8244" stopIfTrue="1" operator="equal">
      <formula>0</formula>
    </cfRule>
  </conditionalFormatting>
  <conditionalFormatting sqref="L359">
    <cfRule type="cellIs" dxfId="8239" priority="8243" stopIfTrue="1" operator="equal">
      <formula>0</formula>
    </cfRule>
  </conditionalFormatting>
  <conditionalFormatting sqref="L359">
    <cfRule type="cellIs" dxfId="8238" priority="8242" stopIfTrue="1" operator="equal">
      <formula>0</formula>
    </cfRule>
  </conditionalFormatting>
  <conditionalFormatting sqref="L359">
    <cfRule type="cellIs" dxfId="8237" priority="8241" stopIfTrue="1" operator="equal">
      <formula>0</formula>
    </cfRule>
  </conditionalFormatting>
  <conditionalFormatting sqref="L359">
    <cfRule type="cellIs" dxfId="8236" priority="8240" stopIfTrue="1" operator="equal">
      <formula>0</formula>
    </cfRule>
  </conditionalFormatting>
  <conditionalFormatting sqref="L359">
    <cfRule type="cellIs" dxfId="8235" priority="8239" stopIfTrue="1" operator="equal">
      <formula>0</formula>
    </cfRule>
  </conditionalFormatting>
  <conditionalFormatting sqref="L359">
    <cfRule type="cellIs" dxfId="8234" priority="8238" stopIfTrue="1" operator="equal">
      <formula>0</formula>
    </cfRule>
  </conditionalFormatting>
  <conditionalFormatting sqref="L359">
    <cfRule type="cellIs" dxfId="8233" priority="8237" stopIfTrue="1" operator="equal">
      <formula>0</formula>
    </cfRule>
  </conditionalFormatting>
  <conditionalFormatting sqref="L359">
    <cfRule type="cellIs" dxfId="8232" priority="8236" stopIfTrue="1" operator="equal">
      <formula>0</formula>
    </cfRule>
  </conditionalFormatting>
  <conditionalFormatting sqref="K374">
    <cfRule type="cellIs" dxfId="8231" priority="8235" stopIfTrue="1" operator="equal">
      <formula>0</formula>
    </cfRule>
  </conditionalFormatting>
  <conditionalFormatting sqref="K375">
    <cfRule type="cellIs" dxfId="8230" priority="8234" stopIfTrue="1" operator="equal">
      <formula>0</formula>
    </cfRule>
  </conditionalFormatting>
  <conditionalFormatting sqref="K376">
    <cfRule type="cellIs" dxfId="8229" priority="8233" stopIfTrue="1" operator="equal">
      <formula>0</formula>
    </cfRule>
  </conditionalFormatting>
  <conditionalFormatting sqref="K377">
    <cfRule type="cellIs" dxfId="8228" priority="8232" stopIfTrue="1" operator="equal">
      <formula>0</formula>
    </cfRule>
  </conditionalFormatting>
  <conditionalFormatting sqref="K378">
    <cfRule type="cellIs" dxfId="8227" priority="8231" stopIfTrue="1" operator="equal">
      <formula>0</formula>
    </cfRule>
  </conditionalFormatting>
  <conditionalFormatting sqref="K379">
    <cfRule type="cellIs" dxfId="8226" priority="8230" stopIfTrue="1" operator="equal">
      <formula>0</formula>
    </cfRule>
  </conditionalFormatting>
  <conditionalFormatting sqref="K380">
    <cfRule type="cellIs" dxfId="8225" priority="8229" stopIfTrue="1" operator="equal">
      <formula>0</formula>
    </cfRule>
  </conditionalFormatting>
  <conditionalFormatting sqref="K381">
    <cfRule type="cellIs" dxfId="8224" priority="8228" stopIfTrue="1" operator="equal">
      <formula>0</formula>
    </cfRule>
  </conditionalFormatting>
  <conditionalFormatting sqref="K382">
    <cfRule type="cellIs" dxfId="8223" priority="8227" stopIfTrue="1" operator="equal">
      <formula>0</formula>
    </cfRule>
  </conditionalFormatting>
  <conditionalFormatting sqref="K383">
    <cfRule type="cellIs" dxfId="8222" priority="8226" stopIfTrue="1" operator="equal">
      <formula>0</formula>
    </cfRule>
  </conditionalFormatting>
  <conditionalFormatting sqref="K384">
    <cfRule type="cellIs" dxfId="8221" priority="8225" stopIfTrue="1" operator="equal">
      <formula>0</formula>
    </cfRule>
  </conditionalFormatting>
  <conditionalFormatting sqref="K385">
    <cfRule type="cellIs" dxfId="8220" priority="8224" stopIfTrue="1" operator="equal">
      <formula>0</formula>
    </cfRule>
  </conditionalFormatting>
  <conditionalFormatting sqref="K386">
    <cfRule type="cellIs" dxfId="8219" priority="8223" stopIfTrue="1" operator="equal">
      <formula>0</formula>
    </cfRule>
  </conditionalFormatting>
  <conditionalFormatting sqref="K387">
    <cfRule type="cellIs" dxfId="8218" priority="8222" stopIfTrue="1" operator="equal">
      <formula>0</formula>
    </cfRule>
  </conditionalFormatting>
  <conditionalFormatting sqref="I324:I353 K324:K359 J324:J351 L324:N351 N352:N353">
    <cfRule type="cellIs" dxfId="8217" priority="8221" stopIfTrue="1" operator="equal">
      <formula>0</formula>
    </cfRule>
  </conditionalFormatting>
  <conditionalFormatting sqref="L325">
    <cfRule type="cellIs" dxfId="8216" priority="8220" stopIfTrue="1" operator="equal">
      <formula>0</formula>
    </cfRule>
  </conditionalFormatting>
  <conditionalFormatting sqref="L325">
    <cfRule type="cellIs" dxfId="8215" priority="8219" stopIfTrue="1" operator="equal">
      <formula>0</formula>
    </cfRule>
  </conditionalFormatting>
  <conditionalFormatting sqref="L325">
    <cfRule type="cellIs" dxfId="8214" priority="8218" stopIfTrue="1" operator="equal">
      <formula>0</formula>
    </cfRule>
  </conditionalFormatting>
  <conditionalFormatting sqref="L325">
    <cfRule type="cellIs" dxfId="8213" priority="8217" stopIfTrue="1" operator="equal">
      <formula>0</formula>
    </cfRule>
  </conditionalFormatting>
  <conditionalFormatting sqref="L325">
    <cfRule type="cellIs" dxfId="8212" priority="8216" stopIfTrue="1" operator="equal">
      <formula>0</formula>
    </cfRule>
  </conditionalFormatting>
  <conditionalFormatting sqref="L325">
    <cfRule type="cellIs" dxfId="8211" priority="8215" stopIfTrue="1" operator="equal">
      <formula>0</formula>
    </cfRule>
  </conditionalFormatting>
  <conditionalFormatting sqref="L325">
    <cfRule type="cellIs" dxfId="8210" priority="8214" stopIfTrue="1" operator="equal">
      <formula>0</formula>
    </cfRule>
  </conditionalFormatting>
  <conditionalFormatting sqref="L325">
    <cfRule type="cellIs" dxfId="8209" priority="8213" stopIfTrue="1" operator="equal">
      <formula>0</formula>
    </cfRule>
  </conditionalFormatting>
  <conditionalFormatting sqref="L327">
    <cfRule type="cellIs" dxfId="8208" priority="8212" stopIfTrue="1" operator="equal">
      <formula>0</formula>
    </cfRule>
  </conditionalFormatting>
  <conditionalFormatting sqref="L327">
    <cfRule type="cellIs" dxfId="8207" priority="8211" stopIfTrue="1" operator="equal">
      <formula>0</formula>
    </cfRule>
  </conditionalFormatting>
  <conditionalFormatting sqref="L327">
    <cfRule type="cellIs" dxfId="8206" priority="8210" stopIfTrue="1" operator="equal">
      <formula>0</formula>
    </cfRule>
  </conditionalFormatting>
  <conditionalFormatting sqref="L327">
    <cfRule type="cellIs" dxfId="8205" priority="8209" stopIfTrue="1" operator="equal">
      <formula>0</formula>
    </cfRule>
  </conditionalFormatting>
  <conditionalFormatting sqref="L327">
    <cfRule type="cellIs" dxfId="8204" priority="8208" stopIfTrue="1" operator="equal">
      <formula>0</formula>
    </cfRule>
  </conditionalFormatting>
  <conditionalFormatting sqref="L327">
    <cfRule type="cellIs" dxfId="8203" priority="8207" stopIfTrue="1" operator="equal">
      <formula>0</formula>
    </cfRule>
  </conditionalFormatting>
  <conditionalFormatting sqref="L327">
    <cfRule type="cellIs" dxfId="8202" priority="8206" stopIfTrue="1" operator="equal">
      <formula>0</formula>
    </cfRule>
  </conditionalFormatting>
  <conditionalFormatting sqref="L327">
    <cfRule type="cellIs" dxfId="8201" priority="8205" stopIfTrue="1" operator="equal">
      <formula>0</formula>
    </cfRule>
  </conditionalFormatting>
  <conditionalFormatting sqref="L328">
    <cfRule type="cellIs" dxfId="8200" priority="8204" stopIfTrue="1" operator="equal">
      <formula>0</formula>
    </cfRule>
  </conditionalFormatting>
  <conditionalFormatting sqref="L328">
    <cfRule type="cellIs" dxfId="8199" priority="8203" stopIfTrue="1" operator="equal">
      <formula>0</formula>
    </cfRule>
  </conditionalFormatting>
  <conditionalFormatting sqref="L328">
    <cfRule type="cellIs" dxfId="8198" priority="8202" stopIfTrue="1" operator="equal">
      <formula>0</formula>
    </cfRule>
  </conditionalFormatting>
  <conditionalFormatting sqref="L328">
    <cfRule type="cellIs" dxfId="8197" priority="8201" stopIfTrue="1" operator="equal">
      <formula>0</formula>
    </cfRule>
  </conditionalFormatting>
  <conditionalFormatting sqref="L328">
    <cfRule type="cellIs" dxfId="8196" priority="8200" stopIfTrue="1" operator="equal">
      <formula>0</formula>
    </cfRule>
  </conditionalFormatting>
  <conditionalFormatting sqref="L328">
    <cfRule type="cellIs" dxfId="8195" priority="8199" stopIfTrue="1" operator="equal">
      <formula>0</formula>
    </cfRule>
  </conditionalFormatting>
  <conditionalFormatting sqref="L328">
    <cfRule type="cellIs" dxfId="8194" priority="8198" stopIfTrue="1" operator="equal">
      <formula>0</formula>
    </cfRule>
  </conditionalFormatting>
  <conditionalFormatting sqref="L328">
    <cfRule type="cellIs" dxfId="8193" priority="8197" stopIfTrue="1" operator="equal">
      <formula>0</formula>
    </cfRule>
  </conditionalFormatting>
  <conditionalFormatting sqref="L329">
    <cfRule type="cellIs" dxfId="8192" priority="8196" stopIfTrue="1" operator="equal">
      <formula>0</formula>
    </cfRule>
  </conditionalFormatting>
  <conditionalFormatting sqref="L329">
    <cfRule type="cellIs" dxfId="8191" priority="8195" stopIfTrue="1" operator="equal">
      <formula>0</formula>
    </cfRule>
  </conditionalFormatting>
  <conditionalFormatting sqref="L329">
    <cfRule type="cellIs" dxfId="8190" priority="8194" stopIfTrue="1" operator="equal">
      <formula>0</formula>
    </cfRule>
  </conditionalFormatting>
  <conditionalFormatting sqref="L329">
    <cfRule type="cellIs" dxfId="8189" priority="8193" stopIfTrue="1" operator="equal">
      <formula>0</formula>
    </cfRule>
  </conditionalFormatting>
  <conditionalFormatting sqref="L329">
    <cfRule type="cellIs" dxfId="8188" priority="8192" stopIfTrue="1" operator="equal">
      <formula>0</formula>
    </cfRule>
  </conditionalFormatting>
  <conditionalFormatting sqref="L329">
    <cfRule type="cellIs" dxfId="8187" priority="8191" stopIfTrue="1" operator="equal">
      <formula>0</formula>
    </cfRule>
  </conditionalFormatting>
  <conditionalFormatting sqref="L329">
    <cfRule type="cellIs" dxfId="8186" priority="8190" stopIfTrue="1" operator="equal">
      <formula>0</formula>
    </cfRule>
  </conditionalFormatting>
  <conditionalFormatting sqref="L329">
    <cfRule type="cellIs" dxfId="8185" priority="8189" stopIfTrue="1" operator="equal">
      <formula>0</formula>
    </cfRule>
  </conditionalFormatting>
  <conditionalFormatting sqref="L330">
    <cfRule type="cellIs" dxfId="8184" priority="8188" stopIfTrue="1" operator="equal">
      <formula>0</formula>
    </cfRule>
  </conditionalFormatting>
  <conditionalFormatting sqref="L330">
    <cfRule type="cellIs" dxfId="8183" priority="8187" stopIfTrue="1" operator="equal">
      <formula>0</formula>
    </cfRule>
  </conditionalFormatting>
  <conditionalFormatting sqref="L330">
    <cfRule type="cellIs" dxfId="8182" priority="8186" stopIfTrue="1" operator="equal">
      <formula>0</formula>
    </cfRule>
  </conditionalFormatting>
  <conditionalFormatting sqref="L330">
    <cfRule type="cellIs" dxfId="8181" priority="8185" stopIfTrue="1" operator="equal">
      <formula>0</formula>
    </cfRule>
  </conditionalFormatting>
  <conditionalFormatting sqref="L330">
    <cfRule type="cellIs" dxfId="8180" priority="8184" stopIfTrue="1" operator="equal">
      <formula>0</formula>
    </cfRule>
  </conditionalFormatting>
  <conditionalFormatting sqref="L330">
    <cfRule type="cellIs" dxfId="8179" priority="8183" stopIfTrue="1" operator="equal">
      <formula>0</formula>
    </cfRule>
  </conditionalFormatting>
  <conditionalFormatting sqref="L330">
    <cfRule type="cellIs" dxfId="8178" priority="8182" stopIfTrue="1" operator="equal">
      <formula>0</formula>
    </cfRule>
  </conditionalFormatting>
  <conditionalFormatting sqref="L330">
    <cfRule type="cellIs" dxfId="8177" priority="8181" stopIfTrue="1" operator="equal">
      <formula>0</formula>
    </cfRule>
  </conditionalFormatting>
  <conditionalFormatting sqref="L331">
    <cfRule type="cellIs" dxfId="8176" priority="8180" stopIfTrue="1" operator="equal">
      <formula>0</formula>
    </cfRule>
  </conditionalFormatting>
  <conditionalFormatting sqref="L331">
    <cfRule type="cellIs" dxfId="8175" priority="8179" stopIfTrue="1" operator="equal">
      <formula>0</formula>
    </cfRule>
  </conditionalFormatting>
  <conditionalFormatting sqref="L331">
    <cfRule type="cellIs" dxfId="8174" priority="8178" stopIfTrue="1" operator="equal">
      <formula>0</formula>
    </cfRule>
  </conditionalFormatting>
  <conditionalFormatting sqref="L331">
    <cfRule type="cellIs" dxfId="8173" priority="8177" stopIfTrue="1" operator="equal">
      <formula>0</formula>
    </cfRule>
  </conditionalFormatting>
  <conditionalFormatting sqref="L331">
    <cfRule type="cellIs" dxfId="8172" priority="8176" stopIfTrue="1" operator="equal">
      <formula>0</formula>
    </cfRule>
  </conditionalFormatting>
  <conditionalFormatting sqref="L331">
    <cfRule type="cellIs" dxfId="8171" priority="8175" stopIfTrue="1" operator="equal">
      <formula>0</formula>
    </cfRule>
  </conditionalFormatting>
  <conditionalFormatting sqref="L331">
    <cfRule type="cellIs" dxfId="8170" priority="8174" stopIfTrue="1" operator="equal">
      <formula>0</formula>
    </cfRule>
  </conditionalFormatting>
  <conditionalFormatting sqref="L331">
    <cfRule type="cellIs" dxfId="8169" priority="8173" stopIfTrue="1" operator="equal">
      <formula>0</formula>
    </cfRule>
  </conditionalFormatting>
  <conditionalFormatting sqref="L332">
    <cfRule type="cellIs" dxfId="8168" priority="8172" stopIfTrue="1" operator="equal">
      <formula>0</formula>
    </cfRule>
  </conditionalFormatting>
  <conditionalFormatting sqref="L332">
    <cfRule type="cellIs" dxfId="8167" priority="8171" stopIfTrue="1" operator="equal">
      <formula>0</formula>
    </cfRule>
  </conditionalFormatting>
  <conditionalFormatting sqref="L332">
    <cfRule type="cellIs" dxfId="8166" priority="8170" stopIfTrue="1" operator="equal">
      <formula>0</formula>
    </cfRule>
  </conditionalFormatting>
  <conditionalFormatting sqref="L332">
    <cfRule type="cellIs" dxfId="8165" priority="8169" stopIfTrue="1" operator="equal">
      <formula>0</formula>
    </cfRule>
  </conditionalFormatting>
  <conditionalFormatting sqref="L332">
    <cfRule type="cellIs" dxfId="8164" priority="8168" stopIfTrue="1" operator="equal">
      <formula>0</formula>
    </cfRule>
  </conditionalFormatting>
  <conditionalFormatting sqref="L332">
    <cfRule type="cellIs" dxfId="8163" priority="8167" stopIfTrue="1" operator="equal">
      <formula>0</formula>
    </cfRule>
  </conditionalFormatting>
  <conditionalFormatting sqref="L332">
    <cfRule type="cellIs" dxfId="8162" priority="8166" stopIfTrue="1" operator="equal">
      <formula>0</formula>
    </cfRule>
  </conditionalFormatting>
  <conditionalFormatting sqref="L332">
    <cfRule type="cellIs" dxfId="8161" priority="8165" stopIfTrue="1" operator="equal">
      <formula>0</formula>
    </cfRule>
  </conditionalFormatting>
  <conditionalFormatting sqref="L333">
    <cfRule type="cellIs" dxfId="8160" priority="8164" stopIfTrue="1" operator="equal">
      <formula>0</formula>
    </cfRule>
  </conditionalFormatting>
  <conditionalFormatting sqref="L333">
    <cfRule type="cellIs" dxfId="8159" priority="8163" stopIfTrue="1" operator="equal">
      <formula>0</formula>
    </cfRule>
  </conditionalFormatting>
  <conditionalFormatting sqref="L333">
    <cfRule type="cellIs" dxfId="8158" priority="8162" stopIfTrue="1" operator="equal">
      <formula>0</formula>
    </cfRule>
  </conditionalFormatting>
  <conditionalFormatting sqref="L333">
    <cfRule type="cellIs" dxfId="8157" priority="8161" stopIfTrue="1" operator="equal">
      <formula>0</formula>
    </cfRule>
  </conditionalFormatting>
  <conditionalFormatting sqref="L333">
    <cfRule type="cellIs" dxfId="8156" priority="8160" stopIfTrue="1" operator="equal">
      <formula>0</formula>
    </cfRule>
  </conditionalFormatting>
  <conditionalFormatting sqref="L333">
    <cfRule type="cellIs" dxfId="8155" priority="8159" stopIfTrue="1" operator="equal">
      <formula>0</formula>
    </cfRule>
  </conditionalFormatting>
  <conditionalFormatting sqref="L333">
    <cfRule type="cellIs" dxfId="8154" priority="8158" stopIfTrue="1" operator="equal">
      <formula>0</formula>
    </cfRule>
  </conditionalFormatting>
  <conditionalFormatting sqref="L333">
    <cfRule type="cellIs" dxfId="8153" priority="8157" stopIfTrue="1" operator="equal">
      <formula>0</formula>
    </cfRule>
  </conditionalFormatting>
  <conditionalFormatting sqref="L334">
    <cfRule type="cellIs" dxfId="8152" priority="8156" stopIfTrue="1" operator="equal">
      <formula>0</formula>
    </cfRule>
  </conditionalFormatting>
  <conditionalFormatting sqref="L334">
    <cfRule type="cellIs" dxfId="8151" priority="8155" stopIfTrue="1" operator="equal">
      <formula>0</formula>
    </cfRule>
  </conditionalFormatting>
  <conditionalFormatting sqref="L334">
    <cfRule type="cellIs" dxfId="8150" priority="8154" stopIfTrue="1" operator="equal">
      <formula>0</formula>
    </cfRule>
  </conditionalFormatting>
  <conditionalFormatting sqref="L334">
    <cfRule type="cellIs" dxfId="8149" priority="8153" stopIfTrue="1" operator="equal">
      <formula>0</formula>
    </cfRule>
  </conditionalFormatting>
  <conditionalFormatting sqref="L334">
    <cfRule type="cellIs" dxfId="8148" priority="8152" stopIfTrue="1" operator="equal">
      <formula>0</formula>
    </cfRule>
  </conditionalFormatting>
  <conditionalFormatting sqref="L334">
    <cfRule type="cellIs" dxfId="8147" priority="8151" stopIfTrue="1" operator="equal">
      <formula>0</formula>
    </cfRule>
  </conditionalFormatting>
  <conditionalFormatting sqref="L334">
    <cfRule type="cellIs" dxfId="8146" priority="8150" stopIfTrue="1" operator="equal">
      <formula>0</formula>
    </cfRule>
  </conditionalFormatting>
  <conditionalFormatting sqref="L334">
    <cfRule type="cellIs" dxfId="8145" priority="8149" stopIfTrue="1" operator="equal">
      <formula>0</formula>
    </cfRule>
  </conditionalFormatting>
  <conditionalFormatting sqref="L335">
    <cfRule type="cellIs" dxfId="8144" priority="8148" stopIfTrue="1" operator="equal">
      <formula>0</formula>
    </cfRule>
  </conditionalFormatting>
  <conditionalFormatting sqref="L335">
    <cfRule type="cellIs" dxfId="8143" priority="8147" stopIfTrue="1" operator="equal">
      <formula>0</formula>
    </cfRule>
  </conditionalFormatting>
  <conditionalFormatting sqref="L335">
    <cfRule type="cellIs" dxfId="8142" priority="8146" stopIfTrue="1" operator="equal">
      <formula>0</formula>
    </cfRule>
  </conditionalFormatting>
  <conditionalFormatting sqref="L335">
    <cfRule type="cellIs" dxfId="8141" priority="8145" stopIfTrue="1" operator="equal">
      <formula>0</formula>
    </cfRule>
  </conditionalFormatting>
  <conditionalFormatting sqref="L335">
    <cfRule type="cellIs" dxfId="8140" priority="8144" stopIfTrue="1" operator="equal">
      <formula>0</formula>
    </cfRule>
  </conditionalFormatting>
  <conditionalFormatting sqref="L335">
    <cfRule type="cellIs" dxfId="8139" priority="8143" stopIfTrue="1" operator="equal">
      <formula>0</formula>
    </cfRule>
  </conditionalFormatting>
  <conditionalFormatting sqref="L335">
    <cfRule type="cellIs" dxfId="8138" priority="8142" stopIfTrue="1" operator="equal">
      <formula>0</formula>
    </cfRule>
  </conditionalFormatting>
  <conditionalFormatting sqref="L335">
    <cfRule type="cellIs" dxfId="8137" priority="8141" stopIfTrue="1" operator="equal">
      <formula>0</formula>
    </cfRule>
  </conditionalFormatting>
  <conditionalFormatting sqref="L336">
    <cfRule type="cellIs" dxfId="8136" priority="8140" stopIfTrue="1" operator="equal">
      <formula>0</formula>
    </cfRule>
  </conditionalFormatting>
  <conditionalFormatting sqref="L336">
    <cfRule type="cellIs" dxfId="8135" priority="8139" stopIfTrue="1" operator="equal">
      <formula>0</formula>
    </cfRule>
  </conditionalFormatting>
  <conditionalFormatting sqref="L336">
    <cfRule type="cellIs" dxfId="8134" priority="8138" stopIfTrue="1" operator="equal">
      <formula>0</formula>
    </cfRule>
  </conditionalFormatting>
  <conditionalFormatting sqref="L336">
    <cfRule type="cellIs" dxfId="8133" priority="8137" stopIfTrue="1" operator="equal">
      <formula>0</formula>
    </cfRule>
  </conditionalFormatting>
  <conditionalFormatting sqref="L336">
    <cfRule type="cellIs" dxfId="8132" priority="8136" stopIfTrue="1" operator="equal">
      <formula>0</formula>
    </cfRule>
  </conditionalFormatting>
  <conditionalFormatting sqref="L336">
    <cfRule type="cellIs" dxfId="8131" priority="8135" stopIfTrue="1" operator="equal">
      <formula>0</formula>
    </cfRule>
  </conditionalFormatting>
  <conditionalFormatting sqref="L336">
    <cfRule type="cellIs" dxfId="8130" priority="8134" stopIfTrue="1" operator="equal">
      <formula>0</formula>
    </cfRule>
  </conditionalFormatting>
  <conditionalFormatting sqref="L336">
    <cfRule type="cellIs" dxfId="8129" priority="8133" stopIfTrue="1" operator="equal">
      <formula>0</formula>
    </cfRule>
  </conditionalFormatting>
  <conditionalFormatting sqref="L337">
    <cfRule type="cellIs" dxfId="8128" priority="8132" stopIfTrue="1" operator="equal">
      <formula>0</formula>
    </cfRule>
  </conditionalFormatting>
  <conditionalFormatting sqref="L337">
    <cfRule type="cellIs" dxfId="8127" priority="8131" stopIfTrue="1" operator="equal">
      <formula>0</formula>
    </cfRule>
  </conditionalFormatting>
  <conditionalFormatting sqref="L337">
    <cfRule type="cellIs" dxfId="8126" priority="8130" stopIfTrue="1" operator="equal">
      <formula>0</formula>
    </cfRule>
  </conditionalFormatting>
  <conditionalFormatting sqref="L337">
    <cfRule type="cellIs" dxfId="8125" priority="8129" stopIfTrue="1" operator="equal">
      <formula>0</formula>
    </cfRule>
  </conditionalFormatting>
  <conditionalFormatting sqref="L337">
    <cfRule type="cellIs" dxfId="8124" priority="8128" stopIfTrue="1" operator="equal">
      <formula>0</formula>
    </cfRule>
  </conditionalFormatting>
  <conditionalFormatting sqref="L337">
    <cfRule type="cellIs" dxfId="8123" priority="8127" stopIfTrue="1" operator="equal">
      <formula>0</formula>
    </cfRule>
  </conditionalFormatting>
  <conditionalFormatting sqref="L337">
    <cfRule type="cellIs" dxfId="8122" priority="8126" stopIfTrue="1" operator="equal">
      <formula>0</formula>
    </cfRule>
  </conditionalFormatting>
  <conditionalFormatting sqref="L337">
    <cfRule type="cellIs" dxfId="8121" priority="8125" stopIfTrue="1" operator="equal">
      <formula>0</formula>
    </cfRule>
  </conditionalFormatting>
  <conditionalFormatting sqref="L338">
    <cfRule type="cellIs" dxfId="8120" priority="8124" stopIfTrue="1" operator="equal">
      <formula>0</formula>
    </cfRule>
  </conditionalFormatting>
  <conditionalFormatting sqref="L338">
    <cfRule type="cellIs" dxfId="8119" priority="8123" stopIfTrue="1" operator="equal">
      <formula>0</formula>
    </cfRule>
  </conditionalFormatting>
  <conditionalFormatting sqref="L338">
    <cfRule type="cellIs" dxfId="8118" priority="8122" stopIfTrue="1" operator="equal">
      <formula>0</formula>
    </cfRule>
  </conditionalFormatting>
  <conditionalFormatting sqref="L338">
    <cfRule type="cellIs" dxfId="8117" priority="8121" stopIfTrue="1" operator="equal">
      <formula>0</formula>
    </cfRule>
  </conditionalFormatting>
  <conditionalFormatting sqref="L338">
    <cfRule type="cellIs" dxfId="8116" priority="8120" stopIfTrue="1" operator="equal">
      <formula>0</formula>
    </cfRule>
  </conditionalFormatting>
  <conditionalFormatting sqref="L338">
    <cfRule type="cellIs" dxfId="8115" priority="8119" stopIfTrue="1" operator="equal">
      <formula>0</formula>
    </cfRule>
  </conditionalFormatting>
  <conditionalFormatting sqref="L338">
    <cfRule type="cellIs" dxfId="8114" priority="8118" stopIfTrue="1" operator="equal">
      <formula>0</formula>
    </cfRule>
  </conditionalFormatting>
  <conditionalFormatting sqref="L338">
    <cfRule type="cellIs" dxfId="8113" priority="8117" stopIfTrue="1" operator="equal">
      <formula>0</formula>
    </cfRule>
  </conditionalFormatting>
  <conditionalFormatting sqref="L339">
    <cfRule type="cellIs" dxfId="8112" priority="8116" stopIfTrue="1" operator="equal">
      <formula>0</formula>
    </cfRule>
  </conditionalFormatting>
  <conditionalFormatting sqref="L339">
    <cfRule type="cellIs" dxfId="8111" priority="8115" stopIfTrue="1" operator="equal">
      <formula>0</formula>
    </cfRule>
  </conditionalFormatting>
  <conditionalFormatting sqref="L339">
    <cfRule type="cellIs" dxfId="8110" priority="8114" stopIfTrue="1" operator="equal">
      <formula>0</formula>
    </cfRule>
  </conditionalFormatting>
  <conditionalFormatting sqref="L339">
    <cfRule type="cellIs" dxfId="8109" priority="8113" stopIfTrue="1" operator="equal">
      <formula>0</formula>
    </cfRule>
  </conditionalFormatting>
  <conditionalFormatting sqref="L339">
    <cfRule type="cellIs" dxfId="8108" priority="8112" stopIfTrue="1" operator="equal">
      <formula>0</formula>
    </cfRule>
  </conditionalFormatting>
  <conditionalFormatting sqref="L339">
    <cfRule type="cellIs" dxfId="8107" priority="8111" stopIfTrue="1" operator="equal">
      <formula>0</formula>
    </cfRule>
  </conditionalFormatting>
  <conditionalFormatting sqref="L339">
    <cfRule type="cellIs" dxfId="8106" priority="8110" stopIfTrue="1" operator="equal">
      <formula>0</formula>
    </cfRule>
  </conditionalFormatting>
  <conditionalFormatting sqref="L339">
    <cfRule type="cellIs" dxfId="8105" priority="8109" stopIfTrue="1" operator="equal">
      <formula>0</formula>
    </cfRule>
  </conditionalFormatting>
  <conditionalFormatting sqref="L340">
    <cfRule type="cellIs" dxfId="8104" priority="8108" stopIfTrue="1" operator="equal">
      <formula>0</formula>
    </cfRule>
  </conditionalFormatting>
  <conditionalFormatting sqref="L340">
    <cfRule type="cellIs" dxfId="8103" priority="8107" stopIfTrue="1" operator="equal">
      <formula>0</formula>
    </cfRule>
  </conditionalFormatting>
  <conditionalFormatting sqref="L340">
    <cfRule type="cellIs" dxfId="8102" priority="8106" stopIfTrue="1" operator="equal">
      <formula>0</formula>
    </cfRule>
  </conditionalFormatting>
  <conditionalFormatting sqref="L340">
    <cfRule type="cellIs" dxfId="8101" priority="8105" stopIfTrue="1" operator="equal">
      <formula>0</formula>
    </cfRule>
  </conditionalFormatting>
  <conditionalFormatting sqref="L340">
    <cfRule type="cellIs" dxfId="8100" priority="8104" stopIfTrue="1" operator="equal">
      <formula>0</formula>
    </cfRule>
  </conditionalFormatting>
  <conditionalFormatting sqref="L340">
    <cfRule type="cellIs" dxfId="8099" priority="8103" stopIfTrue="1" operator="equal">
      <formula>0</formula>
    </cfRule>
  </conditionalFormatting>
  <conditionalFormatting sqref="L340">
    <cfRule type="cellIs" dxfId="8098" priority="8102" stopIfTrue="1" operator="equal">
      <formula>0</formula>
    </cfRule>
  </conditionalFormatting>
  <conditionalFormatting sqref="L340">
    <cfRule type="cellIs" dxfId="8097" priority="8101" stopIfTrue="1" operator="equal">
      <formula>0</formula>
    </cfRule>
  </conditionalFormatting>
  <conditionalFormatting sqref="L341">
    <cfRule type="cellIs" dxfId="8096" priority="8100" stopIfTrue="1" operator="equal">
      <formula>0</formula>
    </cfRule>
  </conditionalFormatting>
  <conditionalFormatting sqref="L341">
    <cfRule type="cellIs" dxfId="8095" priority="8099" stopIfTrue="1" operator="equal">
      <formula>0</formula>
    </cfRule>
  </conditionalFormatting>
  <conditionalFormatting sqref="L341">
    <cfRule type="cellIs" dxfId="8094" priority="8098" stopIfTrue="1" operator="equal">
      <formula>0</formula>
    </cfRule>
  </conditionalFormatting>
  <conditionalFormatting sqref="L341">
    <cfRule type="cellIs" dxfId="8093" priority="8097" stopIfTrue="1" operator="equal">
      <formula>0</formula>
    </cfRule>
  </conditionalFormatting>
  <conditionalFormatting sqref="L341">
    <cfRule type="cellIs" dxfId="8092" priority="8096" stopIfTrue="1" operator="equal">
      <formula>0</formula>
    </cfRule>
  </conditionalFormatting>
  <conditionalFormatting sqref="L341">
    <cfRule type="cellIs" dxfId="8091" priority="8095" stopIfTrue="1" operator="equal">
      <formula>0</formula>
    </cfRule>
  </conditionalFormatting>
  <conditionalFormatting sqref="L341">
    <cfRule type="cellIs" dxfId="8090" priority="8094" stopIfTrue="1" operator="equal">
      <formula>0</formula>
    </cfRule>
  </conditionalFormatting>
  <conditionalFormatting sqref="L341">
    <cfRule type="cellIs" dxfId="8089" priority="8093" stopIfTrue="1" operator="equal">
      <formula>0</formula>
    </cfRule>
  </conditionalFormatting>
  <conditionalFormatting sqref="L342">
    <cfRule type="cellIs" dxfId="8088" priority="8092" stopIfTrue="1" operator="equal">
      <formula>0</formula>
    </cfRule>
  </conditionalFormatting>
  <conditionalFormatting sqref="L342">
    <cfRule type="cellIs" dxfId="8087" priority="8091" stopIfTrue="1" operator="equal">
      <formula>0</formula>
    </cfRule>
  </conditionalFormatting>
  <conditionalFormatting sqref="L342">
    <cfRule type="cellIs" dxfId="8086" priority="8090" stopIfTrue="1" operator="equal">
      <formula>0</formula>
    </cfRule>
  </conditionalFormatting>
  <conditionalFormatting sqref="L342">
    <cfRule type="cellIs" dxfId="8085" priority="8089" stopIfTrue="1" operator="equal">
      <formula>0</formula>
    </cfRule>
  </conditionalFormatting>
  <conditionalFormatting sqref="L342">
    <cfRule type="cellIs" dxfId="8084" priority="8088" stopIfTrue="1" operator="equal">
      <formula>0</formula>
    </cfRule>
  </conditionalFormatting>
  <conditionalFormatting sqref="L342">
    <cfRule type="cellIs" dxfId="8083" priority="8087" stopIfTrue="1" operator="equal">
      <formula>0</formula>
    </cfRule>
  </conditionalFormatting>
  <conditionalFormatting sqref="L342">
    <cfRule type="cellIs" dxfId="8082" priority="8086" stopIfTrue="1" operator="equal">
      <formula>0</formula>
    </cfRule>
  </conditionalFormatting>
  <conditionalFormatting sqref="L342">
    <cfRule type="cellIs" dxfId="8081" priority="8085" stopIfTrue="1" operator="equal">
      <formula>0</formula>
    </cfRule>
  </conditionalFormatting>
  <conditionalFormatting sqref="L343">
    <cfRule type="cellIs" dxfId="8080" priority="8084" stopIfTrue="1" operator="equal">
      <formula>0</formula>
    </cfRule>
  </conditionalFormatting>
  <conditionalFormatting sqref="L343">
    <cfRule type="cellIs" dxfId="8079" priority="8083" stopIfTrue="1" operator="equal">
      <formula>0</formula>
    </cfRule>
  </conditionalFormatting>
  <conditionalFormatting sqref="L343">
    <cfRule type="cellIs" dxfId="8078" priority="8082" stopIfTrue="1" operator="equal">
      <formula>0</formula>
    </cfRule>
  </conditionalFormatting>
  <conditionalFormatting sqref="L343">
    <cfRule type="cellIs" dxfId="8077" priority="8081" stopIfTrue="1" operator="equal">
      <formula>0</formula>
    </cfRule>
  </conditionalFormatting>
  <conditionalFormatting sqref="L343">
    <cfRule type="cellIs" dxfId="8076" priority="8080" stopIfTrue="1" operator="equal">
      <formula>0</formula>
    </cfRule>
  </conditionalFormatting>
  <conditionalFormatting sqref="L343">
    <cfRule type="cellIs" dxfId="8075" priority="8079" stopIfTrue="1" operator="equal">
      <formula>0</formula>
    </cfRule>
  </conditionalFormatting>
  <conditionalFormatting sqref="L343">
    <cfRule type="cellIs" dxfId="8074" priority="8078" stopIfTrue="1" operator="equal">
      <formula>0</formula>
    </cfRule>
  </conditionalFormatting>
  <conditionalFormatting sqref="L343">
    <cfRule type="cellIs" dxfId="8073" priority="8077" stopIfTrue="1" operator="equal">
      <formula>0</formula>
    </cfRule>
  </conditionalFormatting>
  <conditionalFormatting sqref="L344">
    <cfRule type="cellIs" dxfId="8072" priority="8076" stopIfTrue="1" operator="equal">
      <formula>0</formula>
    </cfRule>
  </conditionalFormatting>
  <conditionalFormatting sqref="L344">
    <cfRule type="cellIs" dxfId="8071" priority="8075" stopIfTrue="1" operator="equal">
      <formula>0</formula>
    </cfRule>
  </conditionalFormatting>
  <conditionalFormatting sqref="L344">
    <cfRule type="cellIs" dxfId="8070" priority="8074" stopIfTrue="1" operator="equal">
      <formula>0</formula>
    </cfRule>
  </conditionalFormatting>
  <conditionalFormatting sqref="L344">
    <cfRule type="cellIs" dxfId="8069" priority="8073" stopIfTrue="1" operator="equal">
      <formula>0</formula>
    </cfRule>
  </conditionalFormatting>
  <conditionalFormatting sqref="L344">
    <cfRule type="cellIs" dxfId="8068" priority="8072" stopIfTrue="1" operator="equal">
      <formula>0</formula>
    </cfRule>
  </conditionalFormatting>
  <conditionalFormatting sqref="L344">
    <cfRule type="cellIs" dxfId="8067" priority="8071" stopIfTrue="1" operator="equal">
      <formula>0</formula>
    </cfRule>
  </conditionalFormatting>
  <conditionalFormatting sqref="L344">
    <cfRule type="cellIs" dxfId="8066" priority="8070" stopIfTrue="1" operator="equal">
      <formula>0</formula>
    </cfRule>
  </conditionalFormatting>
  <conditionalFormatting sqref="L344">
    <cfRule type="cellIs" dxfId="8065" priority="8069" stopIfTrue="1" operator="equal">
      <formula>0</formula>
    </cfRule>
  </conditionalFormatting>
  <conditionalFormatting sqref="L345">
    <cfRule type="cellIs" dxfId="8064" priority="8068" stopIfTrue="1" operator="equal">
      <formula>0</formula>
    </cfRule>
  </conditionalFormatting>
  <conditionalFormatting sqref="L345">
    <cfRule type="cellIs" dxfId="8063" priority="8067" stopIfTrue="1" operator="equal">
      <formula>0</formula>
    </cfRule>
  </conditionalFormatting>
  <conditionalFormatting sqref="L345">
    <cfRule type="cellIs" dxfId="8062" priority="8066" stopIfTrue="1" operator="equal">
      <formula>0</formula>
    </cfRule>
  </conditionalFormatting>
  <conditionalFormatting sqref="L345">
    <cfRule type="cellIs" dxfId="8061" priority="8065" stopIfTrue="1" operator="equal">
      <formula>0</formula>
    </cfRule>
  </conditionalFormatting>
  <conditionalFormatting sqref="L345">
    <cfRule type="cellIs" dxfId="8060" priority="8064" stopIfTrue="1" operator="equal">
      <formula>0</formula>
    </cfRule>
  </conditionalFormatting>
  <conditionalFormatting sqref="L345">
    <cfRule type="cellIs" dxfId="8059" priority="8063" stopIfTrue="1" operator="equal">
      <formula>0</formula>
    </cfRule>
  </conditionalFormatting>
  <conditionalFormatting sqref="L345">
    <cfRule type="cellIs" dxfId="8058" priority="8062" stopIfTrue="1" operator="equal">
      <formula>0</formula>
    </cfRule>
  </conditionalFormatting>
  <conditionalFormatting sqref="L345">
    <cfRule type="cellIs" dxfId="8057" priority="8061" stopIfTrue="1" operator="equal">
      <formula>0</formula>
    </cfRule>
  </conditionalFormatting>
  <conditionalFormatting sqref="L346">
    <cfRule type="cellIs" dxfId="8056" priority="8060" stopIfTrue="1" operator="equal">
      <formula>0</formula>
    </cfRule>
  </conditionalFormatting>
  <conditionalFormatting sqref="L346">
    <cfRule type="cellIs" dxfId="8055" priority="8059" stopIfTrue="1" operator="equal">
      <formula>0</formula>
    </cfRule>
  </conditionalFormatting>
  <conditionalFormatting sqref="L346">
    <cfRule type="cellIs" dxfId="8054" priority="8058" stopIfTrue="1" operator="equal">
      <formula>0</formula>
    </cfRule>
  </conditionalFormatting>
  <conditionalFormatting sqref="L346">
    <cfRule type="cellIs" dxfId="8053" priority="8057" stopIfTrue="1" operator="equal">
      <formula>0</formula>
    </cfRule>
  </conditionalFormatting>
  <conditionalFormatting sqref="L346">
    <cfRule type="cellIs" dxfId="8052" priority="8056" stopIfTrue="1" operator="equal">
      <formula>0</formula>
    </cfRule>
  </conditionalFormatting>
  <conditionalFormatting sqref="L346">
    <cfRule type="cellIs" dxfId="8051" priority="8055" stopIfTrue="1" operator="equal">
      <formula>0</formula>
    </cfRule>
  </conditionalFormatting>
  <conditionalFormatting sqref="L346">
    <cfRule type="cellIs" dxfId="8050" priority="8054" stopIfTrue="1" operator="equal">
      <formula>0</formula>
    </cfRule>
  </conditionalFormatting>
  <conditionalFormatting sqref="L346">
    <cfRule type="cellIs" dxfId="8049" priority="8053" stopIfTrue="1" operator="equal">
      <formula>0</formula>
    </cfRule>
  </conditionalFormatting>
  <conditionalFormatting sqref="L347">
    <cfRule type="cellIs" dxfId="8048" priority="8052" stopIfTrue="1" operator="equal">
      <formula>0</formula>
    </cfRule>
  </conditionalFormatting>
  <conditionalFormatting sqref="L347">
    <cfRule type="cellIs" dxfId="8047" priority="8051" stopIfTrue="1" operator="equal">
      <formula>0</formula>
    </cfRule>
  </conditionalFormatting>
  <conditionalFormatting sqref="L347">
    <cfRule type="cellIs" dxfId="8046" priority="8050" stopIfTrue="1" operator="equal">
      <formula>0</formula>
    </cfRule>
  </conditionalFormatting>
  <conditionalFormatting sqref="L347">
    <cfRule type="cellIs" dxfId="8045" priority="8049" stopIfTrue="1" operator="equal">
      <formula>0</formula>
    </cfRule>
  </conditionalFormatting>
  <conditionalFormatting sqref="L347">
    <cfRule type="cellIs" dxfId="8044" priority="8048" stopIfTrue="1" operator="equal">
      <formula>0</formula>
    </cfRule>
  </conditionalFormatting>
  <conditionalFormatting sqref="L347">
    <cfRule type="cellIs" dxfId="8043" priority="8047" stopIfTrue="1" operator="equal">
      <formula>0</formula>
    </cfRule>
  </conditionalFormatting>
  <conditionalFormatting sqref="L347">
    <cfRule type="cellIs" dxfId="8042" priority="8046" stopIfTrue="1" operator="equal">
      <formula>0</formula>
    </cfRule>
  </conditionalFormatting>
  <conditionalFormatting sqref="L347">
    <cfRule type="cellIs" dxfId="8041" priority="8045" stopIfTrue="1" operator="equal">
      <formula>0</formula>
    </cfRule>
  </conditionalFormatting>
  <conditionalFormatting sqref="L348">
    <cfRule type="cellIs" dxfId="8040" priority="8044" stopIfTrue="1" operator="equal">
      <formula>0</formula>
    </cfRule>
  </conditionalFormatting>
  <conditionalFormatting sqref="L348">
    <cfRule type="cellIs" dxfId="8039" priority="8043" stopIfTrue="1" operator="equal">
      <formula>0</formula>
    </cfRule>
  </conditionalFormatting>
  <conditionalFormatting sqref="L348">
    <cfRule type="cellIs" dxfId="8038" priority="8042" stopIfTrue="1" operator="equal">
      <formula>0</formula>
    </cfRule>
  </conditionalFormatting>
  <conditionalFormatting sqref="L348">
    <cfRule type="cellIs" dxfId="8037" priority="8041" stopIfTrue="1" operator="equal">
      <formula>0</formula>
    </cfRule>
  </conditionalFormatting>
  <conditionalFormatting sqref="L348">
    <cfRule type="cellIs" dxfId="8036" priority="8040" stopIfTrue="1" operator="equal">
      <formula>0</formula>
    </cfRule>
  </conditionalFormatting>
  <conditionalFormatting sqref="L348">
    <cfRule type="cellIs" dxfId="8035" priority="8039" stopIfTrue="1" operator="equal">
      <formula>0</formula>
    </cfRule>
  </conditionalFormatting>
  <conditionalFormatting sqref="L348">
    <cfRule type="cellIs" dxfId="8034" priority="8038" stopIfTrue="1" operator="equal">
      <formula>0</formula>
    </cfRule>
  </conditionalFormatting>
  <conditionalFormatting sqref="L348">
    <cfRule type="cellIs" dxfId="8033" priority="8037" stopIfTrue="1" operator="equal">
      <formula>0</formula>
    </cfRule>
  </conditionalFormatting>
  <conditionalFormatting sqref="L349">
    <cfRule type="cellIs" dxfId="8032" priority="8036" stopIfTrue="1" operator="equal">
      <formula>0</formula>
    </cfRule>
  </conditionalFormatting>
  <conditionalFormatting sqref="L349">
    <cfRule type="cellIs" dxfId="8031" priority="8035" stopIfTrue="1" operator="equal">
      <formula>0</formula>
    </cfRule>
  </conditionalFormatting>
  <conditionalFormatting sqref="L349">
    <cfRule type="cellIs" dxfId="8030" priority="8034" stopIfTrue="1" operator="equal">
      <formula>0</formula>
    </cfRule>
  </conditionalFormatting>
  <conditionalFormatting sqref="L349">
    <cfRule type="cellIs" dxfId="8029" priority="8033" stopIfTrue="1" operator="equal">
      <formula>0</formula>
    </cfRule>
  </conditionalFormatting>
  <conditionalFormatting sqref="L349">
    <cfRule type="cellIs" dxfId="8028" priority="8032" stopIfTrue="1" operator="equal">
      <formula>0</formula>
    </cfRule>
  </conditionalFormatting>
  <conditionalFormatting sqref="L349">
    <cfRule type="cellIs" dxfId="8027" priority="8031" stopIfTrue="1" operator="equal">
      <formula>0</formula>
    </cfRule>
  </conditionalFormatting>
  <conditionalFormatting sqref="L349">
    <cfRule type="cellIs" dxfId="8026" priority="8030" stopIfTrue="1" operator="equal">
      <formula>0</formula>
    </cfRule>
  </conditionalFormatting>
  <conditionalFormatting sqref="L349">
    <cfRule type="cellIs" dxfId="8025" priority="8029" stopIfTrue="1" operator="equal">
      <formula>0</formula>
    </cfRule>
  </conditionalFormatting>
  <conditionalFormatting sqref="L350">
    <cfRule type="cellIs" dxfId="8024" priority="8028" stopIfTrue="1" operator="equal">
      <formula>0</formula>
    </cfRule>
  </conditionalFormatting>
  <conditionalFormatting sqref="L350">
    <cfRule type="cellIs" dxfId="8023" priority="8027" stopIfTrue="1" operator="equal">
      <formula>0</formula>
    </cfRule>
  </conditionalFormatting>
  <conditionalFormatting sqref="L350">
    <cfRule type="cellIs" dxfId="8022" priority="8026" stopIfTrue="1" operator="equal">
      <formula>0</formula>
    </cfRule>
  </conditionalFormatting>
  <conditionalFormatting sqref="L350">
    <cfRule type="cellIs" dxfId="8021" priority="8025" stopIfTrue="1" operator="equal">
      <formula>0</formula>
    </cfRule>
  </conditionalFormatting>
  <conditionalFormatting sqref="L350">
    <cfRule type="cellIs" dxfId="8020" priority="8024" stopIfTrue="1" operator="equal">
      <formula>0</formula>
    </cfRule>
  </conditionalFormatting>
  <conditionalFormatting sqref="L350">
    <cfRule type="cellIs" dxfId="8019" priority="8023" stopIfTrue="1" operator="equal">
      <formula>0</formula>
    </cfRule>
  </conditionalFormatting>
  <conditionalFormatting sqref="L350">
    <cfRule type="cellIs" dxfId="8018" priority="8022" stopIfTrue="1" operator="equal">
      <formula>0</formula>
    </cfRule>
  </conditionalFormatting>
  <conditionalFormatting sqref="L350">
    <cfRule type="cellIs" dxfId="8017" priority="8021" stopIfTrue="1" operator="equal">
      <formula>0</formula>
    </cfRule>
  </conditionalFormatting>
  <conditionalFormatting sqref="L351">
    <cfRule type="cellIs" dxfId="8016" priority="8020" stopIfTrue="1" operator="equal">
      <formula>0</formula>
    </cfRule>
  </conditionalFormatting>
  <conditionalFormatting sqref="L351">
    <cfRule type="cellIs" dxfId="8015" priority="8019" stopIfTrue="1" operator="equal">
      <formula>0</formula>
    </cfRule>
  </conditionalFormatting>
  <conditionalFormatting sqref="L351">
    <cfRule type="cellIs" dxfId="8014" priority="8018" stopIfTrue="1" operator="equal">
      <formula>0</formula>
    </cfRule>
  </conditionalFormatting>
  <conditionalFormatting sqref="L351">
    <cfRule type="cellIs" dxfId="8013" priority="8017" stopIfTrue="1" operator="equal">
      <formula>0</formula>
    </cfRule>
  </conditionalFormatting>
  <conditionalFormatting sqref="L351">
    <cfRule type="cellIs" dxfId="8012" priority="8016" stopIfTrue="1" operator="equal">
      <formula>0</formula>
    </cfRule>
  </conditionalFormatting>
  <conditionalFormatting sqref="L351">
    <cfRule type="cellIs" dxfId="8011" priority="8015" stopIfTrue="1" operator="equal">
      <formula>0</formula>
    </cfRule>
  </conditionalFormatting>
  <conditionalFormatting sqref="L351">
    <cfRule type="cellIs" dxfId="8010" priority="8014" stopIfTrue="1" operator="equal">
      <formula>0</formula>
    </cfRule>
  </conditionalFormatting>
  <conditionalFormatting sqref="L351">
    <cfRule type="cellIs" dxfId="8009" priority="8013" stopIfTrue="1" operator="equal">
      <formula>0</formula>
    </cfRule>
  </conditionalFormatting>
  <conditionalFormatting sqref="I325">
    <cfRule type="cellIs" dxfId="8008" priority="8012" stopIfTrue="1" operator="equal">
      <formula>0</formula>
    </cfRule>
  </conditionalFormatting>
  <conditionalFormatting sqref="I326">
    <cfRule type="cellIs" dxfId="8007" priority="8011" stopIfTrue="1" operator="equal">
      <formula>0</formula>
    </cfRule>
  </conditionalFormatting>
  <conditionalFormatting sqref="I327">
    <cfRule type="cellIs" dxfId="8006" priority="8010" stopIfTrue="1" operator="equal">
      <formula>0</formula>
    </cfRule>
  </conditionalFormatting>
  <conditionalFormatting sqref="I328">
    <cfRule type="cellIs" dxfId="8005" priority="8009" stopIfTrue="1" operator="equal">
      <formula>0</formula>
    </cfRule>
  </conditionalFormatting>
  <conditionalFormatting sqref="I329">
    <cfRule type="cellIs" dxfId="8004" priority="8008" stopIfTrue="1" operator="equal">
      <formula>0</formula>
    </cfRule>
  </conditionalFormatting>
  <conditionalFormatting sqref="I330">
    <cfRule type="cellIs" dxfId="8003" priority="8007" stopIfTrue="1" operator="equal">
      <formula>0</formula>
    </cfRule>
  </conditionalFormatting>
  <conditionalFormatting sqref="I331">
    <cfRule type="cellIs" dxfId="8002" priority="8006" stopIfTrue="1" operator="equal">
      <formula>0</formula>
    </cfRule>
  </conditionalFormatting>
  <conditionalFormatting sqref="I332">
    <cfRule type="cellIs" dxfId="8001" priority="8005" stopIfTrue="1" operator="equal">
      <formula>0</formula>
    </cfRule>
  </conditionalFormatting>
  <conditionalFormatting sqref="I333">
    <cfRule type="cellIs" dxfId="8000" priority="8004" stopIfTrue="1" operator="equal">
      <formula>0</formula>
    </cfRule>
  </conditionalFormatting>
  <conditionalFormatting sqref="I334">
    <cfRule type="cellIs" dxfId="7999" priority="8003" stopIfTrue="1" operator="equal">
      <formula>0</formula>
    </cfRule>
  </conditionalFormatting>
  <conditionalFormatting sqref="I335">
    <cfRule type="cellIs" dxfId="7998" priority="8002" stopIfTrue="1" operator="equal">
      <formula>0</formula>
    </cfRule>
  </conditionalFormatting>
  <conditionalFormatting sqref="I336">
    <cfRule type="cellIs" dxfId="7997" priority="8001" stopIfTrue="1" operator="equal">
      <formula>0</formula>
    </cfRule>
  </conditionalFormatting>
  <conditionalFormatting sqref="I337:I341">
    <cfRule type="cellIs" dxfId="7996" priority="8000" stopIfTrue="1" operator="equal">
      <formula>0</formula>
    </cfRule>
  </conditionalFormatting>
  <conditionalFormatting sqref="I337">
    <cfRule type="cellIs" dxfId="7995" priority="7999" stopIfTrue="1" operator="equal">
      <formula>0</formula>
    </cfRule>
  </conditionalFormatting>
  <conditionalFormatting sqref="I338">
    <cfRule type="cellIs" dxfId="7994" priority="7998" stopIfTrue="1" operator="equal">
      <formula>0</formula>
    </cfRule>
  </conditionalFormatting>
  <conditionalFormatting sqref="I339">
    <cfRule type="cellIs" dxfId="7993" priority="7997" stopIfTrue="1" operator="equal">
      <formula>0</formula>
    </cfRule>
  </conditionalFormatting>
  <conditionalFormatting sqref="I340">
    <cfRule type="cellIs" dxfId="7992" priority="7996" stopIfTrue="1" operator="equal">
      <formula>0</formula>
    </cfRule>
  </conditionalFormatting>
  <conditionalFormatting sqref="I341">
    <cfRule type="cellIs" dxfId="7991" priority="7995" stopIfTrue="1" operator="equal">
      <formula>0</formula>
    </cfRule>
  </conditionalFormatting>
  <conditionalFormatting sqref="I342">
    <cfRule type="cellIs" dxfId="7990" priority="7994" stopIfTrue="1" operator="equal">
      <formula>0</formula>
    </cfRule>
  </conditionalFormatting>
  <conditionalFormatting sqref="I343:I347">
    <cfRule type="cellIs" dxfId="7989" priority="7993" stopIfTrue="1" operator="equal">
      <formula>0</formula>
    </cfRule>
  </conditionalFormatting>
  <conditionalFormatting sqref="I343">
    <cfRule type="cellIs" dxfId="7988" priority="7992" stopIfTrue="1" operator="equal">
      <formula>0</formula>
    </cfRule>
  </conditionalFormatting>
  <conditionalFormatting sqref="I344">
    <cfRule type="cellIs" dxfId="7987" priority="7991" stopIfTrue="1" operator="equal">
      <formula>0</formula>
    </cfRule>
  </conditionalFormatting>
  <conditionalFormatting sqref="I345">
    <cfRule type="cellIs" dxfId="7986" priority="7990" stopIfTrue="1" operator="equal">
      <formula>0</formula>
    </cfRule>
  </conditionalFormatting>
  <conditionalFormatting sqref="I346">
    <cfRule type="cellIs" dxfId="7985" priority="7989" stopIfTrue="1" operator="equal">
      <formula>0</formula>
    </cfRule>
  </conditionalFormatting>
  <conditionalFormatting sqref="I347">
    <cfRule type="cellIs" dxfId="7984" priority="7988" stopIfTrue="1" operator="equal">
      <formula>0</formula>
    </cfRule>
  </conditionalFormatting>
  <conditionalFormatting sqref="I348">
    <cfRule type="cellIs" dxfId="7983" priority="7987" stopIfTrue="1" operator="equal">
      <formula>0</formula>
    </cfRule>
  </conditionalFormatting>
  <conditionalFormatting sqref="I349:I353">
    <cfRule type="cellIs" dxfId="7982" priority="7986" stopIfTrue="1" operator="equal">
      <formula>0</formula>
    </cfRule>
  </conditionalFormatting>
  <conditionalFormatting sqref="I349">
    <cfRule type="cellIs" dxfId="7981" priority="7985" stopIfTrue="1" operator="equal">
      <formula>0</formula>
    </cfRule>
  </conditionalFormatting>
  <conditionalFormatting sqref="I350">
    <cfRule type="cellIs" dxfId="7980" priority="7984" stopIfTrue="1" operator="equal">
      <formula>0</formula>
    </cfRule>
  </conditionalFormatting>
  <conditionalFormatting sqref="I351">
    <cfRule type="cellIs" dxfId="7979" priority="7983" stopIfTrue="1" operator="equal">
      <formula>0</formula>
    </cfRule>
  </conditionalFormatting>
  <conditionalFormatting sqref="I352">
    <cfRule type="cellIs" dxfId="7978" priority="7982" stopIfTrue="1" operator="equal">
      <formula>0</formula>
    </cfRule>
  </conditionalFormatting>
  <conditionalFormatting sqref="I353">
    <cfRule type="cellIs" dxfId="7977" priority="7981" stopIfTrue="1" operator="equal">
      <formula>0</formula>
    </cfRule>
  </conditionalFormatting>
  <conditionalFormatting sqref="I354">
    <cfRule type="cellIs" dxfId="7976" priority="7980" stopIfTrue="1" operator="equal">
      <formula>0</formula>
    </cfRule>
  </conditionalFormatting>
  <conditionalFormatting sqref="I355:I365">
    <cfRule type="cellIs" dxfId="7975" priority="7979" stopIfTrue="1" operator="equal">
      <formula>0</formula>
    </cfRule>
  </conditionalFormatting>
  <conditionalFormatting sqref="I363:I364">
    <cfRule type="cellIs" dxfId="7974" priority="7978" stopIfTrue="1" operator="equal">
      <formula>0</formula>
    </cfRule>
  </conditionalFormatting>
  <conditionalFormatting sqref="I363">
    <cfRule type="cellIs" dxfId="7973" priority="7977" stopIfTrue="1" operator="equal">
      <formula>0</formula>
    </cfRule>
  </conditionalFormatting>
  <conditionalFormatting sqref="I364">
    <cfRule type="cellIs" dxfId="7972" priority="7976" stopIfTrue="1" operator="equal">
      <formula>0</formula>
    </cfRule>
  </conditionalFormatting>
  <conditionalFormatting sqref="I365">
    <cfRule type="cellIs" dxfId="7971" priority="7975" stopIfTrue="1" operator="equal">
      <formula>0</formula>
    </cfRule>
  </conditionalFormatting>
  <conditionalFormatting sqref="I366">
    <cfRule type="cellIs" dxfId="7970" priority="7974" stopIfTrue="1" operator="equal">
      <formula>0</formula>
    </cfRule>
  </conditionalFormatting>
  <conditionalFormatting sqref="I367">
    <cfRule type="cellIs" dxfId="7969" priority="7973" stopIfTrue="1" operator="equal">
      <formula>0</formula>
    </cfRule>
  </conditionalFormatting>
  <conditionalFormatting sqref="I368">
    <cfRule type="cellIs" dxfId="7968" priority="7972" stopIfTrue="1" operator="equal">
      <formula>0</formula>
    </cfRule>
  </conditionalFormatting>
  <conditionalFormatting sqref="I369">
    <cfRule type="cellIs" dxfId="7967" priority="7971" stopIfTrue="1" operator="equal">
      <formula>0</formula>
    </cfRule>
  </conditionalFormatting>
  <conditionalFormatting sqref="I370">
    <cfRule type="cellIs" dxfId="7966" priority="7970" stopIfTrue="1" operator="equal">
      <formula>0</formula>
    </cfRule>
  </conditionalFormatting>
  <conditionalFormatting sqref="I371">
    <cfRule type="cellIs" dxfId="7965" priority="7969" stopIfTrue="1" operator="equal">
      <formula>0</formula>
    </cfRule>
  </conditionalFormatting>
  <conditionalFormatting sqref="I372">
    <cfRule type="cellIs" dxfId="7964" priority="7968" stopIfTrue="1" operator="equal">
      <formula>0</formula>
    </cfRule>
  </conditionalFormatting>
  <conditionalFormatting sqref="I373">
    <cfRule type="cellIs" dxfId="7963" priority="7967" stopIfTrue="1" operator="equal">
      <formula>0</formula>
    </cfRule>
  </conditionalFormatting>
  <conditionalFormatting sqref="I374">
    <cfRule type="cellIs" dxfId="7962" priority="7966" stopIfTrue="1" operator="equal">
      <formula>0</formula>
    </cfRule>
  </conditionalFormatting>
  <conditionalFormatting sqref="I375">
    <cfRule type="cellIs" dxfId="7961" priority="7965" stopIfTrue="1" operator="equal">
      <formula>0</formula>
    </cfRule>
  </conditionalFormatting>
  <conditionalFormatting sqref="I376">
    <cfRule type="cellIs" dxfId="7960" priority="7964" stopIfTrue="1" operator="equal">
      <formula>0</formula>
    </cfRule>
  </conditionalFormatting>
  <conditionalFormatting sqref="I377">
    <cfRule type="cellIs" dxfId="7959" priority="7963" stopIfTrue="1" operator="equal">
      <formula>0</formula>
    </cfRule>
  </conditionalFormatting>
  <conditionalFormatting sqref="I378">
    <cfRule type="cellIs" dxfId="7958" priority="7962" stopIfTrue="1" operator="equal">
      <formula>0</formula>
    </cfRule>
  </conditionalFormatting>
  <conditionalFormatting sqref="I379">
    <cfRule type="cellIs" dxfId="7957" priority="7961" stopIfTrue="1" operator="equal">
      <formula>0</formula>
    </cfRule>
  </conditionalFormatting>
  <conditionalFormatting sqref="I380">
    <cfRule type="cellIs" dxfId="7956" priority="7960" stopIfTrue="1" operator="equal">
      <formula>0</formula>
    </cfRule>
  </conditionalFormatting>
  <conditionalFormatting sqref="I381">
    <cfRule type="cellIs" dxfId="7955" priority="7959" stopIfTrue="1" operator="equal">
      <formula>0</formula>
    </cfRule>
  </conditionalFormatting>
  <conditionalFormatting sqref="I382">
    <cfRule type="cellIs" dxfId="7954" priority="7958" stopIfTrue="1" operator="equal">
      <formula>0</formula>
    </cfRule>
  </conditionalFormatting>
  <conditionalFormatting sqref="I383">
    <cfRule type="cellIs" dxfId="7953" priority="7957" stopIfTrue="1" operator="equal">
      <formula>0</formula>
    </cfRule>
  </conditionalFormatting>
  <conditionalFormatting sqref="I354:I383">
    <cfRule type="cellIs" dxfId="7952" priority="7956" stopIfTrue="1" operator="equal">
      <formula>0</formula>
    </cfRule>
  </conditionalFormatting>
  <conditionalFormatting sqref="I355">
    <cfRule type="cellIs" dxfId="7951" priority="7955" stopIfTrue="1" operator="equal">
      <formula>0</formula>
    </cfRule>
  </conditionalFormatting>
  <conditionalFormatting sqref="I356">
    <cfRule type="cellIs" dxfId="7950" priority="7954" stopIfTrue="1" operator="equal">
      <formula>0</formula>
    </cfRule>
  </conditionalFormatting>
  <conditionalFormatting sqref="I357">
    <cfRule type="cellIs" dxfId="7949" priority="7953" stopIfTrue="1" operator="equal">
      <formula>0</formula>
    </cfRule>
  </conditionalFormatting>
  <conditionalFormatting sqref="I358">
    <cfRule type="cellIs" dxfId="7948" priority="7952" stopIfTrue="1" operator="equal">
      <formula>0</formula>
    </cfRule>
  </conditionalFormatting>
  <conditionalFormatting sqref="I359">
    <cfRule type="cellIs" dxfId="7947" priority="7951" stopIfTrue="1" operator="equal">
      <formula>0</formula>
    </cfRule>
  </conditionalFormatting>
  <conditionalFormatting sqref="I360">
    <cfRule type="cellIs" dxfId="7946" priority="7950" stopIfTrue="1" operator="equal">
      <formula>0</formula>
    </cfRule>
  </conditionalFormatting>
  <conditionalFormatting sqref="I361">
    <cfRule type="cellIs" dxfId="7945" priority="7949" stopIfTrue="1" operator="equal">
      <formula>0</formula>
    </cfRule>
  </conditionalFormatting>
  <conditionalFormatting sqref="I362">
    <cfRule type="cellIs" dxfId="7944" priority="7948" stopIfTrue="1" operator="equal">
      <formula>0</formula>
    </cfRule>
  </conditionalFormatting>
  <conditionalFormatting sqref="I363">
    <cfRule type="cellIs" dxfId="7943" priority="7947" stopIfTrue="1" operator="equal">
      <formula>0</formula>
    </cfRule>
  </conditionalFormatting>
  <conditionalFormatting sqref="I364">
    <cfRule type="cellIs" dxfId="7942" priority="7946" stopIfTrue="1" operator="equal">
      <formula>0</formula>
    </cfRule>
  </conditionalFormatting>
  <conditionalFormatting sqref="I365">
    <cfRule type="cellIs" dxfId="7941" priority="7945" stopIfTrue="1" operator="equal">
      <formula>0</formula>
    </cfRule>
  </conditionalFormatting>
  <conditionalFormatting sqref="I366">
    <cfRule type="cellIs" dxfId="7940" priority="7944" stopIfTrue="1" operator="equal">
      <formula>0</formula>
    </cfRule>
  </conditionalFormatting>
  <conditionalFormatting sqref="I367:I371">
    <cfRule type="cellIs" dxfId="7939" priority="7943" stopIfTrue="1" operator="equal">
      <formula>0</formula>
    </cfRule>
  </conditionalFormatting>
  <conditionalFormatting sqref="I367">
    <cfRule type="cellIs" dxfId="7938" priority="7942" stopIfTrue="1" operator="equal">
      <formula>0</formula>
    </cfRule>
  </conditionalFormatting>
  <conditionalFormatting sqref="I368">
    <cfRule type="cellIs" dxfId="7937" priority="7941" stopIfTrue="1" operator="equal">
      <formula>0</formula>
    </cfRule>
  </conditionalFormatting>
  <conditionalFormatting sqref="I369">
    <cfRule type="cellIs" dxfId="7936" priority="7940" stopIfTrue="1" operator="equal">
      <formula>0</formula>
    </cfRule>
  </conditionalFormatting>
  <conditionalFormatting sqref="I370">
    <cfRule type="cellIs" dxfId="7935" priority="7939" stopIfTrue="1" operator="equal">
      <formula>0</formula>
    </cfRule>
  </conditionalFormatting>
  <conditionalFormatting sqref="I371">
    <cfRule type="cellIs" dxfId="7934" priority="7938" stopIfTrue="1" operator="equal">
      <formula>0</formula>
    </cfRule>
  </conditionalFormatting>
  <conditionalFormatting sqref="I372">
    <cfRule type="cellIs" dxfId="7933" priority="7937" stopIfTrue="1" operator="equal">
      <formula>0</formula>
    </cfRule>
  </conditionalFormatting>
  <conditionalFormatting sqref="I373:I377">
    <cfRule type="cellIs" dxfId="7932" priority="7936" stopIfTrue="1" operator="equal">
      <formula>0</formula>
    </cfRule>
  </conditionalFormatting>
  <conditionalFormatting sqref="I373">
    <cfRule type="cellIs" dxfId="7931" priority="7935" stopIfTrue="1" operator="equal">
      <formula>0</formula>
    </cfRule>
  </conditionalFormatting>
  <conditionalFormatting sqref="I374">
    <cfRule type="cellIs" dxfId="7930" priority="7934" stopIfTrue="1" operator="equal">
      <formula>0</formula>
    </cfRule>
  </conditionalFormatting>
  <conditionalFormatting sqref="I375">
    <cfRule type="cellIs" dxfId="7929" priority="7933" stopIfTrue="1" operator="equal">
      <formula>0</formula>
    </cfRule>
  </conditionalFormatting>
  <conditionalFormatting sqref="I376">
    <cfRule type="cellIs" dxfId="7928" priority="7932" stopIfTrue="1" operator="equal">
      <formula>0</formula>
    </cfRule>
  </conditionalFormatting>
  <conditionalFormatting sqref="I377">
    <cfRule type="cellIs" dxfId="7927" priority="7931" stopIfTrue="1" operator="equal">
      <formula>0</formula>
    </cfRule>
  </conditionalFormatting>
  <conditionalFormatting sqref="I378">
    <cfRule type="cellIs" dxfId="7926" priority="7930" stopIfTrue="1" operator="equal">
      <formula>0</formula>
    </cfRule>
  </conditionalFormatting>
  <conditionalFormatting sqref="I379:I383">
    <cfRule type="cellIs" dxfId="7925" priority="7929" stopIfTrue="1" operator="equal">
      <formula>0</formula>
    </cfRule>
  </conditionalFormatting>
  <conditionalFormatting sqref="I379">
    <cfRule type="cellIs" dxfId="7924" priority="7928" stopIfTrue="1" operator="equal">
      <formula>0</formula>
    </cfRule>
  </conditionalFormatting>
  <conditionalFormatting sqref="I380">
    <cfRule type="cellIs" dxfId="7923" priority="7927" stopIfTrue="1" operator="equal">
      <formula>0</formula>
    </cfRule>
  </conditionalFormatting>
  <conditionalFormatting sqref="I381">
    <cfRule type="cellIs" dxfId="7922" priority="7926" stopIfTrue="1" operator="equal">
      <formula>0</formula>
    </cfRule>
  </conditionalFormatting>
  <conditionalFormatting sqref="I382">
    <cfRule type="cellIs" dxfId="7921" priority="7925" stopIfTrue="1" operator="equal">
      <formula>0</formula>
    </cfRule>
  </conditionalFormatting>
  <conditionalFormatting sqref="I383">
    <cfRule type="cellIs" dxfId="7920" priority="7924" stopIfTrue="1" operator="equal">
      <formula>0</formula>
    </cfRule>
  </conditionalFormatting>
  <conditionalFormatting sqref="K332:K333">
    <cfRule type="cellIs" dxfId="7919" priority="7923" stopIfTrue="1" operator="equal">
      <formula>0</formula>
    </cfRule>
  </conditionalFormatting>
  <conditionalFormatting sqref="K332:K334">
    <cfRule type="cellIs" dxfId="7918" priority="7922" stopIfTrue="1" operator="equal">
      <formula>0</formula>
    </cfRule>
  </conditionalFormatting>
  <conditionalFormatting sqref="K333:K335">
    <cfRule type="cellIs" dxfId="7917" priority="7921" stopIfTrue="1" operator="equal">
      <formula>0</formula>
    </cfRule>
  </conditionalFormatting>
  <conditionalFormatting sqref="K333:K335">
    <cfRule type="cellIs" dxfId="7916" priority="7920" stopIfTrue="1" operator="equal">
      <formula>0</formula>
    </cfRule>
  </conditionalFormatting>
  <conditionalFormatting sqref="K330:K331">
    <cfRule type="cellIs" dxfId="7915" priority="7919" stopIfTrue="1" operator="equal">
      <formula>0</formula>
    </cfRule>
  </conditionalFormatting>
  <conditionalFormatting sqref="K330:K331">
    <cfRule type="cellIs" dxfId="7914" priority="7918" stopIfTrue="1" operator="equal">
      <formula>0</formula>
    </cfRule>
  </conditionalFormatting>
  <conditionalFormatting sqref="K330:K331">
    <cfRule type="cellIs" dxfId="7913" priority="7917" stopIfTrue="1" operator="equal">
      <formula>0</formula>
    </cfRule>
  </conditionalFormatting>
  <conditionalFormatting sqref="K335">
    <cfRule type="cellIs" dxfId="7912" priority="7916" stopIfTrue="1" operator="equal">
      <formula>0</formula>
    </cfRule>
  </conditionalFormatting>
  <conditionalFormatting sqref="K335">
    <cfRule type="cellIs" dxfId="7911" priority="7915" stopIfTrue="1" operator="equal">
      <formula>0</formula>
    </cfRule>
  </conditionalFormatting>
  <conditionalFormatting sqref="K335">
    <cfRule type="cellIs" dxfId="7910" priority="7914" stopIfTrue="1" operator="equal">
      <formula>0</formula>
    </cfRule>
  </conditionalFormatting>
  <conditionalFormatting sqref="K338:K339">
    <cfRule type="cellIs" dxfId="7909" priority="7913" stopIfTrue="1" operator="equal">
      <formula>0</formula>
    </cfRule>
  </conditionalFormatting>
  <conditionalFormatting sqref="K338:K340">
    <cfRule type="cellIs" dxfId="7908" priority="7912" stopIfTrue="1" operator="equal">
      <formula>0</formula>
    </cfRule>
  </conditionalFormatting>
  <conditionalFormatting sqref="K339:K341">
    <cfRule type="cellIs" dxfId="7907" priority="7911" stopIfTrue="1" operator="equal">
      <formula>0</formula>
    </cfRule>
  </conditionalFormatting>
  <conditionalFormatting sqref="K339:K341">
    <cfRule type="cellIs" dxfId="7906" priority="7910" stopIfTrue="1" operator="equal">
      <formula>0</formula>
    </cfRule>
  </conditionalFormatting>
  <conditionalFormatting sqref="K336:K337">
    <cfRule type="cellIs" dxfId="7905" priority="7909" stopIfTrue="1" operator="equal">
      <formula>0</formula>
    </cfRule>
  </conditionalFormatting>
  <conditionalFormatting sqref="K336:K337">
    <cfRule type="cellIs" dxfId="7904" priority="7908" stopIfTrue="1" operator="equal">
      <formula>0</formula>
    </cfRule>
  </conditionalFormatting>
  <conditionalFormatting sqref="K336:K337">
    <cfRule type="cellIs" dxfId="7903" priority="7907" stopIfTrue="1" operator="equal">
      <formula>0</formula>
    </cfRule>
  </conditionalFormatting>
  <conditionalFormatting sqref="K341">
    <cfRule type="cellIs" dxfId="7902" priority="7906" stopIfTrue="1" operator="equal">
      <formula>0</formula>
    </cfRule>
  </conditionalFormatting>
  <conditionalFormatting sqref="K341">
    <cfRule type="cellIs" dxfId="7901" priority="7905" stopIfTrue="1" operator="equal">
      <formula>0</formula>
    </cfRule>
  </conditionalFormatting>
  <conditionalFormatting sqref="K341">
    <cfRule type="cellIs" dxfId="7900" priority="7904" stopIfTrue="1" operator="equal">
      <formula>0</formula>
    </cfRule>
  </conditionalFormatting>
  <conditionalFormatting sqref="K350:K353">
    <cfRule type="cellIs" dxfId="7899" priority="7903" stopIfTrue="1" operator="equal">
      <formula>0</formula>
    </cfRule>
  </conditionalFormatting>
  <conditionalFormatting sqref="K353:K359">
    <cfRule type="cellIs" dxfId="7898" priority="7902" stopIfTrue="1" operator="equal">
      <formula>0</formula>
    </cfRule>
  </conditionalFormatting>
  <conditionalFormatting sqref="K344:K345">
    <cfRule type="cellIs" dxfId="7897" priority="7901" stopIfTrue="1" operator="equal">
      <formula>0</formula>
    </cfRule>
  </conditionalFormatting>
  <conditionalFormatting sqref="K344:K346">
    <cfRule type="cellIs" dxfId="7896" priority="7900" stopIfTrue="1" operator="equal">
      <formula>0</formula>
    </cfRule>
  </conditionalFormatting>
  <conditionalFormatting sqref="K345:K348">
    <cfRule type="cellIs" dxfId="7895" priority="7899" stopIfTrue="1" operator="equal">
      <formula>0</formula>
    </cfRule>
  </conditionalFormatting>
  <conditionalFormatting sqref="K345:K348">
    <cfRule type="cellIs" dxfId="7894" priority="7898" stopIfTrue="1" operator="equal">
      <formula>0</formula>
    </cfRule>
  </conditionalFormatting>
  <conditionalFormatting sqref="K348:K349">
    <cfRule type="cellIs" dxfId="7893" priority="7897" stopIfTrue="1" operator="equal">
      <formula>0</formula>
    </cfRule>
  </conditionalFormatting>
  <conditionalFormatting sqref="K348:K349">
    <cfRule type="cellIs" dxfId="7892" priority="7896" stopIfTrue="1" operator="equal">
      <formula>0</formula>
    </cfRule>
  </conditionalFormatting>
  <conditionalFormatting sqref="K348:K349">
    <cfRule type="cellIs" dxfId="7891" priority="7895" stopIfTrue="1" operator="equal">
      <formula>0</formula>
    </cfRule>
  </conditionalFormatting>
  <conditionalFormatting sqref="K342:K343">
    <cfRule type="cellIs" dxfId="7890" priority="7894" stopIfTrue="1" operator="equal">
      <formula>0</formula>
    </cfRule>
  </conditionalFormatting>
  <conditionalFormatting sqref="K342:K343">
    <cfRule type="cellIs" dxfId="7889" priority="7893" stopIfTrue="1" operator="equal">
      <formula>0</formula>
    </cfRule>
  </conditionalFormatting>
  <conditionalFormatting sqref="K342:K343">
    <cfRule type="cellIs" dxfId="7888" priority="7892" stopIfTrue="1" operator="equal">
      <formula>0</formula>
    </cfRule>
  </conditionalFormatting>
  <conditionalFormatting sqref="K347">
    <cfRule type="cellIs" dxfId="7887" priority="7891" stopIfTrue="1" operator="equal">
      <formula>0</formula>
    </cfRule>
  </conditionalFormatting>
  <conditionalFormatting sqref="K347">
    <cfRule type="cellIs" dxfId="7886" priority="7890" stopIfTrue="1" operator="equal">
      <formula>0</formula>
    </cfRule>
  </conditionalFormatting>
  <conditionalFormatting sqref="K347:K348">
    <cfRule type="cellIs" dxfId="7885" priority="7889" stopIfTrue="1" operator="equal">
      <formula>0</formula>
    </cfRule>
  </conditionalFormatting>
  <conditionalFormatting sqref="K351">
    <cfRule type="cellIs" dxfId="7884" priority="7888" stopIfTrue="1" operator="equal">
      <formula>0</formula>
    </cfRule>
  </conditionalFormatting>
  <conditionalFormatting sqref="K351">
    <cfRule type="cellIs" dxfId="7883" priority="7887" stopIfTrue="1" operator="equal">
      <formula>0</formula>
    </cfRule>
  </conditionalFormatting>
  <conditionalFormatting sqref="K351">
    <cfRule type="cellIs" dxfId="7882" priority="7886" stopIfTrue="1" operator="equal">
      <formula>0</formula>
    </cfRule>
  </conditionalFormatting>
  <conditionalFormatting sqref="K353">
    <cfRule type="cellIs" dxfId="7881" priority="7885" stopIfTrue="1" operator="equal">
      <formula>0</formula>
    </cfRule>
  </conditionalFormatting>
  <conditionalFormatting sqref="K353">
    <cfRule type="cellIs" dxfId="7880" priority="7884" stopIfTrue="1" operator="equal">
      <formula>0</formula>
    </cfRule>
  </conditionalFormatting>
  <conditionalFormatting sqref="K353">
    <cfRule type="cellIs" dxfId="7879" priority="7883" stopIfTrue="1" operator="equal">
      <formula>0</formula>
    </cfRule>
  </conditionalFormatting>
  <conditionalFormatting sqref="K350:K351">
    <cfRule type="cellIs" dxfId="7878" priority="7882" stopIfTrue="1" operator="equal">
      <formula>0</formula>
    </cfRule>
  </conditionalFormatting>
  <conditionalFormatting sqref="K350:K352">
    <cfRule type="cellIs" dxfId="7877" priority="7881" stopIfTrue="1" operator="equal">
      <formula>0</formula>
    </cfRule>
  </conditionalFormatting>
  <conditionalFormatting sqref="K351:K353">
    <cfRule type="cellIs" dxfId="7876" priority="7880" stopIfTrue="1" operator="equal">
      <formula>0</formula>
    </cfRule>
  </conditionalFormatting>
  <conditionalFormatting sqref="K351:K353">
    <cfRule type="cellIs" dxfId="7875" priority="7879" stopIfTrue="1" operator="equal">
      <formula>0</formula>
    </cfRule>
  </conditionalFormatting>
  <conditionalFormatting sqref="K348:K349">
    <cfRule type="cellIs" dxfId="7874" priority="7878" stopIfTrue="1" operator="equal">
      <formula>0</formula>
    </cfRule>
  </conditionalFormatting>
  <conditionalFormatting sqref="K348:K349">
    <cfRule type="cellIs" dxfId="7873" priority="7877" stopIfTrue="1" operator="equal">
      <formula>0</formula>
    </cfRule>
  </conditionalFormatting>
  <conditionalFormatting sqref="K348:K349">
    <cfRule type="cellIs" dxfId="7872" priority="7876" stopIfTrue="1" operator="equal">
      <formula>0</formula>
    </cfRule>
  </conditionalFormatting>
  <conditionalFormatting sqref="K353">
    <cfRule type="cellIs" dxfId="7871" priority="7875" stopIfTrue="1" operator="equal">
      <formula>0</formula>
    </cfRule>
  </conditionalFormatting>
  <conditionalFormatting sqref="K353">
    <cfRule type="cellIs" dxfId="7870" priority="7874" stopIfTrue="1" operator="equal">
      <formula>0</formula>
    </cfRule>
  </conditionalFormatting>
  <conditionalFormatting sqref="K353">
    <cfRule type="cellIs" dxfId="7869" priority="7873" stopIfTrue="1" operator="equal">
      <formula>0</formula>
    </cfRule>
  </conditionalFormatting>
  <conditionalFormatting sqref="K356:K357">
    <cfRule type="cellIs" dxfId="7868" priority="7872" stopIfTrue="1" operator="equal">
      <formula>0</formula>
    </cfRule>
  </conditionalFormatting>
  <conditionalFormatting sqref="K356:K358">
    <cfRule type="cellIs" dxfId="7867" priority="7871" stopIfTrue="1" operator="equal">
      <formula>0</formula>
    </cfRule>
  </conditionalFormatting>
  <conditionalFormatting sqref="K357:K359">
    <cfRule type="cellIs" dxfId="7866" priority="7870" stopIfTrue="1" operator="equal">
      <formula>0</formula>
    </cfRule>
  </conditionalFormatting>
  <conditionalFormatting sqref="K357:K359">
    <cfRule type="cellIs" dxfId="7865" priority="7869" stopIfTrue="1" operator="equal">
      <formula>0</formula>
    </cfRule>
  </conditionalFormatting>
  <conditionalFormatting sqref="K354:K355">
    <cfRule type="cellIs" dxfId="7864" priority="7868" stopIfTrue="1" operator="equal">
      <formula>0</formula>
    </cfRule>
  </conditionalFormatting>
  <conditionalFormatting sqref="K354:K355">
    <cfRule type="cellIs" dxfId="7863" priority="7867" stopIfTrue="1" operator="equal">
      <formula>0</formula>
    </cfRule>
  </conditionalFormatting>
  <conditionalFormatting sqref="K354:K355">
    <cfRule type="cellIs" dxfId="7862" priority="7866" stopIfTrue="1" operator="equal">
      <formula>0</formula>
    </cfRule>
  </conditionalFormatting>
  <conditionalFormatting sqref="K359">
    <cfRule type="cellIs" dxfId="7861" priority="7865" stopIfTrue="1" operator="equal">
      <formula>0</formula>
    </cfRule>
  </conditionalFormatting>
  <conditionalFormatting sqref="K359">
    <cfRule type="cellIs" dxfId="7860" priority="7864" stopIfTrue="1" operator="equal">
      <formula>0</formula>
    </cfRule>
  </conditionalFormatting>
  <conditionalFormatting sqref="K359">
    <cfRule type="cellIs" dxfId="7859" priority="7863" stopIfTrue="1" operator="equal">
      <formula>0</formula>
    </cfRule>
  </conditionalFormatting>
  <conditionalFormatting sqref="K368:K371">
    <cfRule type="cellIs" dxfId="7858" priority="7862" stopIfTrue="1" operator="equal">
      <formula>0</formula>
    </cfRule>
  </conditionalFormatting>
  <conditionalFormatting sqref="K371:K377">
    <cfRule type="cellIs" dxfId="7857" priority="7861" stopIfTrue="1" operator="equal">
      <formula>0</formula>
    </cfRule>
  </conditionalFormatting>
  <conditionalFormatting sqref="K362:K363">
    <cfRule type="cellIs" dxfId="7856" priority="7860" stopIfTrue="1" operator="equal">
      <formula>0</formula>
    </cfRule>
  </conditionalFormatting>
  <conditionalFormatting sqref="K362:K364">
    <cfRule type="cellIs" dxfId="7855" priority="7859" stopIfTrue="1" operator="equal">
      <formula>0</formula>
    </cfRule>
  </conditionalFormatting>
  <conditionalFormatting sqref="K363:K366">
    <cfRule type="cellIs" dxfId="7854" priority="7858" stopIfTrue="1" operator="equal">
      <formula>0</formula>
    </cfRule>
  </conditionalFormatting>
  <conditionalFormatting sqref="K363:K366">
    <cfRule type="cellIs" dxfId="7853" priority="7857" stopIfTrue="1" operator="equal">
      <formula>0</formula>
    </cfRule>
  </conditionalFormatting>
  <conditionalFormatting sqref="K366:K367">
    <cfRule type="cellIs" dxfId="7852" priority="7856" stopIfTrue="1" operator="equal">
      <formula>0</formula>
    </cfRule>
  </conditionalFormatting>
  <conditionalFormatting sqref="K366:K367">
    <cfRule type="cellIs" dxfId="7851" priority="7855" stopIfTrue="1" operator="equal">
      <formula>0</formula>
    </cfRule>
  </conditionalFormatting>
  <conditionalFormatting sqref="K366:K367">
    <cfRule type="cellIs" dxfId="7850" priority="7854" stopIfTrue="1" operator="equal">
      <formula>0</formula>
    </cfRule>
  </conditionalFormatting>
  <conditionalFormatting sqref="K360:K361">
    <cfRule type="cellIs" dxfId="7849" priority="7853" stopIfTrue="1" operator="equal">
      <formula>0</formula>
    </cfRule>
  </conditionalFormatting>
  <conditionalFormatting sqref="K360:K361">
    <cfRule type="cellIs" dxfId="7848" priority="7852" stopIfTrue="1" operator="equal">
      <formula>0</formula>
    </cfRule>
  </conditionalFormatting>
  <conditionalFormatting sqref="K360:K361">
    <cfRule type="cellIs" dxfId="7847" priority="7851" stopIfTrue="1" operator="equal">
      <formula>0</formula>
    </cfRule>
  </conditionalFormatting>
  <conditionalFormatting sqref="K365">
    <cfRule type="cellIs" dxfId="7846" priority="7850" stopIfTrue="1" operator="equal">
      <formula>0</formula>
    </cfRule>
  </conditionalFormatting>
  <conditionalFormatting sqref="K365">
    <cfRule type="cellIs" dxfId="7845" priority="7849" stopIfTrue="1" operator="equal">
      <formula>0</formula>
    </cfRule>
  </conditionalFormatting>
  <conditionalFormatting sqref="K365:K366">
    <cfRule type="cellIs" dxfId="7844" priority="7848" stopIfTrue="1" operator="equal">
      <formula>0</formula>
    </cfRule>
  </conditionalFormatting>
  <conditionalFormatting sqref="K369">
    <cfRule type="cellIs" dxfId="7843" priority="7847" stopIfTrue="1" operator="equal">
      <formula>0</formula>
    </cfRule>
  </conditionalFormatting>
  <conditionalFormatting sqref="K369">
    <cfRule type="cellIs" dxfId="7842" priority="7846" stopIfTrue="1" operator="equal">
      <formula>0</formula>
    </cfRule>
  </conditionalFormatting>
  <conditionalFormatting sqref="K369">
    <cfRule type="cellIs" dxfId="7841" priority="7845" stopIfTrue="1" operator="equal">
      <formula>0</formula>
    </cfRule>
  </conditionalFormatting>
  <conditionalFormatting sqref="K371">
    <cfRule type="cellIs" dxfId="7840" priority="7844" stopIfTrue="1" operator="equal">
      <formula>0</formula>
    </cfRule>
  </conditionalFormatting>
  <conditionalFormatting sqref="K371">
    <cfRule type="cellIs" dxfId="7839" priority="7843" stopIfTrue="1" operator="equal">
      <formula>0</formula>
    </cfRule>
  </conditionalFormatting>
  <conditionalFormatting sqref="K371">
    <cfRule type="cellIs" dxfId="7838" priority="7842" stopIfTrue="1" operator="equal">
      <formula>0</formula>
    </cfRule>
  </conditionalFormatting>
  <conditionalFormatting sqref="K360:K377">
    <cfRule type="cellIs" dxfId="7837" priority="7841" stopIfTrue="1" operator="equal">
      <formula>0</formula>
    </cfRule>
  </conditionalFormatting>
  <conditionalFormatting sqref="K368:K369">
    <cfRule type="cellIs" dxfId="7836" priority="7840" stopIfTrue="1" operator="equal">
      <formula>0</formula>
    </cfRule>
  </conditionalFormatting>
  <conditionalFormatting sqref="K368:K370">
    <cfRule type="cellIs" dxfId="7835" priority="7839" stopIfTrue="1" operator="equal">
      <formula>0</formula>
    </cfRule>
  </conditionalFormatting>
  <conditionalFormatting sqref="K369:K371">
    <cfRule type="cellIs" dxfId="7834" priority="7838" stopIfTrue="1" operator="equal">
      <formula>0</formula>
    </cfRule>
  </conditionalFormatting>
  <conditionalFormatting sqref="K369:K371">
    <cfRule type="cellIs" dxfId="7833" priority="7837" stopIfTrue="1" operator="equal">
      <formula>0</formula>
    </cfRule>
  </conditionalFormatting>
  <conditionalFormatting sqref="K366:K367">
    <cfRule type="cellIs" dxfId="7832" priority="7836" stopIfTrue="1" operator="equal">
      <formula>0</formula>
    </cfRule>
  </conditionalFormatting>
  <conditionalFormatting sqref="K366:K367">
    <cfRule type="cellIs" dxfId="7831" priority="7835" stopIfTrue="1" operator="equal">
      <formula>0</formula>
    </cfRule>
  </conditionalFormatting>
  <conditionalFormatting sqref="K366:K367">
    <cfRule type="cellIs" dxfId="7830" priority="7834" stopIfTrue="1" operator="equal">
      <formula>0</formula>
    </cfRule>
  </conditionalFormatting>
  <conditionalFormatting sqref="K371">
    <cfRule type="cellIs" dxfId="7829" priority="7833" stopIfTrue="1" operator="equal">
      <formula>0</formula>
    </cfRule>
  </conditionalFormatting>
  <conditionalFormatting sqref="K371">
    <cfRule type="cellIs" dxfId="7828" priority="7832" stopIfTrue="1" operator="equal">
      <formula>0</formula>
    </cfRule>
  </conditionalFormatting>
  <conditionalFormatting sqref="K371">
    <cfRule type="cellIs" dxfId="7827" priority="7831" stopIfTrue="1" operator="equal">
      <formula>0</formula>
    </cfRule>
  </conditionalFormatting>
  <conditionalFormatting sqref="K374:K375">
    <cfRule type="cellIs" dxfId="7826" priority="7830" stopIfTrue="1" operator="equal">
      <formula>0</formula>
    </cfRule>
  </conditionalFormatting>
  <conditionalFormatting sqref="K374:K376">
    <cfRule type="cellIs" dxfId="7825" priority="7829" stopIfTrue="1" operator="equal">
      <formula>0</formula>
    </cfRule>
  </conditionalFormatting>
  <conditionalFormatting sqref="K375:K377">
    <cfRule type="cellIs" dxfId="7824" priority="7828" stopIfTrue="1" operator="equal">
      <formula>0</formula>
    </cfRule>
  </conditionalFormatting>
  <conditionalFormatting sqref="K375:K377">
    <cfRule type="cellIs" dxfId="7823" priority="7827" stopIfTrue="1" operator="equal">
      <formula>0</formula>
    </cfRule>
  </conditionalFormatting>
  <conditionalFormatting sqref="K372:K373">
    <cfRule type="cellIs" dxfId="7822" priority="7826" stopIfTrue="1" operator="equal">
      <formula>0</formula>
    </cfRule>
  </conditionalFormatting>
  <conditionalFormatting sqref="K372:K373">
    <cfRule type="cellIs" dxfId="7821" priority="7825" stopIfTrue="1" operator="equal">
      <formula>0</formula>
    </cfRule>
  </conditionalFormatting>
  <conditionalFormatting sqref="K372:K373">
    <cfRule type="cellIs" dxfId="7820" priority="7824" stopIfTrue="1" operator="equal">
      <formula>0</formula>
    </cfRule>
  </conditionalFormatting>
  <conditionalFormatting sqref="K377">
    <cfRule type="cellIs" dxfId="7819" priority="7823" stopIfTrue="1" operator="equal">
      <formula>0</formula>
    </cfRule>
  </conditionalFormatting>
  <conditionalFormatting sqref="K377">
    <cfRule type="cellIs" dxfId="7818" priority="7822" stopIfTrue="1" operator="equal">
      <formula>0</formula>
    </cfRule>
  </conditionalFormatting>
  <conditionalFormatting sqref="K377">
    <cfRule type="cellIs" dxfId="7817" priority="7821" stopIfTrue="1" operator="equal">
      <formula>0</formula>
    </cfRule>
  </conditionalFormatting>
  <conditionalFormatting sqref="K386:K389">
    <cfRule type="cellIs" dxfId="7816" priority="7820" stopIfTrue="1" operator="equal">
      <formula>0</formula>
    </cfRule>
  </conditionalFormatting>
  <conditionalFormatting sqref="K389:K395">
    <cfRule type="cellIs" dxfId="7815" priority="7819" stopIfTrue="1" operator="equal">
      <formula>0</formula>
    </cfRule>
  </conditionalFormatting>
  <conditionalFormatting sqref="K380:K381">
    <cfRule type="cellIs" dxfId="7814" priority="7818" stopIfTrue="1" operator="equal">
      <formula>0</formula>
    </cfRule>
  </conditionalFormatting>
  <conditionalFormatting sqref="K380:K382">
    <cfRule type="cellIs" dxfId="7813" priority="7817" stopIfTrue="1" operator="equal">
      <formula>0</formula>
    </cfRule>
  </conditionalFormatting>
  <conditionalFormatting sqref="K381:K384">
    <cfRule type="cellIs" dxfId="7812" priority="7816" stopIfTrue="1" operator="equal">
      <formula>0</formula>
    </cfRule>
  </conditionalFormatting>
  <conditionalFormatting sqref="K381:K384">
    <cfRule type="cellIs" dxfId="7811" priority="7815" stopIfTrue="1" operator="equal">
      <formula>0</formula>
    </cfRule>
  </conditionalFormatting>
  <conditionalFormatting sqref="K384:K385">
    <cfRule type="cellIs" dxfId="7810" priority="7814" stopIfTrue="1" operator="equal">
      <formula>0</formula>
    </cfRule>
  </conditionalFormatting>
  <conditionalFormatting sqref="K384:K385">
    <cfRule type="cellIs" dxfId="7809" priority="7813" stopIfTrue="1" operator="equal">
      <formula>0</formula>
    </cfRule>
  </conditionalFormatting>
  <conditionalFormatting sqref="K384:K385">
    <cfRule type="cellIs" dxfId="7808" priority="7812" stopIfTrue="1" operator="equal">
      <formula>0</formula>
    </cfRule>
  </conditionalFormatting>
  <conditionalFormatting sqref="K378:K379">
    <cfRule type="cellIs" dxfId="7807" priority="7811" stopIfTrue="1" operator="equal">
      <formula>0</formula>
    </cfRule>
  </conditionalFormatting>
  <conditionalFormatting sqref="K378:K379">
    <cfRule type="cellIs" dxfId="7806" priority="7810" stopIfTrue="1" operator="equal">
      <formula>0</formula>
    </cfRule>
  </conditionalFormatting>
  <conditionalFormatting sqref="K378:K379">
    <cfRule type="cellIs" dxfId="7805" priority="7809" stopIfTrue="1" operator="equal">
      <formula>0</formula>
    </cfRule>
  </conditionalFormatting>
  <conditionalFormatting sqref="K383">
    <cfRule type="cellIs" dxfId="7804" priority="7808" stopIfTrue="1" operator="equal">
      <formula>0</formula>
    </cfRule>
  </conditionalFormatting>
  <conditionalFormatting sqref="K383">
    <cfRule type="cellIs" dxfId="7803" priority="7807" stopIfTrue="1" operator="equal">
      <formula>0</formula>
    </cfRule>
  </conditionalFormatting>
  <conditionalFormatting sqref="K383:K384">
    <cfRule type="cellIs" dxfId="7802" priority="7806" stopIfTrue="1" operator="equal">
      <formula>0</formula>
    </cfRule>
  </conditionalFormatting>
  <conditionalFormatting sqref="K387">
    <cfRule type="cellIs" dxfId="7801" priority="7805" stopIfTrue="1" operator="equal">
      <formula>0</formula>
    </cfRule>
  </conditionalFormatting>
  <conditionalFormatting sqref="K387">
    <cfRule type="cellIs" dxfId="7800" priority="7804" stopIfTrue="1" operator="equal">
      <formula>0</formula>
    </cfRule>
  </conditionalFormatting>
  <conditionalFormatting sqref="K387">
    <cfRule type="cellIs" dxfId="7799" priority="7803" stopIfTrue="1" operator="equal">
      <formula>0</formula>
    </cfRule>
  </conditionalFormatting>
  <conditionalFormatting sqref="K389">
    <cfRule type="cellIs" dxfId="7798" priority="7802" stopIfTrue="1" operator="equal">
      <formula>0</formula>
    </cfRule>
  </conditionalFormatting>
  <conditionalFormatting sqref="K389">
    <cfRule type="cellIs" dxfId="7797" priority="7801" stopIfTrue="1" operator="equal">
      <formula>0</formula>
    </cfRule>
  </conditionalFormatting>
  <conditionalFormatting sqref="K389">
    <cfRule type="cellIs" dxfId="7796" priority="7800" stopIfTrue="1" operator="equal">
      <formula>0</formula>
    </cfRule>
  </conditionalFormatting>
  <conditionalFormatting sqref="K378:K395">
    <cfRule type="cellIs" dxfId="7795" priority="7799" stopIfTrue="1" operator="equal">
      <formula>0</formula>
    </cfRule>
  </conditionalFormatting>
  <conditionalFormatting sqref="K386:K387">
    <cfRule type="cellIs" dxfId="7794" priority="7798" stopIfTrue="1" operator="equal">
      <formula>0</formula>
    </cfRule>
  </conditionalFormatting>
  <conditionalFormatting sqref="K386:K388">
    <cfRule type="cellIs" dxfId="7793" priority="7797" stopIfTrue="1" operator="equal">
      <formula>0</formula>
    </cfRule>
  </conditionalFormatting>
  <conditionalFormatting sqref="K387:K389">
    <cfRule type="cellIs" dxfId="7792" priority="7796" stopIfTrue="1" operator="equal">
      <formula>0</formula>
    </cfRule>
  </conditionalFormatting>
  <conditionalFormatting sqref="K387:K389">
    <cfRule type="cellIs" dxfId="7791" priority="7795" stopIfTrue="1" operator="equal">
      <formula>0</formula>
    </cfRule>
  </conditionalFormatting>
  <conditionalFormatting sqref="K384:K385">
    <cfRule type="cellIs" dxfId="7790" priority="7794" stopIfTrue="1" operator="equal">
      <formula>0</formula>
    </cfRule>
  </conditionalFormatting>
  <conditionalFormatting sqref="K384:K385">
    <cfRule type="cellIs" dxfId="7789" priority="7793" stopIfTrue="1" operator="equal">
      <formula>0</formula>
    </cfRule>
  </conditionalFormatting>
  <conditionalFormatting sqref="K384:K385">
    <cfRule type="cellIs" dxfId="7788" priority="7792" stopIfTrue="1" operator="equal">
      <formula>0</formula>
    </cfRule>
  </conditionalFormatting>
  <conditionalFormatting sqref="K389">
    <cfRule type="cellIs" dxfId="7787" priority="7791" stopIfTrue="1" operator="equal">
      <formula>0</formula>
    </cfRule>
  </conditionalFormatting>
  <conditionalFormatting sqref="K389">
    <cfRule type="cellIs" dxfId="7786" priority="7790" stopIfTrue="1" operator="equal">
      <formula>0</formula>
    </cfRule>
  </conditionalFormatting>
  <conditionalFormatting sqref="K389">
    <cfRule type="cellIs" dxfId="7785" priority="7789" stopIfTrue="1" operator="equal">
      <formula>0</formula>
    </cfRule>
  </conditionalFormatting>
  <conditionalFormatting sqref="K392:K393">
    <cfRule type="cellIs" dxfId="7784" priority="7788" stopIfTrue="1" operator="equal">
      <formula>0</formula>
    </cfRule>
  </conditionalFormatting>
  <conditionalFormatting sqref="K392:K394">
    <cfRule type="cellIs" dxfId="7783" priority="7787" stopIfTrue="1" operator="equal">
      <formula>0</formula>
    </cfRule>
  </conditionalFormatting>
  <conditionalFormatting sqref="K393:K395">
    <cfRule type="cellIs" dxfId="7782" priority="7786" stopIfTrue="1" operator="equal">
      <formula>0</formula>
    </cfRule>
  </conditionalFormatting>
  <conditionalFormatting sqref="K393:K395">
    <cfRule type="cellIs" dxfId="7781" priority="7785" stopIfTrue="1" operator="equal">
      <formula>0</formula>
    </cfRule>
  </conditionalFormatting>
  <conditionalFormatting sqref="K390:K391">
    <cfRule type="cellIs" dxfId="7780" priority="7784" stopIfTrue="1" operator="equal">
      <formula>0</formula>
    </cfRule>
  </conditionalFormatting>
  <conditionalFormatting sqref="K390:K391">
    <cfRule type="cellIs" dxfId="7779" priority="7783" stopIfTrue="1" operator="equal">
      <formula>0</formula>
    </cfRule>
  </conditionalFormatting>
  <conditionalFormatting sqref="K390:K391">
    <cfRule type="cellIs" dxfId="7778" priority="7782" stopIfTrue="1" operator="equal">
      <formula>0</formula>
    </cfRule>
  </conditionalFormatting>
  <conditionalFormatting sqref="K395">
    <cfRule type="cellIs" dxfId="7777" priority="7781" stopIfTrue="1" operator="equal">
      <formula>0</formula>
    </cfRule>
  </conditionalFormatting>
  <conditionalFormatting sqref="K395">
    <cfRule type="cellIs" dxfId="7776" priority="7780" stopIfTrue="1" operator="equal">
      <formula>0</formula>
    </cfRule>
  </conditionalFormatting>
  <conditionalFormatting sqref="K395">
    <cfRule type="cellIs" dxfId="7775" priority="7779" stopIfTrue="1" operator="equal">
      <formula>0</formula>
    </cfRule>
  </conditionalFormatting>
  <conditionalFormatting sqref="K404:K407">
    <cfRule type="cellIs" dxfId="7774" priority="7778" stopIfTrue="1" operator="equal">
      <formula>0</formula>
    </cfRule>
  </conditionalFormatting>
  <conditionalFormatting sqref="K407:K413">
    <cfRule type="cellIs" dxfId="7773" priority="7777" stopIfTrue="1" operator="equal">
      <formula>0</formula>
    </cfRule>
  </conditionalFormatting>
  <conditionalFormatting sqref="K398:K399">
    <cfRule type="cellIs" dxfId="7772" priority="7776" stopIfTrue="1" operator="equal">
      <formula>0</formula>
    </cfRule>
  </conditionalFormatting>
  <conditionalFormatting sqref="K398:K400">
    <cfRule type="cellIs" dxfId="7771" priority="7775" stopIfTrue="1" operator="equal">
      <formula>0</formula>
    </cfRule>
  </conditionalFormatting>
  <conditionalFormatting sqref="K399:K402">
    <cfRule type="cellIs" dxfId="7770" priority="7774" stopIfTrue="1" operator="equal">
      <formula>0</formula>
    </cfRule>
  </conditionalFormatting>
  <conditionalFormatting sqref="K399:K402">
    <cfRule type="cellIs" dxfId="7769" priority="7773" stopIfTrue="1" operator="equal">
      <formula>0</formula>
    </cfRule>
  </conditionalFormatting>
  <conditionalFormatting sqref="K402:K403">
    <cfRule type="cellIs" dxfId="7768" priority="7772" stopIfTrue="1" operator="equal">
      <formula>0</formula>
    </cfRule>
  </conditionalFormatting>
  <conditionalFormatting sqref="K402:K403">
    <cfRule type="cellIs" dxfId="7767" priority="7771" stopIfTrue="1" operator="equal">
      <formula>0</formula>
    </cfRule>
  </conditionalFormatting>
  <conditionalFormatting sqref="K402:K403">
    <cfRule type="cellIs" dxfId="7766" priority="7770" stopIfTrue="1" operator="equal">
      <formula>0</formula>
    </cfRule>
  </conditionalFormatting>
  <conditionalFormatting sqref="K396:K397">
    <cfRule type="cellIs" dxfId="7765" priority="7769" stopIfTrue="1" operator="equal">
      <formula>0</formula>
    </cfRule>
  </conditionalFormatting>
  <conditionalFormatting sqref="K396:K397">
    <cfRule type="cellIs" dxfId="7764" priority="7768" stopIfTrue="1" operator="equal">
      <formula>0</formula>
    </cfRule>
  </conditionalFormatting>
  <conditionalFormatting sqref="K396:K397">
    <cfRule type="cellIs" dxfId="7763" priority="7767" stopIfTrue="1" operator="equal">
      <formula>0</formula>
    </cfRule>
  </conditionalFormatting>
  <conditionalFormatting sqref="K401">
    <cfRule type="cellIs" dxfId="7762" priority="7766" stopIfTrue="1" operator="equal">
      <formula>0</formula>
    </cfRule>
  </conditionalFormatting>
  <conditionalFormatting sqref="K401">
    <cfRule type="cellIs" dxfId="7761" priority="7765" stopIfTrue="1" operator="equal">
      <formula>0</formula>
    </cfRule>
  </conditionalFormatting>
  <conditionalFormatting sqref="K401:K402">
    <cfRule type="cellIs" dxfId="7760" priority="7764" stopIfTrue="1" operator="equal">
      <formula>0</formula>
    </cfRule>
  </conditionalFormatting>
  <conditionalFormatting sqref="K405">
    <cfRule type="cellIs" dxfId="7759" priority="7763" stopIfTrue="1" operator="equal">
      <formula>0</formula>
    </cfRule>
  </conditionalFormatting>
  <conditionalFormatting sqref="K405">
    <cfRule type="cellIs" dxfId="7758" priority="7762" stopIfTrue="1" operator="equal">
      <formula>0</formula>
    </cfRule>
  </conditionalFormatting>
  <conditionalFormatting sqref="K405">
    <cfRule type="cellIs" dxfId="7757" priority="7761" stopIfTrue="1" operator="equal">
      <formula>0</formula>
    </cfRule>
  </conditionalFormatting>
  <conditionalFormatting sqref="K407">
    <cfRule type="cellIs" dxfId="7756" priority="7760" stopIfTrue="1" operator="equal">
      <formula>0</formula>
    </cfRule>
  </conditionalFormatting>
  <conditionalFormatting sqref="K407">
    <cfRule type="cellIs" dxfId="7755" priority="7759" stopIfTrue="1" operator="equal">
      <formula>0</formula>
    </cfRule>
  </conditionalFormatting>
  <conditionalFormatting sqref="K407">
    <cfRule type="cellIs" dxfId="7754" priority="7758" stopIfTrue="1" operator="equal">
      <formula>0</formula>
    </cfRule>
  </conditionalFormatting>
  <conditionalFormatting sqref="K396:K413">
    <cfRule type="cellIs" dxfId="7753" priority="7757" stopIfTrue="1" operator="equal">
      <formula>0</formula>
    </cfRule>
  </conditionalFormatting>
  <conditionalFormatting sqref="K404:K405">
    <cfRule type="cellIs" dxfId="7752" priority="7756" stopIfTrue="1" operator="equal">
      <formula>0</formula>
    </cfRule>
  </conditionalFormatting>
  <conditionalFormatting sqref="K404:K406">
    <cfRule type="cellIs" dxfId="7751" priority="7755" stopIfTrue="1" operator="equal">
      <formula>0</formula>
    </cfRule>
  </conditionalFormatting>
  <conditionalFormatting sqref="K405:K407">
    <cfRule type="cellIs" dxfId="7750" priority="7754" stopIfTrue="1" operator="equal">
      <formula>0</formula>
    </cfRule>
  </conditionalFormatting>
  <conditionalFormatting sqref="K405:K407">
    <cfRule type="cellIs" dxfId="7749" priority="7753" stopIfTrue="1" operator="equal">
      <formula>0</formula>
    </cfRule>
  </conditionalFormatting>
  <conditionalFormatting sqref="K402:K403">
    <cfRule type="cellIs" dxfId="7748" priority="7752" stopIfTrue="1" operator="equal">
      <formula>0</formula>
    </cfRule>
  </conditionalFormatting>
  <conditionalFormatting sqref="K402:K403">
    <cfRule type="cellIs" dxfId="7747" priority="7751" stopIfTrue="1" operator="equal">
      <formula>0</formula>
    </cfRule>
  </conditionalFormatting>
  <conditionalFormatting sqref="K402:K403">
    <cfRule type="cellIs" dxfId="7746" priority="7750" stopIfTrue="1" operator="equal">
      <formula>0</formula>
    </cfRule>
  </conditionalFormatting>
  <conditionalFormatting sqref="K407">
    <cfRule type="cellIs" dxfId="7745" priority="7749" stopIfTrue="1" operator="equal">
      <formula>0</formula>
    </cfRule>
  </conditionalFormatting>
  <conditionalFormatting sqref="K407">
    <cfRule type="cellIs" dxfId="7744" priority="7748" stopIfTrue="1" operator="equal">
      <formula>0</formula>
    </cfRule>
  </conditionalFormatting>
  <conditionalFormatting sqref="K407">
    <cfRule type="cellIs" dxfId="7743" priority="7747" stopIfTrue="1" operator="equal">
      <formula>0</formula>
    </cfRule>
  </conditionalFormatting>
  <conditionalFormatting sqref="K410:K411">
    <cfRule type="cellIs" dxfId="7742" priority="7746" stopIfTrue="1" operator="equal">
      <formula>0</formula>
    </cfRule>
  </conditionalFormatting>
  <conditionalFormatting sqref="K410:K412">
    <cfRule type="cellIs" dxfId="7741" priority="7745" stopIfTrue="1" operator="equal">
      <formula>0</formula>
    </cfRule>
  </conditionalFormatting>
  <conditionalFormatting sqref="K411:K413">
    <cfRule type="cellIs" dxfId="7740" priority="7744" stopIfTrue="1" operator="equal">
      <formula>0</formula>
    </cfRule>
  </conditionalFormatting>
  <conditionalFormatting sqref="K411:K413">
    <cfRule type="cellIs" dxfId="7739" priority="7743" stopIfTrue="1" operator="equal">
      <formula>0</formula>
    </cfRule>
  </conditionalFormatting>
  <conditionalFormatting sqref="K408:K409">
    <cfRule type="cellIs" dxfId="7738" priority="7742" stopIfTrue="1" operator="equal">
      <formula>0</formula>
    </cfRule>
  </conditionalFormatting>
  <conditionalFormatting sqref="K408:K409">
    <cfRule type="cellIs" dxfId="7737" priority="7741" stopIfTrue="1" operator="equal">
      <formula>0</formula>
    </cfRule>
  </conditionalFormatting>
  <conditionalFormatting sqref="K408:K409">
    <cfRule type="cellIs" dxfId="7736" priority="7740" stopIfTrue="1" operator="equal">
      <formula>0</formula>
    </cfRule>
  </conditionalFormatting>
  <conditionalFormatting sqref="K413">
    <cfRule type="cellIs" dxfId="7735" priority="7739" stopIfTrue="1" operator="equal">
      <formula>0</formula>
    </cfRule>
  </conditionalFormatting>
  <conditionalFormatting sqref="K413">
    <cfRule type="cellIs" dxfId="7734" priority="7738" stopIfTrue="1" operator="equal">
      <formula>0</formula>
    </cfRule>
  </conditionalFormatting>
  <conditionalFormatting sqref="K413">
    <cfRule type="cellIs" dxfId="7733" priority="7737" stopIfTrue="1" operator="equal">
      <formula>0</formula>
    </cfRule>
  </conditionalFormatting>
  <conditionalFormatting sqref="K422:K425">
    <cfRule type="cellIs" dxfId="7732" priority="7736" stopIfTrue="1" operator="equal">
      <formula>0</formula>
    </cfRule>
  </conditionalFormatting>
  <conditionalFormatting sqref="K425:K431">
    <cfRule type="cellIs" dxfId="7731" priority="7735" stopIfTrue="1" operator="equal">
      <formula>0</formula>
    </cfRule>
  </conditionalFormatting>
  <conditionalFormatting sqref="K416:K417">
    <cfRule type="cellIs" dxfId="7730" priority="7734" stopIfTrue="1" operator="equal">
      <formula>0</formula>
    </cfRule>
  </conditionalFormatting>
  <conditionalFormatting sqref="K416:K418">
    <cfRule type="cellIs" dxfId="7729" priority="7733" stopIfTrue="1" operator="equal">
      <formula>0</formula>
    </cfRule>
  </conditionalFormatting>
  <conditionalFormatting sqref="K417:K420">
    <cfRule type="cellIs" dxfId="7728" priority="7732" stopIfTrue="1" operator="equal">
      <formula>0</formula>
    </cfRule>
  </conditionalFormatting>
  <conditionalFormatting sqref="K417:K420">
    <cfRule type="cellIs" dxfId="7727" priority="7731" stopIfTrue="1" operator="equal">
      <formula>0</formula>
    </cfRule>
  </conditionalFormatting>
  <conditionalFormatting sqref="K420:K421">
    <cfRule type="cellIs" dxfId="7726" priority="7730" stopIfTrue="1" operator="equal">
      <formula>0</formula>
    </cfRule>
  </conditionalFormatting>
  <conditionalFormatting sqref="K420:K421">
    <cfRule type="cellIs" dxfId="7725" priority="7729" stopIfTrue="1" operator="equal">
      <formula>0</formula>
    </cfRule>
  </conditionalFormatting>
  <conditionalFormatting sqref="K420:K421">
    <cfRule type="cellIs" dxfId="7724" priority="7728" stopIfTrue="1" operator="equal">
      <formula>0</formula>
    </cfRule>
  </conditionalFormatting>
  <conditionalFormatting sqref="K414:K415">
    <cfRule type="cellIs" dxfId="7723" priority="7727" stopIfTrue="1" operator="equal">
      <formula>0</formula>
    </cfRule>
  </conditionalFormatting>
  <conditionalFormatting sqref="K414:K415">
    <cfRule type="cellIs" dxfId="7722" priority="7726" stopIfTrue="1" operator="equal">
      <formula>0</formula>
    </cfRule>
  </conditionalFormatting>
  <conditionalFormatting sqref="K414:K415">
    <cfRule type="cellIs" dxfId="7721" priority="7725" stopIfTrue="1" operator="equal">
      <formula>0</formula>
    </cfRule>
  </conditionalFormatting>
  <conditionalFormatting sqref="K419">
    <cfRule type="cellIs" dxfId="7720" priority="7724" stopIfTrue="1" operator="equal">
      <formula>0</formula>
    </cfRule>
  </conditionalFormatting>
  <conditionalFormatting sqref="K419">
    <cfRule type="cellIs" dxfId="7719" priority="7723" stopIfTrue="1" operator="equal">
      <formula>0</formula>
    </cfRule>
  </conditionalFormatting>
  <conditionalFormatting sqref="K419:K420">
    <cfRule type="cellIs" dxfId="7718" priority="7722" stopIfTrue="1" operator="equal">
      <formula>0</formula>
    </cfRule>
  </conditionalFormatting>
  <conditionalFormatting sqref="K423">
    <cfRule type="cellIs" dxfId="7717" priority="7721" stopIfTrue="1" operator="equal">
      <formula>0</formula>
    </cfRule>
  </conditionalFormatting>
  <conditionalFormatting sqref="K423">
    <cfRule type="cellIs" dxfId="7716" priority="7720" stopIfTrue="1" operator="equal">
      <formula>0</formula>
    </cfRule>
  </conditionalFormatting>
  <conditionalFormatting sqref="K423">
    <cfRule type="cellIs" dxfId="7715" priority="7719" stopIfTrue="1" operator="equal">
      <formula>0</formula>
    </cfRule>
  </conditionalFormatting>
  <conditionalFormatting sqref="K425">
    <cfRule type="cellIs" dxfId="7714" priority="7718" stopIfTrue="1" operator="equal">
      <formula>0</formula>
    </cfRule>
  </conditionalFormatting>
  <conditionalFormatting sqref="K425">
    <cfRule type="cellIs" dxfId="7713" priority="7717" stopIfTrue="1" operator="equal">
      <formula>0</formula>
    </cfRule>
  </conditionalFormatting>
  <conditionalFormatting sqref="K425">
    <cfRule type="cellIs" dxfId="7712" priority="7716" stopIfTrue="1" operator="equal">
      <formula>0</formula>
    </cfRule>
  </conditionalFormatting>
  <conditionalFormatting sqref="K414:K431">
    <cfRule type="cellIs" dxfId="7711" priority="7715" stopIfTrue="1" operator="equal">
      <formula>0</formula>
    </cfRule>
  </conditionalFormatting>
  <conditionalFormatting sqref="K422:K423">
    <cfRule type="cellIs" dxfId="7710" priority="7714" stopIfTrue="1" operator="equal">
      <formula>0</formula>
    </cfRule>
  </conditionalFormatting>
  <conditionalFormatting sqref="K422:K424">
    <cfRule type="cellIs" dxfId="7709" priority="7713" stopIfTrue="1" operator="equal">
      <formula>0</formula>
    </cfRule>
  </conditionalFormatting>
  <conditionalFormatting sqref="K423:K425">
    <cfRule type="cellIs" dxfId="7708" priority="7712" stopIfTrue="1" operator="equal">
      <formula>0</formula>
    </cfRule>
  </conditionalFormatting>
  <conditionalFormatting sqref="K423:K425">
    <cfRule type="cellIs" dxfId="7707" priority="7711" stopIfTrue="1" operator="equal">
      <formula>0</formula>
    </cfRule>
  </conditionalFormatting>
  <conditionalFormatting sqref="K420:K421">
    <cfRule type="cellIs" dxfId="7706" priority="7710" stopIfTrue="1" operator="equal">
      <formula>0</formula>
    </cfRule>
  </conditionalFormatting>
  <conditionalFormatting sqref="K420:K421">
    <cfRule type="cellIs" dxfId="7705" priority="7709" stopIfTrue="1" operator="equal">
      <formula>0</formula>
    </cfRule>
  </conditionalFormatting>
  <conditionalFormatting sqref="K420:K421">
    <cfRule type="cellIs" dxfId="7704" priority="7708" stopIfTrue="1" operator="equal">
      <formula>0</formula>
    </cfRule>
  </conditionalFormatting>
  <conditionalFormatting sqref="K425">
    <cfRule type="cellIs" dxfId="7703" priority="7707" stopIfTrue="1" operator="equal">
      <formula>0</formula>
    </cfRule>
  </conditionalFormatting>
  <conditionalFormatting sqref="K425">
    <cfRule type="cellIs" dxfId="7702" priority="7706" stopIfTrue="1" operator="equal">
      <formula>0</formula>
    </cfRule>
  </conditionalFormatting>
  <conditionalFormatting sqref="K425">
    <cfRule type="cellIs" dxfId="7701" priority="7705" stopIfTrue="1" operator="equal">
      <formula>0</formula>
    </cfRule>
  </conditionalFormatting>
  <conditionalFormatting sqref="K428:K429">
    <cfRule type="cellIs" dxfId="7700" priority="7704" stopIfTrue="1" operator="equal">
      <formula>0</formula>
    </cfRule>
  </conditionalFormatting>
  <conditionalFormatting sqref="K428:K430">
    <cfRule type="cellIs" dxfId="7699" priority="7703" stopIfTrue="1" operator="equal">
      <formula>0</formula>
    </cfRule>
  </conditionalFormatting>
  <conditionalFormatting sqref="K429:K431">
    <cfRule type="cellIs" dxfId="7698" priority="7702" stopIfTrue="1" operator="equal">
      <formula>0</formula>
    </cfRule>
  </conditionalFormatting>
  <conditionalFormatting sqref="K429:K431">
    <cfRule type="cellIs" dxfId="7697" priority="7701" stopIfTrue="1" operator="equal">
      <formula>0</formula>
    </cfRule>
  </conditionalFormatting>
  <conditionalFormatting sqref="K426:K427">
    <cfRule type="cellIs" dxfId="7696" priority="7700" stopIfTrue="1" operator="equal">
      <formula>0</formula>
    </cfRule>
  </conditionalFormatting>
  <conditionalFormatting sqref="K426:K427">
    <cfRule type="cellIs" dxfId="7695" priority="7699" stopIfTrue="1" operator="equal">
      <formula>0</formula>
    </cfRule>
  </conditionalFormatting>
  <conditionalFormatting sqref="K426:K427">
    <cfRule type="cellIs" dxfId="7694" priority="7698" stopIfTrue="1" operator="equal">
      <formula>0</formula>
    </cfRule>
  </conditionalFormatting>
  <conditionalFormatting sqref="K431">
    <cfRule type="cellIs" dxfId="7693" priority="7697" stopIfTrue="1" operator="equal">
      <formula>0</formula>
    </cfRule>
  </conditionalFormatting>
  <conditionalFormatting sqref="K431">
    <cfRule type="cellIs" dxfId="7692" priority="7696" stopIfTrue="1" operator="equal">
      <formula>0</formula>
    </cfRule>
  </conditionalFormatting>
  <conditionalFormatting sqref="K431">
    <cfRule type="cellIs" dxfId="7691" priority="7695" stopIfTrue="1" operator="equal">
      <formula>0</formula>
    </cfRule>
  </conditionalFormatting>
  <conditionalFormatting sqref="K440:K443">
    <cfRule type="cellIs" dxfId="7690" priority="7694" stopIfTrue="1" operator="equal">
      <formula>0</formula>
    </cfRule>
  </conditionalFormatting>
  <conditionalFormatting sqref="K443:K449">
    <cfRule type="cellIs" dxfId="7689" priority="7693" stopIfTrue="1" operator="equal">
      <formula>0</formula>
    </cfRule>
  </conditionalFormatting>
  <conditionalFormatting sqref="K434:K435">
    <cfRule type="cellIs" dxfId="7688" priority="7692" stopIfTrue="1" operator="equal">
      <formula>0</formula>
    </cfRule>
  </conditionalFormatting>
  <conditionalFormatting sqref="K434:K436">
    <cfRule type="cellIs" dxfId="7687" priority="7691" stopIfTrue="1" operator="equal">
      <formula>0</formula>
    </cfRule>
  </conditionalFormatting>
  <conditionalFormatting sqref="K435:K438">
    <cfRule type="cellIs" dxfId="7686" priority="7690" stopIfTrue="1" operator="equal">
      <formula>0</formula>
    </cfRule>
  </conditionalFormatting>
  <conditionalFormatting sqref="K435:K438">
    <cfRule type="cellIs" dxfId="7685" priority="7689" stopIfTrue="1" operator="equal">
      <formula>0</formula>
    </cfRule>
  </conditionalFormatting>
  <conditionalFormatting sqref="K438:K439">
    <cfRule type="cellIs" dxfId="7684" priority="7688" stopIfTrue="1" operator="equal">
      <formula>0</formula>
    </cfRule>
  </conditionalFormatting>
  <conditionalFormatting sqref="K438:K439">
    <cfRule type="cellIs" dxfId="7683" priority="7687" stopIfTrue="1" operator="equal">
      <formula>0</formula>
    </cfRule>
  </conditionalFormatting>
  <conditionalFormatting sqref="K438:K439">
    <cfRule type="cellIs" dxfId="7682" priority="7686" stopIfTrue="1" operator="equal">
      <formula>0</formula>
    </cfRule>
  </conditionalFormatting>
  <conditionalFormatting sqref="K432:K433">
    <cfRule type="cellIs" dxfId="7681" priority="7685" stopIfTrue="1" operator="equal">
      <formula>0</formula>
    </cfRule>
  </conditionalFormatting>
  <conditionalFormatting sqref="K432:K433">
    <cfRule type="cellIs" dxfId="7680" priority="7684" stopIfTrue="1" operator="equal">
      <formula>0</formula>
    </cfRule>
  </conditionalFormatting>
  <conditionalFormatting sqref="K432:K433">
    <cfRule type="cellIs" dxfId="7679" priority="7683" stopIfTrue="1" operator="equal">
      <formula>0</formula>
    </cfRule>
  </conditionalFormatting>
  <conditionalFormatting sqref="K437">
    <cfRule type="cellIs" dxfId="7678" priority="7682" stopIfTrue="1" operator="equal">
      <formula>0</formula>
    </cfRule>
  </conditionalFormatting>
  <conditionalFormatting sqref="K437">
    <cfRule type="cellIs" dxfId="7677" priority="7681" stopIfTrue="1" operator="equal">
      <formula>0</formula>
    </cfRule>
  </conditionalFormatting>
  <conditionalFormatting sqref="K437:K438">
    <cfRule type="cellIs" dxfId="7676" priority="7680" stopIfTrue="1" operator="equal">
      <formula>0</formula>
    </cfRule>
  </conditionalFormatting>
  <conditionalFormatting sqref="K441">
    <cfRule type="cellIs" dxfId="7675" priority="7679" stopIfTrue="1" operator="equal">
      <formula>0</formula>
    </cfRule>
  </conditionalFormatting>
  <conditionalFormatting sqref="K441">
    <cfRule type="cellIs" dxfId="7674" priority="7678" stopIfTrue="1" operator="equal">
      <formula>0</formula>
    </cfRule>
  </conditionalFormatting>
  <conditionalFormatting sqref="K441">
    <cfRule type="cellIs" dxfId="7673" priority="7677" stopIfTrue="1" operator="equal">
      <formula>0</formula>
    </cfRule>
  </conditionalFormatting>
  <conditionalFormatting sqref="K443">
    <cfRule type="cellIs" dxfId="7672" priority="7676" stopIfTrue="1" operator="equal">
      <formula>0</formula>
    </cfRule>
  </conditionalFormatting>
  <conditionalFormatting sqref="K443">
    <cfRule type="cellIs" dxfId="7671" priority="7675" stopIfTrue="1" operator="equal">
      <formula>0</formula>
    </cfRule>
  </conditionalFormatting>
  <conditionalFormatting sqref="K443">
    <cfRule type="cellIs" dxfId="7670" priority="7674" stopIfTrue="1" operator="equal">
      <formula>0</formula>
    </cfRule>
  </conditionalFormatting>
  <conditionalFormatting sqref="K432:K449">
    <cfRule type="cellIs" dxfId="7669" priority="7673" stopIfTrue="1" operator="equal">
      <formula>0</formula>
    </cfRule>
  </conditionalFormatting>
  <conditionalFormatting sqref="K440:K441">
    <cfRule type="cellIs" dxfId="7668" priority="7672" stopIfTrue="1" operator="equal">
      <formula>0</formula>
    </cfRule>
  </conditionalFormatting>
  <conditionalFormatting sqref="K440:K442">
    <cfRule type="cellIs" dxfId="7667" priority="7671" stopIfTrue="1" operator="equal">
      <formula>0</formula>
    </cfRule>
  </conditionalFormatting>
  <conditionalFormatting sqref="K441:K443">
    <cfRule type="cellIs" dxfId="7666" priority="7670" stopIfTrue="1" operator="equal">
      <formula>0</formula>
    </cfRule>
  </conditionalFormatting>
  <conditionalFormatting sqref="K441:K443">
    <cfRule type="cellIs" dxfId="7665" priority="7669" stopIfTrue="1" operator="equal">
      <formula>0</formula>
    </cfRule>
  </conditionalFormatting>
  <conditionalFormatting sqref="K438:K439">
    <cfRule type="cellIs" dxfId="7664" priority="7668" stopIfTrue="1" operator="equal">
      <formula>0</formula>
    </cfRule>
  </conditionalFormatting>
  <conditionalFormatting sqref="K438:K439">
    <cfRule type="cellIs" dxfId="7663" priority="7667" stopIfTrue="1" operator="equal">
      <formula>0</formula>
    </cfRule>
  </conditionalFormatting>
  <conditionalFormatting sqref="K438:K439">
    <cfRule type="cellIs" dxfId="7662" priority="7666" stopIfTrue="1" operator="equal">
      <formula>0</formula>
    </cfRule>
  </conditionalFormatting>
  <conditionalFormatting sqref="K443">
    <cfRule type="cellIs" dxfId="7661" priority="7665" stopIfTrue="1" operator="equal">
      <formula>0</formula>
    </cfRule>
  </conditionalFormatting>
  <conditionalFormatting sqref="K443">
    <cfRule type="cellIs" dxfId="7660" priority="7664" stopIfTrue="1" operator="equal">
      <formula>0</formula>
    </cfRule>
  </conditionalFormatting>
  <conditionalFormatting sqref="K443">
    <cfRule type="cellIs" dxfId="7659" priority="7663" stopIfTrue="1" operator="equal">
      <formula>0</formula>
    </cfRule>
  </conditionalFormatting>
  <conditionalFormatting sqref="K446:K447">
    <cfRule type="cellIs" dxfId="7658" priority="7662" stopIfTrue="1" operator="equal">
      <formula>0</formula>
    </cfRule>
  </conditionalFormatting>
  <conditionalFormatting sqref="K446:K448">
    <cfRule type="cellIs" dxfId="7657" priority="7661" stopIfTrue="1" operator="equal">
      <formula>0</formula>
    </cfRule>
  </conditionalFormatting>
  <conditionalFormatting sqref="K447:K449">
    <cfRule type="cellIs" dxfId="7656" priority="7660" stopIfTrue="1" operator="equal">
      <formula>0</formula>
    </cfRule>
  </conditionalFormatting>
  <conditionalFormatting sqref="K447:K449">
    <cfRule type="cellIs" dxfId="7655" priority="7659" stopIfTrue="1" operator="equal">
      <formula>0</formula>
    </cfRule>
  </conditionalFormatting>
  <conditionalFormatting sqref="K444:K445">
    <cfRule type="cellIs" dxfId="7654" priority="7658" stopIfTrue="1" operator="equal">
      <formula>0</formula>
    </cfRule>
  </conditionalFormatting>
  <conditionalFormatting sqref="K444:K445">
    <cfRule type="cellIs" dxfId="7653" priority="7657" stopIfTrue="1" operator="equal">
      <formula>0</formula>
    </cfRule>
  </conditionalFormatting>
  <conditionalFormatting sqref="K444:K445">
    <cfRule type="cellIs" dxfId="7652" priority="7656" stopIfTrue="1" operator="equal">
      <formula>0</formula>
    </cfRule>
  </conditionalFormatting>
  <conditionalFormatting sqref="K449">
    <cfRule type="cellIs" dxfId="7651" priority="7655" stopIfTrue="1" operator="equal">
      <formula>0</formula>
    </cfRule>
  </conditionalFormatting>
  <conditionalFormatting sqref="K449">
    <cfRule type="cellIs" dxfId="7650" priority="7654" stopIfTrue="1" operator="equal">
      <formula>0</formula>
    </cfRule>
  </conditionalFormatting>
  <conditionalFormatting sqref="K449">
    <cfRule type="cellIs" dxfId="7649" priority="7653" stopIfTrue="1" operator="equal">
      <formula>0</formula>
    </cfRule>
  </conditionalFormatting>
  <conditionalFormatting sqref="K458:K461">
    <cfRule type="cellIs" dxfId="7648" priority="7652" stopIfTrue="1" operator="equal">
      <formula>0</formula>
    </cfRule>
  </conditionalFormatting>
  <conditionalFormatting sqref="K461:K467">
    <cfRule type="cellIs" dxfId="7647" priority="7651" stopIfTrue="1" operator="equal">
      <formula>0</formula>
    </cfRule>
  </conditionalFormatting>
  <conditionalFormatting sqref="K452:K453">
    <cfRule type="cellIs" dxfId="7646" priority="7650" stopIfTrue="1" operator="equal">
      <formula>0</formula>
    </cfRule>
  </conditionalFormatting>
  <conditionalFormatting sqref="K452:K454">
    <cfRule type="cellIs" dxfId="7645" priority="7649" stopIfTrue="1" operator="equal">
      <formula>0</formula>
    </cfRule>
  </conditionalFormatting>
  <conditionalFormatting sqref="K453:K456">
    <cfRule type="cellIs" dxfId="7644" priority="7648" stopIfTrue="1" operator="equal">
      <formula>0</formula>
    </cfRule>
  </conditionalFormatting>
  <conditionalFormatting sqref="K453:K456">
    <cfRule type="cellIs" dxfId="7643" priority="7647" stopIfTrue="1" operator="equal">
      <formula>0</formula>
    </cfRule>
  </conditionalFormatting>
  <conditionalFormatting sqref="K456:K457">
    <cfRule type="cellIs" dxfId="7642" priority="7646" stopIfTrue="1" operator="equal">
      <formula>0</formula>
    </cfRule>
  </conditionalFormatting>
  <conditionalFormatting sqref="K456:K457">
    <cfRule type="cellIs" dxfId="7641" priority="7645" stopIfTrue="1" operator="equal">
      <formula>0</formula>
    </cfRule>
  </conditionalFormatting>
  <conditionalFormatting sqref="K456:K457">
    <cfRule type="cellIs" dxfId="7640" priority="7644" stopIfTrue="1" operator="equal">
      <formula>0</formula>
    </cfRule>
  </conditionalFormatting>
  <conditionalFormatting sqref="K450:K451">
    <cfRule type="cellIs" dxfId="7639" priority="7643" stopIfTrue="1" operator="equal">
      <formula>0</formula>
    </cfRule>
  </conditionalFormatting>
  <conditionalFormatting sqref="K450:K451">
    <cfRule type="cellIs" dxfId="7638" priority="7642" stopIfTrue="1" operator="equal">
      <formula>0</formula>
    </cfRule>
  </conditionalFormatting>
  <conditionalFormatting sqref="K450:K451">
    <cfRule type="cellIs" dxfId="7637" priority="7641" stopIfTrue="1" operator="equal">
      <formula>0</formula>
    </cfRule>
  </conditionalFormatting>
  <conditionalFormatting sqref="K455">
    <cfRule type="cellIs" dxfId="7636" priority="7640" stopIfTrue="1" operator="equal">
      <formula>0</formula>
    </cfRule>
  </conditionalFormatting>
  <conditionalFormatting sqref="K455">
    <cfRule type="cellIs" dxfId="7635" priority="7639" stopIfTrue="1" operator="equal">
      <formula>0</formula>
    </cfRule>
  </conditionalFormatting>
  <conditionalFormatting sqref="K455:K456">
    <cfRule type="cellIs" dxfId="7634" priority="7638" stopIfTrue="1" operator="equal">
      <formula>0</formula>
    </cfRule>
  </conditionalFormatting>
  <conditionalFormatting sqref="K459">
    <cfRule type="cellIs" dxfId="7633" priority="7637" stopIfTrue="1" operator="equal">
      <formula>0</formula>
    </cfRule>
  </conditionalFormatting>
  <conditionalFormatting sqref="K459">
    <cfRule type="cellIs" dxfId="7632" priority="7636" stopIfTrue="1" operator="equal">
      <formula>0</formula>
    </cfRule>
  </conditionalFormatting>
  <conditionalFormatting sqref="K459">
    <cfRule type="cellIs" dxfId="7631" priority="7635" stopIfTrue="1" operator="equal">
      <formula>0</formula>
    </cfRule>
  </conditionalFormatting>
  <conditionalFormatting sqref="K461">
    <cfRule type="cellIs" dxfId="7630" priority="7634" stopIfTrue="1" operator="equal">
      <formula>0</formula>
    </cfRule>
  </conditionalFormatting>
  <conditionalFormatting sqref="K461">
    <cfRule type="cellIs" dxfId="7629" priority="7633" stopIfTrue="1" operator="equal">
      <formula>0</formula>
    </cfRule>
  </conditionalFormatting>
  <conditionalFormatting sqref="K461">
    <cfRule type="cellIs" dxfId="7628" priority="7632" stopIfTrue="1" operator="equal">
      <formula>0</formula>
    </cfRule>
  </conditionalFormatting>
  <conditionalFormatting sqref="K450:K467">
    <cfRule type="cellIs" dxfId="7627" priority="7631" stopIfTrue="1" operator="equal">
      <formula>0</formula>
    </cfRule>
  </conditionalFormatting>
  <conditionalFormatting sqref="K458:K459">
    <cfRule type="cellIs" dxfId="7626" priority="7630" stopIfTrue="1" operator="equal">
      <formula>0</formula>
    </cfRule>
  </conditionalFormatting>
  <conditionalFormatting sqref="K458:K460">
    <cfRule type="cellIs" dxfId="7625" priority="7629" stopIfTrue="1" operator="equal">
      <formula>0</formula>
    </cfRule>
  </conditionalFormatting>
  <conditionalFormatting sqref="K459:K461">
    <cfRule type="cellIs" dxfId="7624" priority="7628" stopIfTrue="1" operator="equal">
      <formula>0</formula>
    </cfRule>
  </conditionalFormatting>
  <conditionalFormatting sqref="K459:K461">
    <cfRule type="cellIs" dxfId="7623" priority="7627" stopIfTrue="1" operator="equal">
      <formula>0</formula>
    </cfRule>
  </conditionalFormatting>
  <conditionalFormatting sqref="K456:K457">
    <cfRule type="cellIs" dxfId="7622" priority="7626" stopIfTrue="1" operator="equal">
      <formula>0</formula>
    </cfRule>
  </conditionalFormatting>
  <conditionalFormatting sqref="K456:K457">
    <cfRule type="cellIs" dxfId="7621" priority="7625" stopIfTrue="1" operator="equal">
      <formula>0</formula>
    </cfRule>
  </conditionalFormatting>
  <conditionalFormatting sqref="K456:K457">
    <cfRule type="cellIs" dxfId="7620" priority="7624" stopIfTrue="1" operator="equal">
      <formula>0</formula>
    </cfRule>
  </conditionalFormatting>
  <conditionalFormatting sqref="K461">
    <cfRule type="cellIs" dxfId="7619" priority="7623" stopIfTrue="1" operator="equal">
      <formula>0</formula>
    </cfRule>
  </conditionalFormatting>
  <conditionalFormatting sqref="K461">
    <cfRule type="cellIs" dxfId="7618" priority="7622" stopIfTrue="1" operator="equal">
      <formula>0</formula>
    </cfRule>
  </conditionalFormatting>
  <conditionalFormatting sqref="K461">
    <cfRule type="cellIs" dxfId="7617" priority="7621" stopIfTrue="1" operator="equal">
      <formula>0</formula>
    </cfRule>
  </conditionalFormatting>
  <conditionalFormatting sqref="K464:K465">
    <cfRule type="cellIs" dxfId="7616" priority="7620" stopIfTrue="1" operator="equal">
      <formula>0</formula>
    </cfRule>
  </conditionalFormatting>
  <conditionalFormatting sqref="K464:K466">
    <cfRule type="cellIs" dxfId="7615" priority="7619" stopIfTrue="1" operator="equal">
      <formula>0</formula>
    </cfRule>
  </conditionalFormatting>
  <conditionalFormatting sqref="K465:K467">
    <cfRule type="cellIs" dxfId="7614" priority="7618" stopIfTrue="1" operator="equal">
      <formula>0</formula>
    </cfRule>
  </conditionalFormatting>
  <conditionalFormatting sqref="K465:K467">
    <cfRule type="cellIs" dxfId="7613" priority="7617" stopIfTrue="1" operator="equal">
      <formula>0</formula>
    </cfRule>
  </conditionalFormatting>
  <conditionalFormatting sqref="K462:K463">
    <cfRule type="cellIs" dxfId="7612" priority="7616" stopIfTrue="1" operator="equal">
      <formula>0</formula>
    </cfRule>
  </conditionalFormatting>
  <conditionalFormatting sqref="K462:K463">
    <cfRule type="cellIs" dxfId="7611" priority="7615" stopIfTrue="1" operator="equal">
      <formula>0</formula>
    </cfRule>
  </conditionalFormatting>
  <conditionalFormatting sqref="K462:K463">
    <cfRule type="cellIs" dxfId="7610" priority="7614" stopIfTrue="1" operator="equal">
      <formula>0</formula>
    </cfRule>
  </conditionalFormatting>
  <conditionalFormatting sqref="K467">
    <cfRule type="cellIs" dxfId="7609" priority="7613" stopIfTrue="1" operator="equal">
      <formula>0</formula>
    </cfRule>
  </conditionalFormatting>
  <conditionalFormatting sqref="K467">
    <cfRule type="cellIs" dxfId="7608" priority="7612" stopIfTrue="1" operator="equal">
      <formula>0</formula>
    </cfRule>
  </conditionalFormatting>
  <conditionalFormatting sqref="K467">
    <cfRule type="cellIs" dxfId="7607" priority="7611" stopIfTrue="1" operator="equal">
      <formula>0</formula>
    </cfRule>
  </conditionalFormatting>
  <conditionalFormatting sqref="K476:K479">
    <cfRule type="cellIs" dxfId="7606" priority="7610" stopIfTrue="1" operator="equal">
      <formula>0</formula>
    </cfRule>
  </conditionalFormatting>
  <conditionalFormatting sqref="K479:K485">
    <cfRule type="cellIs" dxfId="7605" priority="7609" stopIfTrue="1" operator="equal">
      <formula>0</formula>
    </cfRule>
  </conditionalFormatting>
  <conditionalFormatting sqref="K470:K471">
    <cfRule type="cellIs" dxfId="7604" priority="7608" stopIfTrue="1" operator="equal">
      <formula>0</formula>
    </cfRule>
  </conditionalFormatting>
  <conditionalFormatting sqref="K470:K472">
    <cfRule type="cellIs" dxfId="7603" priority="7607" stopIfTrue="1" operator="equal">
      <formula>0</formula>
    </cfRule>
  </conditionalFormatting>
  <conditionalFormatting sqref="K471:K474">
    <cfRule type="cellIs" dxfId="7602" priority="7606" stopIfTrue="1" operator="equal">
      <formula>0</formula>
    </cfRule>
  </conditionalFormatting>
  <conditionalFormatting sqref="K471:K474">
    <cfRule type="cellIs" dxfId="7601" priority="7605" stopIfTrue="1" operator="equal">
      <formula>0</formula>
    </cfRule>
  </conditionalFormatting>
  <conditionalFormatting sqref="K474:K475">
    <cfRule type="cellIs" dxfId="7600" priority="7604" stopIfTrue="1" operator="equal">
      <formula>0</formula>
    </cfRule>
  </conditionalFormatting>
  <conditionalFormatting sqref="K474:K475">
    <cfRule type="cellIs" dxfId="7599" priority="7603" stopIfTrue="1" operator="equal">
      <formula>0</formula>
    </cfRule>
  </conditionalFormatting>
  <conditionalFormatting sqref="K474:K475">
    <cfRule type="cellIs" dxfId="7598" priority="7602" stopIfTrue="1" operator="equal">
      <formula>0</formula>
    </cfRule>
  </conditionalFormatting>
  <conditionalFormatting sqref="K468:K469">
    <cfRule type="cellIs" dxfId="7597" priority="7601" stopIfTrue="1" operator="equal">
      <formula>0</formula>
    </cfRule>
  </conditionalFormatting>
  <conditionalFormatting sqref="K468:K469">
    <cfRule type="cellIs" dxfId="7596" priority="7600" stopIfTrue="1" operator="equal">
      <formula>0</formula>
    </cfRule>
  </conditionalFormatting>
  <conditionalFormatting sqref="K468:K469">
    <cfRule type="cellIs" dxfId="7595" priority="7599" stopIfTrue="1" operator="equal">
      <formula>0</formula>
    </cfRule>
  </conditionalFormatting>
  <conditionalFormatting sqref="K473">
    <cfRule type="cellIs" dxfId="7594" priority="7598" stopIfTrue="1" operator="equal">
      <formula>0</formula>
    </cfRule>
  </conditionalFormatting>
  <conditionalFormatting sqref="K473">
    <cfRule type="cellIs" dxfId="7593" priority="7597" stopIfTrue="1" operator="equal">
      <formula>0</formula>
    </cfRule>
  </conditionalFormatting>
  <conditionalFormatting sqref="K473:K474">
    <cfRule type="cellIs" dxfId="7592" priority="7596" stopIfTrue="1" operator="equal">
      <formula>0</formula>
    </cfRule>
  </conditionalFormatting>
  <conditionalFormatting sqref="K477">
    <cfRule type="cellIs" dxfId="7591" priority="7595" stopIfTrue="1" operator="equal">
      <formula>0</formula>
    </cfRule>
  </conditionalFormatting>
  <conditionalFormatting sqref="K477">
    <cfRule type="cellIs" dxfId="7590" priority="7594" stopIfTrue="1" operator="equal">
      <formula>0</formula>
    </cfRule>
  </conditionalFormatting>
  <conditionalFormatting sqref="K477">
    <cfRule type="cellIs" dxfId="7589" priority="7593" stopIfTrue="1" operator="equal">
      <formula>0</formula>
    </cfRule>
  </conditionalFormatting>
  <conditionalFormatting sqref="K479">
    <cfRule type="cellIs" dxfId="7588" priority="7592" stopIfTrue="1" operator="equal">
      <formula>0</formula>
    </cfRule>
  </conditionalFormatting>
  <conditionalFormatting sqref="K479">
    <cfRule type="cellIs" dxfId="7587" priority="7591" stopIfTrue="1" operator="equal">
      <formula>0</formula>
    </cfRule>
  </conditionalFormatting>
  <conditionalFormatting sqref="K479">
    <cfRule type="cellIs" dxfId="7586" priority="7590" stopIfTrue="1" operator="equal">
      <formula>0</formula>
    </cfRule>
  </conditionalFormatting>
  <conditionalFormatting sqref="K468:K485">
    <cfRule type="cellIs" dxfId="7585" priority="7589" stopIfTrue="1" operator="equal">
      <formula>0</formula>
    </cfRule>
  </conditionalFormatting>
  <conditionalFormatting sqref="K476:K477">
    <cfRule type="cellIs" dxfId="7584" priority="7588" stopIfTrue="1" operator="equal">
      <formula>0</formula>
    </cfRule>
  </conditionalFormatting>
  <conditionalFormatting sqref="K476:K478">
    <cfRule type="cellIs" dxfId="7583" priority="7587" stopIfTrue="1" operator="equal">
      <formula>0</formula>
    </cfRule>
  </conditionalFormatting>
  <conditionalFormatting sqref="K477:K479">
    <cfRule type="cellIs" dxfId="7582" priority="7586" stopIfTrue="1" operator="equal">
      <formula>0</formula>
    </cfRule>
  </conditionalFormatting>
  <conditionalFormatting sqref="K477:K479">
    <cfRule type="cellIs" dxfId="7581" priority="7585" stopIfTrue="1" operator="equal">
      <formula>0</formula>
    </cfRule>
  </conditionalFormatting>
  <conditionalFormatting sqref="K474:K475">
    <cfRule type="cellIs" dxfId="7580" priority="7584" stopIfTrue="1" operator="equal">
      <formula>0</formula>
    </cfRule>
  </conditionalFormatting>
  <conditionalFormatting sqref="K474:K475">
    <cfRule type="cellIs" dxfId="7579" priority="7583" stopIfTrue="1" operator="equal">
      <formula>0</formula>
    </cfRule>
  </conditionalFormatting>
  <conditionalFormatting sqref="K474:K475">
    <cfRule type="cellIs" dxfId="7578" priority="7582" stopIfTrue="1" operator="equal">
      <formula>0</formula>
    </cfRule>
  </conditionalFormatting>
  <conditionalFormatting sqref="K479">
    <cfRule type="cellIs" dxfId="7577" priority="7581" stopIfTrue="1" operator="equal">
      <formula>0</formula>
    </cfRule>
  </conditionalFormatting>
  <conditionalFormatting sqref="K479">
    <cfRule type="cellIs" dxfId="7576" priority="7580" stopIfTrue="1" operator="equal">
      <formula>0</formula>
    </cfRule>
  </conditionalFormatting>
  <conditionalFormatting sqref="K479">
    <cfRule type="cellIs" dxfId="7575" priority="7579" stopIfTrue="1" operator="equal">
      <formula>0</formula>
    </cfRule>
  </conditionalFormatting>
  <conditionalFormatting sqref="K482:K483">
    <cfRule type="cellIs" dxfId="7574" priority="7578" stopIfTrue="1" operator="equal">
      <formula>0</formula>
    </cfRule>
  </conditionalFormatting>
  <conditionalFormatting sqref="K482:K484">
    <cfRule type="cellIs" dxfId="7573" priority="7577" stopIfTrue="1" operator="equal">
      <formula>0</formula>
    </cfRule>
  </conditionalFormatting>
  <conditionalFormatting sqref="K483:K485">
    <cfRule type="cellIs" dxfId="7572" priority="7576" stopIfTrue="1" operator="equal">
      <formula>0</formula>
    </cfRule>
  </conditionalFormatting>
  <conditionalFormatting sqref="K483:K485">
    <cfRule type="cellIs" dxfId="7571" priority="7575" stopIfTrue="1" operator="equal">
      <formula>0</formula>
    </cfRule>
  </conditionalFormatting>
  <conditionalFormatting sqref="K480:K481">
    <cfRule type="cellIs" dxfId="7570" priority="7574" stopIfTrue="1" operator="equal">
      <formula>0</formula>
    </cfRule>
  </conditionalFormatting>
  <conditionalFormatting sqref="K480:K481">
    <cfRule type="cellIs" dxfId="7569" priority="7573" stopIfTrue="1" operator="equal">
      <formula>0</formula>
    </cfRule>
  </conditionalFormatting>
  <conditionalFormatting sqref="K480:K481">
    <cfRule type="cellIs" dxfId="7568" priority="7572" stopIfTrue="1" operator="equal">
      <formula>0</formula>
    </cfRule>
  </conditionalFormatting>
  <conditionalFormatting sqref="K485">
    <cfRule type="cellIs" dxfId="7567" priority="7571" stopIfTrue="1" operator="equal">
      <formula>0</formula>
    </cfRule>
  </conditionalFormatting>
  <conditionalFormatting sqref="K485">
    <cfRule type="cellIs" dxfId="7566" priority="7570" stopIfTrue="1" operator="equal">
      <formula>0</formula>
    </cfRule>
  </conditionalFormatting>
  <conditionalFormatting sqref="K485">
    <cfRule type="cellIs" dxfId="7565" priority="7569" stopIfTrue="1" operator="equal">
      <formula>0</formula>
    </cfRule>
  </conditionalFormatting>
  <conditionalFormatting sqref="K494:K497">
    <cfRule type="cellIs" dxfId="7564" priority="7568" stopIfTrue="1" operator="equal">
      <formula>0</formula>
    </cfRule>
  </conditionalFormatting>
  <conditionalFormatting sqref="K497:K503">
    <cfRule type="cellIs" dxfId="7563" priority="7567" stopIfTrue="1" operator="equal">
      <formula>0</formula>
    </cfRule>
  </conditionalFormatting>
  <conditionalFormatting sqref="K488:K489">
    <cfRule type="cellIs" dxfId="7562" priority="7566" stopIfTrue="1" operator="equal">
      <formula>0</formula>
    </cfRule>
  </conditionalFormatting>
  <conditionalFormatting sqref="K488:K490">
    <cfRule type="cellIs" dxfId="7561" priority="7565" stopIfTrue="1" operator="equal">
      <formula>0</formula>
    </cfRule>
  </conditionalFormatting>
  <conditionalFormatting sqref="K489:K492">
    <cfRule type="cellIs" dxfId="7560" priority="7564" stopIfTrue="1" operator="equal">
      <formula>0</formula>
    </cfRule>
  </conditionalFormatting>
  <conditionalFormatting sqref="K489:K492">
    <cfRule type="cellIs" dxfId="7559" priority="7563" stopIfTrue="1" operator="equal">
      <formula>0</formula>
    </cfRule>
  </conditionalFormatting>
  <conditionalFormatting sqref="K492:K493">
    <cfRule type="cellIs" dxfId="7558" priority="7562" stopIfTrue="1" operator="equal">
      <formula>0</formula>
    </cfRule>
  </conditionalFormatting>
  <conditionalFormatting sqref="K492:K493">
    <cfRule type="cellIs" dxfId="7557" priority="7561" stopIfTrue="1" operator="equal">
      <formula>0</formula>
    </cfRule>
  </conditionalFormatting>
  <conditionalFormatting sqref="K492:K493">
    <cfRule type="cellIs" dxfId="7556" priority="7560" stopIfTrue="1" operator="equal">
      <formula>0</formula>
    </cfRule>
  </conditionalFormatting>
  <conditionalFormatting sqref="K486:K487">
    <cfRule type="cellIs" dxfId="7555" priority="7559" stopIfTrue="1" operator="equal">
      <formula>0</formula>
    </cfRule>
  </conditionalFormatting>
  <conditionalFormatting sqref="K486:K487">
    <cfRule type="cellIs" dxfId="7554" priority="7558" stopIfTrue="1" operator="equal">
      <formula>0</formula>
    </cfRule>
  </conditionalFormatting>
  <conditionalFormatting sqref="K486:K487">
    <cfRule type="cellIs" dxfId="7553" priority="7557" stopIfTrue="1" operator="equal">
      <formula>0</formula>
    </cfRule>
  </conditionalFormatting>
  <conditionalFormatting sqref="K491">
    <cfRule type="cellIs" dxfId="7552" priority="7556" stopIfTrue="1" operator="equal">
      <formula>0</formula>
    </cfRule>
  </conditionalFormatting>
  <conditionalFormatting sqref="K491">
    <cfRule type="cellIs" dxfId="7551" priority="7555" stopIfTrue="1" operator="equal">
      <formula>0</formula>
    </cfRule>
  </conditionalFormatting>
  <conditionalFormatting sqref="K491:K492">
    <cfRule type="cellIs" dxfId="7550" priority="7554" stopIfTrue="1" operator="equal">
      <formula>0</formula>
    </cfRule>
  </conditionalFormatting>
  <conditionalFormatting sqref="K495">
    <cfRule type="cellIs" dxfId="7549" priority="7553" stopIfTrue="1" operator="equal">
      <formula>0</formula>
    </cfRule>
  </conditionalFormatting>
  <conditionalFormatting sqref="K495">
    <cfRule type="cellIs" dxfId="7548" priority="7552" stopIfTrue="1" operator="equal">
      <formula>0</formula>
    </cfRule>
  </conditionalFormatting>
  <conditionalFormatting sqref="K495">
    <cfRule type="cellIs" dxfId="7547" priority="7551" stopIfTrue="1" operator="equal">
      <formula>0</formula>
    </cfRule>
  </conditionalFormatting>
  <conditionalFormatting sqref="K497">
    <cfRule type="cellIs" dxfId="7546" priority="7550" stopIfTrue="1" operator="equal">
      <formula>0</formula>
    </cfRule>
  </conditionalFormatting>
  <conditionalFormatting sqref="K497">
    <cfRule type="cellIs" dxfId="7545" priority="7549" stopIfTrue="1" operator="equal">
      <formula>0</formula>
    </cfRule>
  </conditionalFormatting>
  <conditionalFormatting sqref="K497">
    <cfRule type="cellIs" dxfId="7544" priority="7548" stopIfTrue="1" operator="equal">
      <formula>0</formula>
    </cfRule>
  </conditionalFormatting>
  <conditionalFormatting sqref="K486:K503">
    <cfRule type="cellIs" dxfId="7543" priority="7547" stopIfTrue="1" operator="equal">
      <formula>0</formula>
    </cfRule>
  </conditionalFormatting>
  <conditionalFormatting sqref="K494:K495">
    <cfRule type="cellIs" dxfId="7542" priority="7546" stopIfTrue="1" operator="equal">
      <formula>0</formula>
    </cfRule>
  </conditionalFormatting>
  <conditionalFormatting sqref="K494:K496">
    <cfRule type="cellIs" dxfId="7541" priority="7545" stopIfTrue="1" operator="equal">
      <formula>0</formula>
    </cfRule>
  </conditionalFormatting>
  <conditionalFormatting sqref="K495:K497">
    <cfRule type="cellIs" dxfId="7540" priority="7544" stopIfTrue="1" operator="equal">
      <formula>0</formula>
    </cfRule>
  </conditionalFormatting>
  <conditionalFormatting sqref="K495:K497">
    <cfRule type="cellIs" dxfId="7539" priority="7543" stopIfTrue="1" operator="equal">
      <formula>0</formula>
    </cfRule>
  </conditionalFormatting>
  <conditionalFormatting sqref="K492:K493">
    <cfRule type="cellIs" dxfId="7538" priority="7542" stopIfTrue="1" operator="equal">
      <formula>0</formula>
    </cfRule>
  </conditionalFormatting>
  <conditionalFormatting sqref="K492:K493">
    <cfRule type="cellIs" dxfId="7537" priority="7541" stopIfTrue="1" operator="equal">
      <formula>0</formula>
    </cfRule>
  </conditionalFormatting>
  <conditionalFormatting sqref="K492:K493">
    <cfRule type="cellIs" dxfId="7536" priority="7540" stopIfTrue="1" operator="equal">
      <formula>0</formula>
    </cfRule>
  </conditionalFormatting>
  <conditionalFormatting sqref="K497">
    <cfRule type="cellIs" dxfId="7535" priority="7539" stopIfTrue="1" operator="equal">
      <formula>0</formula>
    </cfRule>
  </conditionalFormatting>
  <conditionalFormatting sqref="K497">
    <cfRule type="cellIs" dxfId="7534" priority="7538" stopIfTrue="1" operator="equal">
      <formula>0</formula>
    </cfRule>
  </conditionalFormatting>
  <conditionalFormatting sqref="K497">
    <cfRule type="cellIs" dxfId="7533" priority="7537" stopIfTrue="1" operator="equal">
      <formula>0</formula>
    </cfRule>
  </conditionalFormatting>
  <conditionalFormatting sqref="K500:K501">
    <cfRule type="cellIs" dxfId="7532" priority="7536" stopIfTrue="1" operator="equal">
      <formula>0</formula>
    </cfRule>
  </conditionalFormatting>
  <conditionalFormatting sqref="K500:K502">
    <cfRule type="cellIs" dxfId="7531" priority="7535" stopIfTrue="1" operator="equal">
      <formula>0</formula>
    </cfRule>
  </conditionalFormatting>
  <conditionalFormatting sqref="K501:K503">
    <cfRule type="cellIs" dxfId="7530" priority="7534" stopIfTrue="1" operator="equal">
      <formula>0</formula>
    </cfRule>
  </conditionalFormatting>
  <conditionalFormatting sqref="K501:K503">
    <cfRule type="cellIs" dxfId="7529" priority="7533" stopIfTrue="1" operator="equal">
      <formula>0</formula>
    </cfRule>
  </conditionalFormatting>
  <conditionalFormatting sqref="K498:K499">
    <cfRule type="cellIs" dxfId="7528" priority="7532" stopIfTrue="1" operator="equal">
      <formula>0</formula>
    </cfRule>
  </conditionalFormatting>
  <conditionalFormatting sqref="K498:K499">
    <cfRule type="cellIs" dxfId="7527" priority="7531" stopIfTrue="1" operator="equal">
      <formula>0</formula>
    </cfRule>
  </conditionalFormatting>
  <conditionalFormatting sqref="K498:K499">
    <cfRule type="cellIs" dxfId="7526" priority="7530" stopIfTrue="1" operator="equal">
      <formula>0</formula>
    </cfRule>
  </conditionalFormatting>
  <conditionalFormatting sqref="K503">
    <cfRule type="cellIs" dxfId="7525" priority="7529" stopIfTrue="1" operator="equal">
      <formula>0</formula>
    </cfRule>
  </conditionalFormatting>
  <conditionalFormatting sqref="K503">
    <cfRule type="cellIs" dxfId="7524" priority="7528" stopIfTrue="1" operator="equal">
      <formula>0</formula>
    </cfRule>
  </conditionalFormatting>
  <conditionalFormatting sqref="K503">
    <cfRule type="cellIs" dxfId="7523" priority="7527" stopIfTrue="1" operator="equal">
      <formula>0</formula>
    </cfRule>
  </conditionalFormatting>
  <conditionalFormatting sqref="I384">
    <cfRule type="cellIs" dxfId="7522" priority="7526" stopIfTrue="1" operator="equal">
      <formula>0</formula>
    </cfRule>
  </conditionalFormatting>
  <conditionalFormatting sqref="I385">
    <cfRule type="cellIs" dxfId="7521" priority="7525" stopIfTrue="1" operator="equal">
      <formula>0</formula>
    </cfRule>
  </conditionalFormatting>
  <conditionalFormatting sqref="I386">
    <cfRule type="cellIs" dxfId="7520" priority="7524" stopIfTrue="1" operator="equal">
      <formula>0</formula>
    </cfRule>
  </conditionalFormatting>
  <conditionalFormatting sqref="I387">
    <cfRule type="cellIs" dxfId="7519" priority="7523" stopIfTrue="1" operator="equal">
      <formula>0</formula>
    </cfRule>
  </conditionalFormatting>
  <conditionalFormatting sqref="I384:I393">
    <cfRule type="cellIs" dxfId="7518" priority="7522" stopIfTrue="1" operator="equal">
      <formula>0</formula>
    </cfRule>
  </conditionalFormatting>
  <conditionalFormatting sqref="I391:I392">
    <cfRule type="cellIs" dxfId="7517" priority="7521" stopIfTrue="1" operator="equal">
      <formula>0</formula>
    </cfRule>
  </conditionalFormatting>
  <conditionalFormatting sqref="I391">
    <cfRule type="cellIs" dxfId="7516" priority="7520" stopIfTrue="1" operator="equal">
      <formula>0</formula>
    </cfRule>
  </conditionalFormatting>
  <conditionalFormatting sqref="I392">
    <cfRule type="cellIs" dxfId="7515" priority="7519" stopIfTrue="1" operator="equal">
      <formula>0</formula>
    </cfRule>
  </conditionalFormatting>
  <conditionalFormatting sqref="I393">
    <cfRule type="cellIs" dxfId="7514" priority="7518" stopIfTrue="1" operator="equal">
      <formula>0</formula>
    </cfRule>
  </conditionalFormatting>
  <conditionalFormatting sqref="I394">
    <cfRule type="cellIs" dxfId="7513" priority="7517" stopIfTrue="1" operator="equal">
      <formula>0</formula>
    </cfRule>
  </conditionalFormatting>
  <conditionalFormatting sqref="I395">
    <cfRule type="cellIs" dxfId="7512" priority="7516" stopIfTrue="1" operator="equal">
      <formula>0</formula>
    </cfRule>
  </conditionalFormatting>
  <conditionalFormatting sqref="I396">
    <cfRule type="cellIs" dxfId="7511" priority="7515" stopIfTrue="1" operator="equal">
      <formula>0</formula>
    </cfRule>
  </conditionalFormatting>
  <conditionalFormatting sqref="I397">
    <cfRule type="cellIs" dxfId="7510" priority="7514" stopIfTrue="1" operator="equal">
      <formula>0</formula>
    </cfRule>
  </conditionalFormatting>
  <conditionalFormatting sqref="I398">
    <cfRule type="cellIs" dxfId="7509" priority="7513" stopIfTrue="1" operator="equal">
      <formula>0</formula>
    </cfRule>
  </conditionalFormatting>
  <conditionalFormatting sqref="I399">
    <cfRule type="cellIs" dxfId="7508" priority="7512" stopIfTrue="1" operator="equal">
      <formula>0</formula>
    </cfRule>
  </conditionalFormatting>
  <conditionalFormatting sqref="I400">
    <cfRule type="cellIs" dxfId="7507" priority="7511" stopIfTrue="1" operator="equal">
      <formula>0</formula>
    </cfRule>
  </conditionalFormatting>
  <conditionalFormatting sqref="I401">
    <cfRule type="cellIs" dxfId="7506" priority="7510" stopIfTrue="1" operator="equal">
      <formula>0</formula>
    </cfRule>
  </conditionalFormatting>
  <conditionalFormatting sqref="I402">
    <cfRule type="cellIs" dxfId="7505" priority="7509" stopIfTrue="1" operator="equal">
      <formula>0</formula>
    </cfRule>
  </conditionalFormatting>
  <conditionalFormatting sqref="I403">
    <cfRule type="cellIs" dxfId="7504" priority="7508" stopIfTrue="1" operator="equal">
      <formula>0</formula>
    </cfRule>
  </conditionalFormatting>
  <conditionalFormatting sqref="I404">
    <cfRule type="cellIs" dxfId="7503" priority="7507" stopIfTrue="1" operator="equal">
      <formula>0</formula>
    </cfRule>
  </conditionalFormatting>
  <conditionalFormatting sqref="I405">
    <cfRule type="cellIs" dxfId="7502" priority="7506" stopIfTrue="1" operator="equal">
      <formula>0</formula>
    </cfRule>
  </conditionalFormatting>
  <conditionalFormatting sqref="I406">
    <cfRule type="cellIs" dxfId="7501" priority="7505" stopIfTrue="1" operator="equal">
      <formula>0</formula>
    </cfRule>
  </conditionalFormatting>
  <conditionalFormatting sqref="I407">
    <cfRule type="cellIs" dxfId="7500" priority="7504" stopIfTrue="1" operator="equal">
      <formula>0</formula>
    </cfRule>
  </conditionalFormatting>
  <conditionalFormatting sqref="I408">
    <cfRule type="cellIs" dxfId="7499" priority="7503" stopIfTrue="1" operator="equal">
      <formula>0</formula>
    </cfRule>
  </conditionalFormatting>
  <conditionalFormatting sqref="I409">
    <cfRule type="cellIs" dxfId="7498" priority="7502" stopIfTrue="1" operator="equal">
      <formula>0</formula>
    </cfRule>
  </conditionalFormatting>
  <conditionalFormatting sqref="I410">
    <cfRule type="cellIs" dxfId="7497" priority="7501" stopIfTrue="1" operator="equal">
      <formula>0</formula>
    </cfRule>
  </conditionalFormatting>
  <conditionalFormatting sqref="I411">
    <cfRule type="cellIs" dxfId="7496" priority="7500" stopIfTrue="1" operator="equal">
      <formula>0</formula>
    </cfRule>
  </conditionalFormatting>
  <conditionalFormatting sqref="I384:I411">
    <cfRule type="cellIs" dxfId="7495" priority="7499" stopIfTrue="1" operator="equal">
      <formula>0</formula>
    </cfRule>
  </conditionalFormatting>
  <conditionalFormatting sqref="I384">
    <cfRule type="cellIs" dxfId="7494" priority="7498" stopIfTrue="1" operator="equal">
      <formula>0</formula>
    </cfRule>
  </conditionalFormatting>
  <conditionalFormatting sqref="I385">
    <cfRule type="cellIs" dxfId="7493" priority="7497" stopIfTrue="1" operator="equal">
      <formula>0</formula>
    </cfRule>
  </conditionalFormatting>
  <conditionalFormatting sqref="I386">
    <cfRule type="cellIs" dxfId="7492" priority="7496" stopIfTrue="1" operator="equal">
      <formula>0</formula>
    </cfRule>
  </conditionalFormatting>
  <conditionalFormatting sqref="I387">
    <cfRule type="cellIs" dxfId="7491" priority="7495" stopIfTrue="1" operator="equal">
      <formula>0</formula>
    </cfRule>
  </conditionalFormatting>
  <conditionalFormatting sqref="I388">
    <cfRule type="cellIs" dxfId="7490" priority="7494" stopIfTrue="1" operator="equal">
      <formula>0</formula>
    </cfRule>
  </conditionalFormatting>
  <conditionalFormatting sqref="I389">
    <cfRule type="cellIs" dxfId="7489" priority="7493" stopIfTrue="1" operator="equal">
      <formula>0</formula>
    </cfRule>
  </conditionalFormatting>
  <conditionalFormatting sqref="I390">
    <cfRule type="cellIs" dxfId="7488" priority="7492" stopIfTrue="1" operator="equal">
      <formula>0</formula>
    </cfRule>
  </conditionalFormatting>
  <conditionalFormatting sqref="I391">
    <cfRule type="cellIs" dxfId="7487" priority="7491" stopIfTrue="1" operator="equal">
      <formula>0</formula>
    </cfRule>
  </conditionalFormatting>
  <conditionalFormatting sqref="I392">
    <cfRule type="cellIs" dxfId="7486" priority="7490" stopIfTrue="1" operator="equal">
      <formula>0</formula>
    </cfRule>
  </conditionalFormatting>
  <conditionalFormatting sqref="I393">
    <cfRule type="cellIs" dxfId="7485" priority="7489" stopIfTrue="1" operator="equal">
      <formula>0</formula>
    </cfRule>
  </conditionalFormatting>
  <conditionalFormatting sqref="I394">
    <cfRule type="cellIs" dxfId="7484" priority="7488" stopIfTrue="1" operator="equal">
      <formula>0</formula>
    </cfRule>
  </conditionalFormatting>
  <conditionalFormatting sqref="I395:I399">
    <cfRule type="cellIs" dxfId="7483" priority="7487" stopIfTrue="1" operator="equal">
      <formula>0</formula>
    </cfRule>
  </conditionalFormatting>
  <conditionalFormatting sqref="I395">
    <cfRule type="cellIs" dxfId="7482" priority="7486" stopIfTrue="1" operator="equal">
      <formula>0</formula>
    </cfRule>
  </conditionalFormatting>
  <conditionalFormatting sqref="I396">
    <cfRule type="cellIs" dxfId="7481" priority="7485" stopIfTrue="1" operator="equal">
      <formula>0</formula>
    </cfRule>
  </conditionalFormatting>
  <conditionalFormatting sqref="I397">
    <cfRule type="cellIs" dxfId="7480" priority="7484" stopIfTrue="1" operator="equal">
      <formula>0</formula>
    </cfRule>
  </conditionalFormatting>
  <conditionalFormatting sqref="I398">
    <cfRule type="cellIs" dxfId="7479" priority="7483" stopIfTrue="1" operator="equal">
      <formula>0</formula>
    </cfRule>
  </conditionalFormatting>
  <conditionalFormatting sqref="I399">
    <cfRule type="cellIs" dxfId="7478" priority="7482" stopIfTrue="1" operator="equal">
      <formula>0</formula>
    </cfRule>
  </conditionalFormatting>
  <conditionalFormatting sqref="I400">
    <cfRule type="cellIs" dxfId="7477" priority="7481" stopIfTrue="1" operator="equal">
      <formula>0</formula>
    </cfRule>
  </conditionalFormatting>
  <conditionalFormatting sqref="I401:I405">
    <cfRule type="cellIs" dxfId="7476" priority="7480" stopIfTrue="1" operator="equal">
      <formula>0</formula>
    </cfRule>
  </conditionalFormatting>
  <conditionalFormatting sqref="I401">
    <cfRule type="cellIs" dxfId="7475" priority="7479" stopIfTrue="1" operator="equal">
      <formula>0</formula>
    </cfRule>
  </conditionalFormatting>
  <conditionalFormatting sqref="I402">
    <cfRule type="cellIs" dxfId="7474" priority="7478" stopIfTrue="1" operator="equal">
      <formula>0</formula>
    </cfRule>
  </conditionalFormatting>
  <conditionalFormatting sqref="I403">
    <cfRule type="cellIs" dxfId="7473" priority="7477" stopIfTrue="1" operator="equal">
      <formula>0</formula>
    </cfRule>
  </conditionalFormatting>
  <conditionalFormatting sqref="I404">
    <cfRule type="cellIs" dxfId="7472" priority="7476" stopIfTrue="1" operator="equal">
      <formula>0</formula>
    </cfRule>
  </conditionalFormatting>
  <conditionalFormatting sqref="I405">
    <cfRule type="cellIs" dxfId="7471" priority="7475" stopIfTrue="1" operator="equal">
      <formula>0</formula>
    </cfRule>
  </conditionalFormatting>
  <conditionalFormatting sqref="I406">
    <cfRule type="cellIs" dxfId="7470" priority="7474" stopIfTrue="1" operator="equal">
      <formula>0</formula>
    </cfRule>
  </conditionalFormatting>
  <conditionalFormatting sqref="I407:I411">
    <cfRule type="cellIs" dxfId="7469" priority="7473" stopIfTrue="1" operator="equal">
      <formula>0</formula>
    </cfRule>
  </conditionalFormatting>
  <conditionalFormatting sqref="I407">
    <cfRule type="cellIs" dxfId="7468" priority="7472" stopIfTrue="1" operator="equal">
      <formula>0</formula>
    </cfRule>
  </conditionalFormatting>
  <conditionalFormatting sqref="I408">
    <cfRule type="cellIs" dxfId="7467" priority="7471" stopIfTrue="1" operator="equal">
      <formula>0</formula>
    </cfRule>
  </conditionalFormatting>
  <conditionalFormatting sqref="I409">
    <cfRule type="cellIs" dxfId="7466" priority="7470" stopIfTrue="1" operator="equal">
      <formula>0</formula>
    </cfRule>
  </conditionalFormatting>
  <conditionalFormatting sqref="I410">
    <cfRule type="cellIs" dxfId="7465" priority="7469" stopIfTrue="1" operator="equal">
      <formula>0</formula>
    </cfRule>
  </conditionalFormatting>
  <conditionalFormatting sqref="I411">
    <cfRule type="cellIs" dxfId="7464" priority="7468" stopIfTrue="1" operator="equal">
      <formula>0</formula>
    </cfRule>
  </conditionalFormatting>
  <conditionalFormatting sqref="I412">
    <cfRule type="cellIs" dxfId="7463" priority="7467" stopIfTrue="1" operator="equal">
      <formula>0</formula>
    </cfRule>
  </conditionalFormatting>
  <conditionalFormatting sqref="I413">
    <cfRule type="cellIs" dxfId="7462" priority="7466" stopIfTrue="1" operator="equal">
      <formula>0</formula>
    </cfRule>
  </conditionalFormatting>
  <conditionalFormatting sqref="I414">
    <cfRule type="cellIs" dxfId="7461" priority="7465" stopIfTrue="1" operator="equal">
      <formula>0</formula>
    </cfRule>
  </conditionalFormatting>
  <conditionalFormatting sqref="I415">
    <cfRule type="cellIs" dxfId="7460" priority="7464" stopIfTrue="1" operator="equal">
      <formula>0</formula>
    </cfRule>
  </conditionalFormatting>
  <conditionalFormatting sqref="I412:I421">
    <cfRule type="cellIs" dxfId="7459" priority="7463" stopIfTrue="1" operator="equal">
      <formula>0</formula>
    </cfRule>
  </conditionalFormatting>
  <conditionalFormatting sqref="I419:I420">
    <cfRule type="cellIs" dxfId="7458" priority="7462" stopIfTrue="1" operator="equal">
      <formula>0</formula>
    </cfRule>
  </conditionalFormatting>
  <conditionalFormatting sqref="I419">
    <cfRule type="cellIs" dxfId="7457" priority="7461" stopIfTrue="1" operator="equal">
      <formula>0</formula>
    </cfRule>
  </conditionalFormatting>
  <conditionalFormatting sqref="I420">
    <cfRule type="cellIs" dxfId="7456" priority="7460" stopIfTrue="1" operator="equal">
      <formula>0</formula>
    </cfRule>
  </conditionalFormatting>
  <conditionalFormatting sqref="I421">
    <cfRule type="cellIs" dxfId="7455" priority="7459" stopIfTrue="1" operator="equal">
      <formula>0</formula>
    </cfRule>
  </conditionalFormatting>
  <conditionalFormatting sqref="I422">
    <cfRule type="cellIs" dxfId="7454" priority="7458" stopIfTrue="1" operator="equal">
      <formula>0</formula>
    </cfRule>
  </conditionalFormatting>
  <conditionalFormatting sqref="I423">
    <cfRule type="cellIs" dxfId="7453" priority="7457" stopIfTrue="1" operator="equal">
      <formula>0</formula>
    </cfRule>
  </conditionalFormatting>
  <conditionalFormatting sqref="I424">
    <cfRule type="cellIs" dxfId="7452" priority="7456" stopIfTrue="1" operator="equal">
      <formula>0</formula>
    </cfRule>
  </conditionalFormatting>
  <conditionalFormatting sqref="I425">
    <cfRule type="cellIs" dxfId="7451" priority="7455" stopIfTrue="1" operator="equal">
      <formula>0</formula>
    </cfRule>
  </conditionalFormatting>
  <conditionalFormatting sqref="I426">
    <cfRule type="cellIs" dxfId="7450" priority="7454" stopIfTrue="1" operator="equal">
      <formula>0</formula>
    </cfRule>
  </conditionalFormatting>
  <conditionalFormatting sqref="I427">
    <cfRule type="cellIs" dxfId="7449" priority="7453" stopIfTrue="1" operator="equal">
      <formula>0</formula>
    </cfRule>
  </conditionalFormatting>
  <conditionalFormatting sqref="I428">
    <cfRule type="cellIs" dxfId="7448" priority="7452" stopIfTrue="1" operator="equal">
      <formula>0</formula>
    </cfRule>
  </conditionalFormatting>
  <conditionalFormatting sqref="I429">
    <cfRule type="cellIs" dxfId="7447" priority="7451" stopIfTrue="1" operator="equal">
      <formula>0</formula>
    </cfRule>
  </conditionalFormatting>
  <conditionalFormatting sqref="I430">
    <cfRule type="cellIs" dxfId="7446" priority="7450" stopIfTrue="1" operator="equal">
      <formula>0</formula>
    </cfRule>
  </conditionalFormatting>
  <conditionalFormatting sqref="I431">
    <cfRule type="cellIs" dxfId="7445" priority="7449" stopIfTrue="1" operator="equal">
      <formula>0</formula>
    </cfRule>
  </conditionalFormatting>
  <conditionalFormatting sqref="I432">
    <cfRule type="cellIs" dxfId="7444" priority="7448" stopIfTrue="1" operator="equal">
      <formula>0</formula>
    </cfRule>
  </conditionalFormatting>
  <conditionalFormatting sqref="I433">
    <cfRule type="cellIs" dxfId="7443" priority="7447" stopIfTrue="1" operator="equal">
      <formula>0</formula>
    </cfRule>
  </conditionalFormatting>
  <conditionalFormatting sqref="I434">
    <cfRule type="cellIs" dxfId="7442" priority="7446" stopIfTrue="1" operator="equal">
      <formula>0</formula>
    </cfRule>
  </conditionalFormatting>
  <conditionalFormatting sqref="I435">
    <cfRule type="cellIs" dxfId="7441" priority="7445" stopIfTrue="1" operator="equal">
      <formula>0</formula>
    </cfRule>
  </conditionalFormatting>
  <conditionalFormatting sqref="I436">
    <cfRule type="cellIs" dxfId="7440" priority="7444" stopIfTrue="1" operator="equal">
      <formula>0</formula>
    </cfRule>
  </conditionalFormatting>
  <conditionalFormatting sqref="I437">
    <cfRule type="cellIs" dxfId="7439" priority="7443" stopIfTrue="1" operator="equal">
      <formula>0</formula>
    </cfRule>
  </conditionalFormatting>
  <conditionalFormatting sqref="I438">
    <cfRule type="cellIs" dxfId="7438" priority="7442" stopIfTrue="1" operator="equal">
      <formula>0</formula>
    </cfRule>
  </conditionalFormatting>
  <conditionalFormatting sqref="I439">
    <cfRule type="cellIs" dxfId="7437" priority="7441" stopIfTrue="1" operator="equal">
      <formula>0</formula>
    </cfRule>
  </conditionalFormatting>
  <conditionalFormatting sqref="I412:I439">
    <cfRule type="cellIs" dxfId="7436" priority="7440" stopIfTrue="1" operator="equal">
      <formula>0</formula>
    </cfRule>
  </conditionalFormatting>
  <conditionalFormatting sqref="I412">
    <cfRule type="cellIs" dxfId="7435" priority="7439" stopIfTrue="1" operator="equal">
      <formula>0</formula>
    </cfRule>
  </conditionalFormatting>
  <conditionalFormatting sqref="I413">
    <cfRule type="cellIs" dxfId="7434" priority="7438" stopIfTrue="1" operator="equal">
      <formula>0</formula>
    </cfRule>
  </conditionalFormatting>
  <conditionalFormatting sqref="I414">
    <cfRule type="cellIs" dxfId="7433" priority="7437" stopIfTrue="1" operator="equal">
      <formula>0</formula>
    </cfRule>
  </conditionalFormatting>
  <conditionalFormatting sqref="I415">
    <cfRule type="cellIs" dxfId="7432" priority="7436" stopIfTrue="1" operator="equal">
      <formula>0</formula>
    </cfRule>
  </conditionalFormatting>
  <conditionalFormatting sqref="I416">
    <cfRule type="cellIs" dxfId="7431" priority="7435" stopIfTrue="1" operator="equal">
      <formula>0</formula>
    </cfRule>
  </conditionalFormatting>
  <conditionalFormatting sqref="I417">
    <cfRule type="cellIs" dxfId="7430" priority="7434" stopIfTrue="1" operator="equal">
      <formula>0</formula>
    </cfRule>
  </conditionalFormatting>
  <conditionalFormatting sqref="I418">
    <cfRule type="cellIs" dxfId="7429" priority="7433" stopIfTrue="1" operator="equal">
      <formula>0</formula>
    </cfRule>
  </conditionalFormatting>
  <conditionalFormatting sqref="I419">
    <cfRule type="cellIs" dxfId="7428" priority="7432" stopIfTrue="1" operator="equal">
      <formula>0</formula>
    </cfRule>
  </conditionalFormatting>
  <conditionalFormatting sqref="I420">
    <cfRule type="cellIs" dxfId="7427" priority="7431" stopIfTrue="1" operator="equal">
      <formula>0</formula>
    </cfRule>
  </conditionalFormatting>
  <conditionalFormatting sqref="I421">
    <cfRule type="cellIs" dxfId="7426" priority="7430" stopIfTrue="1" operator="equal">
      <formula>0</formula>
    </cfRule>
  </conditionalFormatting>
  <conditionalFormatting sqref="I422">
    <cfRule type="cellIs" dxfId="7425" priority="7429" stopIfTrue="1" operator="equal">
      <formula>0</formula>
    </cfRule>
  </conditionalFormatting>
  <conditionalFormatting sqref="I423:I427">
    <cfRule type="cellIs" dxfId="7424" priority="7428" stopIfTrue="1" operator="equal">
      <formula>0</formula>
    </cfRule>
  </conditionalFormatting>
  <conditionalFormatting sqref="I423">
    <cfRule type="cellIs" dxfId="7423" priority="7427" stopIfTrue="1" operator="equal">
      <formula>0</formula>
    </cfRule>
  </conditionalFormatting>
  <conditionalFormatting sqref="I424">
    <cfRule type="cellIs" dxfId="7422" priority="7426" stopIfTrue="1" operator="equal">
      <formula>0</formula>
    </cfRule>
  </conditionalFormatting>
  <conditionalFormatting sqref="I425">
    <cfRule type="cellIs" dxfId="7421" priority="7425" stopIfTrue="1" operator="equal">
      <formula>0</formula>
    </cfRule>
  </conditionalFormatting>
  <conditionalFormatting sqref="I426">
    <cfRule type="cellIs" dxfId="7420" priority="7424" stopIfTrue="1" operator="equal">
      <formula>0</formula>
    </cfRule>
  </conditionalFormatting>
  <conditionalFormatting sqref="I427">
    <cfRule type="cellIs" dxfId="7419" priority="7423" stopIfTrue="1" operator="equal">
      <formula>0</formula>
    </cfRule>
  </conditionalFormatting>
  <conditionalFormatting sqref="I428">
    <cfRule type="cellIs" dxfId="7418" priority="7422" stopIfTrue="1" operator="equal">
      <formula>0</formula>
    </cfRule>
  </conditionalFormatting>
  <conditionalFormatting sqref="I429:I433">
    <cfRule type="cellIs" dxfId="7417" priority="7421" stopIfTrue="1" operator="equal">
      <formula>0</formula>
    </cfRule>
  </conditionalFormatting>
  <conditionalFormatting sqref="I429">
    <cfRule type="cellIs" dxfId="7416" priority="7420" stopIfTrue="1" operator="equal">
      <formula>0</formula>
    </cfRule>
  </conditionalFormatting>
  <conditionalFormatting sqref="I430">
    <cfRule type="cellIs" dxfId="7415" priority="7419" stopIfTrue="1" operator="equal">
      <formula>0</formula>
    </cfRule>
  </conditionalFormatting>
  <conditionalFormatting sqref="I431">
    <cfRule type="cellIs" dxfId="7414" priority="7418" stopIfTrue="1" operator="equal">
      <formula>0</formula>
    </cfRule>
  </conditionalFormatting>
  <conditionalFormatting sqref="I432">
    <cfRule type="cellIs" dxfId="7413" priority="7417" stopIfTrue="1" operator="equal">
      <formula>0</formula>
    </cfRule>
  </conditionalFormatting>
  <conditionalFormatting sqref="I433">
    <cfRule type="cellIs" dxfId="7412" priority="7416" stopIfTrue="1" operator="equal">
      <formula>0</formula>
    </cfRule>
  </conditionalFormatting>
  <conditionalFormatting sqref="I434">
    <cfRule type="cellIs" dxfId="7411" priority="7415" stopIfTrue="1" operator="equal">
      <formula>0</formula>
    </cfRule>
  </conditionalFormatting>
  <conditionalFormatting sqref="I435:I439">
    <cfRule type="cellIs" dxfId="7410" priority="7414" stopIfTrue="1" operator="equal">
      <formula>0</formula>
    </cfRule>
  </conditionalFormatting>
  <conditionalFormatting sqref="I435">
    <cfRule type="cellIs" dxfId="7409" priority="7413" stopIfTrue="1" operator="equal">
      <formula>0</formula>
    </cfRule>
  </conditionalFormatting>
  <conditionalFormatting sqref="I436">
    <cfRule type="cellIs" dxfId="7408" priority="7412" stopIfTrue="1" operator="equal">
      <formula>0</formula>
    </cfRule>
  </conditionalFormatting>
  <conditionalFormatting sqref="I437">
    <cfRule type="cellIs" dxfId="7407" priority="7411" stopIfTrue="1" operator="equal">
      <formula>0</formula>
    </cfRule>
  </conditionalFormatting>
  <conditionalFormatting sqref="I438">
    <cfRule type="cellIs" dxfId="7406" priority="7410" stopIfTrue="1" operator="equal">
      <formula>0</formula>
    </cfRule>
  </conditionalFormatting>
  <conditionalFormatting sqref="I439">
    <cfRule type="cellIs" dxfId="7405" priority="7409" stopIfTrue="1" operator="equal">
      <formula>0</formula>
    </cfRule>
  </conditionalFormatting>
  <conditionalFormatting sqref="I440">
    <cfRule type="cellIs" dxfId="7404" priority="7408" stopIfTrue="1" operator="equal">
      <formula>0</formula>
    </cfRule>
  </conditionalFormatting>
  <conditionalFormatting sqref="I441">
    <cfRule type="cellIs" dxfId="7403" priority="7407" stopIfTrue="1" operator="equal">
      <formula>0</formula>
    </cfRule>
  </conditionalFormatting>
  <conditionalFormatting sqref="I442">
    <cfRule type="cellIs" dxfId="7402" priority="7406" stopIfTrue="1" operator="equal">
      <formula>0</formula>
    </cfRule>
  </conditionalFormatting>
  <conditionalFormatting sqref="I443">
    <cfRule type="cellIs" dxfId="7401" priority="7405" stopIfTrue="1" operator="equal">
      <formula>0</formula>
    </cfRule>
  </conditionalFormatting>
  <conditionalFormatting sqref="I440:I449">
    <cfRule type="cellIs" dxfId="7400" priority="7404" stopIfTrue="1" operator="equal">
      <formula>0</formula>
    </cfRule>
  </conditionalFormatting>
  <conditionalFormatting sqref="I447:I448">
    <cfRule type="cellIs" dxfId="7399" priority="7403" stopIfTrue="1" operator="equal">
      <formula>0</formula>
    </cfRule>
  </conditionalFormatting>
  <conditionalFormatting sqref="I447">
    <cfRule type="cellIs" dxfId="7398" priority="7402" stopIfTrue="1" operator="equal">
      <formula>0</formula>
    </cfRule>
  </conditionalFormatting>
  <conditionalFormatting sqref="I448">
    <cfRule type="cellIs" dxfId="7397" priority="7401" stopIfTrue="1" operator="equal">
      <formula>0</formula>
    </cfRule>
  </conditionalFormatting>
  <conditionalFormatting sqref="I449">
    <cfRule type="cellIs" dxfId="7396" priority="7400" stopIfTrue="1" operator="equal">
      <formula>0</formula>
    </cfRule>
  </conditionalFormatting>
  <conditionalFormatting sqref="I450">
    <cfRule type="cellIs" dxfId="7395" priority="7399" stopIfTrue="1" operator="equal">
      <formula>0</formula>
    </cfRule>
  </conditionalFormatting>
  <conditionalFormatting sqref="I451">
    <cfRule type="cellIs" dxfId="7394" priority="7398" stopIfTrue="1" operator="equal">
      <formula>0</formula>
    </cfRule>
  </conditionalFormatting>
  <conditionalFormatting sqref="I452">
    <cfRule type="cellIs" dxfId="7393" priority="7397" stopIfTrue="1" operator="equal">
      <formula>0</formula>
    </cfRule>
  </conditionalFormatting>
  <conditionalFormatting sqref="I453">
    <cfRule type="cellIs" dxfId="7392" priority="7396" stopIfTrue="1" operator="equal">
      <formula>0</formula>
    </cfRule>
  </conditionalFormatting>
  <conditionalFormatting sqref="I454">
    <cfRule type="cellIs" dxfId="7391" priority="7395" stopIfTrue="1" operator="equal">
      <formula>0</formula>
    </cfRule>
  </conditionalFormatting>
  <conditionalFormatting sqref="I455">
    <cfRule type="cellIs" dxfId="7390" priority="7394" stopIfTrue="1" operator="equal">
      <formula>0</formula>
    </cfRule>
  </conditionalFormatting>
  <conditionalFormatting sqref="I456">
    <cfRule type="cellIs" dxfId="7389" priority="7393" stopIfTrue="1" operator="equal">
      <formula>0</formula>
    </cfRule>
  </conditionalFormatting>
  <conditionalFormatting sqref="I457">
    <cfRule type="cellIs" dxfId="7388" priority="7392" stopIfTrue="1" operator="equal">
      <formula>0</formula>
    </cfRule>
  </conditionalFormatting>
  <conditionalFormatting sqref="I458">
    <cfRule type="cellIs" dxfId="7387" priority="7391" stopIfTrue="1" operator="equal">
      <formula>0</formula>
    </cfRule>
  </conditionalFormatting>
  <conditionalFormatting sqref="I459">
    <cfRule type="cellIs" dxfId="7386" priority="7390" stopIfTrue="1" operator="equal">
      <formula>0</formula>
    </cfRule>
  </conditionalFormatting>
  <conditionalFormatting sqref="I460">
    <cfRule type="cellIs" dxfId="7385" priority="7389" stopIfTrue="1" operator="equal">
      <formula>0</formula>
    </cfRule>
  </conditionalFormatting>
  <conditionalFormatting sqref="I461">
    <cfRule type="cellIs" dxfId="7384" priority="7388" stopIfTrue="1" operator="equal">
      <formula>0</formula>
    </cfRule>
  </conditionalFormatting>
  <conditionalFormatting sqref="I462">
    <cfRule type="cellIs" dxfId="7383" priority="7387" stopIfTrue="1" operator="equal">
      <formula>0</formula>
    </cfRule>
  </conditionalFormatting>
  <conditionalFormatting sqref="I463">
    <cfRule type="cellIs" dxfId="7382" priority="7386" stopIfTrue="1" operator="equal">
      <formula>0</formula>
    </cfRule>
  </conditionalFormatting>
  <conditionalFormatting sqref="I464">
    <cfRule type="cellIs" dxfId="7381" priority="7385" stopIfTrue="1" operator="equal">
      <formula>0</formula>
    </cfRule>
  </conditionalFormatting>
  <conditionalFormatting sqref="I465">
    <cfRule type="cellIs" dxfId="7380" priority="7384" stopIfTrue="1" operator="equal">
      <formula>0</formula>
    </cfRule>
  </conditionalFormatting>
  <conditionalFormatting sqref="I466">
    <cfRule type="cellIs" dxfId="7379" priority="7383" stopIfTrue="1" operator="equal">
      <formula>0</formula>
    </cfRule>
  </conditionalFormatting>
  <conditionalFormatting sqref="I467">
    <cfRule type="cellIs" dxfId="7378" priority="7382" stopIfTrue="1" operator="equal">
      <formula>0</formula>
    </cfRule>
  </conditionalFormatting>
  <conditionalFormatting sqref="I440:I467">
    <cfRule type="cellIs" dxfId="7377" priority="7381" stopIfTrue="1" operator="equal">
      <formula>0</formula>
    </cfRule>
  </conditionalFormatting>
  <conditionalFormatting sqref="I440">
    <cfRule type="cellIs" dxfId="7376" priority="7380" stopIfTrue="1" operator="equal">
      <formula>0</formula>
    </cfRule>
  </conditionalFormatting>
  <conditionalFormatting sqref="I441">
    <cfRule type="cellIs" dxfId="7375" priority="7379" stopIfTrue="1" operator="equal">
      <formula>0</formula>
    </cfRule>
  </conditionalFormatting>
  <conditionalFormatting sqref="I442">
    <cfRule type="cellIs" dxfId="7374" priority="7378" stopIfTrue="1" operator="equal">
      <formula>0</formula>
    </cfRule>
  </conditionalFormatting>
  <conditionalFormatting sqref="I443">
    <cfRule type="cellIs" dxfId="7373" priority="7377" stopIfTrue="1" operator="equal">
      <formula>0</formula>
    </cfRule>
  </conditionalFormatting>
  <conditionalFormatting sqref="I444">
    <cfRule type="cellIs" dxfId="7372" priority="7376" stopIfTrue="1" operator="equal">
      <formula>0</formula>
    </cfRule>
  </conditionalFormatting>
  <conditionalFormatting sqref="I445">
    <cfRule type="cellIs" dxfId="7371" priority="7375" stopIfTrue="1" operator="equal">
      <formula>0</formula>
    </cfRule>
  </conditionalFormatting>
  <conditionalFormatting sqref="I446">
    <cfRule type="cellIs" dxfId="7370" priority="7374" stopIfTrue="1" operator="equal">
      <formula>0</formula>
    </cfRule>
  </conditionalFormatting>
  <conditionalFormatting sqref="I447">
    <cfRule type="cellIs" dxfId="7369" priority="7373" stopIfTrue="1" operator="equal">
      <formula>0</formula>
    </cfRule>
  </conditionalFormatting>
  <conditionalFormatting sqref="I448">
    <cfRule type="cellIs" dxfId="7368" priority="7372" stopIfTrue="1" operator="equal">
      <formula>0</formula>
    </cfRule>
  </conditionalFormatting>
  <conditionalFormatting sqref="I449">
    <cfRule type="cellIs" dxfId="7367" priority="7371" stopIfTrue="1" operator="equal">
      <formula>0</formula>
    </cfRule>
  </conditionalFormatting>
  <conditionalFormatting sqref="I450">
    <cfRule type="cellIs" dxfId="7366" priority="7370" stopIfTrue="1" operator="equal">
      <formula>0</formula>
    </cfRule>
  </conditionalFormatting>
  <conditionalFormatting sqref="I451:I455">
    <cfRule type="cellIs" dxfId="7365" priority="7369" stopIfTrue="1" operator="equal">
      <formula>0</formula>
    </cfRule>
  </conditionalFormatting>
  <conditionalFormatting sqref="I451">
    <cfRule type="cellIs" dxfId="7364" priority="7368" stopIfTrue="1" operator="equal">
      <formula>0</formula>
    </cfRule>
  </conditionalFormatting>
  <conditionalFormatting sqref="I452">
    <cfRule type="cellIs" dxfId="7363" priority="7367" stopIfTrue="1" operator="equal">
      <formula>0</formula>
    </cfRule>
  </conditionalFormatting>
  <conditionalFormatting sqref="I453">
    <cfRule type="cellIs" dxfId="7362" priority="7366" stopIfTrue="1" operator="equal">
      <formula>0</formula>
    </cfRule>
  </conditionalFormatting>
  <conditionalFormatting sqref="I454">
    <cfRule type="cellIs" dxfId="7361" priority="7365" stopIfTrue="1" operator="equal">
      <formula>0</formula>
    </cfRule>
  </conditionalFormatting>
  <conditionalFormatting sqref="I455">
    <cfRule type="cellIs" dxfId="7360" priority="7364" stopIfTrue="1" operator="equal">
      <formula>0</formula>
    </cfRule>
  </conditionalFormatting>
  <conditionalFormatting sqref="I456">
    <cfRule type="cellIs" dxfId="7359" priority="7363" stopIfTrue="1" operator="equal">
      <formula>0</formula>
    </cfRule>
  </conditionalFormatting>
  <conditionalFormatting sqref="I457:I461">
    <cfRule type="cellIs" dxfId="7358" priority="7362" stopIfTrue="1" operator="equal">
      <formula>0</formula>
    </cfRule>
  </conditionalFormatting>
  <conditionalFormatting sqref="I457">
    <cfRule type="cellIs" dxfId="7357" priority="7361" stopIfTrue="1" operator="equal">
      <formula>0</formula>
    </cfRule>
  </conditionalFormatting>
  <conditionalFormatting sqref="I458">
    <cfRule type="cellIs" dxfId="7356" priority="7360" stopIfTrue="1" operator="equal">
      <formula>0</formula>
    </cfRule>
  </conditionalFormatting>
  <conditionalFormatting sqref="I459">
    <cfRule type="cellIs" dxfId="7355" priority="7359" stopIfTrue="1" operator="equal">
      <formula>0</formula>
    </cfRule>
  </conditionalFormatting>
  <conditionalFormatting sqref="I460">
    <cfRule type="cellIs" dxfId="7354" priority="7358" stopIfTrue="1" operator="equal">
      <formula>0</formula>
    </cfRule>
  </conditionalFormatting>
  <conditionalFormatting sqref="I461">
    <cfRule type="cellIs" dxfId="7353" priority="7357" stopIfTrue="1" operator="equal">
      <formula>0</formula>
    </cfRule>
  </conditionalFormatting>
  <conditionalFormatting sqref="I462">
    <cfRule type="cellIs" dxfId="7352" priority="7356" stopIfTrue="1" operator="equal">
      <formula>0</formula>
    </cfRule>
  </conditionalFormatting>
  <conditionalFormatting sqref="I463:I467">
    <cfRule type="cellIs" dxfId="7351" priority="7355" stopIfTrue="1" operator="equal">
      <formula>0</formula>
    </cfRule>
  </conditionalFormatting>
  <conditionalFormatting sqref="I463">
    <cfRule type="cellIs" dxfId="7350" priority="7354" stopIfTrue="1" operator="equal">
      <formula>0</formula>
    </cfRule>
  </conditionalFormatting>
  <conditionalFormatting sqref="I464">
    <cfRule type="cellIs" dxfId="7349" priority="7353" stopIfTrue="1" operator="equal">
      <formula>0</formula>
    </cfRule>
  </conditionalFormatting>
  <conditionalFormatting sqref="I465">
    <cfRule type="cellIs" dxfId="7348" priority="7352" stopIfTrue="1" operator="equal">
      <formula>0</formula>
    </cfRule>
  </conditionalFormatting>
  <conditionalFormatting sqref="I466">
    <cfRule type="cellIs" dxfId="7347" priority="7351" stopIfTrue="1" operator="equal">
      <formula>0</formula>
    </cfRule>
  </conditionalFormatting>
  <conditionalFormatting sqref="I467">
    <cfRule type="cellIs" dxfId="7346" priority="7350" stopIfTrue="1" operator="equal">
      <formula>0</formula>
    </cfRule>
  </conditionalFormatting>
  <conditionalFormatting sqref="I468:I495">
    <cfRule type="cellIs" dxfId="7345" priority="7349" stopIfTrue="1" operator="equal">
      <formula>0</formula>
    </cfRule>
  </conditionalFormatting>
  <conditionalFormatting sqref="I468">
    <cfRule type="cellIs" dxfId="7344" priority="7348" stopIfTrue="1" operator="equal">
      <formula>0</formula>
    </cfRule>
  </conditionalFormatting>
  <conditionalFormatting sqref="I469">
    <cfRule type="cellIs" dxfId="7343" priority="7347" stopIfTrue="1" operator="equal">
      <formula>0</formula>
    </cfRule>
  </conditionalFormatting>
  <conditionalFormatting sqref="I470">
    <cfRule type="cellIs" dxfId="7342" priority="7346" stopIfTrue="1" operator="equal">
      <formula>0</formula>
    </cfRule>
  </conditionalFormatting>
  <conditionalFormatting sqref="I471">
    <cfRule type="cellIs" dxfId="7341" priority="7345" stopIfTrue="1" operator="equal">
      <formula>0</formula>
    </cfRule>
  </conditionalFormatting>
  <conditionalFormatting sqref="I468:I477">
    <cfRule type="cellIs" dxfId="7340" priority="7344" stopIfTrue="1" operator="equal">
      <formula>0</formula>
    </cfRule>
  </conditionalFormatting>
  <conditionalFormatting sqref="I475:I476">
    <cfRule type="cellIs" dxfId="7339" priority="7343" stopIfTrue="1" operator="equal">
      <formula>0</formula>
    </cfRule>
  </conditionalFormatting>
  <conditionalFormatting sqref="I475">
    <cfRule type="cellIs" dxfId="7338" priority="7342" stopIfTrue="1" operator="equal">
      <formula>0</formula>
    </cfRule>
  </conditionalFormatting>
  <conditionalFormatting sqref="I476">
    <cfRule type="cellIs" dxfId="7337" priority="7341" stopIfTrue="1" operator="equal">
      <formula>0</formula>
    </cfRule>
  </conditionalFormatting>
  <conditionalFormatting sqref="I477">
    <cfRule type="cellIs" dxfId="7336" priority="7340" stopIfTrue="1" operator="equal">
      <formula>0</formula>
    </cfRule>
  </conditionalFormatting>
  <conditionalFormatting sqref="I478">
    <cfRule type="cellIs" dxfId="7335" priority="7339" stopIfTrue="1" operator="equal">
      <formula>0</formula>
    </cfRule>
  </conditionalFormatting>
  <conditionalFormatting sqref="I479">
    <cfRule type="cellIs" dxfId="7334" priority="7338" stopIfTrue="1" operator="equal">
      <formula>0</formula>
    </cfRule>
  </conditionalFormatting>
  <conditionalFormatting sqref="I480">
    <cfRule type="cellIs" dxfId="7333" priority="7337" stopIfTrue="1" operator="equal">
      <formula>0</formula>
    </cfRule>
  </conditionalFormatting>
  <conditionalFormatting sqref="I481">
    <cfRule type="cellIs" dxfId="7332" priority="7336" stopIfTrue="1" operator="equal">
      <formula>0</formula>
    </cfRule>
  </conditionalFormatting>
  <conditionalFormatting sqref="I482">
    <cfRule type="cellIs" dxfId="7331" priority="7335" stopIfTrue="1" operator="equal">
      <formula>0</formula>
    </cfRule>
  </conditionalFormatting>
  <conditionalFormatting sqref="I483">
    <cfRule type="cellIs" dxfId="7330" priority="7334" stopIfTrue="1" operator="equal">
      <formula>0</formula>
    </cfRule>
  </conditionalFormatting>
  <conditionalFormatting sqref="I484">
    <cfRule type="cellIs" dxfId="7329" priority="7333" stopIfTrue="1" operator="equal">
      <formula>0</formula>
    </cfRule>
  </conditionalFormatting>
  <conditionalFormatting sqref="I485">
    <cfRule type="cellIs" dxfId="7328" priority="7332" stopIfTrue="1" operator="equal">
      <formula>0</formula>
    </cfRule>
  </conditionalFormatting>
  <conditionalFormatting sqref="I486">
    <cfRule type="cellIs" dxfId="7327" priority="7331" stopIfTrue="1" operator="equal">
      <formula>0</formula>
    </cfRule>
  </conditionalFormatting>
  <conditionalFormatting sqref="I487">
    <cfRule type="cellIs" dxfId="7326" priority="7330" stopIfTrue="1" operator="equal">
      <formula>0</formula>
    </cfRule>
  </conditionalFormatting>
  <conditionalFormatting sqref="I488">
    <cfRule type="cellIs" dxfId="7325" priority="7329" stopIfTrue="1" operator="equal">
      <formula>0</formula>
    </cfRule>
  </conditionalFormatting>
  <conditionalFormatting sqref="I489">
    <cfRule type="cellIs" dxfId="7324" priority="7328" stopIfTrue="1" operator="equal">
      <formula>0</formula>
    </cfRule>
  </conditionalFormatting>
  <conditionalFormatting sqref="I490">
    <cfRule type="cellIs" dxfId="7323" priority="7327" stopIfTrue="1" operator="equal">
      <formula>0</formula>
    </cfRule>
  </conditionalFormatting>
  <conditionalFormatting sqref="I491">
    <cfRule type="cellIs" dxfId="7322" priority="7326" stopIfTrue="1" operator="equal">
      <formula>0</formula>
    </cfRule>
  </conditionalFormatting>
  <conditionalFormatting sqref="I492">
    <cfRule type="cellIs" dxfId="7321" priority="7325" stopIfTrue="1" operator="equal">
      <formula>0</formula>
    </cfRule>
  </conditionalFormatting>
  <conditionalFormatting sqref="I493">
    <cfRule type="cellIs" dxfId="7320" priority="7324" stopIfTrue="1" operator="equal">
      <formula>0</formula>
    </cfRule>
  </conditionalFormatting>
  <conditionalFormatting sqref="I494">
    <cfRule type="cellIs" dxfId="7319" priority="7323" stopIfTrue="1" operator="equal">
      <formula>0</formula>
    </cfRule>
  </conditionalFormatting>
  <conditionalFormatting sqref="I495">
    <cfRule type="cellIs" dxfId="7318" priority="7322" stopIfTrue="1" operator="equal">
      <formula>0</formula>
    </cfRule>
  </conditionalFormatting>
  <conditionalFormatting sqref="I468:I495">
    <cfRule type="cellIs" dxfId="7317" priority="7321" stopIfTrue="1" operator="equal">
      <formula>0</formula>
    </cfRule>
  </conditionalFormatting>
  <conditionalFormatting sqref="I468">
    <cfRule type="cellIs" dxfId="7316" priority="7320" stopIfTrue="1" operator="equal">
      <formula>0</formula>
    </cfRule>
  </conditionalFormatting>
  <conditionalFormatting sqref="I469">
    <cfRule type="cellIs" dxfId="7315" priority="7319" stopIfTrue="1" operator="equal">
      <formula>0</formula>
    </cfRule>
  </conditionalFormatting>
  <conditionalFormatting sqref="I470">
    <cfRule type="cellIs" dxfId="7314" priority="7318" stopIfTrue="1" operator="equal">
      <formula>0</formula>
    </cfRule>
  </conditionalFormatting>
  <conditionalFormatting sqref="I471">
    <cfRule type="cellIs" dxfId="7313" priority="7317" stopIfTrue="1" operator="equal">
      <formula>0</formula>
    </cfRule>
  </conditionalFormatting>
  <conditionalFormatting sqref="I472">
    <cfRule type="cellIs" dxfId="7312" priority="7316" stopIfTrue="1" operator="equal">
      <formula>0</formula>
    </cfRule>
  </conditionalFormatting>
  <conditionalFormatting sqref="I473">
    <cfRule type="cellIs" dxfId="7311" priority="7315" stopIfTrue="1" operator="equal">
      <formula>0</formula>
    </cfRule>
  </conditionalFormatting>
  <conditionalFormatting sqref="I474">
    <cfRule type="cellIs" dxfId="7310" priority="7314" stopIfTrue="1" operator="equal">
      <formula>0</formula>
    </cfRule>
  </conditionalFormatting>
  <conditionalFormatting sqref="I475">
    <cfRule type="cellIs" dxfId="7309" priority="7313" stopIfTrue="1" operator="equal">
      <formula>0</formula>
    </cfRule>
  </conditionalFormatting>
  <conditionalFormatting sqref="I476">
    <cfRule type="cellIs" dxfId="7308" priority="7312" stopIfTrue="1" operator="equal">
      <formula>0</formula>
    </cfRule>
  </conditionalFormatting>
  <conditionalFormatting sqref="I477">
    <cfRule type="cellIs" dxfId="7307" priority="7311" stopIfTrue="1" operator="equal">
      <formula>0</formula>
    </cfRule>
  </conditionalFormatting>
  <conditionalFormatting sqref="I478">
    <cfRule type="cellIs" dxfId="7306" priority="7310" stopIfTrue="1" operator="equal">
      <formula>0</formula>
    </cfRule>
  </conditionalFormatting>
  <conditionalFormatting sqref="I479:I483">
    <cfRule type="cellIs" dxfId="7305" priority="7309" stopIfTrue="1" operator="equal">
      <formula>0</formula>
    </cfRule>
  </conditionalFormatting>
  <conditionalFormatting sqref="I479">
    <cfRule type="cellIs" dxfId="7304" priority="7308" stopIfTrue="1" operator="equal">
      <formula>0</formula>
    </cfRule>
  </conditionalFormatting>
  <conditionalFormatting sqref="I480">
    <cfRule type="cellIs" dxfId="7303" priority="7307" stopIfTrue="1" operator="equal">
      <formula>0</formula>
    </cfRule>
  </conditionalFormatting>
  <conditionalFormatting sqref="I481">
    <cfRule type="cellIs" dxfId="7302" priority="7306" stopIfTrue="1" operator="equal">
      <formula>0</formula>
    </cfRule>
  </conditionalFormatting>
  <conditionalFormatting sqref="I482">
    <cfRule type="cellIs" dxfId="7301" priority="7305" stopIfTrue="1" operator="equal">
      <formula>0</formula>
    </cfRule>
  </conditionalFormatting>
  <conditionalFormatting sqref="I483">
    <cfRule type="cellIs" dxfId="7300" priority="7304" stopIfTrue="1" operator="equal">
      <formula>0</formula>
    </cfRule>
  </conditionalFormatting>
  <conditionalFormatting sqref="I484">
    <cfRule type="cellIs" dxfId="7299" priority="7303" stopIfTrue="1" operator="equal">
      <formula>0</formula>
    </cfRule>
  </conditionalFormatting>
  <conditionalFormatting sqref="I485:I489">
    <cfRule type="cellIs" dxfId="7298" priority="7302" stopIfTrue="1" operator="equal">
      <formula>0</formula>
    </cfRule>
  </conditionalFormatting>
  <conditionalFormatting sqref="I485">
    <cfRule type="cellIs" dxfId="7297" priority="7301" stopIfTrue="1" operator="equal">
      <formula>0</formula>
    </cfRule>
  </conditionalFormatting>
  <conditionalFormatting sqref="I486">
    <cfRule type="cellIs" dxfId="7296" priority="7300" stopIfTrue="1" operator="equal">
      <formula>0</formula>
    </cfRule>
  </conditionalFormatting>
  <conditionalFormatting sqref="I487">
    <cfRule type="cellIs" dxfId="7295" priority="7299" stopIfTrue="1" operator="equal">
      <formula>0</formula>
    </cfRule>
  </conditionalFormatting>
  <conditionalFormatting sqref="I488">
    <cfRule type="cellIs" dxfId="7294" priority="7298" stopIfTrue="1" operator="equal">
      <formula>0</formula>
    </cfRule>
  </conditionalFormatting>
  <conditionalFormatting sqref="I489">
    <cfRule type="cellIs" dxfId="7293" priority="7297" stopIfTrue="1" operator="equal">
      <formula>0</formula>
    </cfRule>
  </conditionalFormatting>
  <conditionalFormatting sqref="I490">
    <cfRule type="cellIs" dxfId="7292" priority="7296" stopIfTrue="1" operator="equal">
      <formula>0</formula>
    </cfRule>
  </conditionalFormatting>
  <conditionalFormatting sqref="I491:I495">
    <cfRule type="cellIs" dxfId="7291" priority="7295" stopIfTrue="1" operator="equal">
      <formula>0</formula>
    </cfRule>
  </conditionalFormatting>
  <conditionalFormatting sqref="I491">
    <cfRule type="cellIs" dxfId="7290" priority="7294" stopIfTrue="1" operator="equal">
      <formula>0</formula>
    </cfRule>
  </conditionalFormatting>
  <conditionalFormatting sqref="I492">
    <cfRule type="cellIs" dxfId="7289" priority="7293" stopIfTrue="1" operator="equal">
      <formula>0</formula>
    </cfRule>
  </conditionalFormatting>
  <conditionalFormatting sqref="I493">
    <cfRule type="cellIs" dxfId="7288" priority="7292" stopIfTrue="1" operator="equal">
      <formula>0</formula>
    </cfRule>
  </conditionalFormatting>
  <conditionalFormatting sqref="I494">
    <cfRule type="cellIs" dxfId="7287" priority="7291" stopIfTrue="1" operator="equal">
      <formula>0</formula>
    </cfRule>
  </conditionalFormatting>
  <conditionalFormatting sqref="I495">
    <cfRule type="cellIs" dxfId="7286" priority="7290" stopIfTrue="1" operator="equal">
      <formula>0</formula>
    </cfRule>
  </conditionalFormatting>
  <conditionalFormatting sqref="I496:I500">
    <cfRule type="cellIs" dxfId="7285" priority="7289" stopIfTrue="1" operator="equal">
      <formula>0</formula>
    </cfRule>
  </conditionalFormatting>
  <conditionalFormatting sqref="I496">
    <cfRule type="cellIs" dxfId="7284" priority="7288" stopIfTrue="1" operator="equal">
      <formula>0</formula>
    </cfRule>
  </conditionalFormatting>
  <conditionalFormatting sqref="I497">
    <cfRule type="cellIs" dxfId="7283" priority="7287" stopIfTrue="1" operator="equal">
      <formula>0</formula>
    </cfRule>
  </conditionalFormatting>
  <conditionalFormatting sqref="I498">
    <cfRule type="cellIs" dxfId="7282" priority="7286" stopIfTrue="1" operator="equal">
      <formula>0</formula>
    </cfRule>
  </conditionalFormatting>
  <conditionalFormatting sqref="I499">
    <cfRule type="cellIs" dxfId="7281" priority="7285" stopIfTrue="1" operator="equal">
      <formula>0</formula>
    </cfRule>
  </conditionalFormatting>
  <conditionalFormatting sqref="I500">
    <cfRule type="cellIs" dxfId="7280" priority="7284" stopIfTrue="1" operator="equal">
      <formula>0</formula>
    </cfRule>
  </conditionalFormatting>
  <conditionalFormatting sqref="I496:I500">
    <cfRule type="cellIs" dxfId="7279" priority="7283" stopIfTrue="1" operator="equal">
      <formula>0</formula>
    </cfRule>
  </conditionalFormatting>
  <conditionalFormatting sqref="I496:I500">
    <cfRule type="cellIs" dxfId="7278" priority="7282" stopIfTrue="1" operator="equal">
      <formula>0</formula>
    </cfRule>
  </conditionalFormatting>
  <conditionalFormatting sqref="I496">
    <cfRule type="cellIs" dxfId="7277" priority="7281" stopIfTrue="1" operator="equal">
      <formula>0</formula>
    </cfRule>
  </conditionalFormatting>
  <conditionalFormatting sqref="I497">
    <cfRule type="cellIs" dxfId="7276" priority="7280" stopIfTrue="1" operator="equal">
      <formula>0</formula>
    </cfRule>
  </conditionalFormatting>
  <conditionalFormatting sqref="I498">
    <cfRule type="cellIs" dxfId="7275" priority="7279" stopIfTrue="1" operator="equal">
      <formula>0</formula>
    </cfRule>
  </conditionalFormatting>
  <conditionalFormatting sqref="I499">
    <cfRule type="cellIs" dxfId="7274" priority="7278" stopIfTrue="1" operator="equal">
      <formula>0</formula>
    </cfRule>
  </conditionalFormatting>
  <conditionalFormatting sqref="I500">
    <cfRule type="cellIs" dxfId="7273" priority="7277" stopIfTrue="1" operator="equal">
      <formula>0</formula>
    </cfRule>
  </conditionalFormatting>
  <conditionalFormatting sqref="I501:I505">
    <cfRule type="cellIs" dxfId="7272" priority="7276" stopIfTrue="1" operator="equal">
      <formula>0</formula>
    </cfRule>
  </conditionalFormatting>
  <conditionalFormatting sqref="I501">
    <cfRule type="cellIs" dxfId="7271" priority="7275" stopIfTrue="1" operator="equal">
      <formula>0</formula>
    </cfRule>
  </conditionalFormatting>
  <conditionalFormatting sqref="I502">
    <cfRule type="cellIs" dxfId="7270" priority="7274" stopIfTrue="1" operator="equal">
      <formula>0</formula>
    </cfRule>
  </conditionalFormatting>
  <conditionalFormatting sqref="I503">
    <cfRule type="cellIs" dxfId="7269" priority="7273" stopIfTrue="1" operator="equal">
      <formula>0</formula>
    </cfRule>
  </conditionalFormatting>
  <conditionalFormatting sqref="I504">
    <cfRule type="cellIs" dxfId="7268" priority="7272" stopIfTrue="1" operator="equal">
      <formula>0</formula>
    </cfRule>
  </conditionalFormatting>
  <conditionalFormatting sqref="I505">
    <cfRule type="cellIs" dxfId="7267" priority="7271" stopIfTrue="1" operator="equal">
      <formula>0</formula>
    </cfRule>
  </conditionalFormatting>
  <conditionalFormatting sqref="I501:I505">
    <cfRule type="cellIs" dxfId="7266" priority="7270" stopIfTrue="1" operator="equal">
      <formula>0</formula>
    </cfRule>
  </conditionalFormatting>
  <conditionalFormatting sqref="I501:I505">
    <cfRule type="cellIs" dxfId="7265" priority="7269" stopIfTrue="1" operator="equal">
      <formula>0</formula>
    </cfRule>
  </conditionalFormatting>
  <conditionalFormatting sqref="I501">
    <cfRule type="cellIs" dxfId="7264" priority="7268" stopIfTrue="1" operator="equal">
      <formula>0</formula>
    </cfRule>
  </conditionalFormatting>
  <conditionalFormatting sqref="I502">
    <cfRule type="cellIs" dxfId="7263" priority="7267" stopIfTrue="1" operator="equal">
      <formula>0</formula>
    </cfRule>
  </conditionalFormatting>
  <conditionalFormatting sqref="I503">
    <cfRule type="cellIs" dxfId="7262" priority="7266" stopIfTrue="1" operator="equal">
      <formula>0</formula>
    </cfRule>
  </conditionalFormatting>
  <conditionalFormatting sqref="I504">
    <cfRule type="cellIs" dxfId="7261" priority="7265" stopIfTrue="1" operator="equal">
      <formula>0</formula>
    </cfRule>
  </conditionalFormatting>
  <conditionalFormatting sqref="I505">
    <cfRule type="cellIs" dxfId="7260" priority="7264" stopIfTrue="1" operator="equal">
      <formula>0</formula>
    </cfRule>
  </conditionalFormatting>
  <conditionalFormatting sqref="I503:I507">
    <cfRule type="cellIs" dxfId="7259" priority="7263" stopIfTrue="1" operator="equal">
      <formula>0</formula>
    </cfRule>
  </conditionalFormatting>
  <conditionalFormatting sqref="I503">
    <cfRule type="cellIs" dxfId="7258" priority="7262" stopIfTrue="1" operator="equal">
      <formula>0</formula>
    </cfRule>
  </conditionalFormatting>
  <conditionalFormatting sqref="I504">
    <cfRule type="cellIs" dxfId="7257" priority="7261" stopIfTrue="1" operator="equal">
      <formula>0</formula>
    </cfRule>
  </conditionalFormatting>
  <conditionalFormatting sqref="I505">
    <cfRule type="cellIs" dxfId="7256" priority="7260" stopIfTrue="1" operator="equal">
      <formula>0</formula>
    </cfRule>
  </conditionalFormatting>
  <conditionalFormatting sqref="I506">
    <cfRule type="cellIs" dxfId="7255" priority="7259" stopIfTrue="1" operator="equal">
      <formula>0</formula>
    </cfRule>
  </conditionalFormatting>
  <conditionalFormatting sqref="I507">
    <cfRule type="cellIs" dxfId="7254" priority="7258" stopIfTrue="1" operator="equal">
      <formula>0</formula>
    </cfRule>
  </conditionalFormatting>
  <conditionalFormatting sqref="I503:I507">
    <cfRule type="cellIs" dxfId="7253" priority="7257" stopIfTrue="1" operator="equal">
      <formula>0</formula>
    </cfRule>
  </conditionalFormatting>
  <conditionalFormatting sqref="I503:I507">
    <cfRule type="cellIs" dxfId="7252" priority="7256" stopIfTrue="1" operator="equal">
      <formula>0</formula>
    </cfRule>
  </conditionalFormatting>
  <conditionalFormatting sqref="I503">
    <cfRule type="cellIs" dxfId="7251" priority="7255" stopIfTrue="1" operator="equal">
      <formula>0</formula>
    </cfRule>
  </conditionalFormatting>
  <conditionalFormatting sqref="I504">
    <cfRule type="cellIs" dxfId="7250" priority="7254" stopIfTrue="1" operator="equal">
      <formula>0</formula>
    </cfRule>
  </conditionalFormatting>
  <conditionalFormatting sqref="I505">
    <cfRule type="cellIs" dxfId="7249" priority="7253" stopIfTrue="1" operator="equal">
      <formula>0</formula>
    </cfRule>
  </conditionalFormatting>
  <conditionalFormatting sqref="I506">
    <cfRule type="cellIs" dxfId="7248" priority="7252" stopIfTrue="1" operator="equal">
      <formula>0</formula>
    </cfRule>
  </conditionalFormatting>
  <conditionalFormatting sqref="I507">
    <cfRule type="cellIs" dxfId="7247" priority="7251" stopIfTrue="1" operator="equal">
      <formula>0</formula>
    </cfRule>
  </conditionalFormatting>
  <conditionalFormatting sqref="H355">
    <cfRule type="cellIs" dxfId="7246" priority="7250" stopIfTrue="1" operator="equal">
      <formula>0</formula>
    </cfRule>
  </conditionalFormatting>
  <conditionalFormatting sqref="H356:H358">
    <cfRule type="cellIs" dxfId="7245" priority="7249" stopIfTrue="1" operator="equal">
      <formula>0</formula>
    </cfRule>
  </conditionalFormatting>
  <conditionalFormatting sqref="H359">
    <cfRule type="cellIs" dxfId="7244" priority="7248" stopIfTrue="1" operator="equal">
      <formula>0</formula>
    </cfRule>
  </conditionalFormatting>
  <conditionalFormatting sqref="H360:H362">
    <cfRule type="cellIs" dxfId="7243" priority="7247" stopIfTrue="1" operator="equal">
      <formula>0</formula>
    </cfRule>
  </conditionalFormatting>
  <conditionalFormatting sqref="H363">
    <cfRule type="cellIs" dxfId="7242" priority="7246" stopIfTrue="1" operator="equal">
      <formula>0</formula>
    </cfRule>
  </conditionalFormatting>
  <conditionalFormatting sqref="H364">
    <cfRule type="cellIs" dxfId="7241" priority="7245" stopIfTrue="1" operator="equal">
      <formula>0</formula>
    </cfRule>
  </conditionalFormatting>
  <conditionalFormatting sqref="H365">
    <cfRule type="cellIs" dxfId="7240" priority="7244" stopIfTrue="1" operator="equal">
      <formula>0</formula>
    </cfRule>
  </conditionalFormatting>
  <conditionalFormatting sqref="H366">
    <cfRule type="cellIs" dxfId="7239" priority="7243" stopIfTrue="1" operator="equal">
      <formula>0</formula>
    </cfRule>
  </conditionalFormatting>
  <conditionalFormatting sqref="H367">
    <cfRule type="cellIs" dxfId="7238" priority="7242" stopIfTrue="1" operator="equal">
      <formula>0</formula>
    </cfRule>
  </conditionalFormatting>
  <conditionalFormatting sqref="H368">
    <cfRule type="cellIs" dxfId="7237" priority="7241" stopIfTrue="1" operator="equal">
      <formula>0</formula>
    </cfRule>
  </conditionalFormatting>
  <conditionalFormatting sqref="H369">
    <cfRule type="cellIs" dxfId="7236" priority="7240" stopIfTrue="1" operator="equal">
      <formula>0</formula>
    </cfRule>
  </conditionalFormatting>
  <conditionalFormatting sqref="H360">
    <cfRule type="cellIs" dxfId="7235" priority="7239" stopIfTrue="1" operator="equal">
      <formula>0</formula>
    </cfRule>
  </conditionalFormatting>
  <conditionalFormatting sqref="H361">
    <cfRule type="cellIs" dxfId="7234" priority="7238" stopIfTrue="1" operator="equal">
      <formula>0</formula>
    </cfRule>
  </conditionalFormatting>
  <conditionalFormatting sqref="H364">
    <cfRule type="cellIs" dxfId="7233" priority="7237" stopIfTrue="1" operator="equal">
      <formula>0</formula>
    </cfRule>
  </conditionalFormatting>
  <conditionalFormatting sqref="H365">
    <cfRule type="cellIs" dxfId="7232" priority="7236" stopIfTrue="1" operator="equal">
      <formula>0</formula>
    </cfRule>
  </conditionalFormatting>
  <conditionalFormatting sqref="H359">
    <cfRule type="cellIs" dxfId="7231" priority="7235" stopIfTrue="1" operator="equal">
      <formula>0</formula>
    </cfRule>
  </conditionalFormatting>
  <conditionalFormatting sqref="H360">
    <cfRule type="cellIs" dxfId="7230" priority="7234" stopIfTrue="1" operator="equal">
      <formula>0</formula>
    </cfRule>
  </conditionalFormatting>
  <conditionalFormatting sqref="H361">
    <cfRule type="cellIs" dxfId="7229" priority="7233" stopIfTrue="1" operator="equal">
      <formula>0</formula>
    </cfRule>
  </conditionalFormatting>
  <conditionalFormatting sqref="H362">
    <cfRule type="cellIs" dxfId="7228" priority="7232" stopIfTrue="1" operator="equal">
      <formula>0</formula>
    </cfRule>
  </conditionalFormatting>
  <conditionalFormatting sqref="H363">
    <cfRule type="cellIs" dxfId="7227" priority="7231" stopIfTrue="1" operator="equal">
      <formula>0</formula>
    </cfRule>
  </conditionalFormatting>
  <conditionalFormatting sqref="H364">
    <cfRule type="cellIs" dxfId="7226" priority="7230" stopIfTrue="1" operator="equal">
      <formula>0</formula>
    </cfRule>
  </conditionalFormatting>
  <conditionalFormatting sqref="H364">
    <cfRule type="cellIs" dxfId="7225" priority="7229" stopIfTrue="1" operator="equal">
      <formula>0</formula>
    </cfRule>
  </conditionalFormatting>
  <conditionalFormatting sqref="H365">
    <cfRule type="cellIs" dxfId="7224" priority="7228" stopIfTrue="1" operator="equal">
      <formula>0</formula>
    </cfRule>
  </conditionalFormatting>
  <conditionalFormatting sqref="H365">
    <cfRule type="cellIs" dxfId="7223" priority="7227" stopIfTrue="1" operator="equal">
      <formula>0</formula>
    </cfRule>
  </conditionalFormatting>
  <conditionalFormatting sqref="H366">
    <cfRule type="cellIs" dxfId="7222" priority="7226" stopIfTrue="1" operator="equal">
      <formula>0</formula>
    </cfRule>
  </conditionalFormatting>
  <conditionalFormatting sqref="H366">
    <cfRule type="cellIs" dxfId="7221" priority="7225" stopIfTrue="1" operator="equal">
      <formula>0</formula>
    </cfRule>
  </conditionalFormatting>
  <conditionalFormatting sqref="H367">
    <cfRule type="cellIs" dxfId="7220" priority="7224" stopIfTrue="1" operator="equal">
      <formula>0</formula>
    </cfRule>
  </conditionalFormatting>
  <conditionalFormatting sqref="H367">
    <cfRule type="cellIs" dxfId="7219" priority="7223" stopIfTrue="1" operator="equal">
      <formula>0</formula>
    </cfRule>
  </conditionalFormatting>
  <conditionalFormatting sqref="H368">
    <cfRule type="cellIs" dxfId="7218" priority="7222" stopIfTrue="1" operator="equal">
      <formula>0</formula>
    </cfRule>
  </conditionalFormatting>
  <conditionalFormatting sqref="H368">
    <cfRule type="cellIs" dxfId="7217" priority="7221" stopIfTrue="1" operator="equal">
      <formula>0</formula>
    </cfRule>
  </conditionalFormatting>
  <conditionalFormatting sqref="H369">
    <cfRule type="cellIs" dxfId="7216" priority="7220" stopIfTrue="1" operator="equal">
      <formula>0</formula>
    </cfRule>
  </conditionalFormatting>
  <conditionalFormatting sqref="H369">
    <cfRule type="cellIs" dxfId="7215" priority="7219" stopIfTrue="1" operator="equal">
      <formula>0</formula>
    </cfRule>
  </conditionalFormatting>
  <conditionalFormatting sqref="H370">
    <cfRule type="cellIs" dxfId="7214" priority="7218" stopIfTrue="1" operator="equal">
      <formula>0</formula>
    </cfRule>
  </conditionalFormatting>
  <conditionalFormatting sqref="H370">
    <cfRule type="cellIs" dxfId="7213" priority="7217" stopIfTrue="1" operator="equal">
      <formula>0</formula>
    </cfRule>
  </conditionalFormatting>
  <conditionalFormatting sqref="H371">
    <cfRule type="cellIs" dxfId="7212" priority="7216" stopIfTrue="1" operator="equal">
      <formula>0</formula>
    </cfRule>
  </conditionalFormatting>
  <conditionalFormatting sqref="H371">
    <cfRule type="cellIs" dxfId="7211" priority="7215" stopIfTrue="1" operator="equal">
      <formula>0</formula>
    </cfRule>
  </conditionalFormatting>
  <conditionalFormatting sqref="H372">
    <cfRule type="cellIs" dxfId="7210" priority="7214" stopIfTrue="1" operator="equal">
      <formula>0</formula>
    </cfRule>
  </conditionalFormatting>
  <conditionalFormatting sqref="H372">
    <cfRule type="cellIs" dxfId="7209" priority="7213" stopIfTrue="1" operator="equal">
      <formula>0</formula>
    </cfRule>
  </conditionalFormatting>
  <conditionalFormatting sqref="H373">
    <cfRule type="cellIs" dxfId="7208" priority="7212" stopIfTrue="1" operator="equal">
      <formula>0</formula>
    </cfRule>
  </conditionalFormatting>
  <conditionalFormatting sqref="H373">
    <cfRule type="cellIs" dxfId="7207" priority="7211" stopIfTrue="1" operator="equal">
      <formula>0</formula>
    </cfRule>
  </conditionalFormatting>
  <conditionalFormatting sqref="H374">
    <cfRule type="cellIs" dxfId="7206" priority="7210" stopIfTrue="1" operator="equal">
      <formula>0</formula>
    </cfRule>
  </conditionalFormatting>
  <conditionalFormatting sqref="H374">
    <cfRule type="cellIs" dxfId="7205" priority="7209" stopIfTrue="1" operator="equal">
      <formula>0</formula>
    </cfRule>
  </conditionalFormatting>
  <conditionalFormatting sqref="H375">
    <cfRule type="cellIs" dxfId="7204" priority="7208" stopIfTrue="1" operator="equal">
      <formula>0</formula>
    </cfRule>
  </conditionalFormatting>
  <conditionalFormatting sqref="H375">
    <cfRule type="cellIs" dxfId="7203" priority="7207" stopIfTrue="1" operator="equal">
      <formula>0</formula>
    </cfRule>
  </conditionalFormatting>
  <conditionalFormatting sqref="H376">
    <cfRule type="cellIs" dxfId="7202" priority="7206" stopIfTrue="1" operator="equal">
      <formula>0</formula>
    </cfRule>
  </conditionalFormatting>
  <conditionalFormatting sqref="H376">
    <cfRule type="cellIs" dxfId="7201" priority="7205" stopIfTrue="1" operator="equal">
      <formula>0</formula>
    </cfRule>
  </conditionalFormatting>
  <conditionalFormatting sqref="H377">
    <cfRule type="cellIs" dxfId="7200" priority="7204" stopIfTrue="1" operator="equal">
      <formula>0</formula>
    </cfRule>
  </conditionalFormatting>
  <conditionalFormatting sqref="H377">
    <cfRule type="cellIs" dxfId="7199" priority="7203" stopIfTrue="1" operator="equal">
      <formula>0</formula>
    </cfRule>
  </conditionalFormatting>
  <conditionalFormatting sqref="H378">
    <cfRule type="cellIs" dxfId="7198" priority="7202" stopIfTrue="1" operator="equal">
      <formula>0</formula>
    </cfRule>
  </conditionalFormatting>
  <conditionalFormatting sqref="H378">
    <cfRule type="cellIs" dxfId="7197" priority="7201" stopIfTrue="1" operator="equal">
      <formula>0</formula>
    </cfRule>
  </conditionalFormatting>
  <conditionalFormatting sqref="H379">
    <cfRule type="cellIs" dxfId="7196" priority="7200" stopIfTrue="1" operator="equal">
      <formula>0</formula>
    </cfRule>
  </conditionalFormatting>
  <conditionalFormatting sqref="H379">
    <cfRule type="cellIs" dxfId="7195" priority="7199" stopIfTrue="1" operator="equal">
      <formula>0</formula>
    </cfRule>
  </conditionalFormatting>
  <conditionalFormatting sqref="H380">
    <cfRule type="cellIs" dxfId="7194" priority="7198" stopIfTrue="1" operator="equal">
      <formula>0</formula>
    </cfRule>
  </conditionalFormatting>
  <conditionalFormatting sqref="H380">
    <cfRule type="cellIs" dxfId="7193" priority="7197" stopIfTrue="1" operator="equal">
      <formula>0</formula>
    </cfRule>
  </conditionalFormatting>
  <conditionalFormatting sqref="H381">
    <cfRule type="cellIs" dxfId="7192" priority="7196" stopIfTrue="1" operator="equal">
      <formula>0</formula>
    </cfRule>
  </conditionalFormatting>
  <conditionalFormatting sqref="H381">
    <cfRule type="cellIs" dxfId="7191" priority="7195" stopIfTrue="1" operator="equal">
      <formula>0</formula>
    </cfRule>
  </conditionalFormatting>
  <conditionalFormatting sqref="H382">
    <cfRule type="cellIs" dxfId="7190" priority="7194" stopIfTrue="1" operator="equal">
      <formula>0</formula>
    </cfRule>
  </conditionalFormatting>
  <conditionalFormatting sqref="H382">
    <cfRule type="cellIs" dxfId="7189" priority="7193" stopIfTrue="1" operator="equal">
      <formula>0</formula>
    </cfRule>
  </conditionalFormatting>
  <conditionalFormatting sqref="H383">
    <cfRule type="cellIs" dxfId="7188" priority="7192" stopIfTrue="1" operator="equal">
      <formula>0</formula>
    </cfRule>
  </conditionalFormatting>
  <conditionalFormatting sqref="H383">
    <cfRule type="cellIs" dxfId="7187" priority="7191" stopIfTrue="1" operator="equal">
      <formula>0</formula>
    </cfRule>
  </conditionalFormatting>
  <conditionalFormatting sqref="H384">
    <cfRule type="cellIs" dxfId="7186" priority="7190" stopIfTrue="1" operator="equal">
      <formula>0</formula>
    </cfRule>
  </conditionalFormatting>
  <conditionalFormatting sqref="H384">
    <cfRule type="cellIs" dxfId="7185" priority="7189" stopIfTrue="1" operator="equal">
      <formula>0</formula>
    </cfRule>
  </conditionalFormatting>
  <conditionalFormatting sqref="H385">
    <cfRule type="cellIs" dxfId="7184" priority="7188" stopIfTrue="1" operator="equal">
      <formula>0</formula>
    </cfRule>
  </conditionalFormatting>
  <conditionalFormatting sqref="H385">
    <cfRule type="cellIs" dxfId="7183" priority="7187" stopIfTrue="1" operator="equal">
      <formula>0</formula>
    </cfRule>
  </conditionalFormatting>
  <conditionalFormatting sqref="H386">
    <cfRule type="cellIs" dxfId="7182" priority="7186" stopIfTrue="1" operator="equal">
      <formula>0</formula>
    </cfRule>
  </conditionalFormatting>
  <conditionalFormatting sqref="H387:H389">
    <cfRule type="cellIs" dxfId="7181" priority="7185" stopIfTrue="1" operator="equal">
      <formula>0</formula>
    </cfRule>
  </conditionalFormatting>
  <conditionalFormatting sqref="H390">
    <cfRule type="cellIs" dxfId="7180" priority="7184" stopIfTrue="1" operator="equal">
      <formula>0</formula>
    </cfRule>
  </conditionalFormatting>
  <conditionalFormatting sqref="H391:H393">
    <cfRule type="cellIs" dxfId="7179" priority="7183" stopIfTrue="1" operator="equal">
      <formula>0</formula>
    </cfRule>
  </conditionalFormatting>
  <conditionalFormatting sqref="H394">
    <cfRule type="cellIs" dxfId="7178" priority="7182" stopIfTrue="1" operator="equal">
      <formula>0</formula>
    </cfRule>
  </conditionalFormatting>
  <conditionalFormatting sqref="H395">
    <cfRule type="cellIs" dxfId="7177" priority="7181" stopIfTrue="1" operator="equal">
      <formula>0</formula>
    </cfRule>
  </conditionalFormatting>
  <conditionalFormatting sqref="H396">
    <cfRule type="cellIs" dxfId="7176" priority="7180" stopIfTrue="1" operator="equal">
      <formula>0</formula>
    </cfRule>
  </conditionalFormatting>
  <conditionalFormatting sqref="H397">
    <cfRule type="cellIs" dxfId="7175" priority="7179" stopIfTrue="1" operator="equal">
      <formula>0</formula>
    </cfRule>
  </conditionalFormatting>
  <conditionalFormatting sqref="H398">
    <cfRule type="cellIs" dxfId="7174" priority="7178" stopIfTrue="1" operator="equal">
      <formula>0</formula>
    </cfRule>
  </conditionalFormatting>
  <conditionalFormatting sqref="H399">
    <cfRule type="cellIs" dxfId="7173" priority="7177" stopIfTrue="1" operator="equal">
      <formula>0</formula>
    </cfRule>
  </conditionalFormatting>
  <conditionalFormatting sqref="H400">
    <cfRule type="cellIs" dxfId="7172" priority="7176" stopIfTrue="1" operator="equal">
      <formula>0</formula>
    </cfRule>
  </conditionalFormatting>
  <conditionalFormatting sqref="H391">
    <cfRule type="cellIs" dxfId="7171" priority="7175" stopIfTrue="1" operator="equal">
      <formula>0</formula>
    </cfRule>
  </conditionalFormatting>
  <conditionalFormatting sqref="H392">
    <cfRule type="cellIs" dxfId="7170" priority="7174" stopIfTrue="1" operator="equal">
      <formula>0</formula>
    </cfRule>
  </conditionalFormatting>
  <conditionalFormatting sqref="H395">
    <cfRule type="cellIs" dxfId="7169" priority="7173" stopIfTrue="1" operator="equal">
      <formula>0</formula>
    </cfRule>
  </conditionalFormatting>
  <conditionalFormatting sqref="H396">
    <cfRule type="cellIs" dxfId="7168" priority="7172" stopIfTrue="1" operator="equal">
      <formula>0</formula>
    </cfRule>
  </conditionalFormatting>
  <conditionalFormatting sqref="H390">
    <cfRule type="cellIs" dxfId="7167" priority="7171" stopIfTrue="1" operator="equal">
      <formula>0</formula>
    </cfRule>
  </conditionalFormatting>
  <conditionalFormatting sqref="H391">
    <cfRule type="cellIs" dxfId="7166" priority="7170" stopIfTrue="1" operator="equal">
      <formula>0</formula>
    </cfRule>
  </conditionalFormatting>
  <conditionalFormatting sqref="H392">
    <cfRule type="cellIs" dxfId="7165" priority="7169" stopIfTrue="1" operator="equal">
      <formula>0</formula>
    </cfRule>
  </conditionalFormatting>
  <conditionalFormatting sqref="H393">
    <cfRule type="cellIs" dxfId="7164" priority="7168" stopIfTrue="1" operator="equal">
      <formula>0</formula>
    </cfRule>
  </conditionalFormatting>
  <conditionalFormatting sqref="H394">
    <cfRule type="cellIs" dxfId="7163" priority="7167" stopIfTrue="1" operator="equal">
      <formula>0</formula>
    </cfRule>
  </conditionalFormatting>
  <conditionalFormatting sqref="H395">
    <cfRule type="cellIs" dxfId="7162" priority="7166" stopIfTrue="1" operator="equal">
      <formula>0</formula>
    </cfRule>
  </conditionalFormatting>
  <conditionalFormatting sqref="H395">
    <cfRule type="cellIs" dxfId="7161" priority="7165" stopIfTrue="1" operator="equal">
      <formula>0</formula>
    </cfRule>
  </conditionalFormatting>
  <conditionalFormatting sqref="H396">
    <cfRule type="cellIs" dxfId="7160" priority="7164" stopIfTrue="1" operator="equal">
      <formula>0</formula>
    </cfRule>
  </conditionalFormatting>
  <conditionalFormatting sqref="H396">
    <cfRule type="cellIs" dxfId="7159" priority="7163" stopIfTrue="1" operator="equal">
      <formula>0</formula>
    </cfRule>
  </conditionalFormatting>
  <conditionalFormatting sqref="H397">
    <cfRule type="cellIs" dxfId="7158" priority="7162" stopIfTrue="1" operator="equal">
      <formula>0</formula>
    </cfRule>
  </conditionalFormatting>
  <conditionalFormatting sqref="H397">
    <cfRule type="cellIs" dxfId="7157" priority="7161" stopIfTrue="1" operator="equal">
      <formula>0</formula>
    </cfRule>
  </conditionalFormatting>
  <conditionalFormatting sqref="H398">
    <cfRule type="cellIs" dxfId="7156" priority="7160" stopIfTrue="1" operator="equal">
      <formula>0</formula>
    </cfRule>
  </conditionalFormatting>
  <conditionalFormatting sqref="H398">
    <cfRule type="cellIs" dxfId="7155" priority="7159" stopIfTrue="1" operator="equal">
      <formula>0</formula>
    </cfRule>
  </conditionalFormatting>
  <conditionalFormatting sqref="H399">
    <cfRule type="cellIs" dxfId="7154" priority="7158" stopIfTrue="1" operator="equal">
      <formula>0</formula>
    </cfRule>
  </conditionalFormatting>
  <conditionalFormatting sqref="H399">
    <cfRule type="cellIs" dxfId="7153" priority="7157" stopIfTrue="1" operator="equal">
      <formula>0</formula>
    </cfRule>
  </conditionalFormatting>
  <conditionalFormatting sqref="H400">
    <cfRule type="cellIs" dxfId="7152" priority="7156" stopIfTrue="1" operator="equal">
      <formula>0</formula>
    </cfRule>
  </conditionalFormatting>
  <conditionalFormatting sqref="H400">
    <cfRule type="cellIs" dxfId="7151" priority="7155" stopIfTrue="1" operator="equal">
      <formula>0</formula>
    </cfRule>
  </conditionalFormatting>
  <conditionalFormatting sqref="H401">
    <cfRule type="cellIs" dxfId="7150" priority="7154" stopIfTrue="1" operator="equal">
      <formula>0</formula>
    </cfRule>
  </conditionalFormatting>
  <conditionalFormatting sqref="H401">
    <cfRule type="cellIs" dxfId="7149" priority="7153" stopIfTrue="1" operator="equal">
      <formula>0</formula>
    </cfRule>
  </conditionalFormatting>
  <conditionalFormatting sqref="H402">
    <cfRule type="cellIs" dxfId="7148" priority="7152" stopIfTrue="1" operator="equal">
      <formula>0</formula>
    </cfRule>
  </conditionalFormatting>
  <conditionalFormatting sqref="H402">
    <cfRule type="cellIs" dxfId="7147" priority="7151" stopIfTrue="1" operator="equal">
      <formula>0</formula>
    </cfRule>
  </conditionalFormatting>
  <conditionalFormatting sqref="H403">
    <cfRule type="cellIs" dxfId="7146" priority="7150" stopIfTrue="1" operator="equal">
      <formula>0</formula>
    </cfRule>
  </conditionalFormatting>
  <conditionalFormatting sqref="H403">
    <cfRule type="cellIs" dxfId="7145" priority="7149" stopIfTrue="1" operator="equal">
      <formula>0</formula>
    </cfRule>
  </conditionalFormatting>
  <conditionalFormatting sqref="H404">
    <cfRule type="cellIs" dxfId="7144" priority="7148" stopIfTrue="1" operator="equal">
      <formula>0</formula>
    </cfRule>
  </conditionalFormatting>
  <conditionalFormatting sqref="H404">
    <cfRule type="cellIs" dxfId="7143" priority="7147" stopIfTrue="1" operator="equal">
      <formula>0</formula>
    </cfRule>
  </conditionalFormatting>
  <conditionalFormatting sqref="H405">
    <cfRule type="cellIs" dxfId="7142" priority="7146" stopIfTrue="1" operator="equal">
      <formula>0</formula>
    </cfRule>
  </conditionalFormatting>
  <conditionalFormatting sqref="H405">
    <cfRule type="cellIs" dxfId="7141" priority="7145" stopIfTrue="1" operator="equal">
      <formula>0</formula>
    </cfRule>
  </conditionalFormatting>
  <conditionalFormatting sqref="H406">
    <cfRule type="cellIs" dxfId="7140" priority="7144" stopIfTrue="1" operator="equal">
      <formula>0</formula>
    </cfRule>
  </conditionalFormatting>
  <conditionalFormatting sqref="H406">
    <cfRule type="cellIs" dxfId="7139" priority="7143" stopIfTrue="1" operator="equal">
      <formula>0</formula>
    </cfRule>
  </conditionalFormatting>
  <conditionalFormatting sqref="H407">
    <cfRule type="cellIs" dxfId="7138" priority="7142" stopIfTrue="1" operator="equal">
      <formula>0</formula>
    </cfRule>
  </conditionalFormatting>
  <conditionalFormatting sqref="H407">
    <cfRule type="cellIs" dxfId="7137" priority="7141" stopIfTrue="1" operator="equal">
      <formula>0</formula>
    </cfRule>
  </conditionalFormatting>
  <conditionalFormatting sqref="H408">
    <cfRule type="cellIs" dxfId="7136" priority="7140" stopIfTrue="1" operator="equal">
      <formula>0</formula>
    </cfRule>
  </conditionalFormatting>
  <conditionalFormatting sqref="H408">
    <cfRule type="cellIs" dxfId="7135" priority="7139" stopIfTrue="1" operator="equal">
      <formula>0</formula>
    </cfRule>
  </conditionalFormatting>
  <conditionalFormatting sqref="H409">
    <cfRule type="cellIs" dxfId="7134" priority="7138" stopIfTrue="1" operator="equal">
      <formula>0</formula>
    </cfRule>
  </conditionalFormatting>
  <conditionalFormatting sqref="H409">
    <cfRule type="cellIs" dxfId="7133" priority="7137" stopIfTrue="1" operator="equal">
      <formula>0</formula>
    </cfRule>
  </conditionalFormatting>
  <conditionalFormatting sqref="H410">
    <cfRule type="cellIs" dxfId="7132" priority="7136" stopIfTrue="1" operator="equal">
      <formula>0</formula>
    </cfRule>
  </conditionalFormatting>
  <conditionalFormatting sqref="H410">
    <cfRule type="cellIs" dxfId="7131" priority="7135" stopIfTrue="1" operator="equal">
      <formula>0</formula>
    </cfRule>
  </conditionalFormatting>
  <conditionalFormatting sqref="H411">
    <cfRule type="cellIs" dxfId="7130" priority="7134" stopIfTrue="1" operator="equal">
      <formula>0</formula>
    </cfRule>
  </conditionalFormatting>
  <conditionalFormatting sqref="H411">
    <cfRule type="cellIs" dxfId="7129" priority="7133" stopIfTrue="1" operator="equal">
      <formula>0</formula>
    </cfRule>
  </conditionalFormatting>
  <conditionalFormatting sqref="H412">
    <cfRule type="cellIs" dxfId="7128" priority="7132" stopIfTrue="1" operator="equal">
      <formula>0</formula>
    </cfRule>
  </conditionalFormatting>
  <conditionalFormatting sqref="H412">
    <cfRule type="cellIs" dxfId="7127" priority="7131" stopIfTrue="1" operator="equal">
      <formula>0</formula>
    </cfRule>
  </conditionalFormatting>
  <conditionalFormatting sqref="H413">
    <cfRule type="cellIs" dxfId="7126" priority="7130" stopIfTrue="1" operator="equal">
      <formula>0</formula>
    </cfRule>
  </conditionalFormatting>
  <conditionalFormatting sqref="H413">
    <cfRule type="cellIs" dxfId="7125" priority="7129" stopIfTrue="1" operator="equal">
      <formula>0</formula>
    </cfRule>
  </conditionalFormatting>
  <conditionalFormatting sqref="H414">
    <cfRule type="cellIs" dxfId="7124" priority="7128" stopIfTrue="1" operator="equal">
      <formula>0</formula>
    </cfRule>
  </conditionalFormatting>
  <conditionalFormatting sqref="H414">
    <cfRule type="cellIs" dxfId="7123" priority="7127" stopIfTrue="1" operator="equal">
      <formula>0</formula>
    </cfRule>
  </conditionalFormatting>
  <conditionalFormatting sqref="H415">
    <cfRule type="cellIs" dxfId="7122" priority="7126" stopIfTrue="1" operator="equal">
      <formula>0</formula>
    </cfRule>
  </conditionalFormatting>
  <conditionalFormatting sqref="H415">
    <cfRule type="cellIs" dxfId="7121" priority="7125" stopIfTrue="1" operator="equal">
      <formula>0</formula>
    </cfRule>
  </conditionalFormatting>
  <conditionalFormatting sqref="H416">
    <cfRule type="cellIs" dxfId="7120" priority="7124" stopIfTrue="1" operator="equal">
      <formula>0</formula>
    </cfRule>
  </conditionalFormatting>
  <conditionalFormatting sqref="H416">
    <cfRule type="cellIs" dxfId="7119" priority="7123" stopIfTrue="1" operator="equal">
      <formula>0</formula>
    </cfRule>
  </conditionalFormatting>
  <conditionalFormatting sqref="H417">
    <cfRule type="cellIs" dxfId="7118" priority="7122" stopIfTrue="1" operator="equal">
      <formula>0</formula>
    </cfRule>
  </conditionalFormatting>
  <conditionalFormatting sqref="H418:H420">
    <cfRule type="cellIs" dxfId="7117" priority="7121" stopIfTrue="1" operator="equal">
      <formula>0</formula>
    </cfRule>
  </conditionalFormatting>
  <conditionalFormatting sqref="H421">
    <cfRule type="cellIs" dxfId="7116" priority="7120" stopIfTrue="1" operator="equal">
      <formula>0</formula>
    </cfRule>
  </conditionalFormatting>
  <conditionalFormatting sqref="H422:H424">
    <cfRule type="cellIs" dxfId="7115" priority="7119" stopIfTrue="1" operator="equal">
      <formula>0</formula>
    </cfRule>
  </conditionalFormatting>
  <conditionalFormatting sqref="H425">
    <cfRule type="cellIs" dxfId="7114" priority="7118" stopIfTrue="1" operator="equal">
      <formula>0</formula>
    </cfRule>
  </conditionalFormatting>
  <conditionalFormatting sqref="H426">
    <cfRule type="cellIs" dxfId="7113" priority="7117" stopIfTrue="1" operator="equal">
      <formula>0</formula>
    </cfRule>
  </conditionalFormatting>
  <conditionalFormatting sqref="H427">
    <cfRule type="cellIs" dxfId="7112" priority="7116" stopIfTrue="1" operator="equal">
      <formula>0</formula>
    </cfRule>
  </conditionalFormatting>
  <conditionalFormatting sqref="H428">
    <cfRule type="cellIs" dxfId="7111" priority="7115" stopIfTrue="1" operator="equal">
      <formula>0</formula>
    </cfRule>
  </conditionalFormatting>
  <conditionalFormatting sqref="H429">
    <cfRule type="cellIs" dxfId="7110" priority="7114" stopIfTrue="1" operator="equal">
      <formula>0</formula>
    </cfRule>
  </conditionalFormatting>
  <conditionalFormatting sqref="H430">
    <cfRule type="cellIs" dxfId="7109" priority="7113" stopIfTrue="1" operator="equal">
      <formula>0</formula>
    </cfRule>
  </conditionalFormatting>
  <conditionalFormatting sqref="H431">
    <cfRule type="cellIs" dxfId="7108" priority="7112" stopIfTrue="1" operator="equal">
      <formula>0</formula>
    </cfRule>
  </conditionalFormatting>
  <conditionalFormatting sqref="H422">
    <cfRule type="cellIs" dxfId="7107" priority="7111" stopIfTrue="1" operator="equal">
      <formula>0</formula>
    </cfRule>
  </conditionalFormatting>
  <conditionalFormatting sqref="H423">
    <cfRule type="cellIs" dxfId="7106" priority="7110" stopIfTrue="1" operator="equal">
      <formula>0</formula>
    </cfRule>
  </conditionalFormatting>
  <conditionalFormatting sqref="H426">
    <cfRule type="cellIs" dxfId="7105" priority="7109" stopIfTrue="1" operator="equal">
      <formula>0</formula>
    </cfRule>
  </conditionalFormatting>
  <conditionalFormatting sqref="H427">
    <cfRule type="cellIs" dxfId="7104" priority="7108" stopIfTrue="1" operator="equal">
      <formula>0</formula>
    </cfRule>
  </conditionalFormatting>
  <conditionalFormatting sqref="H421">
    <cfRule type="cellIs" dxfId="7103" priority="7107" stopIfTrue="1" operator="equal">
      <formula>0</formula>
    </cfRule>
  </conditionalFormatting>
  <conditionalFormatting sqref="H422">
    <cfRule type="cellIs" dxfId="7102" priority="7106" stopIfTrue="1" operator="equal">
      <formula>0</formula>
    </cfRule>
  </conditionalFormatting>
  <conditionalFormatting sqref="H423">
    <cfRule type="cellIs" dxfId="7101" priority="7105" stopIfTrue="1" operator="equal">
      <formula>0</formula>
    </cfRule>
  </conditionalFormatting>
  <conditionalFormatting sqref="H424">
    <cfRule type="cellIs" dxfId="7100" priority="7104" stopIfTrue="1" operator="equal">
      <formula>0</formula>
    </cfRule>
  </conditionalFormatting>
  <conditionalFormatting sqref="H425">
    <cfRule type="cellIs" dxfId="7099" priority="7103" stopIfTrue="1" operator="equal">
      <formula>0</formula>
    </cfRule>
  </conditionalFormatting>
  <conditionalFormatting sqref="H426">
    <cfRule type="cellIs" dxfId="7098" priority="7102" stopIfTrue="1" operator="equal">
      <formula>0</formula>
    </cfRule>
  </conditionalFormatting>
  <conditionalFormatting sqref="H426">
    <cfRule type="cellIs" dxfId="7097" priority="7101" stopIfTrue="1" operator="equal">
      <formula>0</formula>
    </cfRule>
  </conditionalFormatting>
  <conditionalFormatting sqref="H427">
    <cfRule type="cellIs" dxfId="7096" priority="7100" stopIfTrue="1" operator="equal">
      <formula>0</formula>
    </cfRule>
  </conditionalFormatting>
  <conditionalFormatting sqref="H427">
    <cfRule type="cellIs" dxfId="7095" priority="7099" stopIfTrue="1" operator="equal">
      <formula>0</formula>
    </cfRule>
  </conditionalFormatting>
  <conditionalFormatting sqref="H428">
    <cfRule type="cellIs" dxfId="7094" priority="7098" stopIfTrue="1" operator="equal">
      <formula>0</formula>
    </cfRule>
  </conditionalFormatting>
  <conditionalFormatting sqref="H428">
    <cfRule type="cellIs" dxfId="7093" priority="7097" stopIfTrue="1" operator="equal">
      <formula>0</formula>
    </cfRule>
  </conditionalFormatting>
  <conditionalFormatting sqref="H429">
    <cfRule type="cellIs" dxfId="7092" priority="7096" stopIfTrue="1" operator="equal">
      <formula>0</formula>
    </cfRule>
  </conditionalFormatting>
  <conditionalFormatting sqref="H429">
    <cfRule type="cellIs" dxfId="7091" priority="7095" stopIfTrue="1" operator="equal">
      <formula>0</formula>
    </cfRule>
  </conditionalFormatting>
  <conditionalFormatting sqref="H430">
    <cfRule type="cellIs" dxfId="7090" priority="7094" stopIfTrue="1" operator="equal">
      <formula>0</formula>
    </cfRule>
  </conditionalFormatting>
  <conditionalFormatting sqref="H430">
    <cfRule type="cellIs" dxfId="7089" priority="7093" stopIfTrue="1" operator="equal">
      <formula>0</formula>
    </cfRule>
  </conditionalFormatting>
  <conditionalFormatting sqref="H431">
    <cfRule type="cellIs" dxfId="7088" priority="7092" stopIfTrue="1" operator="equal">
      <formula>0</formula>
    </cfRule>
  </conditionalFormatting>
  <conditionalFormatting sqref="H431">
    <cfRule type="cellIs" dxfId="7087" priority="7091" stopIfTrue="1" operator="equal">
      <formula>0</formula>
    </cfRule>
  </conditionalFormatting>
  <conditionalFormatting sqref="H432">
    <cfRule type="cellIs" dxfId="7086" priority="7090" stopIfTrue="1" operator="equal">
      <formula>0</formula>
    </cfRule>
  </conditionalFormatting>
  <conditionalFormatting sqref="H432">
    <cfRule type="cellIs" dxfId="7085" priority="7089" stopIfTrue="1" operator="equal">
      <formula>0</formula>
    </cfRule>
  </conditionalFormatting>
  <conditionalFormatting sqref="H433">
    <cfRule type="cellIs" dxfId="7084" priority="7088" stopIfTrue="1" operator="equal">
      <formula>0</formula>
    </cfRule>
  </conditionalFormatting>
  <conditionalFormatting sqref="H433">
    <cfRule type="cellIs" dxfId="7083" priority="7087" stopIfTrue="1" operator="equal">
      <formula>0</formula>
    </cfRule>
  </conditionalFormatting>
  <conditionalFormatting sqref="H434">
    <cfRule type="cellIs" dxfId="7082" priority="7086" stopIfTrue="1" operator="equal">
      <formula>0</formula>
    </cfRule>
  </conditionalFormatting>
  <conditionalFormatting sqref="H434">
    <cfRule type="cellIs" dxfId="7081" priority="7085" stopIfTrue="1" operator="equal">
      <formula>0</formula>
    </cfRule>
  </conditionalFormatting>
  <conditionalFormatting sqref="H435">
    <cfRule type="cellIs" dxfId="7080" priority="7084" stopIfTrue="1" operator="equal">
      <formula>0</formula>
    </cfRule>
  </conditionalFormatting>
  <conditionalFormatting sqref="H435">
    <cfRule type="cellIs" dxfId="7079" priority="7083" stopIfTrue="1" operator="equal">
      <formula>0</formula>
    </cfRule>
  </conditionalFormatting>
  <conditionalFormatting sqref="H436">
    <cfRule type="cellIs" dxfId="7078" priority="7082" stopIfTrue="1" operator="equal">
      <formula>0</formula>
    </cfRule>
  </conditionalFormatting>
  <conditionalFormatting sqref="H436">
    <cfRule type="cellIs" dxfId="7077" priority="7081" stopIfTrue="1" operator="equal">
      <formula>0</formula>
    </cfRule>
  </conditionalFormatting>
  <conditionalFormatting sqref="H437">
    <cfRule type="cellIs" dxfId="7076" priority="7080" stopIfTrue="1" operator="equal">
      <formula>0</formula>
    </cfRule>
  </conditionalFormatting>
  <conditionalFormatting sqref="H437">
    <cfRule type="cellIs" dxfId="7075" priority="7079" stopIfTrue="1" operator="equal">
      <formula>0</formula>
    </cfRule>
  </conditionalFormatting>
  <conditionalFormatting sqref="H438">
    <cfRule type="cellIs" dxfId="7074" priority="7078" stopIfTrue="1" operator="equal">
      <formula>0</formula>
    </cfRule>
  </conditionalFormatting>
  <conditionalFormatting sqref="H438">
    <cfRule type="cellIs" dxfId="7073" priority="7077" stopIfTrue="1" operator="equal">
      <formula>0</formula>
    </cfRule>
  </conditionalFormatting>
  <conditionalFormatting sqref="H439">
    <cfRule type="cellIs" dxfId="7072" priority="7076" stopIfTrue="1" operator="equal">
      <formula>0</formula>
    </cfRule>
  </conditionalFormatting>
  <conditionalFormatting sqref="H439">
    <cfRule type="cellIs" dxfId="7071" priority="7075" stopIfTrue="1" operator="equal">
      <formula>0</formula>
    </cfRule>
  </conditionalFormatting>
  <conditionalFormatting sqref="H440">
    <cfRule type="cellIs" dxfId="7070" priority="7074" stopIfTrue="1" operator="equal">
      <formula>0</formula>
    </cfRule>
  </conditionalFormatting>
  <conditionalFormatting sqref="H440">
    <cfRule type="cellIs" dxfId="7069" priority="7073" stopIfTrue="1" operator="equal">
      <formula>0</formula>
    </cfRule>
  </conditionalFormatting>
  <conditionalFormatting sqref="H441">
    <cfRule type="cellIs" dxfId="7068" priority="7072" stopIfTrue="1" operator="equal">
      <formula>0</formula>
    </cfRule>
  </conditionalFormatting>
  <conditionalFormatting sqref="H441">
    <cfRule type="cellIs" dxfId="7067" priority="7071" stopIfTrue="1" operator="equal">
      <formula>0</formula>
    </cfRule>
  </conditionalFormatting>
  <conditionalFormatting sqref="H442">
    <cfRule type="cellIs" dxfId="7066" priority="7070" stopIfTrue="1" operator="equal">
      <formula>0</formula>
    </cfRule>
  </conditionalFormatting>
  <conditionalFormatting sqref="H442">
    <cfRule type="cellIs" dxfId="7065" priority="7069" stopIfTrue="1" operator="equal">
      <formula>0</formula>
    </cfRule>
  </conditionalFormatting>
  <conditionalFormatting sqref="H443">
    <cfRule type="cellIs" dxfId="7064" priority="7068" stopIfTrue="1" operator="equal">
      <formula>0</formula>
    </cfRule>
  </conditionalFormatting>
  <conditionalFormatting sqref="H443">
    <cfRule type="cellIs" dxfId="7063" priority="7067" stopIfTrue="1" operator="equal">
      <formula>0</formula>
    </cfRule>
  </conditionalFormatting>
  <conditionalFormatting sqref="H444">
    <cfRule type="cellIs" dxfId="7062" priority="7066" stopIfTrue="1" operator="equal">
      <formula>0</formula>
    </cfRule>
  </conditionalFormatting>
  <conditionalFormatting sqref="H444">
    <cfRule type="cellIs" dxfId="7061" priority="7065" stopIfTrue="1" operator="equal">
      <formula>0</formula>
    </cfRule>
  </conditionalFormatting>
  <conditionalFormatting sqref="H445">
    <cfRule type="cellIs" dxfId="7060" priority="7064" stopIfTrue="1" operator="equal">
      <formula>0</formula>
    </cfRule>
  </conditionalFormatting>
  <conditionalFormatting sqref="H445">
    <cfRule type="cellIs" dxfId="7059" priority="7063" stopIfTrue="1" operator="equal">
      <formula>0</formula>
    </cfRule>
  </conditionalFormatting>
  <conditionalFormatting sqref="H446">
    <cfRule type="cellIs" dxfId="7058" priority="7062" stopIfTrue="1" operator="equal">
      <formula>0</formula>
    </cfRule>
  </conditionalFormatting>
  <conditionalFormatting sqref="H446">
    <cfRule type="cellIs" dxfId="7057" priority="7061" stopIfTrue="1" operator="equal">
      <formula>0</formula>
    </cfRule>
  </conditionalFormatting>
  <conditionalFormatting sqref="H447">
    <cfRule type="cellIs" dxfId="7056" priority="7060" stopIfTrue="1" operator="equal">
      <formula>0</formula>
    </cfRule>
  </conditionalFormatting>
  <conditionalFormatting sqref="H447">
    <cfRule type="cellIs" dxfId="7055" priority="7059" stopIfTrue="1" operator="equal">
      <formula>0</formula>
    </cfRule>
  </conditionalFormatting>
  <conditionalFormatting sqref="H448">
    <cfRule type="cellIs" dxfId="7054" priority="7058" stopIfTrue="1" operator="equal">
      <formula>0</formula>
    </cfRule>
  </conditionalFormatting>
  <conditionalFormatting sqref="H449:H451">
    <cfRule type="cellIs" dxfId="7053" priority="7057" stopIfTrue="1" operator="equal">
      <formula>0</formula>
    </cfRule>
  </conditionalFormatting>
  <conditionalFormatting sqref="H452">
    <cfRule type="cellIs" dxfId="7052" priority="7056" stopIfTrue="1" operator="equal">
      <formula>0</formula>
    </cfRule>
  </conditionalFormatting>
  <conditionalFormatting sqref="H453:H455">
    <cfRule type="cellIs" dxfId="7051" priority="7055" stopIfTrue="1" operator="equal">
      <formula>0</formula>
    </cfRule>
  </conditionalFormatting>
  <conditionalFormatting sqref="H456">
    <cfRule type="cellIs" dxfId="7050" priority="7054" stopIfTrue="1" operator="equal">
      <formula>0</formula>
    </cfRule>
  </conditionalFormatting>
  <conditionalFormatting sqref="H457">
    <cfRule type="cellIs" dxfId="7049" priority="7053" stopIfTrue="1" operator="equal">
      <formula>0</formula>
    </cfRule>
  </conditionalFormatting>
  <conditionalFormatting sqref="H458">
    <cfRule type="cellIs" dxfId="7048" priority="7052" stopIfTrue="1" operator="equal">
      <formula>0</formula>
    </cfRule>
  </conditionalFormatting>
  <conditionalFormatting sqref="H459">
    <cfRule type="cellIs" dxfId="7047" priority="7051" stopIfTrue="1" operator="equal">
      <formula>0</formula>
    </cfRule>
  </conditionalFormatting>
  <conditionalFormatting sqref="H460">
    <cfRule type="cellIs" dxfId="7046" priority="7050" stopIfTrue="1" operator="equal">
      <formula>0</formula>
    </cfRule>
  </conditionalFormatting>
  <conditionalFormatting sqref="H461">
    <cfRule type="cellIs" dxfId="7045" priority="7049" stopIfTrue="1" operator="equal">
      <formula>0</formula>
    </cfRule>
  </conditionalFormatting>
  <conditionalFormatting sqref="H462">
    <cfRule type="cellIs" dxfId="7044" priority="7048" stopIfTrue="1" operator="equal">
      <formula>0</formula>
    </cfRule>
  </conditionalFormatting>
  <conditionalFormatting sqref="H463:H478">
    <cfRule type="cellIs" dxfId="7043" priority="7047" stopIfTrue="1" operator="equal">
      <formula>0</formula>
    </cfRule>
  </conditionalFormatting>
  <conditionalFormatting sqref="H453">
    <cfRule type="cellIs" dxfId="7042" priority="7046" stopIfTrue="1" operator="equal">
      <formula>0</formula>
    </cfRule>
  </conditionalFormatting>
  <conditionalFormatting sqref="H454">
    <cfRule type="cellIs" dxfId="7041" priority="7045" stopIfTrue="1" operator="equal">
      <formula>0</formula>
    </cfRule>
  </conditionalFormatting>
  <conditionalFormatting sqref="H457">
    <cfRule type="cellIs" dxfId="7040" priority="7044" stopIfTrue="1" operator="equal">
      <formula>0</formula>
    </cfRule>
  </conditionalFormatting>
  <conditionalFormatting sqref="H458">
    <cfRule type="cellIs" dxfId="7039" priority="7043" stopIfTrue="1" operator="equal">
      <formula>0</formula>
    </cfRule>
  </conditionalFormatting>
  <conditionalFormatting sqref="H452">
    <cfRule type="cellIs" dxfId="7038" priority="7042" stopIfTrue="1" operator="equal">
      <formula>0</formula>
    </cfRule>
  </conditionalFormatting>
  <conditionalFormatting sqref="H453">
    <cfRule type="cellIs" dxfId="7037" priority="7041" stopIfTrue="1" operator="equal">
      <formula>0</formula>
    </cfRule>
  </conditionalFormatting>
  <conditionalFormatting sqref="H454">
    <cfRule type="cellIs" dxfId="7036" priority="7040" stopIfTrue="1" operator="equal">
      <formula>0</formula>
    </cfRule>
  </conditionalFormatting>
  <conditionalFormatting sqref="H455">
    <cfRule type="cellIs" dxfId="7035" priority="7039" stopIfTrue="1" operator="equal">
      <formula>0</formula>
    </cfRule>
  </conditionalFormatting>
  <conditionalFormatting sqref="H456">
    <cfRule type="cellIs" dxfId="7034" priority="7038" stopIfTrue="1" operator="equal">
      <formula>0</formula>
    </cfRule>
  </conditionalFormatting>
  <conditionalFormatting sqref="H457">
    <cfRule type="cellIs" dxfId="7033" priority="7037" stopIfTrue="1" operator="equal">
      <formula>0</formula>
    </cfRule>
  </conditionalFormatting>
  <conditionalFormatting sqref="H457">
    <cfRule type="cellIs" dxfId="7032" priority="7036" stopIfTrue="1" operator="equal">
      <formula>0</formula>
    </cfRule>
  </conditionalFormatting>
  <conditionalFormatting sqref="H458">
    <cfRule type="cellIs" dxfId="7031" priority="7035" stopIfTrue="1" operator="equal">
      <formula>0</formula>
    </cfRule>
  </conditionalFormatting>
  <conditionalFormatting sqref="H458">
    <cfRule type="cellIs" dxfId="7030" priority="7034" stopIfTrue="1" operator="equal">
      <formula>0</formula>
    </cfRule>
  </conditionalFormatting>
  <conditionalFormatting sqref="H459">
    <cfRule type="cellIs" dxfId="7029" priority="7033" stopIfTrue="1" operator="equal">
      <formula>0</formula>
    </cfRule>
  </conditionalFormatting>
  <conditionalFormatting sqref="H459">
    <cfRule type="cellIs" dxfId="7028" priority="7032" stopIfTrue="1" operator="equal">
      <formula>0</formula>
    </cfRule>
  </conditionalFormatting>
  <conditionalFormatting sqref="H460">
    <cfRule type="cellIs" dxfId="7027" priority="7031" stopIfTrue="1" operator="equal">
      <formula>0</formula>
    </cfRule>
  </conditionalFormatting>
  <conditionalFormatting sqref="H460">
    <cfRule type="cellIs" dxfId="7026" priority="7030" stopIfTrue="1" operator="equal">
      <formula>0</formula>
    </cfRule>
  </conditionalFormatting>
  <conditionalFormatting sqref="H461">
    <cfRule type="cellIs" dxfId="7025" priority="7029" stopIfTrue="1" operator="equal">
      <formula>0</formula>
    </cfRule>
  </conditionalFormatting>
  <conditionalFormatting sqref="H461">
    <cfRule type="cellIs" dxfId="7024" priority="7028" stopIfTrue="1" operator="equal">
      <formula>0</formula>
    </cfRule>
  </conditionalFormatting>
  <conditionalFormatting sqref="H462">
    <cfRule type="cellIs" dxfId="7023" priority="7027" stopIfTrue="1" operator="equal">
      <formula>0</formula>
    </cfRule>
  </conditionalFormatting>
  <conditionalFormatting sqref="H462">
    <cfRule type="cellIs" dxfId="7022" priority="7026" stopIfTrue="1" operator="equal">
      <formula>0</formula>
    </cfRule>
  </conditionalFormatting>
  <conditionalFormatting sqref="H463">
    <cfRule type="cellIs" dxfId="7021" priority="7025" stopIfTrue="1" operator="equal">
      <formula>0</formula>
    </cfRule>
  </conditionalFormatting>
  <conditionalFormatting sqref="H463">
    <cfRule type="cellIs" dxfId="7020" priority="7024" stopIfTrue="1" operator="equal">
      <formula>0</formula>
    </cfRule>
  </conditionalFormatting>
  <conditionalFormatting sqref="H464">
    <cfRule type="cellIs" dxfId="7019" priority="7023" stopIfTrue="1" operator="equal">
      <formula>0</formula>
    </cfRule>
  </conditionalFormatting>
  <conditionalFormatting sqref="H464">
    <cfRule type="cellIs" dxfId="7018" priority="7022" stopIfTrue="1" operator="equal">
      <formula>0</formula>
    </cfRule>
  </conditionalFormatting>
  <conditionalFormatting sqref="H465">
    <cfRule type="cellIs" dxfId="7017" priority="7021" stopIfTrue="1" operator="equal">
      <formula>0</formula>
    </cfRule>
  </conditionalFormatting>
  <conditionalFormatting sqref="H465">
    <cfRule type="cellIs" dxfId="7016" priority="7020" stopIfTrue="1" operator="equal">
      <formula>0</formula>
    </cfRule>
  </conditionalFormatting>
  <conditionalFormatting sqref="H466">
    <cfRule type="cellIs" dxfId="7015" priority="7019" stopIfTrue="1" operator="equal">
      <formula>0</formula>
    </cfRule>
  </conditionalFormatting>
  <conditionalFormatting sqref="H466">
    <cfRule type="cellIs" dxfId="7014" priority="7018" stopIfTrue="1" operator="equal">
      <formula>0</formula>
    </cfRule>
  </conditionalFormatting>
  <conditionalFormatting sqref="H467">
    <cfRule type="cellIs" dxfId="7013" priority="7017" stopIfTrue="1" operator="equal">
      <formula>0</formula>
    </cfRule>
  </conditionalFormatting>
  <conditionalFormatting sqref="H467">
    <cfRule type="cellIs" dxfId="7012" priority="7016" stopIfTrue="1" operator="equal">
      <formula>0</formula>
    </cfRule>
  </conditionalFormatting>
  <conditionalFormatting sqref="H468">
    <cfRule type="cellIs" dxfId="7011" priority="7015" stopIfTrue="1" operator="equal">
      <formula>0</formula>
    </cfRule>
  </conditionalFormatting>
  <conditionalFormatting sqref="H468">
    <cfRule type="cellIs" dxfId="7010" priority="7014" stopIfTrue="1" operator="equal">
      <formula>0</formula>
    </cfRule>
  </conditionalFormatting>
  <conditionalFormatting sqref="H469">
    <cfRule type="cellIs" dxfId="7009" priority="7013" stopIfTrue="1" operator="equal">
      <formula>0</formula>
    </cfRule>
  </conditionalFormatting>
  <conditionalFormatting sqref="H469">
    <cfRule type="cellIs" dxfId="7008" priority="7012" stopIfTrue="1" operator="equal">
      <formula>0</formula>
    </cfRule>
  </conditionalFormatting>
  <conditionalFormatting sqref="H470">
    <cfRule type="cellIs" dxfId="7007" priority="7011" stopIfTrue="1" operator="equal">
      <formula>0</formula>
    </cfRule>
  </conditionalFormatting>
  <conditionalFormatting sqref="H470">
    <cfRule type="cellIs" dxfId="7006" priority="7010" stopIfTrue="1" operator="equal">
      <formula>0</formula>
    </cfRule>
  </conditionalFormatting>
  <conditionalFormatting sqref="H471">
    <cfRule type="cellIs" dxfId="7005" priority="7009" stopIfTrue="1" operator="equal">
      <formula>0</formula>
    </cfRule>
  </conditionalFormatting>
  <conditionalFormatting sqref="H471">
    <cfRule type="cellIs" dxfId="7004" priority="7008" stopIfTrue="1" operator="equal">
      <formula>0</formula>
    </cfRule>
  </conditionalFormatting>
  <conditionalFormatting sqref="H472">
    <cfRule type="cellIs" dxfId="7003" priority="7007" stopIfTrue="1" operator="equal">
      <formula>0</formula>
    </cfRule>
  </conditionalFormatting>
  <conditionalFormatting sqref="H472">
    <cfRule type="cellIs" dxfId="7002" priority="7006" stopIfTrue="1" operator="equal">
      <formula>0</formula>
    </cfRule>
  </conditionalFormatting>
  <conditionalFormatting sqref="H473">
    <cfRule type="cellIs" dxfId="7001" priority="7005" stopIfTrue="1" operator="equal">
      <formula>0</formula>
    </cfRule>
  </conditionalFormatting>
  <conditionalFormatting sqref="H473">
    <cfRule type="cellIs" dxfId="7000" priority="7004" stopIfTrue="1" operator="equal">
      <formula>0</formula>
    </cfRule>
  </conditionalFormatting>
  <conditionalFormatting sqref="H474">
    <cfRule type="cellIs" dxfId="6999" priority="7003" stopIfTrue="1" operator="equal">
      <formula>0</formula>
    </cfRule>
  </conditionalFormatting>
  <conditionalFormatting sqref="H474">
    <cfRule type="cellIs" dxfId="6998" priority="7002" stopIfTrue="1" operator="equal">
      <formula>0</formula>
    </cfRule>
  </conditionalFormatting>
  <conditionalFormatting sqref="H475">
    <cfRule type="cellIs" dxfId="6997" priority="7001" stopIfTrue="1" operator="equal">
      <formula>0</formula>
    </cfRule>
  </conditionalFormatting>
  <conditionalFormatting sqref="H475">
    <cfRule type="cellIs" dxfId="6996" priority="7000" stopIfTrue="1" operator="equal">
      <formula>0</formula>
    </cfRule>
  </conditionalFormatting>
  <conditionalFormatting sqref="H476">
    <cfRule type="cellIs" dxfId="6995" priority="6999" stopIfTrue="1" operator="equal">
      <formula>0</formula>
    </cfRule>
  </conditionalFormatting>
  <conditionalFormatting sqref="H476">
    <cfRule type="cellIs" dxfId="6994" priority="6998" stopIfTrue="1" operator="equal">
      <formula>0</formula>
    </cfRule>
  </conditionalFormatting>
  <conditionalFormatting sqref="H477">
    <cfRule type="cellIs" dxfId="6993" priority="6997" stopIfTrue="1" operator="equal">
      <formula>0</formula>
    </cfRule>
  </conditionalFormatting>
  <conditionalFormatting sqref="H477">
    <cfRule type="cellIs" dxfId="6992" priority="6996" stopIfTrue="1" operator="equal">
      <formula>0</formula>
    </cfRule>
  </conditionalFormatting>
  <conditionalFormatting sqref="H478">
    <cfRule type="cellIs" dxfId="6991" priority="6995" stopIfTrue="1" operator="equal">
      <formula>0</formula>
    </cfRule>
  </conditionalFormatting>
  <conditionalFormatting sqref="H478">
    <cfRule type="cellIs" dxfId="6990" priority="6994" stopIfTrue="1" operator="equal">
      <formula>0</formula>
    </cfRule>
  </conditionalFormatting>
  <conditionalFormatting sqref="H479">
    <cfRule type="cellIs" dxfId="6989" priority="6993" stopIfTrue="1" operator="equal">
      <formula>0</formula>
    </cfRule>
  </conditionalFormatting>
  <conditionalFormatting sqref="H480:H482">
    <cfRule type="cellIs" dxfId="6988" priority="6992" stopIfTrue="1" operator="equal">
      <formula>0</formula>
    </cfRule>
  </conditionalFormatting>
  <conditionalFormatting sqref="H483">
    <cfRule type="cellIs" dxfId="6987" priority="6991" stopIfTrue="1" operator="equal">
      <formula>0</formula>
    </cfRule>
  </conditionalFormatting>
  <conditionalFormatting sqref="H484:H486">
    <cfRule type="cellIs" dxfId="6986" priority="6990" stopIfTrue="1" operator="equal">
      <formula>0</formula>
    </cfRule>
  </conditionalFormatting>
  <conditionalFormatting sqref="H487">
    <cfRule type="cellIs" dxfId="6985" priority="6989" stopIfTrue="1" operator="equal">
      <formula>0</formula>
    </cfRule>
  </conditionalFormatting>
  <conditionalFormatting sqref="H488">
    <cfRule type="cellIs" dxfId="6984" priority="6988" stopIfTrue="1" operator="equal">
      <formula>0</formula>
    </cfRule>
  </conditionalFormatting>
  <conditionalFormatting sqref="H489">
    <cfRule type="cellIs" dxfId="6983" priority="6987" stopIfTrue="1" operator="equal">
      <formula>0</formula>
    </cfRule>
  </conditionalFormatting>
  <conditionalFormatting sqref="H490">
    <cfRule type="cellIs" dxfId="6982" priority="6986" stopIfTrue="1" operator="equal">
      <formula>0</formula>
    </cfRule>
  </conditionalFormatting>
  <conditionalFormatting sqref="H491">
    <cfRule type="cellIs" dxfId="6981" priority="6985" stopIfTrue="1" operator="equal">
      <formula>0</formula>
    </cfRule>
  </conditionalFormatting>
  <conditionalFormatting sqref="H492">
    <cfRule type="cellIs" dxfId="6980" priority="6984" stopIfTrue="1" operator="equal">
      <formula>0</formula>
    </cfRule>
  </conditionalFormatting>
  <conditionalFormatting sqref="H493">
    <cfRule type="cellIs" dxfId="6979" priority="6983" stopIfTrue="1" operator="equal">
      <formula>0</formula>
    </cfRule>
  </conditionalFormatting>
  <conditionalFormatting sqref="H494:H507">
    <cfRule type="cellIs" dxfId="6978" priority="6982" stopIfTrue="1" operator="equal">
      <formula>0</formula>
    </cfRule>
  </conditionalFormatting>
  <conditionalFormatting sqref="H484">
    <cfRule type="cellIs" dxfId="6977" priority="6981" stopIfTrue="1" operator="equal">
      <formula>0</formula>
    </cfRule>
  </conditionalFormatting>
  <conditionalFormatting sqref="H485">
    <cfRule type="cellIs" dxfId="6976" priority="6980" stopIfTrue="1" operator="equal">
      <formula>0</formula>
    </cfRule>
  </conditionalFormatting>
  <conditionalFormatting sqref="H488">
    <cfRule type="cellIs" dxfId="6975" priority="6979" stopIfTrue="1" operator="equal">
      <formula>0</formula>
    </cfRule>
  </conditionalFormatting>
  <conditionalFormatting sqref="H489">
    <cfRule type="cellIs" dxfId="6974" priority="6978" stopIfTrue="1" operator="equal">
      <formula>0</formula>
    </cfRule>
  </conditionalFormatting>
  <conditionalFormatting sqref="H483">
    <cfRule type="cellIs" dxfId="6973" priority="6977" stopIfTrue="1" operator="equal">
      <formula>0</formula>
    </cfRule>
  </conditionalFormatting>
  <conditionalFormatting sqref="H484">
    <cfRule type="cellIs" dxfId="6972" priority="6976" stopIfTrue="1" operator="equal">
      <formula>0</formula>
    </cfRule>
  </conditionalFormatting>
  <conditionalFormatting sqref="H485">
    <cfRule type="cellIs" dxfId="6971" priority="6975" stopIfTrue="1" operator="equal">
      <formula>0</formula>
    </cfRule>
  </conditionalFormatting>
  <conditionalFormatting sqref="H486">
    <cfRule type="cellIs" dxfId="6970" priority="6974" stopIfTrue="1" operator="equal">
      <formula>0</formula>
    </cfRule>
  </conditionalFormatting>
  <conditionalFormatting sqref="H487">
    <cfRule type="cellIs" dxfId="6969" priority="6973" stopIfTrue="1" operator="equal">
      <formula>0</formula>
    </cfRule>
  </conditionalFormatting>
  <conditionalFormatting sqref="H488">
    <cfRule type="cellIs" dxfId="6968" priority="6972" stopIfTrue="1" operator="equal">
      <formula>0</formula>
    </cfRule>
  </conditionalFormatting>
  <conditionalFormatting sqref="H488">
    <cfRule type="cellIs" dxfId="6967" priority="6971" stopIfTrue="1" operator="equal">
      <formula>0</formula>
    </cfRule>
  </conditionalFormatting>
  <conditionalFormatting sqref="H489">
    <cfRule type="cellIs" dxfId="6966" priority="6970" stopIfTrue="1" operator="equal">
      <formula>0</formula>
    </cfRule>
  </conditionalFormatting>
  <conditionalFormatting sqref="H489">
    <cfRule type="cellIs" dxfId="6965" priority="6969" stopIfTrue="1" operator="equal">
      <formula>0</formula>
    </cfRule>
  </conditionalFormatting>
  <conditionalFormatting sqref="H490">
    <cfRule type="cellIs" dxfId="6964" priority="6968" stopIfTrue="1" operator="equal">
      <formula>0</formula>
    </cfRule>
  </conditionalFormatting>
  <conditionalFormatting sqref="H490">
    <cfRule type="cellIs" dxfId="6963" priority="6967" stopIfTrue="1" operator="equal">
      <formula>0</formula>
    </cfRule>
  </conditionalFormatting>
  <conditionalFormatting sqref="H491">
    <cfRule type="cellIs" dxfId="6962" priority="6966" stopIfTrue="1" operator="equal">
      <formula>0</formula>
    </cfRule>
  </conditionalFormatting>
  <conditionalFormatting sqref="H491">
    <cfRule type="cellIs" dxfId="6961" priority="6965" stopIfTrue="1" operator="equal">
      <formula>0</formula>
    </cfRule>
  </conditionalFormatting>
  <conditionalFormatting sqref="H492">
    <cfRule type="cellIs" dxfId="6960" priority="6964" stopIfTrue="1" operator="equal">
      <formula>0</formula>
    </cfRule>
  </conditionalFormatting>
  <conditionalFormatting sqref="H492">
    <cfRule type="cellIs" dxfId="6959" priority="6963" stopIfTrue="1" operator="equal">
      <formula>0</formula>
    </cfRule>
  </conditionalFormatting>
  <conditionalFormatting sqref="H493">
    <cfRule type="cellIs" dxfId="6958" priority="6962" stopIfTrue="1" operator="equal">
      <formula>0</formula>
    </cfRule>
  </conditionalFormatting>
  <conditionalFormatting sqref="H493">
    <cfRule type="cellIs" dxfId="6957" priority="6961" stopIfTrue="1" operator="equal">
      <formula>0</formula>
    </cfRule>
  </conditionalFormatting>
  <conditionalFormatting sqref="H494">
    <cfRule type="cellIs" dxfId="6956" priority="6960" stopIfTrue="1" operator="equal">
      <formula>0</formula>
    </cfRule>
  </conditionalFormatting>
  <conditionalFormatting sqref="H494">
    <cfRule type="cellIs" dxfId="6955" priority="6959" stopIfTrue="1" operator="equal">
      <formula>0</formula>
    </cfRule>
  </conditionalFormatting>
  <conditionalFormatting sqref="H495">
    <cfRule type="cellIs" dxfId="6954" priority="6958" stopIfTrue="1" operator="equal">
      <formula>0</formula>
    </cfRule>
  </conditionalFormatting>
  <conditionalFormatting sqref="H495">
    <cfRule type="cellIs" dxfId="6953" priority="6957" stopIfTrue="1" operator="equal">
      <formula>0</formula>
    </cfRule>
  </conditionalFormatting>
  <conditionalFormatting sqref="H496">
    <cfRule type="cellIs" dxfId="6952" priority="6956" stopIfTrue="1" operator="equal">
      <formula>0</formula>
    </cfRule>
  </conditionalFormatting>
  <conditionalFormatting sqref="H496">
    <cfRule type="cellIs" dxfId="6951" priority="6955" stopIfTrue="1" operator="equal">
      <formula>0</formula>
    </cfRule>
  </conditionalFormatting>
  <conditionalFormatting sqref="H497">
    <cfRule type="cellIs" dxfId="6950" priority="6954" stopIfTrue="1" operator="equal">
      <formula>0</formula>
    </cfRule>
  </conditionalFormatting>
  <conditionalFormatting sqref="H497">
    <cfRule type="cellIs" dxfId="6949" priority="6953" stopIfTrue="1" operator="equal">
      <formula>0</formula>
    </cfRule>
  </conditionalFormatting>
  <conditionalFormatting sqref="H498">
    <cfRule type="cellIs" dxfId="6948" priority="6952" stopIfTrue="1" operator="equal">
      <formula>0</formula>
    </cfRule>
  </conditionalFormatting>
  <conditionalFormatting sqref="H498">
    <cfRule type="cellIs" dxfId="6947" priority="6951" stopIfTrue="1" operator="equal">
      <formula>0</formula>
    </cfRule>
  </conditionalFormatting>
  <conditionalFormatting sqref="H499">
    <cfRule type="cellIs" dxfId="6946" priority="6950" stopIfTrue="1" operator="equal">
      <formula>0</formula>
    </cfRule>
  </conditionalFormatting>
  <conditionalFormatting sqref="H499">
    <cfRule type="cellIs" dxfId="6945" priority="6949" stopIfTrue="1" operator="equal">
      <formula>0</formula>
    </cfRule>
  </conditionalFormatting>
  <conditionalFormatting sqref="H500">
    <cfRule type="cellIs" dxfId="6944" priority="6948" stopIfTrue="1" operator="equal">
      <formula>0</formula>
    </cfRule>
  </conditionalFormatting>
  <conditionalFormatting sqref="H500">
    <cfRule type="cellIs" dxfId="6943" priority="6947" stopIfTrue="1" operator="equal">
      <formula>0</formula>
    </cfRule>
  </conditionalFormatting>
  <conditionalFormatting sqref="H501">
    <cfRule type="cellIs" dxfId="6942" priority="6946" stopIfTrue="1" operator="equal">
      <formula>0</formula>
    </cfRule>
  </conditionalFormatting>
  <conditionalFormatting sqref="H501">
    <cfRule type="cellIs" dxfId="6941" priority="6945" stopIfTrue="1" operator="equal">
      <formula>0</formula>
    </cfRule>
  </conditionalFormatting>
  <conditionalFormatting sqref="H502">
    <cfRule type="cellIs" dxfId="6940" priority="6944" stopIfTrue="1" operator="equal">
      <formula>0</formula>
    </cfRule>
  </conditionalFormatting>
  <conditionalFormatting sqref="H502">
    <cfRule type="cellIs" dxfId="6939" priority="6943" stopIfTrue="1" operator="equal">
      <formula>0</formula>
    </cfRule>
  </conditionalFormatting>
  <conditionalFormatting sqref="H503">
    <cfRule type="cellIs" dxfId="6938" priority="6942" stopIfTrue="1" operator="equal">
      <formula>0</formula>
    </cfRule>
  </conditionalFormatting>
  <conditionalFormatting sqref="H503">
    <cfRule type="cellIs" dxfId="6937" priority="6941" stopIfTrue="1" operator="equal">
      <formula>0</formula>
    </cfRule>
  </conditionalFormatting>
  <conditionalFormatting sqref="H504">
    <cfRule type="cellIs" dxfId="6936" priority="6940" stopIfTrue="1" operator="equal">
      <formula>0</formula>
    </cfRule>
  </conditionalFormatting>
  <conditionalFormatting sqref="H504">
    <cfRule type="cellIs" dxfId="6935" priority="6939" stopIfTrue="1" operator="equal">
      <formula>0</formula>
    </cfRule>
  </conditionalFormatting>
  <conditionalFormatting sqref="H505">
    <cfRule type="cellIs" dxfId="6934" priority="6938" stopIfTrue="1" operator="equal">
      <formula>0</formula>
    </cfRule>
  </conditionalFormatting>
  <conditionalFormatting sqref="H505">
    <cfRule type="cellIs" dxfId="6933" priority="6937" stopIfTrue="1" operator="equal">
      <formula>0</formula>
    </cfRule>
  </conditionalFormatting>
  <conditionalFormatting sqref="H506">
    <cfRule type="cellIs" dxfId="6932" priority="6936" stopIfTrue="1" operator="equal">
      <formula>0</formula>
    </cfRule>
  </conditionalFormatting>
  <conditionalFormatting sqref="H506">
    <cfRule type="cellIs" dxfId="6931" priority="6935" stopIfTrue="1" operator="equal">
      <formula>0</formula>
    </cfRule>
  </conditionalFormatting>
  <conditionalFormatting sqref="H507">
    <cfRule type="cellIs" dxfId="6930" priority="6934" stopIfTrue="1" operator="equal">
      <formula>0</formula>
    </cfRule>
  </conditionalFormatting>
  <conditionalFormatting sqref="H507">
    <cfRule type="cellIs" dxfId="6929" priority="6933" stopIfTrue="1" operator="equal">
      <formula>0</formula>
    </cfRule>
  </conditionalFormatting>
  <conditionalFormatting sqref="H497">
    <cfRule type="cellIs" dxfId="6928" priority="6932" stopIfTrue="1" operator="equal">
      <formula>0</formula>
    </cfRule>
  </conditionalFormatting>
  <conditionalFormatting sqref="H498:H500">
    <cfRule type="cellIs" dxfId="6927" priority="6931" stopIfTrue="1" operator="equal">
      <formula>0</formula>
    </cfRule>
  </conditionalFormatting>
  <conditionalFormatting sqref="H501">
    <cfRule type="cellIs" dxfId="6926" priority="6930" stopIfTrue="1" operator="equal">
      <formula>0</formula>
    </cfRule>
  </conditionalFormatting>
  <conditionalFormatting sqref="H502:H504">
    <cfRule type="cellIs" dxfId="6925" priority="6929" stopIfTrue="1" operator="equal">
      <formula>0</formula>
    </cfRule>
  </conditionalFormatting>
  <conditionalFormatting sqref="H505">
    <cfRule type="cellIs" dxfId="6924" priority="6928" stopIfTrue="1" operator="equal">
      <formula>0</formula>
    </cfRule>
  </conditionalFormatting>
  <conditionalFormatting sqref="H506">
    <cfRule type="cellIs" dxfId="6923" priority="6927" stopIfTrue="1" operator="equal">
      <formula>0</formula>
    </cfRule>
  </conditionalFormatting>
  <conditionalFormatting sqref="H507">
    <cfRule type="cellIs" dxfId="6922" priority="6926" stopIfTrue="1" operator="equal">
      <formula>0</formula>
    </cfRule>
  </conditionalFormatting>
  <conditionalFormatting sqref="H502">
    <cfRule type="cellIs" dxfId="6921" priority="6925" stopIfTrue="1" operator="equal">
      <formula>0</formula>
    </cfRule>
  </conditionalFormatting>
  <conditionalFormatting sqref="H503">
    <cfRule type="cellIs" dxfId="6920" priority="6924" stopIfTrue="1" operator="equal">
      <formula>0</formula>
    </cfRule>
  </conditionalFormatting>
  <conditionalFormatting sqref="H506">
    <cfRule type="cellIs" dxfId="6919" priority="6923" stopIfTrue="1" operator="equal">
      <formula>0</formula>
    </cfRule>
  </conditionalFormatting>
  <conditionalFormatting sqref="H507">
    <cfRule type="cellIs" dxfId="6918" priority="6922" stopIfTrue="1" operator="equal">
      <formula>0</formula>
    </cfRule>
  </conditionalFormatting>
  <conditionalFormatting sqref="H501">
    <cfRule type="cellIs" dxfId="6917" priority="6921" stopIfTrue="1" operator="equal">
      <formula>0</formula>
    </cfRule>
  </conditionalFormatting>
  <conditionalFormatting sqref="H502">
    <cfRule type="cellIs" dxfId="6916" priority="6920" stopIfTrue="1" operator="equal">
      <formula>0</formula>
    </cfRule>
  </conditionalFormatting>
  <conditionalFormatting sqref="H503">
    <cfRule type="cellIs" dxfId="6915" priority="6919" stopIfTrue="1" operator="equal">
      <formula>0</formula>
    </cfRule>
  </conditionalFormatting>
  <conditionalFormatting sqref="H504">
    <cfRule type="cellIs" dxfId="6914" priority="6918" stopIfTrue="1" operator="equal">
      <formula>0</formula>
    </cfRule>
  </conditionalFormatting>
  <conditionalFormatting sqref="H505">
    <cfRule type="cellIs" dxfId="6913" priority="6917" stopIfTrue="1" operator="equal">
      <formula>0</formula>
    </cfRule>
  </conditionalFormatting>
  <conditionalFormatting sqref="H506">
    <cfRule type="cellIs" dxfId="6912" priority="6916" stopIfTrue="1" operator="equal">
      <formula>0</formula>
    </cfRule>
  </conditionalFormatting>
  <conditionalFormatting sqref="H506">
    <cfRule type="cellIs" dxfId="6911" priority="6915" stopIfTrue="1" operator="equal">
      <formula>0</formula>
    </cfRule>
  </conditionalFormatting>
  <conditionalFormatting sqref="H507">
    <cfRule type="cellIs" dxfId="6910" priority="6914" stopIfTrue="1" operator="equal">
      <formula>0</formula>
    </cfRule>
  </conditionalFormatting>
  <conditionalFormatting sqref="H507">
    <cfRule type="cellIs" dxfId="6909" priority="6913" stopIfTrue="1" operator="equal">
      <formula>0</formula>
    </cfRule>
  </conditionalFormatting>
  <conditionalFormatting sqref="L325">
    <cfRule type="cellIs" dxfId="6908" priority="6912" stopIfTrue="1" operator="equal">
      <formula>0</formula>
    </cfRule>
  </conditionalFormatting>
  <conditionalFormatting sqref="L325">
    <cfRule type="cellIs" dxfId="6907" priority="6911" stopIfTrue="1" operator="equal">
      <formula>0</formula>
    </cfRule>
  </conditionalFormatting>
  <conditionalFormatting sqref="L325">
    <cfRule type="cellIs" dxfId="6906" priority="6910" stopIfTrue="1" operator="equal">
      <formula>0</formula>
    </cfRule>
  </conditionalFormatting>
  <conditionalFormatting sqref="L325">
    <cfRule type="cellIs" dxfId="6905" priority="6909" stopIfTrue="1" operator="equal">
      <formula>0</formula>
    </cfRule>
  </conditionalFormatting>
  <conditionalFormatting sqref="L325">
    <cfRule type="cellIs" dxfId="6904" priority="6908" stopIfTrue="1" operator="equal">
      <formula>0</formula>
    </cfRule>
  </conditionalFormatting>
  <conditionalFormatting sqref="L325">
    <cfRule type="cellIs" dxfId="6903" priority="6907" stopIfTrue="1" operator="equal">
      <formula>0</formula>
    </cfRule>
  </conditionalFormatting>
  <conditionalFormatting sqref="L325">
    <cfRule type="cellIs" dxfId="6902" priority="6906" stopIfTrue="1" operator="equal">
      <formula>0</formula>
    </cfRule>
  </conditionalFormatting>
  <conditionalFormatting sqref="L325">
    <cfRule type="cellIs" dxfId="6901" priority="6905" stopIfTrue="1" operator="equal">
      <formula>0</formula>
    </cfRule>
  </conditionalFormatting>
  <conditionalFormatting sqref="L327">
    <cfRule type="cellIs" dxfId="6900" priority="6904" stopIfTrue="1" operator="equal">
      <formula>0</formula>
    </cfRule>
  </conditionalFormatting>
  <conditionalFormatting sqref="L327">
    <cfRule type="cellIs" dxfId="6899" priority="6903" stopIfTrue="1" operator="equal">
      <formula>0</formula>
    </cfRule>
  </conditionalFormatting>
  <conditionalFormatting sqref="L327">
    <cfRule type="cellIs" dxfId="6898" priority="6902" stopIfTrue="1" operator="equal">
      <formula>0</formula>
    </cfRule>
  </conditionalFormatting>
  <conditionalFormatting sqref="L327">
    <cfRule type="cellIs" dxfId="6897" priority="6901" stopIfTrue="1" operator="equal">
      <formula>0</formula>
    </cfRule>
  </conditionalFormatting>
  <conditionalFormatting sqref="L327">
    <cfRule type="cellIs" dxfId="6896" priority="6900" stopIfTrue="1" operator="equal">
      <formula>0</formula>
    </cfRule>
  </conditionalFormatting>
  <conditionalFormatting sqref="L327">
    <cfRule type="cellIs" dxfId="6895" priority="6899" stopIfTrue="1" operator="equal">
      <formula>0</formula>
    </cfRule>
  </conditionalFormatting>
  <conditionalFormatting sqref="L327">
    <cfRule type="cellIs" dxfId="6894" priority="6898" stopIfTrue="1" operator="equal">
      <formula>0</formula>
    </cfRule>
  </conditionalFormatting>
  <conditionalFormatting sqref="L327">
    <cfRule type="cellIs" dxfId="6893" priority="6897" stopIfTrue="1" operator="equal">
      <formula>0</formula>
    </cfRule>
  </conditionalFormatting>
  <conditionalFormatting sqref="L328">
    <cfRule type="cellIs" dxfId="6892" priority="6896" stopIfTrue="1" operator="equal">
      <formula>0</formula>
    </cfRule>
  </conditionalFormatting>
  <conditionalFormatting sqref="L328">
    <cfRule type="cellIs" dxfId="6891" priority="6895" stopIfTrue="1" operator="equal">
      <formula>0</formula>
    </cfRule>
  </conditionalFormatting>
  <conditionalFormatting sqref="L328">
    <cfRule type="cellIs" dxfId="6890" priority="6894" stopIfTrue="1" operator="equal">
      <formula>0</formula>
    </cfRule>
  </conditionalFormatting>
  <conditionalFormatting sqref="L328">
    <cfRule type="cellIs" dxfId="6889" priority="6893" stopIfTrue="1" operator="equal">
      <formula>0</formula>
    </cfRule>
  </conditionalFormatting>
  <conditionalFormatting sqref="L328">
    <cfRule type="cellIs" dxfId="6888" priority="6892" stopIfTrue="1" operator="equal">
      <formula>0</formula>
    </cfRule>
  </conditionalFormatting>
  <conditionalFormatting sqref="L328">
    <cfRule type="cellIs" dxfId="6887" priority="6891" stopIfTrue="1" operator="equal">
      <formula>0</formula>
    </cfRule>
  </conditionalFormatting>
  <conditionalFormatting sqref="L328">
    <cfRule type="cellIs" dxfId="6886" priority="6890" stopIfTrue="1" operator="equal">
      <formula>0</formula>
    </cfRule>
  </conditionalFormatting>
  <conditionalFormatting sqref="L328">
    <cfRule type="cellIs" dxfId="6885" priority="6889" stopIfTrue="1" operator="equal">
      <formula>0</formula>
    </cfRule>
  </conditionalFormatting>
  <conditionalFormatting sqref="L329">
    <cfRule type="cellIs" dxfId="6884" priority="6888" stopIfTrue="1" operator="equal">
      <formula>0</formula>
    </cfRule>
  </conditionalFormatting>
  <conditionalFormatting sqref="L329">
    <cfRule type="cellIs" dxfId="6883" priority="6887" stopIfTrue="1" operator="equal">
      <formula>0</formula>
    </cfRule>
  </conditionalFormatting>
  <conditionalFormatting sqref="L329">
    <cfRule type="cellIs" dxfId="6882" priority="6886" stopIfTrue="1" operator="equal">
      <formula>0</formula>
    </cfRule>
  </conditionalFormatting>
  <conditionalFormatting sqref="L329">
    <cfRule type="cellIs" dxfId="6881" priority="6885" stopIfTrue="1" operator="equal">
      <formula>0</formula>
    </cfRule>
  </conditionalFormatting>
  <conditionalFormatting sqref="L329">
    <cfRule type="cellIs" dxfId="6880" priority="6884" stopIfTrue="1" operator="equal">
      <formula>0</formula>
    </cfRule>
  </conditionalFormatting>
  <conditionalFormatting sqref="L329">
    <cfRule type="cellIs" dxfId="6879" priority="6883" stopIfTrue="1" operator="equal">
      <formula>0</formula>
    </cfRule>
  </conditionalFormatting>
  <conditionalFormatting sqref="L329">
    <cfRule type="cellIs" dxfId="6878" priority="6882" stopIfTrue="1" operator="equal">
      <formula>0</formula>
    </cfRule>
  </conditionalFormatting>
  <conditionalFormatting sqref="L329">
    <cfRule type="cellIs" dxfId="6877" priority="6881" stopIfTrue="1" operator="equal">
      <formula>0</formula>
    </cfRule>
  </conditionalFormatting>
  <conditionalFormatting sqref="L330">
    <cfRule type="cellIs" dxfId="6876" priority="6880" stopIfTrue="1" operator="equal">
      <formula>0</formula>
    </cfRule>
  </conditionalFormatting>
  <conditionalFormatting sqref="L330">
    <cfRule type="cellIs" dxfId="6875" priority="6879" stopIfTrue="1" operator="equal">
      <formula>0</formula>
    </cfRule>
  </conditionalFormatting>
  <conditionalFormatting sqref="L330">
    <cfRule type="cellIs" dxfId="6874" priority="6878" stopIfTrue="1" operator="equal">
      <formula>0</formula>
    </cfRule>
  </conditionalFormatting>
  <conditionalFormatting sqref="L330">
    <cfRule type="cellIs" dxfId="6873" priority="6877" stopIfTrue="1" operator="equal">
      <formula>0</formula>
    </cfRule>
  </conditionalFormatting>
  <conditionalFormatting sqref="L330">
    <cfRule type="cellIs" dxfId="6872" priority="6876" stopIfTrue="1" operator="equal">
      <formula>0</formula>
    </cfRule>
  </conditionalFormatting>
  <conditionalFormatting sqref="L330">
    <cfRule type="cellIs" dxfId="6871" priority="6875" stopIfTrue="1" operator="equal">
      <formula>0</formula>
    </cfRule>
  </conditionalFormatting>
  <conditionalFormatting sqref="L330">
    <cfRule type="cellIs" dxfId="6870" priority="6874" stopIfTrue="1" operator="equal">
      <formula>0</formula>
    </cfRule>
  </conditionalFormatting>
  <conditionalFormatting sqref="L330">
    <cfRule type="cellIs" dxfId="6869" priority="6873" stopIfTrue="1" operator="equal">
      <formula>0</formula>
    </cfRule>
  </conditionalFormatting>
  <conditionalFormatting sqref="L331">
    <cfRule type="cellIs" dxfId="6868" priority="6872" stopIfTrue="1" operator="equal">
      <formula>0</formula>
    </cfRule>
  </conditionalFormatting>
  <conditionalFormatting sqref="L331">
    <cfRule type="cellIs" dxfId="6867" priority="6871" stopIfTrue="1" operator="equal">
      <formula>0</formula>
    </cfRule>
  </conditionalFormatting>
  <conditionalFormatting sqref="L331">
    <cfRule type="cellIs" dxfId="6866" priority="6870" stopIfTrue="1" operator="equal">
      <formula>0</formula>
    </cfRule>
  </conditionalFormatting>
  <conditionalFormatting sqref="L331">
    <cfRule type="cellIs" dxfId="6865" priority="6869" stopIfTrue="1" operator="equal">
      <formula>0</formula>
    </cfRule>
  </conditionalFormatting>
  <conditionalFormatting sqref="L331">
    <cfRule type="cellIs" dxfId="6864" priority="6868" stopIfTrue="1" operator="equal">
      <formula>0</formula>
    </cfRule>
  </conditionalFormatting>
  <conditionalFormatting sqref="L331">
    <cfRule type="cellIs" dxfId="6863" priority="6867" stopIfTrue="1" operator="equal">
      <formula>0</formula>
    </cfRule>
  </conditionalFormatting>
  <conditionalFormatting sqref="L331">
    <cfRule type="cellIs" dxfId="6862" priority="6866" stopIfTrue="1" operator="equal">
      <formula>0</formula>
    </cfRule>
  </conditionalFormatting>
  <conditionalFormatting sqref="L331">
    <cfRule type="cellIs" dxfId="6861" priority="6865" stopIfTrue="1" operator="equal">
      <formula>0</formula>
    </cfRule>
  </conditionalFormatting>
  <conditionalFormatting sqref="L332">
    <cfRule type="cellIs" dxfId="6860" priority="6864" stopIfTrue="1" operator="equal">
      <formula>0</formula>
    </cfRule>
  </conditionalFormatting>
  <conditionalFormatting sqref="L332">
    <cfRule type="cellIs" dxfId="6859" priority="6863" stopIfTrue="1" operator="equal">
      <formula>0</formula>
    </cfRule>
  </conditionalFormatting>
  <conditionalFormatting sqref="L332">
    <cfRule type="cellIs" dxfId="6858" priority="6862" stopIfTrue="1" operator="equal">
      <formula>0</formula>
    </cfRule>
  </conditionalFormatting>
  <conditionalFormatting sqref="L332">
    <cfRule type="cellIs" dxfId="6857" priority="6861" stopIfTrue="1" operator="equal">
      <formula>0</formula>
    </cfRule>
  </conditionalFormatting>
  <conditionalFormatting sqref="L332">
    <cfRule type="cellIs" dxfId="6856" priority="6860" stopIfTrue="1" operator="equal">
      <formula>0</formula>
    </cfRule>
  </conditionalFormatting>
  <conditionalFormatting sqref="L332">
    <cfRule type="cellIs" dxfId="6855" priority="6859" stopIfTrue="1" operator="equal">
      <formula>0</formula>
    </cfRule>
  </conditionalFormatting>
  <conditionalFormatting sqref="L332">
    <cfRule type="cellIs" dxfId="6854" priority="6858" stopIfTrue="1" operator="equal">
      <formula>0</formula>
    </cfRule>
  </conditionalFormatting>
  <conditionalFormatting sqref="L332">
    <cfRule type="cellIs" dxfId="6853" priority="6857" stopIfTrue="1" operator="equal">
      <formula>0</formula>
    </cfRule>
  </conditionalFormatting>
  <conditionalFormatting sqref="L333">
    <cfRule type="cellIs" dxfId="6852" priority="6856" stopIfTrue="1" operator="equal">
      <formula>0</formula>
    </cfRule>
  </conditionalFormatting>
  <conditionalFormatting sqref="L333">
    <cfRule type="cellIs" dxfId="6851" priority="6855" stopIfTrue="1" operator="equal">
      <formula>0</formula>
    </cfRule>
  </conditionalFormatting>
  <conditionalFormatting sqref="L333">
    <cfRule type="cellIs" dxfId="6850" priority="6854" stopIfTrue="1" operator="equal">
      <formula>0</formula>
    </cfRule>
  </conditionalFormatting>
  <conditionalFormatting sqref="L333">
    <cfRule type="cellIs" dxfId="6849" priority="6853" stopIfTrue="1" operator="equal">
      <formula>0</formula>
    </cfRule>
  </conditionalFormatting>
  <conditionalFormatting sqref="L333">
    <cfRule type="cellIs" dxfId="6848" priority="6852" stopIfTrue="1" operator="equal">
      <formula>0</formula>
    </cfRule>
  </conditionalFormatting>
  <conditionalFormatting sqref="L333">
    <cfRule type="cellIs" dxfId="6847" priority="6851" stopIfTrue="1" operator="equal">
      <formula>0</formula>
    </cfRule>
  </conditionalFormatting>
  <conditionalFormatting sqref="L333">
    <cfRule type="cellIs" dxfId="6846" priority="6850" stopIfTrue="1" operator="equal">
      <formula>0</formula>
    </cfRule>
  </conditionalFormatting>
  <conditionalFormatting sqref="L333">
    <cfRule type="cellIs" dxfId="6845" priority="6849" stopIfTrue="1" operator="equal">
      <formula>0</formula>
    </cfRule>
  </conditionalFormatting>
  <conditionalFormatting sqref="L334">
    <cfRule type="cellIs" dxfId="6844" priority="6848" stopIfTrue="1" operator="equal">
      <formula>0</formula>
    </cfRule>
  </conditionalFormatting>
  <conditionalFormatting sqref="L334">
    <cfRule type="cellIs" dxfId="6843" priority="6847" stopIfTrue="1" operator="equal">
      <formula>0</formula>
    </cfRule>
  </conditionalFormatting>
  <conditionalFormatting sqref="L334">
    <cfRule type="cellIs" dxfId="6842" priority="6846" stopIfTrue="1" operator="equal">
      <formula>0</formula>
    </cfRule>
  </conditionalFormatting>
  <conditionalFormatting sqref="L334">
    <cfRule type="cellIs" dxfId="6841" priority="6845" stopIfTrue="1" operator="equal">
      <formula>0</formula>
    </cfRule>
  </conditionalFormatting>
  <conditionalFormatting sqref="L334">
    <cfRule type="cellIs" dxfId="6840" priority="6844" stopIfTrue="1" operator="equal">
      <formula>0</formula>
    </cfRule>
  </conditionalFormatting>
  <conditionalFormatting sqref="L334">
    <cfRule type="cellIs" dxfId="6839" priority="6843" stopIfTrue="1" operator="equal">
      <formula>0</formula>
    </cfRule>
  </conditionalFormatting>
  <conditionalFormatting sqref="L334">
    <cfRule type="cellIs" dxfId="6838" priority="6842" stopIfTrue="1" operator="equal">
      <formula>0</formula>
    </cfRule>
  </conditionalFormatting>
  <conditionalFormatting sqref="L334">
    <cfRule type="cellIs" dxfId="6837" priority="6841" stopIfTrue="1" operator="equal">
      <formula>0</formula>
    </cfRule>
  </conditionalFormatting>
  <conditionalFormatting sqref="L335">
    <cfRule type="cellIs" dxfId="6836" priority="6840" stopIfTrue="1" operator="equal">
      <formula>0</formula>
    </cfRule>
  </conditionalFormatting>
  <conditionalFormatting sqref="L335">
    <cfRule type="cellIs" dxfId="6835" priority="6839" stopIfTrue="1" operator="equal">
      <formula>0</formula>
    </cfRule>
  </conditionalFormatting>
  <conditionalFormatting sqref="L335">
    <cfRule type="cellIs" dxfId="6834" priority="6838" stopIfTrue="1" operator="equal">
      <formula>0</formula>
    </cfRule>
  </conditionalFormatting>
  <conditionalFormatting sqref="L335">
    <cfRule type="cellIs" dxfId="6833" priority="6837" stopIfTrue="1" operator="equal">
      <formula>0</formula>
    </cfRule>
  </conditionalFormatting>
  <conditionalFormatting sqref="L335">
    <cfRule type="cellIs" dxfId="6832" priority="6836" stopIfTrue="1" operator="equal">
      <formula>0</formula>
    </cfRule>
  </conditionalFormatting>
  <conditionalFormatting sqref="L335">
    <cfRule type="cellIs" dxfId="6831" priority="6835" stopIfTrue="1" operator="equal">
      <formula>0</formula>
    </cfRule>
  </conditionalFormatting>
  <conditionalFormatting sqref="L335">
    <cfRule type="cellIs" dxfId="6830" priority="6834" stopIfTrue="1" operator="equal">
      <formula>0</formula>
    </cfRule>
  </conditionalFormatting>
  <conditionalFormatting sqref="L335">
    <cfRule type="cellIs" dxfId="6829" priority="6833" stopIfTrue="1" operator="equal">
      <formula>0</formula>
    </cfRule>
  </conditionalFormatting>
  <conditionalFormatting sqref="L336">
    <cfRule type="cellIs" dxfId="6828" priority="6832" stopIfTrue="1" operator="equal">
      <formula>0</formula>
    </cfRule>
  </conditionalFormatting>
  <conditionalFormatting sqref="L336">
    <cfRule type="cellIs" dxfId="6827" priority="6831" stopIfTrue="1" operator="equal">
      <formula>0</formula>
    </cfRule>
  </conditionalFormatting>
  <conditionalFormatting sqref="L336">
    <cfRule type="cellIs" dxfId="6826" priority="6830" stopIfTrue="1" operator="equal">
      <formula>0</formula>
    </cfRule>
  </conditionalFormatting>
  <conditionalFormatting sqref="L336">
    <cfRule type="cellIs" dxfId="6825" priority="6829" stopIfTrue="1" operator="equal">
      <formula>0</formula>
    </cfRule>
  </conditionalFormatting>
  <conditionalFormatting sqref="L336">
    <cfRule type="cellIs" dxfId="6824" priority="6828" stopIfTrue="1" operator="equal">
      <formula>0</formula>
    </cfRule>
  </conditionalFormatting>
  <conditionalFormatting sqref="L336">
    <cfRule type="cellIs" dxfId="6823" priority="6827" stopIfTrue="1" operator="equal">
      <formula>0</formula>
    </cfRule>
  </conditionalFormatting>
  <conditionalFormatting sqref="L336">
    <cfRule type="cellIs" dxfId="6822" priority="6826" stopIfTrue="1" operator="equal">
      <formula>0</formula>
    </cfRule>
  </conditionalFormatting>
  <conditionalFormatting sqref="L336">
    <cfRule type="cellIs" dxfId="6821" priority="6825" stopIfTrue="1" operator="equal">
      <formula>0</formula>
    </cfRule>
  </conditionalFormatting>
  <conditionalFormatting sqref="L337">
    <cfRule type="cellIs" dxfId="6820" priority="6824" stopIfTrue="1" operator="equal">
      <formula>0</formula>
    </cfRule>
  </conditionalFormatting>
  <conditionalFormatting sqref="L337">
    <cfRule type="cellIs" dxfId="6819" priority="6823" stopIfTrue="1" operator="equal">
      <formula>0</formula>
    </cfRule>
  </conditionalFormatting>
  <conditionalFormatting sqref="L337">
    <cfRule type="cellIs" dxfId="6818" priority="6822" stopIfTrue="1" operator="equal">
      <formula>0</formula>
    </cfRule>
  </conditionalFormatting>
  <conditionalFormatting sqref="L337">
    <cfRule type="cellIs" dxfId="6817" priority="6821" stopIfTrue="1" operator="equal">
      <formula>0</formula>
    </cfRule>
  </conditionalFormatting>
  <conditionalFormatting sqref="L337">
    <cfRule type="cellIs" dxfId="6816" priority="6820" stopIfTrue="1" operator="equal">
      <formula>0</formula>
    </cfRule>
  </conditionalFormatting>
  <conditionalFormatting sqref="L337">
    <cfRule type="cellIs" dxfId="6815" priority="6819" stopIfTrue="1" operator="equal">
      <formula>0</formula>
    </cfRule>
  </conditionalFormatting>
  <conditionalFormatting sqref="L337">
    <cfRule type="cellIs" dxfId="6814" priority="6818" stopIfTrue="1" operator="equal">
      <formula>0</formula>
    </cfRule>
  </conditionalFormatting>
  <conditionalFormatting sqref="L337">
    <cfRule type="cellIs" dxfId="6813" priority="6817" stopIfTrue="1" operator="equal">
      <formula>0</formula>
    </cfRule>
  </conditionalFormatting>
  <conditionalFormatting sqref="L338">
    <cfRule type="cellIs" dxfId="6812" priority="6816" stopIfTrue="1" operator="equal">
      <formula>0</formula>
    </cfRule>
  </conditionalFormatting>
  <conditionalFormatting sqref="L338">
    <cfRule type="cellIs" dxfId="6811" priority="6815" stopIfTrue="1" operator="equal">
      <formula>0</formula>
    </cfRule>
  </conditionalFormatting>
  <conditionalFormatting sqref="L338">
    <cfRule type="cellIs" dxfId="6810" priority="6814" stopIfTrue="1" operator="equal">
      <formula>0</formula>
    </cfRule>
  </conditionalFormatting>
  <conditionalFormatting sqref="L338">
    <cfRule type="cellIs" dxfId="6809" priority="6813" stopIfTrue="1" operator="equal">
      <formula>0</formula>
    </cfRule>
  </conditionalFormatting>
  <conditionalFormatting sqref="L338">
    <cfRule type="cellIs" dxfId="6808" priority="6812" stopIfTrue="1" operator="equal">
      <formula>0</formula>
    </cfRule>
  </conditionalFormatting>
  <conditionalFormatting sqref="L338">
    <cfRule type="cellIs" dxfId="6807" priority="6811" stopIfTrue="1" operator="equal">
      <formula>0</formula>
    </cfRule>
  </conditionalFormatting>
  <conditionalFormatting sqref="L338">
    <cfRule type="cellIs" dxfId="6806" priority="6810" stopIfTrue="1" operator="equal">
      <formula>0</formula>
    </cfRule>
  </conditionalFormatting>
  <conditionalFormatting sqref="L338">
    <cfRule type="cellIs" dxfId="6805" priority="6809" stopIfTrue="1" operator="equal">
      <formula>0</formula>
    </cfRule>
  </conditionalFormatting>
  <conditionalFormatting sqref="L339">
    <cfRule type="cellIs" dxfId="6804" priority="6808" stopIfTrue="1" operator="equal">
      <formula>0</formula>
    </cfRule>
  </conditionalFormatting>
  <conditionalFormatting sqref="L339">
    <cfRule type="cellIs" dxfId="6803" priority="6807" stopIfTrue="1" operator="equal">
      <formula>0</formula>
    </cfRule>
  </conditionalFormatting>
  <conditionalFormatting sqref="L339">
    <cfRule type="cellIs" dxfId="6802" priority="6806" stopIfTrue="1" operator="equal">
      <formula>0</formula>
    </cfRule>
  </conditionalFormatting>
  <conditionalFormatting sqref="L339">
    <cfRule type="cellIs" dxfId="6801" priority="6805" stopIfTrue="1" operator="equal">
      <formula>0</formula>
    </cfRule>
  </conditionalFormatting>
  <conditionalFormatting sqref="L339">
    <cfRule type="cellIs" dxfId="6800" priority="6804" stopIfTrue="1" operator="equal">
      <formula>0</formula>
    </cfRule>
  </conditionalFormatting>
  <conditionalFormatting sqref="L339">
    <cfRule type="cellIs" dxfId="6799" priority="6803" stopIfTrue="1" operator="equal">
      <formula>0</formula>
    </cfRule>
  </conditionalFormatting>
  <conditionalFormatting sqref="L339">
    <cfRule type="cellIs" dxfId="6798" priority="6802" stopIfTrue="1" operator="equal">
      <formula>0</formula>
    </cfRule>
  </conditionalFormatting>
  <conditionalFormatting sqref="L339">
    <cfRule type="cellIs" dxfId="6797" priority="6801" stopIfTrue="1" operator="equal">
      <formula>0</formula>
    </cfRule>
  </conditionalFormatting>
  <conditionalFormatting sqref="L340">
    <cfRule type="cellIs" dxfId="6796" priority="6800" stopIfTrue="1" operator="equal">
      <formula>0</formula>
    </cfRule>
  </conditionalFormatting>
  <conditionalFormatting sqref="L340">
    <cfRule type="cellIs" dxfId="6795" priority="6799" stopIfTrue="1" operator="equal">
      <formula>0</formula>
    </cfRule>
  </conditionalFormatting>
  <conditionalFormatting sqref="L340">
    <cfRule type="cellIs" dxfId="6794" priority="6798" stopIfTrue="1" operator="equal">
      <formula>0</formula>
    </cfRule>
  </conditionalFormatting>
  <conditionalFormatting sqref="L340">
    <cfRule type="cellIs" dxfId="6793" priority="6797" stopIfTrue="1" operator="equal">
      <formula>0</formula>
    </cfRule>
  </conditionalFormatting>
  <conditionalFormatting sqref="L340">
    <cfRule type="cellIs" dxfId="6792" priority="6796" stopIfTrue="1" operator="equal">
      <formula>0</formula>
    </cfRule>
  </conditionalFormatting>
  <conditionalFormatting sqref="L340">
    <cfRule type="cellIs" dxfId="6791" priority="6795" stopIfTrue="1" operator="equal">
      <formula>0</formula>
    </cfRule>
  </conditionalFormatting>
  <conditionalFormatting sqref="L340">
    <cfRule type="cellIs" dxfId="6790" priority="6794" stopIfTrue="1" operator="equal">
      <formula>0</formula>
    </cfRule>
  </conditionalFormatting>
  <conditionalFormatting sqref="L340">
    <cfRule type="cellIs" dxfId="6789" priority="6793" stopIfTrue="1" operator="equal">
      <formula>0</formula>
    </cfRule>
  </conditionalFormatting>
  <conditionalFormatting sqref="L341">
    <cfRule type="cellIs" dxfId="6788" priority="6792" stopIfTrue="1" operator="equal">
      <formula>0</formula>
    </cfRule>
  </conditionalFormatting>
  <conditionalFormatting sqref="L341">
    <cfRule type="cellIs" dxfId="6787" priority="6791" stopIfTrue="1" operator="equal">
      <formula>0</formula>
    </cfRule>
  </conditionalFormatting>
  <conditionalFormatting sqref="L341">
    <cfRule type="cellIs" dxfId="6786" priority="6790" stopIfTrue="1" operator="equal">
      <formula>0</formula>
    </cfRule>
  </conditionalFormatting>
  <conditionalFormatting sqref="L341">
    <cfRule type="cellIs" dxfId="6785" priority="6789" stopIfTrue="1" operator="equal">
      <formula>0</formula>
    </cfRule>
  </conditionalFormatting>
  <conditionalFormatting sqref="L341">
    <cfRule type="cellIs" dxfId="6784" priority="6788" stopIfTrue="1" operator="equal">
      <formula>0</formula>
    </cfRule>
  </conditionalFormatting>
  <conditionalFormatting sqref="L341">
    <cfRule type="cellIs" dxfId="6783" priority="6787" stopIfTrue="1" operator="equal">
      <formula>0</formula>
    </cfRule>
  </conditionalFormatting>
  <conditionalFormatting sqref="L341">
    <cfRule type="cellIs" dxfId="6782" priority="6786" stopIfTrue="1" operator="equal">
      <formula>0</formula>
    </cfRule>
  </conditionalFormatting>
  <conditionalFormatting sqref="L341">
    <cfRule type="cellIs" dxfId="6781" priority="6785" stopIfTrue="1" operator="equal">
      <formula>0</formula>
    </cfRule>
  </conditionalFormatting>
  <conditionalFormatting sqref="L342">
    <cfRule type="cellIs" dxfId="6780" priority="6784" stopIfTrue="1" operator="equal">
      <formula>0</formula>
    </cfRule>
  </conditionalFormatting>
  <conditionalFormatting sqref="L342">
    <cfRule type="cellIs" dxfId="6779" priority="6783" stopIfTrue="1" operator="equal">
      <formula>0</formula>
    </cfRule>
  </conditionalFormatting>
  <conditionalFormatting sqref="L342">
    <cfRule type="cellIs" dxfId="6778" priority="6782" stopIfTrue="1" operator="equal">
      <formula>0</formula>
    </cfRule>
  </conditionalFormatting>
  <conditionalFormatting sqref="L342">
    <cfRule type="cellIs" dxfId="6777" priority="6781" stopIfTrue="1" operator="equal">
      <formula>0</formula>
    </cfRule>
  </conditionalFormatting>
  <conditionalFormatting sqref="L342">
    <cfRule type="cellIs" dxfId="6776" priority="6780" stopIfTrue="1" operator="equal">
      <formula>0</formula>
    </cfRule>
  </conditionalFormatting>
  <conditionalFormatting sqref="L342">
    <cfRule type="cellIs" dxfId="6775" priority="6779" stopIfTrue="1" operator="equal">
      <formula>0</formula>
    </cfRule>
  </conditionalFormatting>
  <conditionalFormatting sqref="L342">
    <cfRule type="cellIs" dxfId="6774" priority="6778" stopIfTrue="1" operator="equal">
      <formula>0</formula>
    </cfRule>
  </conditionalFormatting>
  <conditionalFormatting sqref="L342">
    <cfRule type="cellIs" dxfId="6773" priority="6777" stopIfTrue="1" operator="equal">
      <formula>0</formula>
    </cfRule>
  </conditionalFormatting>
  <conditionalFormatting sqref="L343">
    <cfRule type="cellIs" dxfId="6772" priority="6776" stopIfTrue="1" operator="equal">
      <formula>0</formula>
    </cfRule>
  </conditionalFormatting>
  <conditionalFormatting sqref="L343">
    <cfRule type="cellIs" dxfId="6771" priority="6775" stopIfTrue="1" operator="equal">
      <formula>0</formula>
    </cfRule>
  </conditionalFormatting>
  <conditionalFormatting sqref="L343">
    <cfRule type="cellIs" dxfId="6770" priority="6774" stopIfTrue="1" operator="equal">
      <formula>0</formula>
    </cfRule>
  </conditionalFormatting>
  <conditionalFormatting sqref="L343">
    <cfRule type="cellIs" dxfId="6769" priority="6773" stopIfTrue="1" operator="equal">
      <formula>0</formula>
    </cfRule>
  </conditionalFormatting>
  <conditionalFormatting sqref="L343">
    <cfRule type="cellIs" dxfId="6768" priority="6772" stopIfTrue="1" operator="equal">
      <formula>0</formula>
    </cfRule>
  </conditionalFormatting>
  <conditionalFormatting sqref="L343">
    <cfRule type="cellIs" dxfId="6767" priority="6771" stopIfTrue="1" operator="equal">
      <formula>0</formula>
    </cfRule>
  </conditionalFormatting>
  <conditionalFormatting sqref="L343">
    <cfRule type="cellIs" dxfId="6766" priority="6770" stopIfTrue="1" operator="equal">
      <formula>0</formula>
    </cfRule>
  </conditionalFormatting>
  <conditionalFormatting sqref="L343">
    <cfRule type="cellIs" dxfId="6765" priority="6769" stopIfTrue="1" operator="equal">
      <formula>0</formula>
    </cfRule>
  </conditionalFormatting>
  <conditionalFormatting sqref="L344">
    <cfRule type="cellIs" dxfId="6764" priority="6768" stopIfTrue="1" operator="equal">
      <formula>0</formula>
    </cfRule>
  </conditionalFormatting>
  <conditionalFormatting sqref="L344">
    <cfRule type="cellIs" dxfId="6763" priority="6767" stopIfTrue="1" operator="equal">
      <formula>0</formula>
    </cfRule>
  </conditionalFormatting>
  <conditionalFormatting sqref="L344">
    <cfRule type="cellIs" dxfId="6762" priority="6766" stopIfTrue="1" operator="equal">
      <formula>0</formula>
    </cfRule>
  </conditionalFormatting>
  <conditionalFormatting sqref="L344">
    <cfRule type="cellIs" dxfId="6761" priority="6765" stopIfTrue="1" operator="equal">
      <formula>0</formula>
    </cfRule>
  </conditionalFormatting>
  <conditionalFormatting sqref="L344">
    <cfRule type="cellIs" dxfId="6760" priority="6764" stopIfTrue="1" operator="equal">
      <formula>0</formula>
    </cfRule>
  </conditionalFormatting>
  <conditionalFormatting sqref="L344">
    <cfRule type="cellIs" dxfId="6759" priority="6763" stopIfTrue="1" operator="equal">
      <formula>0</formula>
    </cfRule>
  </conditionalFormatting>
  <conditionalFormatting sqref="L344">
    <cfRule type="cellIs" dxfId="6758" priority="6762" stopIfTrue="1" operator="equal">
      <formula>0</formula>
    </cfRule>
  </conditionalFormatting>
  <conditionalFormatting sqref="L344">
    <cfRule type="cellIs" dxfId="6757" priority="6761" stopIfTrue="1" operator="equal">
      <formula>0</formula>
    </cfRule>
  </conditionalFormatting>
  <conditionalFormatting sqref="L345">
    <cfRule type="cellIs" dxfId="6756" priority="6760" stopIfTrue="1" operator="equal">
      <formula>0</formula>
    </cfRule>
  </conditionalFormatting>
  <conditionalFormatting sqref="L345">
    <cfRule type="cellIs" dxfId="6755" priority="6759" stopIfTrue="1" operator="equal">
      <formula>0</formula>
    </cfRule>
  </conditionalFormatting>
  <conditionalFormatting sqref="L345">
    <cfRule type="cellIs" dxfId="6754" priority="6758" stopIfTrue="1" operator="equal">
      <formula>0</formula>
    </cfRule>
  </conditionalFormatting>
  <conditionalFormatting sqref="L345">
    <cfRule type="cellIs" dxfId="6753" priority="6757" stopIfTrue="1" operator="equal">
      <formula>0</formula>
    </cfRule>
  </conditionalFormatting>
  <conditionalFormatting sqref="L345">
    <cfRule type="cellIs" dxfId="6752" priority="6756" stopIfTrue="1" operator="equal">
      <formula>0</formula>
    </cfRule>
  </conditionalFormatting>
  <conditionalFormatting sqref="L345">
    <cfRule type="cellIs" dxfId="6751" priority="6755" stopIfTrue="1" operator="equal">
      <formula>0</formula>
    </cfRule>
  </conditionalFormatting>
  <conditionalFormatting sqref="L345">
    <cfRule type="cellIs" dxfId="6750" priority="6754" stopIfTrue="1" operator="equal">
      <formula>0</formula>
    </cfRule>
  </conditionalFormatting>
  <conditionalFormatting sqref="L345">
    <cfRule type="cellIs" dxfId="6749" priority="6753" stopIfTrue="1" operator="equal">
      <formula>0</formula>
    </cfRule>
  </conditionalFormatting>
  <conditionalFormatting sqref="L346">
    <cfRule type="cellIs" dxfId="6748" priority="6752" stopIfTrue="1" operator="equal">
      <formula>0</formula>
    </cfRule>
  </conditionalFormatting>
  <conditionalFormatting sqref="L346">
    <cfRule type="cellIs" dxfId="6747" priority="6751" stopIfTrue="1" operator="equal">
      <formula>0</formula>
    </cfRule>
  </conditionalFormatting>
  <conditionalFormatting sqref="L346">
    <cfRule type="cellIs" dxfId="6746" priority="6750" stopIfTrue="1" operator="equal">
      <formula>0</formula>
    </cfRule>
  </conditionalFormatting>
  <conditionalFormatting sqref="L346">
    <cfRule type="cellIs" dxfId="6745" priority="6749" stopIfTrue="1" operator="equal">
      <formula>0</formula>
    </cfRule>
  </conditionalFormatting>
  <conditionalFormatting sqref="L346">
    <cfRule type="cellIs" dxfId="6744" priority="6748" stopIfTrue="1" operator="equal">
      <formula>0</formula>
    </cfRule>
  </conditionalFormatting>
  <conditionalFormatting sqref="L346">
    <cfRule type="cellIs" dxfId="6743" priority="6747" stopIfTrue="1" operator="equal">
      <formula>0</formula>
    </cfRule>
  </conditionalFormatting>
  <conditionalFormatting sqref="L346">
    <cfRule type="cellIs" dxfId="6742" priority="6746" stopIfTrue="1" operator="equal">
      <formula>0</formula>
    </cfRule>
  </conditionalFormatting>
  <conditionalFormatting sqref="L346">
    <cfRule type="cellIs" dxfId="6741" priority="6745" stopIfTrue="1" operator="equal">
      <formula>0</formula>
    </cfRule>
  </conditionalFormatting>
  <conditionalFormatting sqref="L347">
    <cfRule type="cellIs" dxfId="6740" priority="6744" stopIfTrue="1" operator="equal">
      <formula>0</formula>
    </cfRule>
  </conditionalFormatting>
  <conditionalFormatting sqref="L347">
    <cfRule type="cellIs" dxfId="6739" priority="6743" stopIfTrue="1" operator="equal">
      <formula>0</formula>
    </cfRule>
  </conditionalFormatting>
  <conditionalFormatting sqref="L347">
    <cfRule type="cellIs" dxfId="6738" priority="6742" stopIfTrue="1" operator="equal">
      <formula>0</formula>
    </cfRule>
  </conditionalFormatting>
  <conditionalFormatting sqref="L347">
    <cfRule type="cellIs" dxfId="6737" priority="6741" stopIfTrue="1" operator="equal">
      <formula>0</formula>
    </cfRule>
  </conditionalFormatting>
  <conditionalFormatting sqref="L347">
    <cfRule type="cellIs" dxfId="6736" priority="6740" stopIfTrue="1" operator="equal">
      <formula>0</formula>
    </cfRule>
  </conditionalFormatting>
  <conditionalFormatting sqref="L347">
    <cfRule type="cellIs" dxfId="6735" priority="6739" stopIfTrue="1" operator="equal">
      <formula>0</formula>
    </cfRule>
  </conditionalFormatting>
  <conditionalFormatting sqref="L347">
    <cfRule type="cellIs" dxfId="6734" priority="6738" stopIfTrue="1" operator="equal">
      <formula>0</formula>
    </cfRule>
  </conditionalFormatting>
  <conditionalFormatting sqref="L347">
    <cfRule type="cellIs" dxfId="6733" priority="6737" stopIfTrue="1" operator="equal">
      <formula>0</formula>
    </cfRule>
  </conditionalFormatting>
  <conditionalFormatting sqref="L348">
    <cfRule type="cellIs" dxfId="6732" priority="6736" stopIfTrue="1" operator="equal">
      <formula>0</formula>
    </cfRule>
  </conditionalFormatting>
  <conditionalFormatting sqref="L348">
    <cfRule type="cellIs" dxfId="6731" priority="6735" stopIfTrue="1" operator="equal">
      <formula>0</formula>
    </cfRule>
  </conditionalFormatting>
  <conditionalFormatting sqref="L348">
    <cfRule type="cellIs" dxfId="6730" priority="6734" stopIfTrue="1" operator="equal">
      <formula>0</formula>
    </cfRule>
  </conditionalFormatting>
  <conditionalFormatting sqref="L348">
    <cfRule type="cellIs" dxfId="6729" priority="6733" stopIfTrue="1" operator="equal">
      <formula>0</formula>
    </cfRule>
  </conditionalFormatting>
  <conditionalFormatting sqref="L348">
    <cfRule type="cellIs" dxfId="6728" priority="6732" stopIfTrue="1" operator="equal">
      <formula>0</formula>
    </cfRule>
  </conditionalFormatting>
  <conditionalFormatting sqref="L348">
    <cfRule type="cellIs" dxfId="6727" priority="6731" stopIfTrue="1" operator="equal">
      <formula>0</formula>
    </cfRule>
  </conditionalFormatting>
  <conditionalFormatting sqref="L348">
    <cfRule type="cellIs" dxfId="6726" priority="6730" stopIfTrue="1" operator="equal">
      <formula>0</formula>
    </cfRule>
  </conditionalFormatting>
  <conditionalFormatting sqref="L348">
    <cfRule type="cellIs" dxfId="6725" priority="6729" stopIfTrue="1" operator="equal">
      <formula>0</formula>
    </cfRule>
  </conditionalFormatting>
  <conditionalFormatting sqref="L349">
    <cfRule type="cellIs" dxfId="6724" priority="6728" stopIfTrue="1" operator="equal">
      <formula>0</formula>
    </cfRule>
  </conditionalFormatting>
  <conditionalFormatting sqref="L349">
    <cfRule type="cellIs" dxfId="6723" priority="6727" stopIfTrue="1" operator="equal">
      <formula>0</formula>
    </cfRule>
  </conditionalFormatting>
  <conditionalFormatting sqref="L349">
    <cfRule type="cellIs" dxfId="6722" priority="6726" stopIfTrue="1" operator="equal">
      <formula>0</formula>
    </cfRule>
  </conditionalFormatting>
  <conditionalFormatting sqref="L349">
    <cfRule type="cellIs" dxfId="6721" priority="6725" stopIfTrue="1" operator="equal">
      <formula>0</formula>
    </cfRule>
  </conditionalFormatting>
  <conditionalFormatting sqref="L349">
    <cfRule type="cellIs" dxfId="6720" priority="6724" stopIfTrue="1" operator="equal">
      <formula>0</formula>
    </cfRule>
  </conditionalFormatting>
  <conditionalFormatting sqref="L349">
    <cfRule type="cellIs" dxfId="6719" priority="6723" stopIfTrue="1" operator="equal">
      <formula>0</formula>
    </cfRule>
  </conditionalFormatting>
  <conditionalFormatting sqref="L349">
    <cfRule type="cellIs" dxfId="6718" priority="6722" stopIfTrue="1" operator="equal">
      <formula>0</formula>
    </cfRule>
  </conditionalFormatting>
  <conditionalFormatting sqref="L349">
    <cfRule type="cellIs" dxfId="6717" priority="6721" stopIfTrue="1" operator="equal">
      <formula>0</formula>
    </cfRule>
  </conditionalFormatting>
  <conditionalFormatting sqref="L350">
    <cfRule type="cellIs" dxfId="6716" priority="6720" stopIfTrue="1" operator="equal">
      <formula>0</formula>
    </cfRule>
  </conditionalFormatting>
  <conditionalFormatting sqref="L350">
    <cfRule type="cellIs" dxfId="6715" priority="6719" stopIfTrue="1" operator="equal">
      <formula>0</formula>
    </cfRule>
  </conditionalFormatting>
  <conditionalFormatting sqref="L350">
    <cfRule type="cellIs" dxfId="6714" priority="6718" stopIfTrue="1" operator="equal">
      <formula>0</formula>
    </cfRule>
  </conditionalFormatting>
  <conditionalFormatting sqref="L350">
    <cfRule type="cellIs" dxfId="6713" priority="6717" stopIfTrue="1" operator="equal">
      <formula>0</formula>
    </cfRule>
  </conditionalFormatting>
  <conditionalFormatting sqref="L350">
    <cfRule type="cellIs" dxfId="6712" priority="6716" stopIfTrue="1" operator="equal">
      <formula>0</formula>
    </cfRule>
  </conditionalFormatting>
  <conditionalFormatting sqref="L350">
    <cfRule type="cellIs" dxfId="6711" priority="6715" stopIfTrue="1" operator="equal">
      <formula>0</formula>
    </cfRule>
  </conditionalFormatting>
  <conditionalFormatting sqref="L350">
    <cfRule type="cellIs" dxfId="6710" priority="6714" stopIfTrue="1" operator="equal">
      <formula>0</formula>
    </cfRule>
  </conditionalFormatting>
  <conditionalFormatting sqref="L350">
    <cfRule type="cellIs" dxfId="6709" priority="6713" stopIfTrue="1" operator="equal">
      <formula>0</formula>
    </cfRule>
  </conditionalFormatting>
  <conditionalFormatting sqref="L351">
    <cfRule type="cellIs" dxfId="6708" priority="6712" stopIfTrue="1" operator="equal">
      <formula>0</formula>
    </cfRule>
  </conditionalFormatting>
  <conditionalFormatting sqref="L351">
    <cfRule type="cellIs" dxfId="6707" priority="6711" stopIfTrue="1" operator="equal">
      <formula>0</formula>
    </cfRule>
  </conditionalFormatting>
  <conditionalFormatting sqref="L351">
    <cfRule type="cellIs" dxfId="6706" priority="6710" stopIfTrue="1" operator="equal">
      <formula>0</formula>
    </cfRule>
  </conditionalFormatting>
  <conditionalFormatting sqref="L351">
    <cfRule type="cellIs" dxfId="6705" priority="6709" stopIfTrue="1" operator="equal">
      <formula>0</formula>
    </cfRule>
  </conditionalFormatting>
  <conditionalFormatting sqref="L351">
    <cfRule type="cellIs" dxfId="6704" priority="6708" stopIfTrue="1" operator="equal">
      <formula>0</formula>
    </cfRule>
  </conditionalFormatting>
  <conditionalFormatting sqref="L351">
    <cfRule type="cellIs" dxfId="6703" priority="6707" stopIfTrue="1" operator="equal">
      <formula>0</formula>
    </cfRule>
  </conditionalFormatting>
  <conditionalFormatting sqref="L351">
    <cfRule type="cellIs" dxfId="6702" priority="6706" stopIfTrue="1" operator="equal">
      <formula>0</formula>
    </cfRule>
  </conditionalFormatting>
  <conditionalFormatting sqref="L351">
    <cfRule type="cellIs" dxfId="6701" priority="6705" stopIfTrue="1" operator="equal">
      <formula>0</formula>
    </cfRule>
  </conditionalFormatting>
  <conditionalFormatting sqref="L352">
    <cfRule type="cellIs" dxfId="6700" priority="6704" stopIfTrue="1" operator="equal">
      <formula>0</formula>
    </cfRule>
  </conditionalFormatting>
  <conditionalFormatting sqref="L352">
    <cfRule type="cellIs" dxfId="6699" priority="6703" stopIfTrue="1" operator="equal">
      <formula>0</formula>
    </cfRule>
  </conditionalFormatting>
  <conditionalFormatting sqref="L352">
    <cfRule type="cellIs" dxfId="6698" priority="6702" stopIfTrue="1" operator="equal">
      <formula>0</formula>
    </cfRule>
  </conditionalFormatting>
  <conditionalFormatting sqref="L352">
    <cfRule type="cellIs" dxfId="6697" priority="6701" stopIfTrue="1" operator="equal">
      <formula>0</formula>
    </cfRule>
  </conditionalFormatting>
  <conditionalFormatting sqref="L352">
    <cfRule type="cellIs" dxfId="6696" priority="6700" stopIfTrue="1" operator="equal">
      <formula>0</formula>
    </cfRule>
  </conditionalFormatting>
  <conditionalFormatting sqref="L352">
    <cfRule type="cellIs" dxfId="6695" priority="6699" stopIfTrue="1" operator="equal">
      <formula>0</formula>
    </cfRule>
  </conditionalFormatting>
  <conditionalFormatting sqref="L352">
    <cfRule type="cellIs" dxfId="6694" priority="6698" stopIfTrue="1" operator="equal">
      <formula>0</formula>
    </cfRule>
  </conditionalFormatting>
  <conditionalFormatting sqref="L352">
    <cfRule type="cellIs" dxfId="6693" priority="6697" stopIfTrue="1" operator="equal">
      <formula>0</formula>
    </cfRule>
  </conditionalFormatting>
  <conditionalFormatting sqref="L352">
    <cfRule type="cellIs" dxfId="6692" priority="6696" stopIfTrue="1" operator="equal">
      <formula>0</formula>
    </cfRule>
  </conditionalFormatting>
  <conditionalFormatting sqref="L353">
    <cfRule type="cellIs" dxfId="6691" priority="6695" stopIfTrue="1" operator="equal">
      <formula>0</formula>
    </cfRule>
  </conditionalFormatting>
  <conditionalFormatting sqref="L353">
    <cfRule type="cellIs" dxfId="6690" priority="6694" stopIfTrue="1" operator="equal">
      <formula>0</formula>
    </cfRule>
  </conditionalFormatting>
  <conditionalFormatting sqref="L353">
    <cfRule type="cellIs" dxfId="6689" priority="6693" stopIfTrue="1" operator="equal">
      <formula>0</formula>
    </cfRule>
  </conditionalFormatting>
  <conditionalFormatting sqref="L353">
    <cfRule type="cellIs" dxfId="6688" priority="6692" stopIfTrue="1" operator="equal">
      <formula>0</formula>
    </cfRule>
  </conditionalFormatting>
  <conditionalFormatting sqref="L353">
    <cfRule type="cellIs" dxfId="6687" priority="6691" stopIfTrue="1" operator="equal">
      <formula>0</formula>
    </cfRule>
  </conditionalFormatting>
  <conditionalFormatting sqref="L353">
    <cfRule type="cellIs" dxfId="6686" priority="6690" stopIfTrue="1" operator="equal">
      <formula>0</formula>
    </cfRule>
  </conditionalFormatting>
  <conditionalFormatting sqref="L353">
    <cfRule type="cellIs" dxfId="6685" priority="6689" stopIfTrue="1" operator="equal">
      <formula>0</formula>
    </cfRule>
  </conditionalFormatting>
  <conditionalFormatting sqref="L353">
    <cfRule type="cellIs" dxfId="6684" priority="6688" stopIfTrue="1" operator="equal">
      <formula>0</formula>
    </cfRule>
  </conditionalFormatting>
  <conditionalFormatting sqref="L353">
    <cfRule type="cellIs" dxfId="6683" priority="6687" stopIfTrue="1" operator="equal">
      <formula>0</formula>
    </cfRule>
  </conditionalFormatting>
  <conditionalFormatting sqref="L354">
    <cfRule type="cellIs" dxfId="6682" priority="6686" stopIfTrue="1" operator="equal">
      <formula>0</formula>
    </cfRule>
  </conditionalFormatting>
  <conditionalFormatting sqref="L354">
    <cfRule type="cellIs" dxfId="6681" priority="6685" stopIfTrue="1" operator="equal">
      <formula>0</formula>
    </cfRule>
  </conditionalFormatting>
  <conditionalFormatting sqref="L354">
    <cfRule type="cellIs" dxfId="6680" priority="6684" stopIfTrue="1" operator="equal">
      <formula>0</formula>
    </cfRule>
  </conditionalFormatting>
  <conditionalFormatting sqref="L354">
    <cfRule type="cellIs" dxfId="6679" priority="6683" stopIfTrue="1" operator="equal">
      <formula>0</formula>
    </cfRule>
  </conditionalFormatting>
  <conditionalFormatting sqref="L354">
    <cfRule type="cellIs" dxfId="6678" priority="6682" stopIfTrue="1" operator="equal">
      <formula>0</formula>
    </cfRule>
  </conditionalFormatting>
  <conditionalFormatting sqref="L354">
    <cfRule type="cellIs" dxfId="6677" priority="6681" stopIfTrue="1" operator="equal">
      <formula>0</formula>
    </cfRule>
  </conditionalFormatting>
  <conditionalFormatting sqref="L354">
    <cfRule type="cellIs" dxfId="6676" priority="6680" stopIfTrue="1" operator="equal">
      <formula>0</formula>
    </cfRule>
  </conditionalFormatting>
  <conditionalFormatting sqref="L354">
    <cfRule type="cellIs" dxfId="6675" priority="6679" stopIfTrue="1" operator="equal">
      <formula>0</formula>
    </cfRule>
  </conditionalFormatting>
  <conditionalFormatting sqref="L354">
    <cfRule type="cellIs" dxfId="6674" priority="6678" stopIfTrue="1" operator="equal">
      <formula>0</formula>
    </cfRule>
  </conditionalFormatting>
  <conditionalFormatting sqref="L355">
    <cfRule type="cellIs" dxfId="6673" priority="6677" stopIfTrue="1" operator="equal">
      <formula>0</formula>
    </cfRule>
  </conditionalFormatting>
  <conditionalFormatting sqref="L355">
    <cfRule type="cellIs" dxfId="6672" priority="6676" stopIfTrue="1" operator="equal">
      <formula>0</formula>
    </cfRule>
  </conditionalFormatting>
  <conditionalFormatting sqref="L355">
    <cfRule type="cellIs" dxfId="6671" priority="6675" stopIfTrue="1" operator="equal">
      <formula>0</formula>
    </cfRule>
  </conditionalFormatting>
  <conditionalFormatting sqref="L355">
    <cfRule type="cellIs" dxfId="6670" priority="6674" stopIfTrue="1" operator="equal">
      <formula>0</formula>
    </cfRule>
  </conditionalFormatting>
  <conditionalFormatting sqref="L355">
    <cfRule type="cellIs" dxfId="6669" priority="6673" stopIfTrue="1" operator="equal">
      <formula>0</formula>
    </cfRule>
  </conditionalFormatting>
  <conditionalFormatting sqref="L355">
    <cfRule type="cellIs" dxfId="6668" priority="6672" stopIfTrue="1" operator="equal">
      <formula>0</formula>
    </cfRule>
  </conditionalFormatting>
  <conditionalFormatting sqref="L355">
    <cfRule type="cellIs" dxfId="6667" priority="6671" stopIfTrue="1" operator="equal">
      <formula>0</formula>
    </cfRule>
  </conditionalFormatting>
  <conditionalFormatting sqref="L355">
    <cfRule type="cellIs" dxfId="6666" priority="6670" stopIfTrue="1" operator="equal">
      <formula>0</formula>
    </cfRule>
  </conditionalFormatting>
  <conditionalFormatting sqref="L355">
    <cfRule type="cellIs" dxfId="6665" priority="6669" stopIfTrue="1" operator="equal">
      <formula>0</formula>
    </cfRule>
  </conditionalFormatting>
  <conditionalFormatting sqref="L356">
    <cfRule type="cellIs" dxfId="6664" priority="6668" stopIfTrue="1" operator="equal">
      <formula>0</formula>
    </cfRule>
  </conditionalFormatting>
  <conditionalFormatting sqref="L356">
    <cfRule type="cellIs" dxfId="6663" priority="6667" stopIfTrue="1" operator="equal">
      <formula>0</formula>
    </cfRule>
  </conditionalFormatting>
  <conditionalFormatting sqref="L356">
    <cfRule type="cellIs" dxfId="6662" priority="6666" stopIfTrue="1" operator="equal">
      <formula>0</formula>
    </cfRule>
  </conditionalFormatting>
  <conditionalFormatting sqref="L356">
    <cfRule type="cellIs" dxfId="6661" priority="6665" stopIfTrue="1" operator="equal">
      <formula>0</formula>
    </cfRule>
  </conditionalFormatting>
  <conditionalFormatting sqref="L356">
    <cfRule type="cellIs" dxfId="6660" priority="6664" stopIfTrue="1" operator="equal">
      <formula>0</formula>
    </cfRule>
  </conditionalFormatting>
  <conditionalFormatting sqref="L356">
    <cfRule type="cellIs" dxfId="6659" priority="6663" stopIfTrue="1" operator="equal">
      <formula>0</formula>
    </cfRule>
  </conditionalFormatting>
  <conditionalFormatting sqref="L356">
    <cfRule type="cellIs" dxfId="6658" priority="6662" stopIfTrue="1" operator="equal">
      <formula>0</formula>
    </cfRule>
  </conditionalFormatting>
  <conditionalFormatting sqref="L356">
    <cfRule type="cellIs" dxfId="6657" priority="6661" stopIfTrue="1" operator="equal">
      <formula>0</formula>
    </cfRule>
  </conditionalFormatting>
  <conditionalFormatting sqref="L356">
    <cfRule type="cellIs" dxfId="6656" priority="6660" stopIfTrue="1" operator="equal">
      <formula>0</formula>
    </cfRule>
  </conditionalFormatting>
  <conditionalFormatting sqref="L357">
    <cfRule type="cellIs" dxfId="6655" priority="6659" stopIfTrue="1" operator="equal">
      <formula>0</formula>
    </cfRule>
  </conditionalFormatting>
  <conditionalFormatting sqref="L357">
    <cfRule type="cellIs" dxfId="6654" priority="6658" stopIfTrue="1" operator="equal">
      <formula>0</formula>
    </cfRule>
  </conditionalFormatting>
  <conditionalFormatting sqref="L357">
    <cfRule type="cellIs" dxfId="6653" priority="6657" stopIfTrue="1" operator="equal">
      <formula>0</formula>
    </cfRule>
  </conditionalFormatting>
  <conditionalFormatting sqref="L357">
    <cfRule type="cellIs" dxfId="6652" priority="6656" stopIfTrue="1" operator="equal">
      <formula>0</formula>
    </cfRule>
  </conditionalFormatting>
  <conditionalFormatting sqref="L357">
    <cfRule type="cellIs" dxfId="6651" priority="6655" stopIfTrue="1" operator="equal">
      <formula>0</formula>
    </cfRule>
  </conditionalFormatting>
  <conditionalFormatting sqref="L357">
    <cfRule type="cellIs" dxfId="6650" priority="6654" stopIfTrue="1" operator="equal">
      <formula>0</formula>
    </cfRule>
  </conditionalFormatting>
  <conditionalFormatting sqref="L357">
    <cfRule type="cellIs" dxfId="6649" priority="6653" stopIfTrue="1" operator="equal">
      <formula>0</formula>
    </cfRule>
  </conditionalFormatting>
  <conditionalFormatting sqref="L357">
    <cfRule type="cellIs" dxfId="6648" priority="6652" stopIfTrue="1" operator="equal">
      <formula>0</formula>
    </cfRule>
  </conditionalFormatting>
  <conditionalFormatting sqref="L357">
    <cfRule type="cellIs" dxfId="6647" priority="6651" stopIfTrue="1" operator="equal">
      <formula>0</formula>
    </cfRule>
  </conditionalFormatting>
  <conditionalFormatting sqref="L358">
    <cfRule type="cellIs" dxfId="6646" priority="6650" stopIfTrue="1" operator="equal">
      <formula>0</formula>
    </cfRule>
  </conditionalFormatting>
  <conditionalFormatting sqref="L358">
    <cfRule type="cellIs" dxfId="6645" priority="6649" stopIfTrue="1" operator="equal">
      <formula>0</formula>
    </cfRule>
  </conditionalFormatting>
  <conditionalFormatting sqref="L358">
    <cfRule type="cellIs" dxfId="6644" priority="6648" stopIfTrue="1" operator="equal">
      <formula>0</formula>
    </cfRule>
  </conditionalFormatting>
  <conditionalFormatting sqref="L358">
    <cfRule type="cellIs" dxfId="6643" priority="6647" stopIfTrue="1" operator="equal">
      <formula>0</formula>
    </cfRule>
  </conditionalFormatting>
  <conditionalFormatting sqref="L358">
    <cfRule type="cellIs" dxfId="6642" priority="6646" stopIfTrue="1" operator="equal">
      <formula>0</formula>
    </cfRule>
  </conditionalFormatting>
  <conditionalFormatting sqref="L358">
    <cfRule type="cellIs" dxfId="6641" priority="6645" stopIfTrue="1" operator="equal">
      <formula>0</formula>
    </cfRule>
  </conditionalFormatting>
  <conditionalFormatting sqref="L358">
    <cfRule type="cellIs" dxfId="6640" priority="6644" stopIfTrue="1" operator="equal">
      <formula>0</formula>
    </cfRule>
  </conditionalFormatting>
  <conditionalFormatting sqref="L358">
    <cfRule type="cellIs" dxfId="6639" priority="6643" stopIfTrue="1" operator="equal">
      <formula>0</formula>
    </cfRule>
  </conditionalFormatting>
  <conditionalFormatting sqref="L358">
    <cfRule type="cellIs" dxfId="6638" priority="6642" stopIfTrue="1" operator="equal">
      <formula>0</formula>
    </cfRule>
  </conditionalFormatting>
  <conditionalFormatting sqref="L359:L369">
    <cfRule type="cellIs" dxfId="6637" priority="6641" stopIfTrue="1" operator="equal">
      <formula>0</formula>
    </cfRule>
  </conditionalFormatting>
  <conditionalFormatting sqref="L359:L369">
    <cfRule type="cellIs" dxfId="6636" priority="6640" stopIfTrue="1" operator="equal">
      <formula>0</formula>
    </cfRule>
  </conditionalFormatting>
  <conditionalFormatting sqref="L359:L369">
    <cfRule type="cellIs" dxfId="6635" priority="6639" stopIfTrue="1" operator="equal">
      <formula>0</formula>
    </cfRule>
  </conditionalFormatting>
  <conditionalFormatting sqref="L359:L369">
    <cfRule type="cellIs" dxfId="6634" priority="6638" stopIfTrue="1" operator="equal">
      <formula>0</formula>
    </cfRule>
  </conditionalFormatting>
  <conditionalFormatting sqref="L359:L369">
    <cfRule type="cellIs" dxfId="6633" priority="6637" stopIfTrue="1" operator="equal">
      <formula>0</formula>
    </cfRule>
  </conditionalFormatting>
  <conditionalFormatting sqref="L359:L369">
    <cfRule type="cellIs" dxfId="6632" priority="6636" stopIfTrue="1" operator="equal">
      <formula>0</formula>
    </cfRule>
  </conditionalFormatting>
  <conditionalFormatting sqref="L359:L369">
    <cfRule type="cellIs" dxfId="6631" priority="6635" stopIfTrue="1" operator="equal">
      <formula>0</formula>
    </cfRule>
  </conditionalFormatting>
  <conditionalFormatting sqref="L359:L369">
    <cfRule type="cellIs" dxfId="6630" priority="6634" stopIfTrue="1" operator="equal">
      <formula>0</formula>
    </cfRule>
  </conditionalFormatting>
  <conditionalFormatting sqref="L359:L369">
    <cfRule type="cellIs" dxfId="6629" priority="6633" stopIfTrue="1" operator="equal">
      <formula>0</formula>
    </cfRule>
  </conditionalFormatting>
  <conditionalFormatting sqref="L370:L381">
    <cfRule type="cellIs" dxfId="6628" priority="6632" stopIfTrue="1" operator="equal">
      <formula>0</formula>
    </cfRule>
  </conditionalFormatting>
  <conditionalFormatting sqref="L370:L381">
    <cfRule type="cellIs" dxfId="6627" priority="6631" stopIfTrue="1" operator="equal">
      <formula>0</formula>
    </cfRule>
  </conditionalFormatting>
  <conditionalFormatting sqref="L370:L381">
    <cfRule type="cellIs" dxfId="6626" priority="6630" stopIfTrue="1" operator="equal">
      <formula>0</formula>
    </cfRule>
  </conditionalFormatting>
  <conditionalFormatting sqref="L370:L381">
    <cfRule type="cellIs" dxfId="6625" priority="6629" stopIfTrue="1" operator="equal">
      <formula>0</formula>
    </cfRule>
  </conditionalFormatting>
  <conditionalFormatting sqref="L370:L381">
    <cfRule type="cellIs" dxfId="6624" priority="6628" stopIfTrue="1" operator="equal">
      <formula>0</formula>
    </cfRule>
  </conditionalFormatting>
  <conditionalFormatting sqref="L370:L381">
    <cfRule type="cellIs" dxfId="6623" priority="6627" stopIfTrue="1" operator="equal">
      <formula>0</formula>
    </cfRule>
  </conditionalFormatting>
  <conditionalFormatting sqref="L370:L381">
    <cfRule type="cellIs" dxfId="6622" priority="6626" stopIfTrue="1" operator="equal">
      <formula>0</formula>
    </cfRule>
  </conditionalFormatting>
  <conditionalFormatting sqref="L370:L381">
    <cfRule type="cellIs" dxfId="6621" priority="6625" stopIfTrue="1" operator="equal">
      <formula>0</formula>
    </cfRule>
  </conditionalFormatting>
  <conditionalFormatting sqref="L370:L381">
    <cfRule type="cellIs" dxfId="6620" priority="6624" stopIfTrue="1" operator="equal">
      <formula>0</formula>
    </cfRule>
  </conditionalFormatting>
  <conditionalFormatting sqref="L382:L398">
    <cfRule type="cellIs" dxfId="6619" priority="6623" stopIfTrue="1" operator="equal">
      <formula>0</formula>
    </cfRule>
  </conditionalFormatting>
  <conditionalFormatting sqref="L382:L398">
    <cfRule type="cellIs" dxfId="6618" priority="6622" stopIfTrue="1" operator="equal">
      <formula>0</formula>
    </cfRule>
  </conditionalFormatting>
  <conditionalFormatting sqref="L382:L398">
    <cfRule type="cellIs" dxfId="6617" priority="6621" stopIfTrue="1" operator="equal">
      <formula>0</formula>
    </cfRule>
  </conditionalFormatting>
  <conditionalFormatting sqref="L382:L398">
    <cfRule type="cellIs" dxfId="6616" priority="6620" stopIfTrue="1" operator="equal">
      <formula>0</formula>
    </cfRule>
  </conditionalFormatting>
  <conditionalFormatting sqref="L382:L398">
    <cfRule type="cellIs" dxfId="6615" priority="6619" stopIfTrue="1" operator="equal">
      <formula>0</formula>
    </cfRule>
  </conditionalFormatting>
  <conditionalFormatting sqref="L382:L398">
    <cfRule type="cellIs" dxfId="6614" priority="6618" stopIfTrue="1" operator="equal">
      <formula>0</formula>
    </cfRule>
  </conditionalFormatting>
  <conditionalFormatting sqref="L382:L398">
    <cfRule type="cellIs" dxfId="6613" priority="6617" stopIfTrue="1" operator="equal">
      <formula>0</formula>
    </cfRule>
  </conditionalFormatting>
  <conditionalFormatting sqref="L382:L398">
    <cfRule type="cellIs" dxfId="6612" priority="6616" stopIfTrue="1" operator="equal">
      <formula>0</formula>
    </cfRule>
  </conditionalFormatting>
  <conditionalFormatting sqref="L382:L398">
    <cfRule type="cellIs" dxfId="6611" priority="6615" stopIfTrue="1" operator="equal">
      <formula>0</formula>
    </cfRule>
  </conditionalFormatting>
  <conditionalFormatting sqref="L439:L465">
    <cfRule type="cellIs" dxfId="6610" priority="6614" stopIfTrue="1" operator="equal">
      <formula>0</formula>
    </cfRule>
  </conditionalFormatting>
  <conditionalFormatting sqref="L439:L465">
    <cfRule type="cellIs" dxfId="6609" priority="6613" stopIfTrue="1" operator="equal">
      <formula>0</formula>
    </cfRule>
  </conditionalFormatting>
  <conditionalFormatting sqref="L466:L489">
    <cfRule type="cellIs" dxfId="6608" priority="6612" stopIfTrue="1" operator="equal">
      <formula>0</formula>
    </cfRule>
  </conditionalFormatting>
  <conditionalFormatting sqref="L466:L489">
    <cfRule type="cellIs" dxfId="6607" priority="6611" stopIfTrue="1" operator="equal">
      <formula>0</formula>
    </cfRule>
  </conditionalFormatting>
  <conditionalFormatting sqref="L490:L507">
    <cfRule type="cellIs" dxfId="6606" priority="6610" stopIfTrue="1" operator="equal">
      <formula>0</formula>
    </cfRule>
  </conditionalFormatting>
  <conditionalFormatting sqref="L490:L507">
    <cfRule type="cellIs" dxfId="6605" priority="6609" stopIfTrue="1" operator="equal">
      <formula>0</formula>
    </cfRule>
  </conditionalFormatting>
  <conditionalFormatting sqref="M352:M365">
    <cfRule type="cellIs" dxfId="6604" priority="6608" stopIfTrue="1" operator="equal">
      <formula>0</formula>
    </cfRule>
  </conditionalFormatting>
  <conditionalFormatting sqref="M366:M379">
    <cfRule type="cellIs" dxfId="6603" priority="6607" stopIfTrue="1" operator="equal">
      <formula>0</formula>
    </cfRule>
  </conditionalFormatting>
  <conditionalFormatting sqref="M380:M393">
    <cfRule type="cellIs" dxfId="6602" priority="6606" stopIfTrue="1" operator="equal">
      <formula>0</formula>
    </cfRule>
  </conditionalFormatting>
  <conditionalFormatting sqref="M394:M407">
    <cfRule type="cellIs" dxfId="6601" priority="6605" stopIfTrue="1" operator="equal">
      <formula>0</formula>
    </cfRule>
  </conditionalFormatting>
  <conditionalFormatting sqref="M408:M421">
    <cfRule type="cellIs" dxfId="6600" priority="6604" stopIfTrue="1" operator="equal">
      <formula>0</formula>
    </cfRule>
  </conditionalFormatting>
  <conditionalFormatting sqref="M422:M435">
    <cfRule type="cellIs" dxfId="6599" priority="6603" stopIfTrue="1" operator="equal">
      <formula>0</formula>
    </cfRule>
  </conditionalFormatting>
  <conditionalFormatting sqref="M436:M449">
    <cfRule type="cellIs" dxfId="6598" priority="6602" stopIfTrue="1" operator="equal">
      <formula>0</formula>
    </cfRule>
  </conditionalFormatting>
  <conditionalFormatting sqref="M450:M463">
    <cfRule type="cellIs" dxfId="6597" priority="6601" stopIfTrue="1" operator="equal">
      <formula>0</formula>
    </cfRule>
  </conditionalFormatting>
  <conditionalFormatting sqref="M464:M477">
    <cfRule type="cellIs" dxfId="6596" priority="6600" stopIfTrue="1" operator="equal">
      <formula>0</formula>
    </cfRule>
  </conditionalFormatting>
  <conditionalFormatting sqref="M478:M491">
    <cfRule type="cellIs" dxfId="6595" priority="6599" stopIfTrue="1" operator="equal">
      <formula>0</formula>
    </cfRule>
  </conditionalFormatting>
  <conditionalFormatting sqref="M492:M505">
    <cfRule type="cellIs" dxfId="6594" priority="6598" stopIfTrue="1" operator="equal">
      <formula>0</formula>
    </cfRule>
  </conditionalFormatting>
  <conditionalFormatting sqref="M506:M507">
    <cfRule type="cellIs" dxfId="6593" priority="6597" stopIfTrue="1" operator="equal">
      <formula>0</formula>
    </cfRule>
  </conditionalFormatting>
  <conditionalFormatting sqref="N333:N334">
    <cfRule type="cellIs" dxfId="6592" priority="6596" stopIfTrue="1" operator="equal">
      <formula>0</formula>
    </cfRule>
  </conditionalFormatting>
  <conditionalFormatting sqref="N335">
    <cfRule type="cellIs" dxfId="6591" priority="6595" stopIfTrue="1" operator="equal">
      <formula>0</formula>
    </cfRule>
  </conditionalFormatting>
  <conditionalFormatting sqref="N330 N332">
    <cfRule type="cellIs" dxfId="6590" priority="6594" stopIfTrue="1" operator="equal">
      <formula>0</formula>
    </cfRule>
  </conditionalFormatting>
  <conditionalFormatting sqref="N330 N332">
    <cfRule type="cellIs" dxfId="6589" priority="6593" stopIfTrue="1" operator="equal">
      <formula>0</formula>
    </cfRule>
  </conditionalFormatting>
  <conditionalFormatting sqref="N330 N332">
    <cfRule type="cellIs" dxfId="6588" priority="6592" stopIfTrue="1" operator="equal">
      <formula>0</formula>
    </cfRule>
  </conditionalFormatting>
  <conditionalFormatting sqref="N331">
    <cfRule type="cellIs" dxfId="6587" priority="6591" stopIfTrue="1" operator="equal">
      <formula>0</formula>
    </cfRule>
  </conditionalFormatting>
  <conditionalFormatting sqref="N331">
    <cfRule type="cellIs" dxfId="6586" priority="6590" stopIfTrue="1" operator="equal">
      <formula>0</formula>
    </cfRule>
  </conditionalFormatting>
  <conditionalFormatting sqref="N331">
    <cfRule type="cellIs" dxfId="6585" priority="6589" stopIfTrue="1" operator="equal">
      <formula>0</formula>
    </cfRule>
  </conditionalFormatting>
  <conditionalFormatting sqref="N339:N340">
    <cfRule type="cellIs" dxfId="6584" priority="6588" stopIfTrue="1" operator="equal">
      <formula>0</formula>
    </cfRule>
  </conditionalFormatting>
  <conditionalFormatting sqref="N341">
    <cfRule type="cellIs" dxfId="6583" priority="6587" stopIfTrue="1" operator="equal">
      <formula>0</formula>
    </cfRule>
  </conditionalFormatting>
  <conditionalFormatting sqref="N336 N338">
    <cfRule type="cellIs" dxfId="6582" priority="6586" stopIfTrue="1" operator="equal">
      <formula>0</formula>
    </cfRule>
  </conditionalFormatting>
  <conditionalFormatting sqref="N336 N338">
    <cfRule type="cellIs" dxfId="6581" priority="6585" stopIfTrue="1" operator="equal">
      <formula>0</formula>
    </cfRule>
  </conditionalFormatting>
  <conditionalFormatting sqref="N336 N338">
    <cfRule type="cellIs" dxfId="6580" priority="6584" stopIfTrue="1" operator="equal">
      <formula>0</formula>
    </cfRule>
  </conditionalFormatting>
  <conditionalFormatting sqref="N337">
    <cfRule type="cellIs" dxfId="6579" priority="6583" stopIfTrue="1" operator="equal">
      <formula>0</formula>
    </cfRule>
  </conditionalFormatting>
  <conditionalFormatting sqref="N337">
    <cfRule type="cellIs" dxfId="6578" priority="6582" stopIfTrue="1" operator="equal">
      <formula>0</formula>
    </cfRule>
  </conditionalFormatting>
  <conditionalFormatting sqref="N337">
    <cfRule type="cellIs" dxfId="6577" priority="6581" stopIfTrue="1" operator="equal">
      <formula>0</formula>
    </cfRule>
  </conditionalFormatting>
  <conditionalFormatting sqref="N345:N346">
    <cfRule type="cellIs" dxfId="6576" priority="6580" stopIfTrue="1" operator="equal">
      <formula>0</formula>
    </cfRule>
  </conditionalFormatting>
  <conditionalFormatting sqref="N347">
    <cfRule type="cellIs" dxfId="6575" priority="6579" stopIfTrue="1" operator="equal">
      <formula>0</formula>
    </cfRule>
  </conditionalFormatting>
  <conditionalFormatting sqref="N342 N344">
    <cfRule type="cellIs" dxfId="6574" priority="6578" stopIfTrue="1" operator="equal">
      <formula>0</formula>
    </cfRule>
  </conditionalFormatting>
  <conditionalFormatting sqref="N342 N344">
    <cfRule type="cellIs" dxfId="6573" priority="6577" stopIfTrue="1" operator="equal">
      <formula>0</formula>
    </cfRule>
  </conditionalFormatting>
  <conditionalFormatting sqref="N342 N344">
    <cfRule type="cellIs" dxfId="6572" priority="6576" stopIfTrue="1" operator="equal">
      <formula>0</formula>
    </cfRule>
  </conditionalFormatting>
  <conditionalFormatting sqref="N343">
    <cfRule type="cellIs" dxfId="6571" priority="6575" stopIfTrue="1" operator="equal">
      <formula>0</formula>
    </cfRule>
  </conditionalFormatting>
  <conditionalFormatting sqref="N343">
    <cfRule type="cellIs" dxfId="6570" priority="6574" stopIfTrue="1" operator="equal">
      <formula>0</formula>
    </cfRule>
  </conditionalFormatting>
  <conditionalFormatting sqref="N343">
    <cfRule type="cellIs" dxfId="6569" priority="6573" stopIfTrue="1" operator="equal">
      <formula>0</formula>
    </cfRule>
  </conditionalFormatting>
  <conditionalFormatting sqref="N351:N352">
    <cfRule type="cellIs" dxfId="6568" priority="6572" stopIfTrue="1" operator="equal">
      <formula>0</formula>
    </cfRule>
  </conditionalFormatting>
  <conditionalFormatting sqref="N353">
    <cfRule type="cellIs" dxfId="6567" priority="6571" stopIfTrue="1" operator="equal">
      <formula>0</formula>
    </cfRule>
  </conditionalFormatting>
  <conditionalFormatting sqref="N348 N350">
    <cfRule type="cellIs" dxfId="6566" priority="6570" stopIfTrue="1" operator="equal">
      <formula>0</formula>
    </cfRule>
  </conditionalFormatting>
  <conditionalFormatting sqref="N348 N350">
    <cfRule type="cellIs" dxfId="6565" priority="6569" stopIfTrue="1" operator="equal">
      <formula>0</formula>
    </cfRule>
  </conditionalFormatting>
  <conditionalFormatting sqref="N348 N350">
    <cfRule type="cellIs" dxfId="6564" priority="6568" stopIfTrue="1" operator="equal">
      <formula>0</formula>
    </cfRule>
  </conditionalFormatting>
  <conditionalFormatting sqref="N349">
    <cfRule type="cellIs" dxfId="6563" priority="6567" stopIfTrue="1" operator="equal">
      <formula>0</formula>
    </cfRule>
  </conditionalFormatting>
  <conditionalFormatting sqref="N349">
    <cfRule type="cellIs" dxfId="6562" priority="6566" stopIfTrue="1" operator="equal">
      <formula>0</formula>
    </cfRule>
  </conditionalFormatting>
  <conditionalFormatting sqref="N349">
    <cfRule type="cellIs" dxfId="6561" priority="6565" stopIfTrue="1" operator="equal">
      <formula>0</formula>
    </cfRule>
  </conditionalFormatting>
  <conditionalFormatting sqref="N357:N358">
    <cfRule type="cellIs" dxfId="6560" priority="6564" stopIfTrue="1" operator="equal">
      <formula>0</formula>
    </cfRule>
  </conditionalFormatting>
  <conditionalFormatting sqref="N359">
    <cfRule type="cellIs" dxfId="6559" priority="6563" stopIfTrue="1" operator="equal">
      <formula>0</formula>
    </cfRule>
  </conditionalFormatting>
  <conditionalFormatting sqref="N354 N356">
    <cfRule type="cellIs" dxfId="6558" priority="6562" stopIfTrue="1" operator="equal">
      <formula>0</formula>
    </cfRule>
  </conditionalFormatting>
  <conditionalFormatting sqref="N354 N356">
    <cfRule type="cellIs" dxfId="6557" priority="6561" stopIfTrue="1" operator="equal">
      <formula>0</formula>
    </cfRule>
  </conditionalFormatting>
  <conditionalFormatting sqref="N354 N356">
    <cfRule type="cellIs" dxfId="6556" priority="6560" stopIfTrue="1" operator="equal">
      <formula>0</formula>
    </cfRule>
  </conditionalFormatting>
  <conditionalFormatting sqref="N355">
    <cfRule type="cellIs" dxfId="6555" priority="6559" stopIfTrue="1" operator="equal">
      <formula>0</formula>
    </cfRule>
  </conditionalFormatting>
  <conditionalFormatting sqref="N355">
    <cfRule type="cellIs" dxfId="6554" priority="6558" stopIfTrue="1" operator="equal">
      <formula>0</formula>
    </cfRule>
  </conditionalFormatting>
  <conditionalFormatting sqref="N355">
    <cfRule type="cellIs" dxfId="6553" priority="6557" stopIfTrue="1" operator="equal">
      <formula>0</formula>
    </cfRule>
  </conditionalFormatting>
  <conditionalFormatting sqref="N354:N359">
    <cfRule type="cellIs" dxfId="6552" priority="6556" stopIfTrue="1" operator="equal">
      <formula>0</formula>
    </cfRule>
  </conditionalFormatting>
  <conditionalFormatting sqref="N363:N364">
    <cfRule type="cellIs" dxfId="6551" priority="6555" stopIfTrue="1" operator="equal">
      <formula>0</formula>
    </cfRule>
  </conditionalFormatting>
  <conditionalFormatting sqref="N365">
    <cfRule type="cellIs" dxfId="6550" priority="6554" stopIfTrue="1" operator="equal">
      <formula>0</formula>
    </cfRule>
  </conditionalFormatting>
  <conditionalFormatting sqref="N360 N362">
    <cfRule type="cellIs" dxfId="6549" priority="6553" stopIfTrue="1" operator="equal">
      <formula>0</formula>
    </cfRule>
  </conditionalFormatting>
  <conditionalFormatting sqref="N360 N362">
    <cfRule type="cellIs" dxfId="6548" priority="6552" stopIfTrue="1" operator="equal">
      <formula>0</formula>
    </cfRule>
  </conditionalFormatting>
  <conditionalFormatting sqref="N360 N362">
    <cfRule type="cellIs" dxfId="6547" priority="6551" stopIfTrue="1" operator="equal">
      <formula>0</formula>
    </cfRule>
  </conditionalFormatting>
  <conditionalFormatting sqref="N361">
    <cfRule type="cellIs" dxfId="6546" priority="6550" stopIfTrue="1" operator="equal">
      <formula>0</formula>
    </cfRule>
  </conditionalFormatting>
  <conditionalFormatting sqref="N361">
    <cfRule type="cellIs" dxfId="6545" priority="6549" stopIfTrue="1" operator="equal">
      <formula>0</formula>
    </cfRule>
  </conditionalFormatting>
  <conditionalFormatting sqref="N361">
    <cfRule type="cellIs" dxfId="6544" priority="6548" stopIfTrue="1" operator="equal">
      <formula>0</formula>
    </cfRule>
  </conditionalFormatting>
  <conditionalFormatting sqref="N360:N365">
    <cfRule type="cellIs" dxfId="6543" priority="6547" stopIfTrue="1" operator="equal">
      <formula>0</formula>
    </cfRule>
  </conditionalFormatting>
  <conditionalFormatting sqref="N369:N370">
    <cfRule type="cellIs" dxfId="6542" priority="6546" stopIfTrue="1" operator="equal">
      <formula>0</formula>
    </cfRule>
  </conditionalFormatting>
  <conditionalFormatting sqref="N371">
    <cfRule type="cellIs" dxfId="6541" priority="6545" stopIfTrue="1" operator="equal">
      <formula>0</formula>
    </cfRule>
  </conditionalFormatting>
  <conditionalFormatting sqref="N366 N368">
    <cfRule type="cellIs" dxfId="6540" priority="6544" stopIfTrue="1" operator="equal">
      <formula>0</formula>
    </cfRule>
  </conditionalFormatting>
  <conditionalFormatting sqref="N366 N368">
    <cfRule type="cellIs" dxfId="6539" priority="6543" stopIfTrue="1" operator="equal">
      <formula>0</formula>
    </cfRule>
  </conditionalFormatting>
  <conditionalFormatting sqref="N366 N368">
    <cfRule type="cellIs" dxfId="6538" priority="6542" stopIfTrue="1" operator="equal">
      <formula>0</formula>
    </cfRule>
  </conditionalFormatting>
  <conditionalFormatting sqref="N367">
    <cfRule type="cellIs" dxfId="6537" priority="6541" stopIfTrue="1" operator="equal">
      <formula>0</formula>
    </cfRule>
  </conditionalFormatting>
  <conditionalFormatting sqref="N367">
    <cfRule type="cellIs" dxfId="6536" priority="6540" stopIfTrue="1" operator="equal">
      <formula>0</formula>
    </cfRule>
  </conditionalFormatting>
  <conditionalFormatting sqref="N367">
    <cfRule type="cellIs" dxfId="6535" priority="6539" stopIfTrue="1" operator="equal">
      <formula>0</formula>
    </cfRule>
  </conditionalFormatting>
  <conditionalFormatting sqref="N366:N371">
    <cfRule type="cellIs" dxfId="6534" priority="6538" stopIfTrue="1" operator="equal">
      <formula>0</formula>
    </cfRule>
  </conditionalFormatting>
  <conditionalFormatting sqref="N375:N376">
    <cfRule type="cellIs" dxfId="6533" priority="6537" stopIfTrue="1" operator="equal">
      <formula>0</formula>
    </cfRule>
  </conditionalFormatting>
  <conditionalFormatting sqref="N377">
    <cfRule type="cellIs" dxfId="6532" priority="6536" stopIfTrue="1" operator="equal">
      <formula>0</formula>
    </cfRule>
  </conditionalFormatting>
  <conditionalFormatting sqref="N372 N374">
    <cfRule type="cellIs" dxfId="6531" priority="6535" stopIfTrue="1" operator="equal">
      <formula>0</formula>
    </cfRule>
  </conditionalFormatting>
  <conditionalFormatting sqref="N372 N374">
    <cfRule type="cellIs" dxfId="6530" priority="6534" stopIfTrue="1" operator="equal">
      <formula>0</formula>
    </cfRule>
  </conditionalFormatting>
  <conditionalFormatting sqref="N372 N374">
    <cfRule type="cellIs" dxfId="6529" priority="6533" stopIfTrue="1" operator="equal">
      <formula>0</formula>
    </cfRule>
  </conditionalFormatting>
  <conditionalFormatting sqref="N373">
    <cfRule type="cellIs" dxfId="6528" priority="6532" stopIfTrue="1" operator="equal">
      <formula>0</formula>
    </cfRule>
  </conditionalFormatting>
  <conditionalFormatting sqref="N373">
    <cfRule type="cellIs" dxfId="6527" priority="6531" stopIfTrue="1" operator="equal">
      <formula>0</formula>
    </cfRule>
  </conditionalFormatting>
  <conditionalFormatting sqref="N373">
    <cfRule type="cellIs" dxfId="6526" priority="6530" stopIfTrue="1" operator="equal">
      <formula>0</formula>
    </cfRule>
  </conditionalFormatting>
  <conditionalFormatting sqref="N372:N377">
    <cfRule type="cellIs" dxfId="6525" priority="6529" stopIfTrue="1" operator="equal">
      <formula>0</formula>
    </cfRule>
  </conditionalFormatting>
  <conditionalFormatting sqref="N381:N382">
    <cfRule type="cellIs" dxfId="6524" priority="6528" stopIfTrue="1" operator="equal">
      <formula>0</formula>
    </cfRule>
  </conditionalFormatting>
  <conditionalFormatting sqref="N383">
    <cfRule type="cellIs" dxfId="6523" priority="6527" stopIfTrue="1" operator="equal">
      <formula>0</formula>
    </cfRule>
  </conditionalFormatting>
  <conditionalFormatting sqref="N378 N380">
    <cfRule type="cellIs" dxfId="6522" priority="6526" stopIfTrue="1" operator="equal">
      <formula>0</formula>
    </cfRule>
  </conditionalFormatting>
  <conditionalFormatting sqref="N378 N380">
    <cfRule type="cellIs" dxfId="6521" priority="6525" stopIfTrue="1" operator="equal">
      <formula>0</formula>
    </cfRule>
  </conditionalFormatting>
  <conditionalFormatting sqref="N378 N380">
    <cfRule type="cellIs" dxfId="6520" priority="6524" stopIfTrue="1" operator="equal">
      <formula>0</formula>
    </cfRule>
  </conditionalFormatting>
  <conditionalFormatting sqref="N379">
    <cfRule type="cellIs" dxfId="6519" priority="6523" stopIfTrue="1" operator="equal">
      <formula>0</formula>
    </cfRule>
  </conditionalFormatting>
  <conditionalFormatting sqref="N379">
    <cfRule type="cellIs" dxfId="6518" priority="6522" stopIfTrue="1" operator="equal">
      <formula>0</formula>
    </cfRule>
  </conditionalFormatting>
  <conditionalFormatting sqref="N379">
    <cfRule type="cellIs" dxfId="6517" priority="6521" stopIfTrue="1" operator="equal">
      <formula>0</formula>
    </cfRule>
  </conditionalFormatting>
  <conditionalFormatting sqref="N378:N383">
    <cfRule type="cellIs" dxfId="6516" priority="6520" stopIfTrue="1" operator="equal">
      <formula>0</formula>
    </cfRule>
  </conditionalFormatting>
  <conditionalFormatting sqref="N387:N388">
    <cfRule type="cellIs" dxfId="6515" priority="6519" stopIfTrue="1" operator="equal">
      <formula>0</formula>
    </cfRule>
  </conditionalFormatting>
  <conditionalFormatting sqref="N389">
    <cfRule type="cellIs" dxfId="6514" priority="6518" stopIfTrue="1" operator="equal">
      <formula>0</formula>
    </cfRule>
  </conditionalFormatting>
  <conditionalFormatting sqref="N384 N386">
    <cfRule type="cellIs" dxfId="6513" priority="6517" stopIfTrue="1" operator="equal">
      <formula>0</formula>
    </cfRule>
  </conditionalFormatting>
  <conditionalFormatting sqref="N384 N386">
    <cfRule type="cellIs" dxfId="6512" priority="6516" stopIfTrue="1" operator="equal">
      <formula>0</formula>
    </cfRule>
  </conditionalFormatting>
  <conditionalFormatting sqref="N384 N386">
    <cfRule type="cellIs" dxfId="6511" priority="6515" stopIfTrue="1" operator="equal">
      <formula>0</formula>
    </cfRule>
  </conditionalFormatting>
  <conditionalFormatting sqref="N385">
    <cfRule type="cellIs" dxfId="6510" priority="6514" stopIfTrue="1" operator="equal">
      <formula>0</formula>
    </cfRule>
  </conditionalFormatting>
  <conditionalFormatting sqref="N385">
    <cfRule type="cellIs" dxfId="6509" priority="6513" stopIfTrue="1" operator="equal">
      <formula>0</formula>
    </cfRule>
  </conditionalFormatting>
  <conditionalFormatting sqref="N385">
    <cfRule type="cellIs" dxfId="6508" priority="6512" stopIfTrue="1" operator="equal">
      <formula>0</formula>
    </cfRule>
  </conditionalFormatting>
  <conditionalFormatting sqref="N384:N389">
    <cfRule type="cellIs" dxfId="6507" priority="6511" stopIfTrue="1" operator="equal">
      <formula>0</formula>
    </cfRule>
  </conditionalFormatting>
  <conditionalFormatting sqref="N393:N394">
    <cfRule type="cellIs" dxfId="6506" priority="6510" stopIfTrue="1" operator="equal">
      <formula>0</formula>
    </cfRule>
  </conditionalFormatting>
  <conditionalFormatting sqref="N395">
    <cfRule type="cellIs" dxfId="6505" priority="6509" stopIfTrue="1" operator="equal">
      <formula>0</formula>
    </cfRule>
  </conditionalFormatting>
  <conditionalFormatting sqref="N390 N392">
    <cfRule type="cellIs" dxfId="6504" priority="6508" stopIfTrue="1" operator="equal">
      <formula>0</formula>
    </cfRule>
  </conditionalFormatting>
  <conditionalFormatting sqref="N390 N392">
    <cfRule type="cellIs" dxfId="6503" priority="6507" stopIfTrue="1" operator="equal">
      <formula>0</formula>
    </cfRule>
  </conditionalFormatting>
  <conditionalFormatting sqref="N390 N392">
    <cfRule type="cellIs" dxfId="6502" priority="6506" stopIfTrue="1" operator="equal">
      <formula>0</formula>
    </cfRule>
  </conditionalFormatting>
  <conditionalFormatting sqref="N391">
    <cfRule type="cellIs" dxfId="6501" priority="6505" stopIfTrue="1" operator="equal">
      <formula>0</formula>
    </cfRule>
  </conditionalFormatting>
  <conditionalFormatting sqref="N391">
    <cfRule type="cellIs" dxfId="6500" priority="6504" stopIfTrue="1" operator="equal">
      <formula>0</formula>
    </cfRule>
  </conditionalFormatting>
  <conditionalFormatting sqref="N391">
    <cfRule type="cellIs" dxfId="6499" priority="6503" stopIfTrue="1" operator="equal">
      <formula>0</formula>
    </cfRule>
  </conditionalFormatting>
  <conditionalFormatting sqref="N390:N395">
    <cfRule type="cellIs" dxfId="6498" priority="6502" stopIfTrue="1" operator="equal">
      <formula>0</formula>
    </cfRule>
  </conditionalFormatting>
  <conditionalFormatting sqref="N399:N400">
    <cfRule type="cellIs" dxfId="6497" priority="6501" stopIfTrue="1" operator="equal">
      <formula>0</formula>
    </cfRule>
  </conditionalFormatting>
  <conditionalFormatting sqref="N401">
    <cfRule type="cellIs" dxfId="6496" priority="6500" stopIfTrue="1" operator="equal">
      <formula>0</formula>
    </cfRule>
  </conditionalFormatting>
  <conditionalFormatting sqref="N396 N398">
    <cfRule type="cellIs" dxfId="6495" priority="6499" stopIfTrue="1" operator="equal">
      <formula>0</formula>
    </cfRule>
  </conditionalFormatting>
  <conditionalFormatting sqref="N396 N398">
    <cfRule type="cellIs" dxfId="6494" priority="6498" stopIfTrue="1" operator="equal">
      <formula>0</formula>
    </cfRule>
  </conditionalFormatting>
  <conditionalFormatting sqref="N396 N398">
    <cfRule type="cellIs" dxfId="6493" priority="6497" stopIfTrue="1" operator="equal">
      <formula>0</formula>
    </cfRule>
  </conditionalFormatting>
  <conditionalFormatting sqref="N397">
    <cfRule type="cellIs" dxfId="6492" priority="6496" stopIfTrue="1" operator="equal">
      <formula>0</formula>
    </cfRule>
  </conditionalFormatting>
  <conditionalFormatting sqref="N397">
    <cfRule type="cellIs" dxfId="6491" priority="6495" stopIfTrue="1" operator="equal">
      <formula>0</formula>
    </cfRule>
  </conditionalFormatting>
  <conditionalFormatting sqref="N397">
    <cfRule type="cellIs" dxfId="6490" priority="6494" stopIfTrue="1" operator="equal">
      <formula>0</formula>
    </cfRule>
  </conditionalFormatting>
  <conditionalFormatting sqref="N396:N401">
    <cfRule type="cellIs" dxfId="6489" priority="6493" stopIfTrue="1" operator="equal">
      <formula>0</formula>
    </cfRule>
  </conditionalFormatting>
  <conditionalFormatting sqref="N405:N406">
    <cfRule type="cellIs" dxfId="6488" priority="6492" stopIfTrue="1" operator="equal">
      <formula>0</formula>
    </cfRule>
  </conditionalFormatting>
  <conditionalFormatting sqref="N407">
    <cfRule type="cellIs" dxfId="6487" priority="6491" stopIfTrue="1" operator="equal">
      <formula>0</formula>
    </cfRule>
  </conditionalFormatting>
  <conditionalFormatting sqref="N402 N404">
    <cfRule type="cellIs" dxfId="6486" priority="6490" stopIfTrue="1" operator="equal">
      <formula>0</formula>
    </cfRule>
  </conditionalFormatting>
  <conditionalFormatting sqref="N402 N404">
    <cfRule type="cellIs" dxfId="6485" priority="6489" stopIfTrue="1" operator="equal">
      <formula>0</formula>
    </cfRule>
  </conditionalFormatting>
  <conditionalFormatting sqref="N402 N404">
    <cfRule type="cellIs" dxfId="6484" priority="6488" stopIfTrue="1" operator="equal">
      <formula>0</formula>
    </cfRule>
  </conditionalFormatting>
  <conditionalFormatting sqref="N403">
    <cfRule type="cellIs" dxfId="6483" priority="6487" stopIfTrue="1" operator="equal">
      <formula>0</formula>
    </cfRule>
  </conditionalFormatting>
  <conditionalFormatting sqref="N403">
    <cfRule type="cellIs" dxfId="6482" priority="6486" stopIfTrue="1" operator="equal">
      <formula>0</formula>
    </cfRule>
  </conditionalFormatting>
  <conditionalFormatting sqref="N403">
    <cfRule type="cellIs" dxfId="6481" priority="6485" stopIfTrue="1" operator="equal">
      <formula>0</formula>
    </cfRule>
  </conditionalFormatting>
  <conditionalFormatting sqref="N402:N407">
    <cfRule type="cellIs" dxfId="6480" priority="6484" stopIfTrue="1" operator="equal">
      <formula>0</formula>
    </cfRule>
  </conditionalFormatting>
  <conditionalFormatting sqref="N411:N412">
    <cfRule type="cellIs" dxfId="6479" priority="6483" stopIfTrue="1" operator="equal">
      <formula>0</formula>
    </cfRule>
  </conditionalFormatting>
  <conditionalFormatting sqref="N413">
    <cfRule type="cellIs" dxfId="6478" priority="6482" stopIfTrue="1" operator="equal">
      <formula>0</formula>
    </cfRule>
  </conditionalFormatting>
  <conditionalFormatting sqref="N408 N410">
    <cfRule type="cellIs" dxfId="6477" priority="6481" stopIfTrue="1" operator="equal">
      <formula>0</formula>
    </cfRule>
  </conditionalFormatting>
  <conditionalFormatting sqref="N408 N410">
    <cfRule type="cellIs" dxfId="6476" priority="6480" stopIfTrue="1" operator="equal">
      <formula>0</formula>
    </cfRule>
  </conditionalFormatting>
  <conditionalFormatting sqref="N408 N410">
    <cfRule type="cellIs" dxfId="6475" priority="6479" stopIfTrue="1" operator="equal">
      <formula>0</formula>
    </cfRule>
  </conditionalFormatting>
  <conditionalFormatting sqref="N409">
    <cfRule type="cellIs" dxfId="6474" priority="6478" stopIfTrue="1" operator="equal">
      <formula>0</formula>
    </cfRule>
  </conditionalFormatting>
  <conditionalFormatting sqref="N409">
    <cfRule type="cellIs" dxfId="6473" priority="6477" stopIfTrue="1" operator="equal">
      <formula>0</formula>
    </cfRule>
  </conditionalFormatting>
  <conditionalFormatting sqref="N409">
    <cfRule type="cellIs" dxfId="6472" priority="6476" stopIfTrue="1" operator="equal">
      <formula>0</formula>
    </cfRule>
  </conditionalFormatting>
  <conditionalFormatting sqref="N408:N413">
    <cfRule type="cellIs" dxfId="6471" priority="6475" stopIfTrue="1" operator="equal">
      <formula>0</formula>
    </cfRule>
  </conditionalFormatting>
  <conditionalFormatting sqref="N417:N418">
    <cfRule type="cellIs" dxfId="6470" priority="6474" stopIfTrue="1" operator="equal">
      <formula>0</formula>
    </cfRule>
  </conditionalFormatting>
  <conditionalFormatting sqref="N419">
    <cfRule type="cellIs" dxfId="6469" priority="6473" stopIfTrue="1" operator="equal">
      <formula>0</formula>
    </cfRule>
  </conditionalFormatting>
  <conditionalFormatting sqref="N414 N416">
    <cfRule type="cellIs" dxfId="6468" priority="6472" stopIfTrue="1" operator="equal">
      <formula>0</formula>
    </cfRule>
  </conditionalFormatting>
  <conditionalFormatting sqref="N414 N416">
    <cfRule type="cellIs" dxfId="6467" priority="6471" stopIfTrue="1" operator="equal">
      <formula>0</formula>
    </cfRule>
  </conditionalFormatting>
  <conditionalFormatting sqref="N414 N416">
    <cfRule type="cellIs" dxfId="6466" priority="6470" stopIfTrue="1" operator="equal">
      <formula>0</formula>
    </cfRule>
  </conditionalFormatting>
  <conditionalFormatting sqref="N415">
    <cfRule type="cellIs" dxfId="6465" priority="6469" stopIfTrue="1" operator="equal">
      <formula>0</formula>
    </cfRule>
  </conditionalFormatting>
  <conditionalFormatting sqref="N415">
    <cfRule type="cellIs" dxfId="6464" priority="6468" stopIfTrue="1" operator="equal">
      <formula>0</formula>
    </cfRule>
  </conditionalFormatting>
  <conditionalFormatting sqref="N415">
    <cfRule type="cellIs" dxfId="6463" priority="6467" stopIfTrue="1" operator="equal">
      <formula>0</formula>
    </cfRule>
  </conditionalFormatting>
  <conditionalFormatting sqref="N414:N419">
    <cfRule type="cellIs" dxfId="6462" priority="6466" stopIfTrue="1" operator="equal">
      <formula>0</formula>
    </cfRule>
  </conditionalFormatting>
  <conditionalFormatting sqref="N423:N424">
    <cfRule type="cellIs" dxfId="6461" priority="6465" stopIfTrue="1" operator="equal">
      <formula>0</formula>
    </cfRule>
  </conditionalFormatting>
  <conditionalFormatting sqref="N425">
    <cfRule type="cellIs" dxfId="6460" priority="6464" stopIfTrue="1" operator="equal">
      <formula>0</formula>
    </cfRule>
  </conditionalFormatting>
  <conditionalFormatting sqref="N420 N422">
    <cfRule type="cellIs" dxfId="6459" priority="6463" stopIfTrue="1" operator="equal">
      <formula>0</formula>
    </cfRule>
  </conditionalFormatting>
  <conditionalFormatting sqref="N420 N422">
    <cfRule type="cellIs" dxfId="6458" priority="6462" stopIfTrue="1" operator="equal">
      <formula>0</formula>
    </cfRule>
  </conditionalFormatting>
  <conditionalFormatting sqref="N420 N422">
    <cfRule type="cellIs" dxfId="6457" priority="6461" stopIfTrue="1" operator="equal">
      <formula>0</formula>
    </cfRule>
  </conditionalFormatting>
  <conditionalFormatting sqref="N421">
    <cfRule type="cellIs" dxfId="6456" priority="6460" stopIfTrue="1" operator="equal">
      <formula>0</formula>
    </cfRule>
  </conditionalFormatting>
  <conditionalFormatting sqref="N421">
    <cfRule type="cellIs" dxfId="6455" priority="6459" stopIfTrue="1" operator="equal">
      <formula>0</formula>
    </cfRule>
  </conditionalFormatting>
  <conditionalFormatting sqref="N421">
    <cfRule type="cellIs" dxfId="6454" priority="6458" stopIfTrue="1" operator="equal">
      <formula>0</formula>
    </cfRule>
  </conditionalFormatting>
  <conditionalFormatting sqref="N420:N425">
    <cfRule type="cellIs" dxfId="6453" priority="6457" stopIfTrue="1" operator="equal">
      <formula>0</formula>
    </cfRule>
  </conditionalFormatting>
  <conditionalFormatting sqref="N429:N430">
    <cfRule type="cellIs" dxfId="6452" priority="6456" stopIfTrue="1" operator="equal">
      <formula>0</formula>
    </cfRule>
  </conditionalFormatting>
  <conditionalFormatting sqref="N431">
    <cfRule type="cellIs" dxfId="6451" priority="6455" stopIfTrue="1" operator="equal">
      <formula>0</formula>
    </cfRule>
  </conditionalFormatting>
  <conditionalFormatting sqref="N426 N428">
    <cfRule type="cellIs" dxfId="6450" priority="6454" stopIfTrue="1" operator="equal">
      <formula>0</formula>
    </cfRule>
  </conditionalFormatting>
  <conditionalFormatting sqref="N426 N428">
    <cfRule type="cellIs" dxfId="6449" priority="6453" stopIfTrue="1" operator="equal">
      <formula>0</formula>
    </cfRule>
  </conditionalFormatting>
  <conditionalFormatting sqref="N426 N428">
    <cfRule type="cellIs" dxfId="6448" priority="6452" stopIfTrue="1" operator="equal">
      <formula>0</formula>
    </cfRule>
  </conditionalFormatting>
  <conditionalFormatting sqref="N427">
    <cfRule type="cellIs" dxfId="6447" priority="6451" stopIfTrue="1" operator="equal">
      <formula>0</formula>
    </cfRule>
  </conditionalFormatting>
  <conditionalFormatting sqref="N427">
    <cfRule type="cellIs" dxfId="6446" priority="6450" stopIfTrue="1" operator="equal">
      <formula>0</formula>
    </cfRule>
  </conditionalFormatting>
  <conditionalFormatting sqref="N427">
    <cfRule type="cellIs" dxfId="6445" priority="6449" stopIfTrue="1" operator="equal">
      <formula>0</formula>
    </cfRule>
  </conditionalFormatting>
  <conditionalFormatting sqref="N426:N431">
    <cfRule type="cellIs" dxfId="6444" priority="6448" stopIfTrue="1" operator="equal">
      <formula>0</formula>
    </cfRule>
  </conditionalFormatting>
  <conditionalFormatting sqref="N435:N436">
    <cfRule type="cellIs" dxfId="6443" priority="6447" stopIfTrue="1" operator="equal">
      <formula>0</formula>
    </cfRule>
  </conditionalFormatting>
  <conditionalFormatting sqref="N437">
    <cfRule type="cellIs" dxfId="6442" priority="6446" stopIfTrue="1" operator="equal">
      <formula>0</formula>
    </cfRule>
  </conditionalFormatting>
  <conditionalFormatting sqref="N432 N434">
    <cfRule type="cellIs" dxfId="6441" priority="6445" stopIfTrue="1" operator="equal">
      <formula>0</formula>
    </cfRule>
  </conditionalFormatting>
  <conditionalFormatting sqref="N432 N434">
    <cfRule type="cellIs" dxfId="6440" priority="6444" stopIfTrue="1" operator="equal">
      <formula>0</formula>
    </cfRule>
  </conditionalFormatting>
  <conditionalFormatting sqref="N432 N434">
    <cfRule type="cellIs" dxfId="6439" priority="6443" stopIfTrue="1" operator="equal">
      <formula>0</formula>
    </cfRule>
  </conditionalFormatting>
  <conditionalFormatting sqref="N433">
    <cfRule type="cellIs" dxfId="6438" priority="6442" stopIfTrue="1" operator="equal">
      <formula>0</formula>
    </cfRule>
  </conditionalFormatting>
  <conditionalFormatting sqref="N433">
    <cfRule type="cellIs" dxfId="6437" priority="6441" stopIfTrue="1" operator="equal">
      <formula>0</formula>
    </cfRule>
  </conditionalFormatting>
  <conditionalFormatting sqref="N433">
    <cfRule type="cellIs" dxfId="6436" priority="6440" stopIfTrue="1" operator="equal">
      <formula>0</formula>
    </cfRule>
  </conditionalFormatting>
  <conditionalFormatting sqref="N432:N437">
    <cfRule type="cellIs" dxfId="6435" priority="6439" stopIfTrue="1" operator="equal">
      <formula>0</formula>
    </cfRule>
  </conditionalFormatting>
  <conditionalFormatting sqref="N441:N442">
    <cfRule type="cellIs" dxfId="6434" priority="6438" stopIfTrue="1" operator="equal">
      <formula>0</formula>
    </cfRule>
  </conditionalFormatting>
  <conditionalFormatting sqref="N443">
    <cfRule type="cellIs" dxfId="6433" priority="6437" stopIfTrue="1" operator="equal">
      <formula>0</formula>
    </cfRule>
  </conditionalFormatting>
  <conditionalFormatting sqref="N438 N440">
    <cfRule type="cellIs" dxfId="6432" priority="6436" stopIfTrue="1" operator="equal">
      <formula>0</formula>
    </cfRule>
  </conditionalFormatting>
  <conditionalFormatting sqref="N438 N440">
    <cfRule type="cellIs" dxfId="6431" priority="6435" stopIfTrue="1" operator="equal">
      <formula>0</formula>
    </cfRule>
  </conditionalFormatting>
  <conditionalFormatting sqref="N438 N440">
    <cfRule type="cellIs" dxfId="6430" priority="6434" stopIfTrue="1" operator="equal">
      <formula>0</formula>
    </cfRule>
  </conditionalFormatting>
  <conditionalFormatting sqref="N439">
    <cfRule type="cellIs" dxfId="6429" priority="6433" stopIfTrue="1" operator="equal">
      <formula>0</formula>
    </cfRule>
  </conditionalFormatting>
  <conditionalFormatting sqref="N439">
    <cfRule type="cellIs" dxfId="6428" priority="6432" stopIfTrue="1" operator="equal">
      <formula>0</formula>
    </cfRule>
  </conditionalFormatting>
  <conditionalFormatting sqref="N439">
    <cfRule type="cellIs" dxfId="6427" priority="6431" stopIfTrue="1" operator="equal">
      <formula>0</formula>
    </cfRule>
  </conditionalFormatting>
  <conditionalFormatting sqref="N438:N443">
    <cfRule type="cellIs" dxfId="6426" priority="6430" stopIfTrue="1" operator="equal">
      <formula>0</formula>
    </cfRule>
  </conditionalFormatting>
  <conditionalFormatting sqref="N447:N448">
    <cfRule type="cellIs" dxfId="6425" priority="6429" stopIfTrue="1" operator="equal">
      <formula>0</formula>
    </cfRule>
  </conditionalFormatting>
  <conditionalFormatting sqref="N449">
    <cfRule type="cellIs" dxfId="6424" priority="6428" stopIfTrue="1" operator="equal">
      <formula>0</formula>
    </cfRule>
  </conditionalFormatting>
  <conditionalFormatting sqref="N444 N446">
    <cfRule type="cellIs" dxfId="6423" priority="6427" stopIfTrue="1" operator="equal">
      <formula>0</formula>
    </cfRule>
  </conditionalFormatting>
  <conditionalFormatting sqref="N444 N446">
    <cfRule type="cellIs" dxfId="6422" priority="6426" stopIfTrue="1" operator="equal">
      <formula>0</formula>
    </cfRule>
  </conditionalFormatting>
  <conditionalFormatting sqref="N444 N446">
    <cfRule type="cellIs" dxfId="6421" priority="6425" stopIfTrue="1" operator="equal">
      <formula>0</formula>
    </cfRule>
  </conditionalFormatting>
  <conditionalFormatting sqref="N445">
    <cfRule type="cellIs" dxfId="6420" priority="6424" stopIfTrue="1" operator="equal">
      <formula>0</formula>
    </cfRule>
  </conditionalFormatting>
  <conditionalFormatting sqref="N445">
    <cfRule type="cellIs" dxfId="6419" priority="6423" stopIfTrue="1" operator="equal">
      <formula>0</formula>
    </cfRule>
  </conditionalFormatting>
  <conditionalFormatting sqref="N445">
    <cfRule type="cellIs" dxfId="6418" priority="6422" stopIfTrue="1" operator="equal">
      <formula>0</formula>
    </cfRule>
  </conditionalFormatting>
  <conditionalFormatting sqref="N444:N449">
    <cfRule type="cellIs" dxfId="6417" priority="6421" stopIfTrue="1" operator="equal">
      <formula>0</formula>
    </cfRule>
  </conditionalFormatting>
  <conditionalFormatting sqref="N453:N454">
    <cfRule type="cellIs" dxfId="6416" priority="6420" stopIfTrue="1" operator="equal">
      <formula>0</formula>
    </cfRule>
  </conditionalFormatting>
  <conditionalFormatting sqref="N455">
    <cfRule type="cellIs" dxfId="6415" priority="6419" stopIfTrue="1" operator="equal">
      <formula>0</formula>
    </cfRule>
  </conditionalFormatting>
  <conditionalFormatting sqref="N450 N452">
    <cfRule type="cellIs" dxfId="6414" priority="6418" stopIfTrue="1" operator="equal">
      <formula>0</formula>
    </cfRule>
  </conditionalFormatting>
  <conditionalFormatting sqref="N450 N452">
    <cfRule type="cellIs" dxfId="6413" priority="6417" stopIfTrue="1" operator="equal">
      <formula>0</formula>
    </cfRule>
  </conditionalFormatting>
  <conditionalFormatting sqref="N450 N452">
    <cfRule type="cellIs" dxfId="6412" priority="6416" stopIfTrue="1" operator="equal">
      <formula>0</formula>
    </cfRule>
  </conditionalFormatting>
  <conditionalFormatting sqref="N451">
    <cfRule type="cellIs" dxfId="6411" priority="6415" stopIfTrue="1" operator="equal">
      <formula>0</formula>
    </cfRule>
  </conditionalFormatting>
  <conditionalFormatting sqref="N451">
    <cfRule type="cellIs" dxfId="6410" priority="6414" stopIfTrue="1" operator="equal">
      <formula>0</formula>
    </cfRule>
  </conditionalFormatting>
  <conditionalFormatting sqref="N451">
    <cfRule type="cellIs" dxfId="6409" priority="6413" stopIfTrue="1" operator="equal">
      <formula>0</formula>
    </cfRule>
  </conditionalFormatting>
  <conditionalFormatting sqref="N450:N455">
    <cfRule type="cellIs" dxfId="6408" priority="6412" stopIfTrue="1" operator="equal">
      <formula>0</formula>
    </cfRule>
  </conditionalFormatting>
  <conditionalFormatting sqref="N459:N460">
    <cfRule type="cellIs" dxfId="6407" priority="6411" stopIfTrue="1" operator="equal">
      <formula>0</formula>
    </cfRule>
  </conditionalFormatting>
  <conditionalFormatting sqref="N461">
    <cfRule type="cellIs" dxfId="6406" priority="6410" stopIfTrue="1" operator="equal">
      <formula>0</formula>
    </cfRule>
  </conditionalFormatting>
  <conditionalFormatting sqref="N456 N458">
    <cfRule type="cellIs" dxfId="6405" priority="6409" stopIfTrue="1" operator="equal">
      <formula>0</formula>
    </cfRule>
  </conditionalFormatting>
  <conditionalFormatting sqref="N456 N458">
    <cfRule type="cellIs" dxfId="6404" priority="6408" stopIfTrue="1" operator="equal">
      <formula>0</formula>
    </cfRule>
  </conditionalFormatting>
  <conditionalFormatting sqref="N456 N458">
    <cfRule type="cellIs" dxfId="6403" priority="6407" stopIfTrue="1" operator="equal">
      <formula>0</formula>
    </cfRule>
  </conditionalFormatting>
  <conditionalFormatting sqref="N457">
    <cfRule type="cellIs" dxfId="6402" priority="6406" stopIfTrue="1" operator="equal">
      <formula>0</formula>
    </cfRule>
  </conditionalFormatting>
  <conditionalFormatting sqref="N457">
    <cfRule type="cellIs" dxfId="6401" priority="6405" stopIfTrue="1" operator="equal">
      <formula>0</formula>
    </cfRule>
  </conditionalFormatting>
  <conditionalFormatting sqref="N457">
    <cfRule type="cellIs" dxfId="6400" priority="6404" stopIfTrue="1" operator="equal">
      <formula>0</formula>
    </cfRule>
  </conditionalFormatting>
  <conditionalFormatting sqref="N456:N461">
    <cfRule type="cellIs" dxfId="6399" priority="6403" stopIfTrue="1" operator="equal">
      <formula>0</formula>
    </cfRule>
  </conditionalFormatting>
  <conditionalFormatting sqref="N465:N466">
    <cfRule type="cellIs" dxfId="6398" priority="6402" stopIfTrue="1" operator="equal">
      <formula>0</formula>
    </cfRule>
  </conditionalFormatting>
  <conditionalFormatting sqref="N467">
    <cfRule type="cellIs" dxfId="6397" priority="6401" stopIfTrue="1" operator="equal">
      <formula>0</formula>
    </cfRule>
  </conditionalFormatting>
  <conditionalFormatting sqref="N462 N464">
    <cfRule type="cellIs" dxfId="6396" priority="6400" stopIfTrue="1" operator="equal">
      <formula>0</formula>
    </cfRule>
  </conditionalFormatting>
  <conditionalFormatting sqref="N462 N464">
    <cfRule type="cellIs" dxfId="6395" priority="6399" stopIfTrue="1" operator="equal">
      <formula>0</formula>
    </cfRule>
  </conditionalFormatting>
  <conditionalFormatting sqref="N462 N464">
    <cfRule type="cellIs" dxfId="6394" priority="6398" stopIfTrue="1" operator="equal">
      <formula>0</formula>
    </cfRule>
  </conditionalFormatting>
  <conditionalFormatting sqref="N463">
    <cfRule type="cellIs" dxfId="6393" priority="6397" stopIfTrue="1" operator="equal">
      <formula>0</formula>
    </cfRule>
  </conditionalFormatting>
  <conditionalFormatting sqref="N463">
    <cfRule type="cellIs" dxfId="6392" priority="6396" stopIfTrue="1" operator="equal">
      <formula>0</formula>
    </cfRule>
  </conditionalFormatting>
  <conditionalFormatting sqref="N463">
    <cfRule type="cellIs" dxfId="6391" priority="6395" stopIfTrue="1" operator="equal">
      <formula>0</formula>
    </cfRule>
  </conditionalFormatting>
  <conditionalFormatting sqref="N462:N467">
    <cfRule type="cellIs" dxfId="6390" priority="6394" stopIfTrue="1" operator="equal">
      <formula>0</formula>
    </cfRule>
  </conditionalFormatting>
  <conditionalFormatting sqref="N473">
    <cfRule type="cellIs" dxfId="6389" priority="6393" stopIfTrue="1" operator="equal">
      <formula>0</formula>
    </cfRule>
  </conditionalFormatting>
  <conditionalFormatting sqref="N468 N470">
    <cfRule type="cellIs" dxfId="6388" priority="6392" stopIfTrue="1" operator="equal">
      <formula>0</formula>
    </cfRule>
  </conditionalFormatting>
  <conditionalFormatting sqref="N468 N470">
    <cfRule type="cellIs" dxfId="6387" priority="6391" stopIfTrue="1" operator="equal">
      <formula>0</formula>
    </cfRule>
  </conditionalFormatting>
  <conditionalFormatting sqref="N468 N470">
    <cfRule type="cellIs" dxfId="6386" priority="6390" stopIfTrue="1" operator="equal">
      <formula>0</formula>
    </cfRule>
  </conditionalFormatting>
  <conditionalFormatting sqref="N469">
    <cfRule type="cellIs" dxfId="6385" priority="6389" stopIfTrue="1" operator="equal">
      <formula>0</formula>
    </cfRule>
  </conditionalFormatting>
  <conditionalFormatting sqref="N469">
    <cfRule type="cellIs" dxfId="6384" priority="6388" stopIfTrue="1" operator="equal">
      <formula>0</formula>
    </cfRule>
  </conditionalFormatting>
  <conditionalFormatting sqref="N469">
    <cfRule type="cellIs" dxfId="6383" priority="6387" stopIfTrue="1" operator="equal">
      <formula>0</formula>
    </cfRule>
  </conditionalFormatting>
  <conditionalFormatting sqref="N468:N473">
    <cfRule type="cellIs" dxfId="6382" priority="6386" stopIfTrue="1" operator="equal">
      <formula>0</formula>
    </cfRule>
  </conditionalFormatting>
  <conditionalFormatting sqref="N477:N478">
    <cfRule type="cellIs" dxfId="6381" priority="6385" stopIfTrue="1" operator="equal">
      <formula>0</formula>
    </cfRule>
  </conditionalFormatting>
  <conditionalFormatting sqref="N479">
    <cfRule type="cellIs" dxfId="6380" priority="6384" stopIfTrue="1" operator="equal">
      <formula>0</formula>
    </cfRule>
  </conditionalFormatting>
  <conditionalFormatting sqref="N474 N476">
    <cfRule type="cellIs" dxfId="6379" priority="6383" stopIfTrue="1" operator="equal">
      <formula>0</formula>
    </cfRule>
  </conditionalFormatting>
  <conditionalFormatting sqref="N474 N476">
    <cfRule type="cellIs" dxfId="6378" priority="6382" stopIfTrue="1" operator="equal">
      <formula>0</formula>
    </cfRule>
  </conditionalFormatting>
  <conditionalFormatting sqref="N474 N476">
    <cfRule type="cellIs" dxfId="6377" priority="6381" stopIfTrue="1" operator="equal">
      <formula>0</formula>
    </cfRule>
  </conditionalFormatting>
  <conditionalFormatting sqref="N475">
    <cfRule type="cellIs" dxfId="6376" priority="6380" stopIfTrue="1" operator="equal">
      <formula>0</formula>
    </cfRule>
  </conditionalFormatting>
  <conditionalFormatting sqref="N475">
    <cfRule type="cellIs" dxfId="6375" priority="6379" stopIfTrue="1" operator="equal">
      <formula>0</formula>
    </cfRule>
  </conditionalFormatting>
  <conditionalFormatting sqref="N475">
    <cfRule type="cellIs" dxfId="6374" priority="6378" stopIfTrue="1" operator="equal">
      <formula>0</formula>
    </cfRule>
  </conditionalFormatting>
  <conditionalFormatting sqref="N474:N479">
    <cfRule type="cellIs" dxfId="6373" priority="6377" stopIfTrue="1" operator="equal">
      <formula>0</formula>
    </cfRule>
  </conditionalFormatting>
  <conditionalFormatting sqref="N483:N484">
    <cfRule type="cellIs" dxfId="6372" priority="6376" stopIfTrue="1" operator="equal">
      <formula>0</formula>
    </cfRule>
  </conditionalFormatting>
  <conditionalFormatting sqref="N485">
    <cfRule type="cellIs" dxfId="6371" priority="6375" stopIfTrue="1" operator="equal">
      <formula>0</formula>
    </cfRule>
  </conditionalFormatting>
  <conditionalFormatting sqref="N480 N482">
    <cfRule type="cellIs" dxfId="6370" priority="6374" stopIfTrue="1" operator="equal">
      <formula>0</formula>
    </cfRule>
  </conditionalFormatting>
  <conditionalFormatting sqref="N480 N482">
    <cfRule type="cellIs" dxfId="6369" priority="6373" stopIfTrue="1" operator="equal">
      <formula>0</formula>
    </cfRule>
  </conditionalFormatting>
  <conditionalFormatting sqref="N480 N482">
    <cfRule type="cellIs" dxfId="6368" priority="6372" stopIfTrue="1" operator="equal">
      <formula>0</formula>
    </cfRule>
  </conditionalFormatting>
  <conditionalFormatting sqref="N481">
    <cfRule type="cellIs" dxfId="6367" priority="6371" stopIfTrue="1" operator="equal">
      <formula>0</formula>
    </cfRule>
  </conditionalFormatting>
  <conditionalFormatting sqref="N481">
    <cfRule type="cellIs" dxfId="6366" priority="6370" stopIfTrue="1" operator="equal">
      <formula>0</formula>
    </cfRule>
  </conditionalFormatting>
  <conditionalFormatting sqref="N481">
    <cfRule type="cellIs" dxfId="6365" priority="6369" stopIfTrue="1" operator="equal">
      <formula>0</formula>
    </cfRule>
  </conditionalFormatting>
  <conditionalFormatting sqref="N480:N485">
    <cfRule type="cellIs" dxfId="6364" priority="6368" stopIfTrue="1" operator="equal">
      <formula>0</formula>
    </cfRule>
  </conditionalFormatting>
  <conditionalFormatting sqref="N489:N490">
    <cfRule type="cellIs" dxfId="6363" priority="6367" stopIfTrue="1" operator="equal">
      <formula>0</formula>
    </cfRule>
  </conditionalFormatting>
  <conditionalFormatting sqref="N491">
    <cfRule type="cellIs" dxfId="6362" priority="6366" stopIfTrue="1" operator="equal">
      <formula>0</formula>
    </cfRule>
  </conditionalFormatting>
  <conditionalFormatting sqref="N486 N488">
    <cfRule type="cellIs" dxfId="6361" priority="6365" stopIfTrue="1" operator="equal">
      <formula>0</formula>
    </cfRule>
  </conditionalFormatting>
  <conditionalFormatting sqref="N486 N488">
    <cfRule type="cellIs" dxfId="6360" priority="6364" stopIfTrue="1" operator="equal">
      <formula>0</formula>
    </cfRule>
  </conditionalFormatting>
  <conditionalFormatting sqref="N486 N488">
    <cfRule type="cellIs" dxfId="6359" priority="6363" stopIfTrue="1" operator="equal">
      <formula>0</formula>
    </cfRule>
  </conditionalFormatting>
  <conditionalFormatting sqref="N487">
    <cfRule type="cellIs" dxfId="6358" priority="6362" stopIfTrue="1" operator="equal">
      <formula>0</formula>
    </cfRule>
  </conditionalFormatting>
  <conditionalFormatting sqref="N487">
    <cfRule type="cellIs" dxfId="6357" priority="6361" stopIfTrue="1" operator="equal">
      <formula>0</formula>
    </cfRule>
  </conditionalFormatting>
  <conditionalFormatting sqref="N487">
    <cfRule type="cellIs" dxfId="6356" priority="6360" stopIfTrue="1" operator="equal">
      <formula>0</formula>
    </cfRule>
  </conditionalFormatting>
  <conditionalFormatting sqref="N486:N491">
    <cfRule type="cellIs" dxfId="6355" priority="6359" stopIfTrue="1" operator="equal">
      <formula>0</formula>
    </cfRule>
  </conditionalFormatting>
  <conditionalFormatting sqref="N495:N496">
    <cfRule type="cellIs" dxfId="6354" priority="6358" stopIfTrue="1" operator="equal">
      <formula>0</formula>
    </cfRule>
  </conditionalFormatting>
  <conditionalFormatting sqref="N497">
    <cfRule type="cellIs" dxfId="6353" priority="6357" stopIfTrue="1" operator="equal">
      <formula>0</formula>
    </cfRule>
  </conditionalFormatting>
  <conditionalFormatting sqref="N492 N494">
    <cfRule type="cellIs" dxfId="6352" priority="6356" stopIfTrue="1" operator="equal">
      <formula>0</formula>
    </cfRule>
  </conditionalFormatting>
  <conditionalFormatting sqref="N492 N494">
    <cfRule type="cellIs" dxfId="6351" priority="6355" stopIfTrue="1" operator="equal">
      <formula>0</formula>
    </cfRule>
  </conditionalFormatting>
  <conditionalFormatting sqref="N492 N494">
    <cfRule type="cellIs" dxfId="6350" priority="6354" stopIfTrue="1" operator="equal">
      <formula>0</formula>
    </cfRule>
  </conditionalFormatting>
  <conditionalFormatting sqref="N493">
    <cfRule type="cellIs" dxfId="6349" priority="6353" stopIfTrue="1" operator="equal">
      <formula>0</formula>
    </cfRule>
  </conditionalFormatting>
  <conditionalFormatting sqref="N493">
    <cfRule type="cellIs" dxfId="6348" priority="6352" stopIfTrue="1" operator="equal">
      <formula>0</formula>
    </cfRule>
  </conditionalFormatting>
  <conditionalFormatting sqref="N493">
    <cfRule type="cellIs" dxfId="6347" priority="6351" stopIfTrue="1" operator="equal">
      <formula>0</formula>
    </cfRule>
  </conditionalFormatting>
  <conditionalFormatting sqref="N492:N497">
    <cfRule type="cellIs" dxfId="6346" priority="6350" stopIfTrue="1" operator="equal">
      <formula>0</formula>
    </cfRule>
  </conditionalFormatting>
  <conditionalFormatting sqref="N503">
    <cfRule type="cellIs" dxfId="6345" priority="6349" stopIfTrue="1" operator="equal">
      <formula>0</formula>
    </cfRule>
  </conditionalFormatting>
  <conditionalFormatting sqref="N498 N500">
    <cfRule type="cellIs" dxfId="6344" priority="6348" stopIfTrue="1" operator="equal">
      <formula>0</formula>
    </cfRule>
  </conditionalFormatting>
  <conditionalFormatting sqref="N498 N500">
    <cfRule type="cellIs" dxfId="6343" priority="6347" stopIfTrue="1" operator="equal">
      <formula>0</formula>
    </cfRule>
  </conditionalFormatting>
  <conditionalFormatting sqref="N498 N500">
    <cfRule type="cellIs" dxfId="6342" priority="6346" stopIfTrue="1" operator="equal">
      <formula>0</formula>
    </cfRule>
  </conditionalFormatting>
  <conditionalFormatting sqref="N499">
    <cfRule type="cellIs" dxfId="6341" priority="6345" stopIfTrue="1" operator="equal">
      <formula>0</formula>
    </cfRule>
  </conditionalFormatting>
  <conditionalFormatting sqref="N499">
    <cfRule type="cellIs" dxfId="6340" priority="6344" stopIfTrue="1" operator="equal">
      <formula>0</formula>
    </cfRule>
  </conditionalFormatting>
  <conditionalFormatting sqref="N499">
    <cfRule type="cellIs" dxfId="6339" priority="6343" stopIfTrue="1" operator="equal">
      <formula>0</formula>
    </cfRule>
  </conditionalFormatting>
  <conditionalFormatting sqref="N498:N503">
    <cfRule type="cellIs" dxfId="6338" priority="6342" stopIfTrue="1" operator="equal">
      <formula>0</formula>
    </cfRule>
  </conditionalFormatting>
  <conditionalFormatting sqref="N504:N506">
    <cfRule type="cellIs" dxfId="6337" priority="6341" stopIfTrue="1" operator="equal">
      <formula>0</formula>
    </cfRule>
  </conditionalFormatting>
  <conditionalFormatting sqref="N507">
    <cfRule type="cellIs" dxfId="6336" priority="6340" stopIfTrue="1" operator="equal">
      <formula>0</formula>
    </cfRule>
  </conditionalFormatting>
  <conditionalFormatting sqref="N504:N507">
    <cfRule type="cellIs" dxfId="6335" priority="6339" stopIfTrue="1" operator="equal">
      <formula>0</formula>
    </cfRule>
  </conditionalFormatting>
  <conditionalFormatting sqref="N504:N507">
    <cfRule type="cellIs" dxfId="6334" priority="6338" stopIfTrue="1" operator="equal">
      <formula>0</formula>
    </cfRule>
  </conditionalFormatting>
  <conditionalFormatting sqref="N504:N507">
    <cfRule type="cellIs" dxfId="6333" priority="6337" stopIfTrue="1" operator="equal">
      <formula>0</formula>
    </cfRule>
  </conditionalFormatting>
  <conditionalFormatting sqref="N507">
    <cfRule type="cellIs" dxfId="6332" priority="6336" stopIfTrue="1" operator="equal">
      <formula>0</formula>
    </cfRule>
  </conditionalFormatting>
  <conditionalFormatting sqref="N504:N507">
    <cfRule type="cellIs" dxfId="6331" priority="6335" stopIfTrue="1" operator="equal">
      <formula>0</formula>
    </cfRule>
  </conditionalFormatting>
  <conditionalFormatting sqref="N504:N507">
    <cfRule type="cellIs" dxfId="6330" priority="6334" stopIfTrue="1" operator="equal">
      <formula>0</formula>
    </cfRule>
  </conditionalFormatting>
  <conditionalFormatting sqref="N504:N507">
    <cfRule type="cellIs" dxfId="6329" priority="6333" stopIfTrue="1" operator="equal">
      <formula>0</formula>
    </cfRule>
  </conditionalFormatting>
  <conditionalFormatting sqref="N504:N507">
    <cfRule type="cellIs" dxfId="6328" priority="6332" stopIfTrue="1" operator="equal">
      <formula>0</formula>
    </cfRule>
  </conditionalFormatting>
  <conditionalFormatting sqref="N504:N507">
    <cfRule type="cellIs" dxfId="6327" priority="6331" stopIfTrue="1" operator="equal">
      <formula>0</formula>
    </cfRule>
  </conditionalFormatting>
  <conditionalFormatting sqref="N504:N507">
    <cfRule type="cellIs" dxfId="6326" priority="6330" stopIfTrue="1" operator="equal">
      <formula>0</formula>
    </cfRule>
  </conditionalFormatting>
  <conditionalFormatting sqref="N504:N507">
    <cfRule type="cellIs" dxfId="6325" priority="6329" stopIfTrue="1" operator="equal">
      <formula>0</formula>
    </cfRule>
  </conditionalFormatting>
  <conditionalFormatting sqref="N504:N507">
    <cfRule type="cellIs" dxfId="6324" priority="6328" stopIfTrue="1" operator="equal">
      <formula>0</formula>
    </cfRule>
  </conditionalFormatting>
  <conditionalFormatting sqref="N504:N507">
    <cfRule type="cellIs" dxfId="6323" priority="6327" stopIfTrue="1" operator="equal">
      <formula>0</formula>
    </cfRule>
  </conditionalFormatting>
  <conditionalFormatting sqref="N504:N507">
    <cfRule type="cellIs" dxfId="6322" priority="6326" stopIfTrue="1" operator="equal">
      <formula>0</formula>
    </cfRule>
  </conditionalFormatting>
  <conditionalFormatting sqref="N504:N507">
    <cfRule type="cellIs" dxfId="6321" priority="6325" stopIfTrue="1" operator="equal">
      <formula>0</formula>
    </cfRule>
  </conditionalFormatting>
  <conditionalFormatting sqref="N504:N507">
    <cfRule type="cellIs" dxfId="6320" priority="6324" stopIfTrue="1" operator="equal">
      <formula>0</formula>
    </cfRule>
  </conditionalFormatting>
  <conditionalFormatting sqref="N504:N507">
    <cfRule type="cellIs" dxfId="6319" priority="6323" stopIfTrue="1" operator="equal">
      <formula>0</formula>
    </cfRule>
  </conditionalFormatting>
  <conditionalFormatting sqref="O508:O511 E508:G511">
    <cfRule type="cellIs" dxfId="6318" priority="6322" stopIfTrue="1" operator="equal">
      <formula>0</formula>
    </cfRule>
  </conditionalFormatting>
  <conditionalFormatting sqref="I508:I511">
    <cfRule type="cellIs" dxfId="6317" priority="6321" stopIfTrue="1" operator="equal">
      <formula>0</formula>
    </cfRule>
  </conditionalFormatting>
  <conditionalFormatting sqref="H508:H511">
    <cfRule type="cellIs" dxfId="6316" priority="6320" stopIfTrue="1" operator="equal">
      <formula>0</formula>
    </cfRule>
  </conditionalFormatting>
  <conditionalFormatting sqref="M508:M511">
    <cfRule type="cellIs" dxfId="6315" priority="6319" stopIfTrue="1" operator="equal">
      <formula>0</formula>
    </cfRule>
  </conditionalFormatting>
  <conditionalFormatting sqref="M508:M511">
    <cfRule type="cellIs" dxfId="6314" priority="6318" stopIfTrue="1" operator="equal">
      <formula>0</formula>
    </cfRule>
  </conditionalFormatting>
  <conditionalFormatting sqref="M508:M511">
    <cfRule type="cellIs" dxfId="6313" priority="6314" stopIfTrue="1" operator="equal">
      <formula>0</formula>
    </cfRule>
  </conditionalFormatting>
  <conditionalFormatting sqref="M508:M511">
    <cfRule type="cellIs" dxfId="6312" priority="6315" stopIfTrue="1" operator="equal">
      <formula>0</formula>
    </cfRule>
  </conditionalFormatting>
  <conditionalFormatting sqref="M508:M511">
    <cfRule type="cellIs" dxfId="6311" priority="6317" stopIfTrue="1" operator="equal">
      <formula>0</formula>
    </cfRule>
  </conditionalFormatting>
  <conditionalFormatting sqref="M508:M511">
    <cfRule type="cellIs" dxfId="6310" priority="6316" stopIfTrue="1" operator="equal">
      <formula>0</formula>
    </cfRule>
  </conditionalFormatting>
  <conditionalFormatting sqref="M508:M511">
    <cfRule type="cellIs" dxfId="6309" priority="6313" stopIfTrue="1" operator="equal">
      <formula>0</formula>
    </cfRule>
  </conditionalFormatting>
  <conditionalFormatting sqref="J508:J511">
    <cfRule type="cellIs" dxfId="6308" priority="6312" stopIfTrue="1" operator="equal">
      <formula>0</formula>
    </cfRule>
  </conditionalFormatting>
  <conditionalFormatting sqref="J508:J511">
    <cfRule type="cellIs" dxfId="6307" priority="6311" stopIfTrue="1" operator="equal">
      <formula>0</formula>
    </cfRule>
  </conditionalFormatting>
  <conditionalFormatting sqref="J508:J511">
    <cfRule type="cellIs" dxfId="6306" priority="6310" stopIfTrue="1" operator="equal">
      <formula>0</formula>
    </cfRule>
  </conditionalFormatting>
  <conditionalFormatting sqref="K508:K511">
    <cfRule type="cellIs" dxfId="6305" priority="6309" stopIfTrue="1" operator="equal">
      <formula>0</formula>
    </cfRule>
  </conditionalFormatting>
  <conditionalFormatting sqref="N511">
    <cfRule type="cellIs" dxfId="6304" priority="6308" stopIfTrue="1" operator="equal">
      <formula>0</formula>
    </cfRule>
  </conditionalFormatting>
  <conditionalFormatting sqref="N508:N511">
    <cfRule type="cellIs" dxfId="6303" priority="6307" stopIfTrue="1" operator="equal">
      <formula>0</formula>
    </cfRule>
  </conditionalFormatting>
  <conditionalFormatting sqref="N508:N511">
    <cfRule type="cellIs" dxfId="6302" priority="6306" stopIfTrue="1" operator="equal">
      <formula>0</formula>
    </cfRule>
  </conditionalFormatting>
  <conditionalFormatting sqref="N511">
    <cfRule type="cellIs" dxfId="6301" priority="6305" stopIfTrue="1" operator="equal">
      <formula>0</formula>
    </cfRule>
  </conditionalFormatting>
  <conditionalFormatting sqref="N508:N511">
    <cfRule type="cellIs" dxfId="6300" priority="6304" stopIfTrue="1" operator="equal">
      <formula>0</formula>
    </cfRule>
  </conditionalFormatting>
  <conditionalFormatting sqref="N511">
    <cfRule type="cellIs" dxfId="6299" priority="6303" stopIfTrue="1" operator="equal">
      <formula>0</formula>
    </cfRule>
  </conditionalFormatting>
  <conditionalFormatting sqref="L508:L511">
    <cfRule type="cellIs" dxfId="6298" priority="6302" stopIfTrue="1" operator="equal">
      <formula>0</formula>
    </cfRule>
  </conditionalFormatting>
  <conditionalFormatting sqref="L508:L511">
    <cfRule type="cellIs" dxfId="6297" priority="6301" stopIfTrue="1" operator="equal">
      <formula>0</formula>
    </cfRule>
  </conditionalFormatting>
  <conditionalFormatting sqref="L508:L511">
    <cfRule type="cellIs" dxfId="6296" priority="6300" stopIfTrue="1" operator="equal">
      <formula>0</formula>
    </cfRule>
  </conditionalFormatting>
  <conditionalFormatting sqref="L508:L511">
    <cfRule type="cellIs" dxfId="6295" priority="6299" stopIfTrue="1" operator="equal">
      <formula>0</formula>
    </cfRule>
  </conditionalFormatting>
  <conditionalFormatting sqref="L508:L511">
    <cfRule type="cellIs" dxfId="6294" priority="6298" stopIfTrue="1" operator="equal">
      <formula>0</formula>
    </cfRule>
  </conditionalFormatting>
  <conditionalFormatting sqref="L508:L511">
    <cfRule type="cellIs" dxfId="6293" priority="6297" stopIfTrue="1" operator="equal">
      <formula>0</formula>
    </cfRule>
  </conditionalFormatting>
  <conditionalFormatting sqref="L508:L511">
    <cfRule type="cellIs" dxfId="6292" priority="6296" stopIfTrue="1" operator="equal">
      <formula>0</formula>
    </cfRule>
  </conditionalFormatting>
  <conditionalFormatting sqref="L508:L511">
    <cfRule type="cellIs" dxfId="6291" priority="6295" stopIfTrue="1" operator="equal">
      <formula>0</formula>
    </cfRule>
  </conditionalFormatting>
  <conditionalFormatting sqref="J511">
    <cfRule type="cellIs" dxfId="6290" priority="6294" stopIfTrue="1" operator="equal">
      <formula>0</formula>
    </cfRule>
  </conditionalFormatting>
  <conditionalFormatting sqref="N511">
    <cfRule type="cellIs" dxfId="6289" priority="6293" stopIfTrue="1" operator="equal">
      <formula>0</formula>
    </cfRule>
  </conditionalFormatting>
  <conditionalFormatting sqref="N508:N510">
    <cfRule type="cellIs" dxfId="6288" priority="6292" stopIfTrue="1" operator="equal">
      <formula>0</formula>
    </cfRule>
  </conditionalFormatting>
  <conditionalFormatting sqref="N508:N510">
    <cfRule type="cellIs" dxfId="6287" priority="6291" stopIfTrue="1" operator="equal">
      <formula>0</formula>
    </cfRule>
  </conditionalFormatting>
  <conditionalFormatting sqref="N508:N510">
    <cfRule type="cellIs" dxfId="6286" priority="6290" stopIfTrue="1" operator="equal">
      <formula>0</formula>
    </cfRule>
  </conditionalFormatting>
  <conditionalFormatting sqref="N510">
    <cfRule type="cellIs" dxfId="6285" priority="6289" stopIfTrue="1" operator="equal">
      <formula>0</formula>
    </cfRule>
  </conditionalFormatting>
  <conditionalFormatting sqref="N511">
    <cfRule type="cellIs" dxfId="6284" priority="6288" stopIfTrue="1" operator="equal">
      <formula>0</formula>
    </cfRule>
  </conditionalFormatting>
  <conditionalFormatting sqref="N511">
    <cfRule type="cellIs" dxfId="6283" priority="6287" stopIfTrue="1" operator="equal">
      <formula>0</formula>
    </cfRule>
  </conditionalFormatting>
  <conditionalFormatting sqref="N511">
    <cfRule type="cellIs" dxfId="6282" priority="6286" stopIfTrue="1" operator="equal">
      <formula>0</formula>
    </cfRule>
  </conditionalFormatting>
  <conditionalFormatting sqref="J511">
    <cfRule type="cellIs" dxfId="6281" priority="6285" stopIfTrue="1" operator="equal">
      <formula>0</formula>
    </cfRule>
  </conditionalFormatting>
  <conditionalFormatting sqref="N511">
    <cfRule type="cellIs" dxfId="6280" priority="6284" stopIfTrue="1" operator="equal">
      <formula>0</formula>
    </cfRule>
  </conditionalFormatting>
  <conditionalFormatting sqref="J511">
    <cfRule type="cellIs" dxfId="6279" priority="6283" stopIfTrue="1" operator="equal">
      <formula>0</formula>
    </cfRule>
  </conditionalFormatting>
  <conditionalFormatting sqref="N511">
    <cfRule type="cellIs" dxfId="6278" priority="6282" stopIfTrue="1" operator="equal">
      <formula>0</formula>
    </cfRule>
  </conditionalFormatting>
  <conditionalFormatting sqref="N508:N510">
    <cfRule type="cellIs" dxfId="6277" priority="6281" stopIfTrue="1" operator="equal">
      <formula>0</formula>
    </cfRule>
  </conditionalFormatting>
  <conditionalFormatting sqref="N508:N510">
    <cfRule type="cellIs" dxfId="6276" priority="6280" stopIfTrue="1" operator="equal">
      <formula>0</formula>
    </cfRule>
  </conditionalFormatting>
  <conditionalFormatting sqref="N508:N510">
    <cfRule type="cellIs" dxfId="6275" priority="6279" stopIfTrue="1" operator="equal">
      <formula>0</formula>
    </cfRule>
  </conditionalFormatting>
  <conditionalFormatting sqref="N510">
    <cfRule type="cellIs" dxfId="6274" priority="6278" stopIfTrue="1" operator="equal">
      <formula>0</formula>
    </cfRule>
  </conditionalFormatting>
  <conditionalFormatting sqref="N511">
    <cfRule type="cellIs" dxfId="6273" priority="6277" stopIfTrue="1" operator="equal">
      <formula>0</formula>
    </cfRule>
  </conditionalFormatting>
  <conditionalFormatting sqref="N511">
    <cfRule type="cellIs" dxfId="6272" priority="6276" stopIfTrue="1" operator="equal">
      <formula>0</formula>
    </cfRule>
  </conditionalFormatting>
  <conditionalFormatting sqref="N511">
    <cfRule type="cellIs" dxfId="6271" priority="6275" stopIfTrue="1" operator="equal">
      <formula>0</formula>
    </cfRule>
  </conditionalFormatting>
  <conditionalFormatting sqref="J511">
    <cfRule type="cellIs" dxfId="6270" priority="6274" stopIfTrue="1" operator="equal">
      <formula>0</formula>
    </cfRule>
  </conditionalFormatting>
  <conditionalFormatting sqref="N511">
    <cfRule type="cellIs" dxfId="6269" priority="6273" stopIfTrue="1" operator="equal">
      <formula>0</formula>
    </cfRule>
  </conditionalFormatting>
  <conditionalFormatting sqref="J508:J509">
    <cfRule type="cellIs" dxfId="6268" priority="6272" stopIfTrue="1" operator="equal">
      <formula>0</formula>
    </cfRule>
  </conditionalFormatting>
  <conditionalFormatting sqref="J510">
    <cfRule type="cellIs" dxfId="6267" priority="6271" stopIfTrue="1" operator="equal">
      <formula>0</formula>
    </cfRule>
  </conditionalFormatting>
  <conditionalFormatting sqref="J511">
    <cfRule type="cellIs" dxfId="6266" priority="6270" stopIfTrue="1" operator="equal">
      <formula>0</formula>
    </cfRule>
  </conditionalFormatting>
  <conditionalFormatting sqref="N508:N509">
    <cfRule type="cellIs" dxfId="6265" priority="6269" stopIfTrue="1" operator="equal">
      <formula>0</formula>
    </cfRule>
  </conditionalFormatting>
  <conditionalFormatting sqref="N510">
    <cfRule type="cellIs" dxfId="6264" priority="6268" stopIfTrue="1" operator="equal">
      <formula>0</formula>
    </cfRule>
  </conditionalFormatting>
  <conditionalFormatting sqref="N508:N510">
    <cfRule type="cellIs" dxfId="6263" priority="6267" stopIfTrue="1" operator="equal">
      <formula>0</formula>
    </cfRule>
  </conditionalFormatting>
  <conditionalFormatting sqref="N508:N510">
    <cfRule type="cellIs" dxfId="6262" priority="6266" stopIfTrue="1" operator="equal">
      <formula>0</formula>
    </cfRule>
  </conditionalFormatting>
  <conditionalFormatting sqref="N508:N510">
    <cfRule type="cellIs" dxfId="6261" priority="6265" stopIfTrue="1" operator="equal">
      <formula>0</formula>
    </cfRule>
  </conditionalFormatting>
  <conditionalFormatting sqref="N510">
    <cfRule type="cellIs" dxfId="6260" priority="6264" stopIfTrue="1" operator="equal">
      <formula>0</formula>
    </cfRule>
  </conditionalFormatting>
  <conditionalFormatting sqref="N511">
    <cfRule type="cellIs" dxfId="6259" priority="6263" stopIfTrue="1" operator="equal">
      <formula>0</formula>
    </cfRule>
  </conditionalFormatting>
  <conditionalFormatting sqref="K511">
    <cfRule type="cellIs" dxfId="6258" priority="6262" stopIfTrue="1" operator="equal">
      <formula>0</formula>
    </cfRule>
  </conditionalFormatting>
  <conditionalFormatting sqref="J508:J510">
    <cfRule type="cellIs" dxfId="6257" priority="6261" stopIfTrue="1" operator="equal">
      <formula>0</formula>
    </cfRule>
  </conditionalFormatting>
  <conditionalFormatting sqref="N508:N510">
    <cfRule type="cellIs" dxfId="6256" priority="6260" stopIfTrue="1" operator="equal">
      <formula>0</formula>
    </cfRule>
  </conditionalFormatting>
  <conditionalFormatting sqref="N511">
    <cfRule type="cellIs" dxfId="6255" priority="6259" stopIfTrue="1" operator="equal">
      <formula>0</formula>
    </cfRule>
  </conditionalFormatting>
  <conditionalFormatting sqref="N511">
    <cfRule type="cellIs" dxfId="6254" priority="6258" stopIfTrue="1" operator="equal">
      <formula>0</formula>
    </cfRule>
  </conditionalFormatting>
  <conditionalFormatting sqref="J511">
    <cfRule type="cellIs" dxfId="6253" priority="6257" stopIfTrue="1" operator="equal">
      <formula>0</formula>
    </cfRule>
  </conditionalFormatting>
  <conditionalFormatting sqref="J511">
    <cfRule type="cellIs" dxfId="6252" priority="6256" stopIfTrue="1" operator="equal">
      <formula>0</formula>
    </cfRule>
  </conditionalFormatting>
  <conditionalFormatting sqref="H508:H511">
    <cfRule type="cellIs" dxfId="6251" priority="6255" stopIfTrue="1" operator="equal">
      <formula>0</formula>
    </cfRule>
  </conditionalFormatting>
  <conditionalFormatting sqref="H508">
    <cfRule type="cellIs" dxfId="6250" priority="6254" stopIfTrue="1" operator="equal">
      <formula>0</formula>
    </cfRule>
  </conditionalFormatting>
  <conditionalFormatting sqref="H508">
    <cfRule type="cellIs" dxfId="6249" priority="6253" stopIfTrue="1" operator="equal">
      <formula>0</formula>
    </cfRule>
  </conditionalFormatting>
  <conditionalFormatting sqref="H509">
    <cfRule type="cellIs" dxfId="6248" priority="6252" stopIfTrue="1" operator="equal">
      <formula>0</formula>
    </cfRule>
  </conditionalFormatting>
  <conditionalFormatting sqref="H509">
    <cfRule type="cellIs" dxfId="6247" priority="6251" stopIfTrue="1" operator="equal">
      <formula>0</formula>
    </cfRule>
  </conditionalFormatting>
  <conditionalFormatting sqref="H510">
    <cfRule type="cellIs" dxfId="6246" priority="6250" stopIfTrue="1" operator="equal">
      <formula>0</formula>
    </cfRule>
  </conditionalFormatting>
  <conditionalFormatting sqref="H510">
    <cfRule type="cellIs" dxfId="6245" priority="6249" stopIfTrue="1" operator="equal">
      <formula>0</formula>
    </cfRule>
  </conditionalFormatting>
  <conditionalFormatting sqref="H511">
    <cfRule type="cellIs" dxfId="6244" priority="6248" stopIfTrue="1" operator="equal">
      <formula>0</formula>
    </cfRule>
  </conditionalFormatting>
  <conditionalFormatting sqref="H511">
    <cfRule type="cellIs" dxfId="6243" priority="6247" stopIfTrue="1" operator="equal">
      <formula>0</formula>
    </cfRule>
  </conditionalFormatting>
  <conditionalFormatting sqref="M508:M511">
    <cfRule type="cellIs" dxfId="6242" priority="6246" stopIfTrue="1" operator="equal">
      <formula>0</formula>
    </cfRule>
  </conditionalFormatting>
  <conditionalFormatting sqref="M508:M511">
    <cfRule type="cellIs" dxfId="6241" priority="6245" stopIfTrue="1" operator="equal">
      <formula>0</formula>
    </cfRule>
  </conditionalFormatting>
  <conditionalFormatting sqref="O512:O547 E512:G547">
    <cfRule type="cellIs" dxfId="6240" priority="6244" stopIfTrue="1" operator="equal">
      <formula>0</formula>
    </cfRule>
  </conditionalFormatting>
  <conditionalFormatting sqref="J530:K547 N530:N547">
    <cfRule type="cellIs" dxfId="6239" priority="6243" stopIfTrue="1" operator="equal">
      <formula>0</formula>
    </cfRule>
  </conditionalFormatting>
  <conditionalFormatting sqref="K521">
    <cfRule type="cellIs" dxfId="6238" priority="6242" stopIfTrue="1" operator="equal">
      <formula>0</formula>
    </cfRule>
  </conditionalFormatting>
  <conditionalFormatting sqref="I512:I547">
    <cfRule type="cellIs" dxfId="6237" priority="6241" stopIfTrue="1" operator="equal">
      <formula>0</formula>
    </cfRule>
  </conditionalFormatting>
  <conditionalFormatting sqref="H512:H547">
    <cfRule type="cellIs" dxfId="6236" priority="6240" stopIfTrue="1" operator="equal">
      <formula>0</formula>
    </cfRule>
  </conditionalFormatting>
  <conditionalFormatting sqref="M512:M547">
    <cfRule type="cellIs" dxfId="6235" priority="6239" stopIfTrue="1" operator="equal">
      <formula>0</formula>
    </cfRule>
  </conditionalFormatting>
  <conditionalFormatting sqref="M512:M547">
    <cfRule type="cellIs" dxfId="6234" priority="6238" stopIfTrue="1" operator="equal">
      <formula>0</formula>
    </cfRule>
  </conditionalFormatting>
  <conditionalFormatting sqref="M512:M547">
    <cfRule type="cellIs" dxfId="6233" priority="6234" stopIfTrue="1" operator="equal">
      <formula>0</formula>
    </cfRule>
  </conditionalFormatting>
  <conditionalFormatting sqref="M512:M547">
    <cfRule type="cellIs" dxfId="6232" priority="6235" stopIfTrue="1" operator="equal">
      <formula>0</formula>
    </cfRule>
  </conditionalFormatting>
  <conditionalFormatting sqref="M512:M547">
    <cfRule type="cellIs" dxfId="6231" priority="6237" stopIfTrue="1" operator="equal">
      <formula>0</formula>
    </cfRule>
  </conditionalFormatting>
  <conditionalFormatting sqref="M512:M547">
    <cfRule type="cellIs" dxfId="6230" priority="6236" stopIfTrue="1" operator="equal">
      <formula>0</formula>
    </cfRule>
  </conditionalFormatting>
  <conditionalFormatting sqref="M512:M547">
    <cfRule type="cellIs" dxfId="6229" priority="6233" stopIfTrue="1" operator="equal">
      <formula>0</formula>
    </cfRule>
  </conditionalFormatting>
  <conditionalFormatting sqref="J512:J514">
    <cfRule type="cellIs" dxfId="6228" priority="6232" stopIfTrue="1" operator="equal">
      <formula>0</formula>
    </cfRule>
  </conditionalFormatting>
  <conditionalFormatting sqref="J515">
    <cfRule type="cellIs" dxfId="6227" priority="6231" stopIfTrue="1" operator="equal">
      <formula>0</formula>
    </cfRule>
  </conditionalFormatting>
  <conditionalFormatting sqref="J512:J515">
    <cfRule type="cellIs" dxfId="6226" priority="6230" stopIfTrue="1" operator="equal">
      <formula>0</formula>
    </cfRule>
  </conditionalFormatting>
  <conditionalFormatting sqref="J512:J515">
    <cfRule type="cellIs" dxfId="6225" priority="6229" stopIfTrue="1" operator="equal">
      <formula>0</formula>
    </cfRule>
  </conditionalFormatting>
  <conditionalFormatting sqref="J512:J515">
    <cfRule type="cellIs" dxfId="6224" priority="6228" stopIfTrue="1" operator="equal">
      <formula>0</formula>
    </cfRule>
  </conditionalFormatting>
  <conditionalFormatting sqref="J516:J520">
    <cfRule type="cellIs" dxfId="6223" priority="6227" stopIfTrue="1" operator="equal">
      <formula>0</formula>
    </cfRule>
  </conditionalFormatting>
  <conditionalFormatting sqref="K512:K523">
    <cfRule type="cellIs" dxfId="6222" priority="6226" stopIfTrue="1" operator="equal">
      <formula>0</formula>
    </cfRule>
  </conditionalFormatting>
  <conditionalFormatting sqref="N512:N514">
    <cfRule type="cellIs" dxfId="6221" priority="6225" stopIfTrue="1" operator="equal">
      <formula>0</formula>
    </cfRule>
  </conditionalFormatting>
  <conditionalFormatting sqref="N515">
    <cfRule type="cellIs" dxfId="6220" priority="6224" stopIfTrue="1" operator="equal">
      <formula>0</formula>
    </cfRule>
  </conditionalFormatting>
  <conditionalFormatting sqref="N512:N515">
    <cfRule type="cellIs" dxfId="6219" priority="6223" stopIfTrue="1" operator="equal">
      <formula>0</formula>
    </cfRule>
  </conditionalFormatting>
  <conditionalFormatting sqref="N512:N515">
    <cfRule type="cellIs" dxfId="6218" priority="6222" stopIfTrue="1" operator="equal">
      <formula>0</formula>
    </cfRule>
  </conditionalFormatting>
  <conditionalFormatting sqref="N512:N515">
    <cfRule type="cellIs" dxfId="6217" priority="6221" stopIfTrue="1" operator="equal">
      <formula>0</formula>
    </cfRule>
  </conditionalFormatting>
  <conditionalFormatting sqref="N515">
    <cfRule type="cellIs" dxfId="6216" priority="6220" stopIfTrue="1" operator="equal">
      <formula>0</formula>
    </cfRule>
  </conditionalFormatting>
  <conditionalFormatting sqref="N516:N520">
    <cfRule type="cellIs" dxfId="6215" priority="6219" stopIfTrue="1" operator="equal">
      <formula>0</formula>
    </cfRule>
  </conditionalFormatting>
  <conditionalFormatting sqref="N525:N545">
    <cfRule type="cellIs" dxfId="6214" priority="6218" stopIfTrue="1" operator="equal">
      <formula>0</formula>
    </cfRule>
  </conditionalFormatting>
  <conditionalFormatting sqref="N545">
    <cfRule type="cellIs" dxfId="6213" priority="6217" stopIfTrue="1" operator="equal">
      <formula>0</formula>
    </cfRule>
  </conditionalFormatting>
  <conditionalFormatting sqref="N520:N541">
    <cfRule type="cellIs" dxfId="6212" priority="6216" stopIfTrue="1" operator="equal">
      <formula>0</formula>
    </cfRule>
  </conditionalFormatting>
  <conditionalFormatting sqref="N512:N541">
    <cfRule type="cellIs" dxfId="6211" priority="6215" stopIfTrue="1" operator="equal">
      <formula>0</formula>
    </cfRule>
  </conditionalFormatting>
  <conditionalFormatting sqref="N512:N541">
    <cfRule type="cellIs" dxfId="6210" priority="6214" stopIfTrue="1" operator="equal">
      <formula>0</formula>
    </cfRule>
  </conditionalFormatting>
  <conditionalFormatting sqref="N520:N541">
    <cfRule type="cellIs" dxfId="6209" priority="6213" stopIfTrue="1" operator="equal">
      <formula>0</formula>
    </cfRule>
  </conditionalFormatting>
  <conditionalFormatting sqref="N512:N541">
    <cfRule type="cellIs" dxfId="6208" priority="6212" stopIfTrue="1" operator="equal">
      <formula>0</formula>
    </cfRule>
  </conditionalFormatting>
  <conditionalFormatting sqref="N520:N541">
    <cfRule type="cellIs" dxfId="6207" priority="6211" stopIfTrue="1" operator="equal">
      <formula>0</formula>
    </cfRule>
  </conditionalFormatting>
  <conditionalFormatting sqref="N540">
    <cfRule type="cellIs" dxfId="6206" priority="6210" stopIfTrue="1" operator="equal">
      <formula>0</formula>
    </cfRule>
  </conditionalFormatting>
  <conditionalFormatting sqref="N521:N525">
    <cfRule type="cellIs" dxfId="6205" priority="6209" stopIfTrue="1" operator="equal">
      <formula>0</formula>
    </cfRule>
  </conditionalFormatting>
  <conditionalFormatting sqref="N525:N546">
    <cfRule type="cellIs" dxfId="6204" priority="6208" stopIfTrue="1" operator="equal">
      <formula>0</formula>
    </cfRule>
  </conditionalFormatting>
  <conditionalFormatting sqref="N521:N525">
    <cfRule type="cellIs" dxfId="6203" priority="6207" stopIfTrue="1" operator="equal">
      <formula>0</formula>
    </cfRule>
  </conditionalFormatting>
  <conditionalFormatting sqref="N525:N546">
    <cfRule type="cellIs" dxfId="6202" priority="6206" stopIfTrue="1" operator="equal">
      <formula>0</formula>
    </cfRule>
  </conditionalFormatting>
  <conditionalFormatting sqref="N525:N546">
    <cfRule type="cellIs" dxfId="6201" priority="6205" stopIfTrue="1" operator="equal">
      <formula>0</formula>
    </cfRule>
  </conditionalFormatting>
  <conditionalFormatting sqref="N545">
    <cfRule type="cellIs" dxfId="6200" priority="6204" stopIfTrue="1" operator="equal">
      <formula>0</formula>
    </cfRule>
  </conditionalFormatting>
  <conditionalFormatting sqref="N512:N531">
    <cfRule type="cellIs" dxfId="6199" priority="6203" stopIfTrue="1" operator="equal">
      <formula>0</formula>
    </cfRule>
  </conditionalFormatting>
  <conditionalFormatting sqref="N526:N547">
    <cfRule type="cellIs" dxfId="6198" priority="6202" stopIfTrue="1" operator="equal">
      <formula>0</formula>
    </cfRule>
  </conditionalFormatting>
  <conditionalFormatting sqref="L512:L547">
    <cfRule type="cellIs" dxfId="6197" priority="6201" stopIfTrue="1" operator="equal">
      <formula>0</formula>
    </cfRule>
  </conditionalFormatting>
  <conditionalFormatting sqref="L512:L547">
    <cfRule type="cellIs" dxfId="6196" priority="6200" stopIfTrue="1" operator="equal">
      <formula>0</formula>
    </cfRule>
  </conditionalFormatting>
  <conditionalFormatting sqref="L512:L547">
    <cfRule type="cellIs" dxfId="6195" priority="6199" stopIfTrue="1" operator="equal">
      <formula>0</formula>
    </cfRule>
  </conditionalFormatting>
  <conditionalFormatting sqref="L512:L547">
    <cfRule type="cellIs" dxfId="6194" priority="6198" stopIfTrue="1" operator="equal">
      <formula>0</formula>
    </cfRule>
  </conditionalFormatting>
  <conditionalFormatting sqref="L512:L547">
    <cfRule type="cellIs" dxfId="6193" priority="6197" stopIfTrue="1" operator="equal">
      <formula>0</formula>
    </cfRule>
  </conditionalFormatting>
  <conditionalFormatting sqref="L512:L547">
    <cfRule type="cellIs" dxfId="6192" priority="6196" stopIfTrue="1" operator="equal">
      <formula>0</formula>
    </cfRule>
  </conditionalFormatting>
  <conditionalFormatting sqref="L512:L547">
    <cfRule type="cellIs" dxfId="6191" priority="6195" stopIfTrue="1" operator="equal">
      <formula>0</formula>
    </cfRule>
  </conditionalFormatting>
  <conditionalFormatting sqref="L512:L547">
    <cfRule type="cellIs" dxfId="6190" priority="6194" stopIfTrue="1" operator="equal">
      <formula>0</formula>
    </cfRule>
  </conditionalFormatting>
  <conditionalFormatting sqref="K512:K547">
    <cfRule type="cellIs" dxfId="6189" priority="6193" stopIfTrue="1" operator="equal">
      <formula>0</formula>
    </cfRule>
  </conditionalFormatting>
  <conditionalFormatting sqref="J525:J545">
    <cfRule type="cellIs" dxfId="6188" priority="6192" stopIfTrue="1" operator="equal">
      <formula>0</formula>
    </cfRule>
  </conditionalFormatting>
  <conditionalFormatting sqref="J545">
    <cfRule type="cellIs" dxfId="6187" priority="6191" stopIfTrue="1" operator="equal">
      <formula>0</formula>
    </cfRule>
  </conditionalFormatting>
  <conditionalFormatting sqref="J521:J525">
    <cfRule type="cellIs" dxfId="6186" priority="6190" stopIfTrue="1" operator="equal">
      <formula>0</formula>
    </cfRule>
  </conditionalFormatting>
  <conditionalFormatting sqref="J526">
    <cfRule type="cellIs" dxfId="6185" priority="6189" stopIfTrue="1" operator="equal">
      <formula>0</formula>
    </cfRule>
  </conditionalFormatting>
  <conditionalFormatting sqref="J526">
    <cfRule type="cellIs" dxfId="6184" priority="6188" stopIfTrue="1" operator="equal">
      <formula>0</formula>
    </cfRule>
  </conditionalFormatting>
  <conditionalFormatting sqref="J526">
    <cfRule type="cellIs" dxfId="6183" priority="6187" stopIfTrue="1" operator="equal">
      <formula>0</formula>
    </cfRule>
  </conditionalFormatting>
  <conditionalFormatting sqref="J512:J546">
    <cfRule type="cellIs" dxfId="6182" priority="6186" stopIfTrue="1" operator="equal">
      <formula>0</formula>
    </cfRule>
  </conditionalFormatting>
  <conditionalFormatting sqref="J512:J546">
    <cfRule type="cellIs" dxfId="6181" priority="6185" stopIfTrue="1" operator="equal">
      <formula>0</formula>
    </cfRule>
  </conditionalFormatting>
  <conditionalFormatting sqref="J512:J546">
    <cfRule type="cellIs" dxfId="6180" priority="6184" stopIfTrue="1" operator="equal">
      <formula>0</formula>
    </cfRule>
  </conditionalFormatting>
  <conditionalFormatting sqref="J521:J525">
    <cfRule type="cellIs" dxfId="6179" priority="6183" stopIfTrue="1" operator="equal">
      <formula>0</formula>
    </cfRule>
  </conditionalFormatting>
  <conditionalFormatting sqref="J512:J531">
    <cfRule type="cellIs" dxfId="6178" priority="6182" stopIfTrue="1" operator="equal">
      <formula>0</formula>
    </cfRule>
  </conditionalFormatting>
  <conditionalFormatting sqref="J531">
    <cfRule type="cellIs" dxfId="6177" priority="6181" stopIfTrue="1" operator="equal">
      <formula>0</formula>
    </cfRule>
  </conditionalFormatting>
  <conditionalFormatting sqref="J531">
    <cfRule type="cellIs" dxfId="6176" priority="6180" stopIfTrue="1" operator="equal">
      <formula>0</formula>
    </cfRule>
  </conditionalFormatting>
  <conditionalFormatting sqref="J531">
    <cfRule type="cellIs" dxfId="6175" priority="6179" stopIfTrue="1" operator="equal">
      <formula>0</formula>
    </cfRule>
  </conditionalFormatting>
  <conditionalFormatting sqref="J526:J547">
    <cfRule type="cellIs" dxfId="6174" priority="6178" stopIfTrue="1" operator="equal">
      <formula>0</formula>
    </cfRule>
  </conditionalFormatting>
  <conditionalFormatting sqref="L530:L547">
    <cfRule type="cellIs" dxfId="6173" priority="6177" stopIfTrue="1" operator="equal">
      <formula>0</formula>
    </cfRule>
  </conditionalFormatting>
  <conditionalFormatting sqref="L530:L547">
    <cfRule type="cellIs" dxfId="6172" priority="6176" stopIfTrue="1" operator="equal">
      <formula>0</formula>
    </cfRule>
  </conditionalFormatting>
  <conditionalFormatting sqref="L530:L547">
    <cfRule type="cellIs" dxfId="6171" priority="6175" stopIfTrue="1" operator="equal">
      <formula>0</formula>
    </cfRule>
  </conditionalFormatting>
  <conditionalFormatting sqref="L530:L547">
    <cfRule type="cellIs" dxfId="6170" priority="6174" stopIfTrue="1" operator="equal">
      <formula>0</formula>
    </cfRule>
  </conditionalFormatting>
  <conditionalFormatting sqref="L530:L547">
    <cfRule type="cellIs" dxfId="6169" priority="6173" stopIfTrue="1" operator="equal">
      <formula>0</formula>
    </cfRule>
  </conditionalFormatting>
  <conditionalFormatting sqref="L530:L547">
    <cfRule type="cellIs" dxfId="6168" priority="6172" stopIfTrue="1" operator="equal">
      <formula>0</formula>
    </cfRule>
  </conditionalFormatting>
  <conditionalFormatting sqref="L530:L547">
    <cfRule type="cellIs" dxfId="6167" priority="6171" stopIfTrue="1" operator="equal">
      <formula>0</formula>
    </cfRule>
  </conditionalFormatting>
  <conditionalFormatting sqref="L530:L547">
    <cfRule type="cellIs" dxfId="6166" priority="6170" stopIfTrue="1" operator="equal">
      <formula>0</formula>
    </cfRule>
  </conditionalFormatting>
  <conditionalFormatting sqref="M530:M547">
    <cfRule type="cellIs" dxfId="6165" priority="6169" stopIfTrue="1" operator="equal">
      <formula>0</formula>
    </cfRule>
  </conditionalFormatting>
  <conditionalFormatting sqref="M530:M547">
    <cfRule type="cellIs" dxfId="6164" priority="6168" stopIfTrue="1" operator="equal">
      <formula>0</formula>
    </cfRule>
  </conditionalFormatting>
  <conditionalFormatting sqref="M530:M547">
    <cfRule type="cellIs" dxfId="6163" priority="6164" stopIfTrue="1" operator="equal">
      <formula>0</formula>
    </cfRule>
  </conditionalFormatting>
  <conditionalFormatting sqref="M530:M547">
    <cfRule type="cellIs" dxfId="6162" priority="6165" stopIfTrue="1" operator="equal">
      <formula>0</formula>
    </cfRule>
  </conditionalFormatting>
  <conditionalFormatting sqref="M530:M547">
    <cfRule type="cellIs" dxfId="6161" priority="6167" stopIfTrue="1" operator="equal">
      <formula>0</formula>
    </cfRule>
  </conditionalFormatting>
  <conditionalFormatting sqref="M530:M547">
    <cfRule type="cellIs" dxfId="6160" priority="6166" stopIfTrue="1" operator="equal">
      <formula>0</formula>
    </cfRule>
  </conditionalFormatting>
  <conditionalFormatting sqref="M530:M547">
    <cfRule type="cellIs" dxfId="6159" priority="6163" stopIfTrue="1" operator="equal">
      <formula>0</formula>
    </cfRule>
  </conditionalFormatting>
  <conditionalFormatting sqref="L535:L547">
    <cfRule type="cellIs" dxfId="6158" priority="6162" stopIfTrue="1" operator="equal">
      <formula>0</formula>
    </cfRule>
  </conditionalFormatting>
  <conditionalFormatting sqref="L535:L547">
    <cfRule type="cellIs" dxfId="6157" priority="6161" stopIfTrue="1" operator="equal">
      <formula>0</formula>
    </cfRule>
  </conditionalFormatting>
  <conditionalFormatting sqref="L535:L547">
    <cfRule type="cellIs" dxfId="6156" priority="6160" stopIfTrue="1" operator="equal">
      <formula>0</formula>
    </cfRule>
  </conditionalFormatting>
  <conditionalFormatting sqref="L535:L547">
    <cfRule type="cellIs" dxfId="6155" priority="6159" stopIfTrue="1" operator="equal">
      <formula>0</formula>
    </cfRule>
  </conditionalFormatting>
  <conditionalFormatting sqref="L535:L547">
    <cfRule type="cellIs" dxfId="6154" priority="6158" stopIfTrue="1" operator="equal">
      <formula>0</formula>
    </cfRule>
  </conditionalFormatting>
  <conditionalFormatting sqref="L535:L547">
    <cfRule type="cellIs" dxfId="6153" priority="6157" stopIfTrue="1" operator="equal">
      <formula>0</formula>
    </cfRule>
  </conditionalFormatting>
  <conditionalFormatting sqref="L535:L547">
    <cfRule type="cellIs" dxfId="6152" priority="6156" stopIfTrue="1" operator="equal">
      <formula>0</formula>
    </cfRule>
  </conditionalFormatting>
  <conditionalFormatting sqref="L535:L547">
    <cfRule type="cellIs" dxfId="6151" priority="6155" stopIfTrue="1" operator="equal">
      <formula>0</formula>
    </cfRule>
  </conditionalFormatting>
  <conditionalFormatting sqref="K535:K547">
    <cfRule type="cellIs" dxfId="6150" priority="6154" stopIfTrue="1" operator="equal">
      <formula>0</formula>
    </cfRule>
  </conditionalFormatting>
  <conditionalFormatting sqref="K540:K547">
    <cfRule type="cellIs" dxfId="6149" priority="6153" stopIfTrue="1" operator="equal">
      <formula>0</formula>
    </cfRule>
  </conditionalFormatting>
  <conditionalFormatting sqref="L540:L547">
    <cfRule type="cellIs" dxfId="6148" priority="6152" stopIfTrue="1" operator="equal">
      <formula>0</formula>
    </cfRule>
  </conditionalFormatting>
  <conditionalFormatting sqref="L540:L547">
    <cfRule type="cellIs" dxfId="6147" priority="6151" stopIfTrue="1" operator="equal">
      <formula>0</formula>
    </cfRule>
  </conditionalFormatting>
  <conditionalFormatting sqref="L540:L547">
    <cfRule type="cellIs" dxfId="6146" priority="6150" stopIfTrue="1" operator="equal">
      <formula>0</formula>
    </cfRule>
  </conditionalFormatting>
  <conditionalFormatting sqref="L540:L547">
    <cfRule type="cellIs" dxfId="6145" priority="6149" stopIfTrue="1" operator="equal">
      <formula>0</formula>
    </cfRule>
  </conditionalFormatting>
  <conditionalFormatting sqref="L540:L547">
    <cfRule type="cellIs" dxfId="6144" priority="6148" stopIfTrue="1" operator="equal">
      <formula>0</formula>
    </cfRule>
  </conditionalFormatting>
  <conditionalFormatting sqref="L540:L547">
    <cfRule type="cellIs" dxfId="6143" priority="6147" stopIfTrue="1" operator="equal">
      <formula>0</formula>
    </cfRule>
  </conditionalFormatting>
  <conditionalFormatting sqref="L540:L547">
    <cfRule type="cellIs" dxfId="6142" priority="6146" stopIfTrue="1" operator="equal">
      <formula>0</formula>
    </cfRule>
  </conditionalFormatting>
  <conditionalFormatting sqref="L540:L547">
    <cfRule type="cellIs" dxfId="6141" priority="6145" stopIfTrue="1" operator="equal">
      <formula>0</formula>
    </cfRule>
  </conditionalFormatting>
  <conditionalFormatting sqref="L545:L547">
    <cfRule type="cellIs" dxfId="6140" priority="6144" stopIfTrue="1" operator="equal">
      <formula>0</formula>
    </cfRule>
  </conditionalFormatting>
  <conditionalFormatting sqref="L545:L547">
    <cfRule type="cellIs" dxfId="6139" priority="6143" stopIfTrue="1" operator="equal">
      <formula>0</formula>
    </cfRule>
  </conditionalFormatting>
  <conditionalFormatting sqref="L545:L547">
    <cfRule type="cellIs" dxfId="6138" priority="6142" stopIfTrue="1" operator="equal">
      <formula>0</formula>
    </cfRule>
  </conditionalFormatting>
  <conditionalFormatting sqref="L545:L547">
    <cfRule type="cellIs" dxfId="6137" priority="6141" stopIfTrue="1" operator="equal">
      <formula>0</formula>
    </cfRule>
  </conditionalFormatting>
  <conditionalFormatting sqref="L545:L547">
    <cfRule type="cellIs" dxfId="6136" priority="6140" stopIfTrue="1" operator="equal">
      <formula>0</formula>
    </cfRule>
  </conditionalFormatting>
  <conditionalFormatting sqref="L545:L547">
    <cfRule type="cellIs" dxfId="6135" priority="6139" stopIfTrue="1" operator="equal">
      <formula>0</formula>
    </cfRule>
  </conditionalFormatting>
  <conditionalFormatting sqref="L545:L547">
    <cfRule type="cellIs" dxfId="6134" priority="6138" stopIfTrue="1" operator="equal">
      <formula>0</formula>
    </cfRule>
  </conditionalFormatting>
  <conditionalFormatting sqref="L545:L547">
    <cfRule type="cellIs" dxfId="6133" priority="6137" stopIfTrue="1" operator="equal">
      <formula>0</formula>
    </cfRule>
  </conditionalFormatting>
  <conditionalFormatting sqref="M545:M547">
    <cfRule type="cellIs" dxfId="6132" priority="6136" stopIfTrue="1" operator="equal">
      <formula>0</formula>
    </cfRule>
  </conditionalFormatting>
  <conditionalFormatting sqref="M545:M547">
    <cfRule type="cellIs" dxfId="6131" priority="6135" stopIfTrue="1" operator="equal">
      <formula>0</formula>
    </cfRule>
  </conditionalFormatting>
  <conditionalFormatting sqref="M545:M547">
    <cfRule type="cellIs" dxfId="6130" priority="6131" stopIfTrue="1" operator="equal">
      <formula>0</formula>
    </cfRule>
  </conditionalFormatting>
  <conditionalFormatting sqref="M545:M547">
    <cfRule type="cellIs" dxfId="6129" priority="6132" stopIfTrue="1" operator="equal">
      <formula>0</formula>
    </cfRule>
  </conditionalFormatting>
  <conditionalFormatting sqref="M545:M547">
    <cfRule type="cellIs" dxfId="6128" priority="6134" stopIfTrue="1" operator="equal">
      <formula>0</formula>
    </cfRule>
  </conditionalFormatting>
  <conditionalFormatting sqref="M545:M547">
    <cfRule type="cellIs" dxfId="6127" priority="6133" stopIfTrue="1" operator="equal">
      <formula>0</formula>
    </cfRule>
  </conditionalFormatting>
  <conditionalFormatting sqref="M545:M547">
    <cfRule type="cellIs" dxfId="6126" priority="6130" stopIfTrue="1" operator="equal">
      <formula>0</formula>
    </cfRule>
  </conditionalFormatting>
  <conditionalFormatting sqref="N544">
    <cfRule type="cellIs" dxfId="6125" priority="6129" stopIfTrue="1" operator="equal">
      <formula>0</formula>
    </cfRule>
  </conditionalFormatting>
  <conditionalFormatting sqref="N539">
    <cfRule type="cellIs" dxfId="6124" priority="6128" stopIfTrue="1" operator="equal">
      <formula>0</formula>
    </cfRule>
  </conditionalFormatting>
  <conditionalFormatting sqref="N544">
    <cfRule type="cellIs" dxfId="6123" priority="6127" stopIfTrue="1" operator="equal">
      <formula>0</formula>
    </cfRule>
  </conditionalFormatting>
  <conditionalFormatting sqref="J544">
    <cfRule type="cellIs" dxfId="6122" priority="6126" stopIfTrue="1" operator="equal">
      <formula>0</formula>
    </cfRule>
  </conditionalFormatting>
  <conditionalFormatting sqref="J525">
    <cfRule type="cellIs" dxfId="6121" priority="6125" stopIfTrue="1" operator="equal">
      <formula>0</formula>
    </cfRule>
  </conditionalFormatting>
  <conditionalFormatting sqref="J525">
    <cfRule type="cellIs" dxfId="6120" priority="6124" stopIfTrue="1" operator="equal">
      <formula>0</formula>
    </cfRule>
  </conditionalFormatting>
  <conditionalFormatting sqref="J525">
    <cfRule type="cellIs" dxfId="6119" priority="6123" stopIfTrue="1" operator="equal">
      <formula>0</formula>
    </cfRule>
  </conditionalFormatting>
  <conditionalFormatting sqref="J530">
    <cfRule type="cellIs" dxfId="6118" priority="6122" stopIfTrue="1" operator="equal">
      <formula>0</formula>
    </cfRule>
  </conditionalFormatting>
  <conditionalFormatting sqref="J530">
    <cfRule type="cellIs" dxfId="6117" priority="6121" stopIfTrue="1" operator="equal">
      <formula>0</formula>
    </cfRule>
  </conditionalFormatting>
  <conditionalFormatting sqref="J530">
    <cfRule type="cellIs" dxfId="6116" priority="6120" stopIfTrue="1" operator="equal">
      <formula>0</formula>
    </cfRule>
  </conditionalFormatting>
  <conditionalFormatting sqref="N546">
    <cfRule type="cellIs" dxfId="6115" priority="6119" stopIfTrue="1" operator="equal">
      <formula>0</formula>
    </cfRule>
  </conditionalFormatting>
  <conditionalFormatting sqref="N541">
    <cfRule type="cellIs" dxfId="6114" priority="6118" stopIfTrue="1" operator="equal">
      <formula>0</formula>
    </cfRule>
  </conditionalFormatting>
  <conditionalFormatting sqref="N526">
    <cfRule type="cellIs" dxfId="6113" priority="6117" stopIfTrue="1" operator="equal">
      <formula>0</formula>
    </cfRule>
  </conditionalFormatting>
  <conditionalFormatting sqref="N526">
    <cfRule type="cellIs" dxfId="6112" priority="6116" stopIfTrue="1" operator="equal">
      <formula>0</formula>
    </cfRule>
  </conditionalFormatting>
  <conditionalFormatting sqref="N546">
    <cfRule type="cellIs" dxfId="6111" priority="6115" stopIfTrue="1" operator="equal">
      <formula>0</formula>
    </cfRule>
  </conditionalFormatting>
  <conditionalFormatting sqref="J546">
    <cfRule type="cellIs" dxfId="6110" priority="6114" stopIfTrue="1" operator="equal">
      <formula>0</formula>
    </cfRule>
  </conditionalFormatting>
  <conditionalFormatting sqref="J526">
    <cfRule type="cellIs" dxfId="6109" priority="6113" stopIfTrue="1" operator="equal">
      <formula>0</formula>
    </cfRule>
  </conditionalFormatting>
  <conditionalFormatting sqref="J527">
    <cfRule type="cellIs" dxfId="6108" priority="6112" stopIfTrue="1" operator="equal">
      <formula>0</formula>
    </cfRule>
  </conditionalFormatting>
  <conditionalFormatting sqref="J527">
    <cfRule type="cellIs" dxfId="6107" priority="6111" stopIfTrue="1" operator="equal">
      <formula>0</formula>
    </cfRule>
  </conditionalFormatting>
  <conditionalFormatting sqref="J527">
    <cfRule type="cellIs" dxfId="6106" priority="6110" stopIfTrue="1" operator="equal">
      <formula>0</formula>
    </cfRule>
  </conditionalFormatting>
  <conditionalFormatting sqref="J526">
    <cfRule type="cellIs" dxfId="6105" priority="6109" stopIfTrue="1" operator="equal">
      <formula>0</formula>
    </cfRule>
  </conditionalFormatting>
  <conditionalFormatting sqref="J532">
    <cfRule type="cellIs" dxfId="6104" priority="6108" stopIfTrue="1" operator="equal">
      <formula>0</formula>
    </cfRule>
  </conditionalFormatting>
  <conditionalFormatting sqref="J532">
    <cfRule type="cellIs" dxfId="6103" priority="6107" stopIfTrue="1" operator="equal">
      <formula>0</formula>
    </cfRule>
  </conditionalFormatting>
  <conditionalFormatting sqref="J532">
    <cfRule type="cellIs" dxfId="6102" priority="6106" stopIfTrue="1" operator="equal">
      <formula>0</formula>
    </cfRule>
  </conditionalFormatting>
  <conditionalFormatting sqref="N545">
    <cfRule type="cellIs" dxfId="6101" priority="6105" stopIfTrue="1" operator="equal">
      <formula>0</formula>
    </cfRule>
  </conditionalFormatting>
  <conditionalFormatting sqref="N540">
    <cfRule type="cellIs" dxfId="6100" priority="6104" stopIfTrue="1" operator="equal">
      <formula>0</formula>
    </cfRule>
  </conditionalFormatting>
  <conditionalFormatting sqref="N545">
    <cfRule type="cellIs" dxfId="6099" priority="6103" stopIfTrue="1" operator="equal">
      <formula>0</formula>
    </cfRule>
  </conditionalFormatting>
  <conditionalFormatting sqref="J545">
    <cfRule type="cellIs" dxfId="6098" priority="6102" stopIfTrue="1" operator="equal">
      <formula>0</formula>
    </cfRule>
  </conditionalFormatting>
  <conditionalFormatting sqref="J526">
    <cfRule type="cellIs" dxfId="6097" priority="6101" stopIfTrue="1" operator="equal">
      <formula>0</formula>
    </cfRule>
  </conditionalFormatting>
  <conditionalFormatting sqref="J526">
    <cfRule type="cellIs" dxfId="6096" priority="6100" stopIfTrue="1" operator="equal">
      <formula>0</formula>
    </cfRule>
  </conditionalFormatting>
  <conditionalFormatting sqref="J526">
    <cfRule type="cellIs" dxfId="6095" priority="6099" stopIfTrue="1" operator="equal">
      <formula>0</formula>
    </cfRule>
  </conditionalFormatting>
  <conditionalFormatting sqref="J531">
    <cfRule type="cellIs" dxfId="6094" priority="6098" stopIfTrue="1" operator="equal">
      <formula>0</formula>
    </cfRule>
  </conditionalFormatting>
  <conditionalFormatting sqref="J531">
    <cfRule type="cellIs" dxfId="6093" priority="6097" stopIfTrue="1" operator="equal">
      <formula>0</formula>
    </cfRule>
  </conditionalFormatting>
  <conditionalFormatting sqref="J531">
    <cfRule type="cellIs" dxfId="6092" priority="6096" stopIfTrue="1" operator="equal">
      <formula>0</formula>
    </cfRule>
  </conditionalFormatting>
  <conditionalFormatting sqref="N541">
    <cfRule type="cellIs" dxfId="6091" priority="6095" stopIfTrue="1" operator="equal">
      <formula>0</formula>
    </cfRule>
  </conditionalFormatting>
  <conditionalFormatting sqref="N541">
    <cfRule type="cellIs" dxfId="6090" priority="6094" stopIfTrue="1" operator="equal">
      <formula>0</formula>
    </cfRule>
  </conditionalFormatting>
  <conditionalFormatting sqref="J541">
    <cfRule type="cellIs" dxfId="6089" priority="6093" stopIfTrue="1" operator="equal">
      <formula>0</formula>
    </cfRule>
  </conditionalFormatting>
  <conditionalFormatting sqref="K516">
    <cfRule type="cellIs" dxfId="6088" priority="6092" stopIfTrue="1" operator="equal">
      <formula>0</formula>
    </cfRule>
  </conditionalFormatting>
  <conditionalFormatting sqref="J512:J515">
    <cfRule type="cellIs" dxfId="6087" priority="6091" stopIfTrue="1" operator="equal">
      <formula>0</formula>
    </cfRule>
  </conditionalFormatting>
  <conditionalFormatting sqref="N512:N515">
    <cfRule type="cellIs" dxfId="6086" priority="6090" stopIfTrue="1" operator="equal">
      <formula>0</formula>
    </cfRule>
  </conditionalFormatting>
  <conditionalFormatting sqref="N540">
    <cfRule type="cellIs" dxfId="6085" priority="6089" stopIfTrue="1" operator="equal">
      <formula>0</formula>
    </cfRule>
  </conditionalFormatting>
  <conditionalFormatting sqref="N535">
    <cfRule type="cellIs" dxfId="6084" priority="6088" stopIfTrue="1" operator="equal">
      <formula>0</formula>
    </cfRule>
  </conditionalFormatting>
  <conditionalFormatting sqref="N516:N520">
    <cfRule type="cellIs" dxfId="6083" priority="6087" stopIfTrue="1" operator="equal">
      <formula>0</formula>
    </cfRule>
  </conditionalFormatting>
  <conditionalFormatting sqref="N516:N520">
    <cfRule type="cellIs" dxfId="6082" priority="6086" stopIfTrue="1" operator="equal">
      <formula>0</formula>
    </cfRule>
  </conditionalFormatting>
  <conditionalFormatting sqref="N540">
    <cfRule type="cellIs" dxfId="6081" priority="6085" stopIfTrue="1" operator="equal">
      <formula>0</formula>
    </cfRule>
  </conditionalFormatting>
  <conditionalFormatting sqref="J540">
    <cfRule type="cellIs" dxfId="6080" priority="6084" stopIfTrue="1" operator="equal">
      <formula>0</formula>
    </cfRule>
  </conditionalFormatting>
  <conditionalFormatting sqref="J516:J520">
    <cfRule type="cellIs" dxfId="6079" priority="6083" stopIfTrue="1" operator="equal">
      <formula>0</formula>
    </cfRule>
  </conditionalFormatting>
  <conditionalFormatting sqref="J521">
    <cfRule type="cellIs" dxfId="6078" priority="6082" stopIfTrue="1" operator="equal">
      <formula>0</formula>
    </cfRule>
  </conditionalFormatting>
  <conditionalFormatting sqref="J521">
    <cfRule type="cellIs" dxfId="6077" priority="6081" stopIfTrue="1" operator="equal">
      <formula>0</formula>
    </cfRule>
  </conditionalFormatting>
  <conditionalFormatting sqref="J521">
    <cfRule type="cellIs" dxfId="6076" priority="6080" stopIfTrue="1" operator="equal">
      <formula>0</formula>
    </cfRule>
  </conditionalFormatting>
  <conditionalFormatting sqref="J516:J520">
    <cfRule type="cellIs" dxfId="6075" priority="6079" stopIfTrue="1" operator="equal">
      <formula>0</formula>
    </cfRule>
  </conditionalFormatting>
  <conditionalFormatting sqref="J526">
    <cfRule type="cellIs" dxfId="6074" priority="6078" stopIfTrue="1" operator="equal">
      <formula>0</formula>
    </cfRule>
  </conditionalFormatting>
  <conditionalFormatting sqref="J526">
    <cfRule type="cellIs" dxfId="6073" priority="6077" stopIfTrue="1" operator="equal">
      <formula>0</formula>
    </cfRule>
  </conditionalFormatting>
  <conditionalFormatting sqref="J526">
    <cfRule type="cellIs" dxfId="6072" priority="6076" stopIfTrue="1" operator="equal">
      <formula>0</formula>
    </cfRule>
  </conditionalFormatting>
  <conditionalFormatting sqref="N539">
    <cfRule type="cellIs" dxfId="6071" priority="6075" stopIfTrue="1" operator="equal">
      <formula>0</formula>
    </cfRule>
  </conditionalFormatting>
  <conditionalFormatting sqref="N534">
    <cfRule type="cellIs" dxfId="6070" priority="6074" stopIfTrue="1" operator="equal">
      <formula>0</formula>
    </cfRule>
  </conditionalFormatting>
  <conditionalFormatting sqref="N539">
    <cfRule type="cellIs" dxfId="6069" priority="6073" stopIfTrue="1" operator="equal">
      <formula>0</formula>
    </cfRule>
  </conditionalFormatting>
  <conditionalFormatting sqref="J539">
    <cfRule type="cellIs" dxfId="6068" priority="6072" stopIfTrue="1" operator="equal">
      <formula>0</formula>
    </cfRule>
  </conditionalFormatting>
  <conditionalFormatting sqref="J520">
    <cfRule type="cellIs" dxfId="6067" priority="6071" stopIfTrue="1" operator="equal">
      <formula>0</formula>
    </cfRule>
  </conditionalFormatting>
  <conditionalFormatting sqref="J520">
    <cfRule type="cellIs" dxfId="6066" priority="6070" stopIfTrue="1" operator="equal">
      <formula>0</formula>
    </cfRule>
  </conditionalFormatting>
  <conditionalFormatting sqref="J520">
    <cfRule type="cellIs" dxfId="6065" priority="6069" stopIfTrue="1" operator="equal">
      <formula>0</formula>
    </cfRule>
  </conditionalFormatting>
  <conditionalFormatting sqref="J525">
    <cfRule type="cellIs" dxfId="6064" priority="6068" stopIfTrue="1" operator="equal">
      <formula>0</formula>
    </cfRule>
  </conditionalFormatting>
  <conditionalFormatting sqref="J525">
    <cfRule type="cellIs" dxfId="6063" priority="6067" stopIfTrue="1" operator="equal">
      <formula>0</formula>
    </cfRule>
  </conditionalFormatting>
  <conditionalFormatting sqref="J525">
    <cfRule type="cellIs" dxfId="6062" priority="6066" stopIfTrue="1" operator="equal">
      <formula>0</formula>
    </cfRule>
  </conditionalFormatting>
  <conditionalFormatting sqref="N541">
    <cfRule type="cellIs" dxfId="6061" priority="6065" stopIfTrue="1" operator="equal">
      <formula>0</formula>
    </cfRule>
  </conditionalFormatting>
  <conditionalFormatting sqref="N536">
    <cfRule type="cellIs" dxfId="6060" priority="6064" stopIfTrue="1" operator="equal">
      <formula>0</formula>
    </cfRule>
  </conditionalFormatting>
  <conditionalFormatting sqref="N521">
    <cfRule type="cellIs" dxfId="6059" priority="6063" stopIfTrue="1" operator="equal">
      <formula>0</formula>
    </cfRule>
  </conditionalFormatting>
  <conditionalFormatting sqref="N521">
    <cfRule type="cellIs" dxfId="6058" priority="6062" stopIfTrue="1" operator="equal">
      <formula>0</formula>
    </cfRule>
  </conditionalFormatting>
  <conditionalFormatting sqref="N541">
    <cfRule type="cellIs" dxfId="6057" priority="6061" stopIfTrue="1" operator="equal">
      <formula>0</formula>
    </cfRule>
  </conditionalFormatting>
  <conditionalFormatting sqref="J541">
    <cfRule type="cellIs" dxfId="6056" priority="6060" stopIfTrue="1" operator="equal">
      <formula>0</formula>
    </cfRule>
  </conditionalFormatting>
  <conditionalFormatting sqref="J521">
    <cfRule type="cellIs" dxfId="6055" priority="6059" stopIfTrue="1" operator="equal">
      <formula>0</formula>
    </cfRule>
  </conditionalFormatting>
  <conditionalFormatting sqref="J522">
    <cfRule type="cellIs" dxfId="6054" priority="6058" stopIfTrue="1" operator="equal">
      <formula>0</formula>
    </cfRule>
  </conditionalFormatting>
  <conditionalFormatting sqref="J522">
    <cfRule type="cellIs" dxfId="6053" priority="6057" stopIfTrue="1" operator="equal">
      <formula>0</formula>
    </cfRule>
  </conditionalFormatting>
  <conditionalFormatting sqref="J522">
    <cfRule type="cellIs" dxfId="6052" priority="6056" stopIfTrue="1" operator="equal">
      <formula>0</formula>
    </cfRule>
  </conditionalFormatting>
  <conditionalFormatting sqref="J521">
    <cfRule type="cellIs" dxfId="6051" priority="6055" stopIfTrue="1" operator="equal">
      <formula>0</formula>
    </cfRule>
  </conditionalFormatting>
  <conditionalFormatting sqref="J527">
    <cfRule type="cellIs" dxfId="6050" priority="6054" stopIfTrue="1" operator="equal">
      <formula>0</formula>
    </cfRule>
  </conditionalFormatting>
  <conditionalFormatting sqref="J527">
    <cfRule type="cellIs" dxfId="6049" priority="6053" stopIfTrue="1" operator="equal">
      <formula>0</formula>
    </cfRule>
  </conditionalFormatting>
  <conditionalFormatting sqref="J527">
    <cfRule type="cellIs" dxfId="6048" priority="6052" stopIfTrue="1" operator="equal">
      <formula>0</formula>
    </cfRule>
  </conditionalFormatting>
  <conditionalFormatting sqref="N540">
    <cfRule type="cellIs" dxfId="6047" priority="6051" stopIfTrue="1" operator="equal">
      <formula>0</formula>
    </cfRule>
  </conditionalFormatting>
  <conditionalFormatting sqref="N535">
    <cfRule type="cellIs" dxfId="6046" priority="6050" stopIfTrue="1" operator="equal">
      <formula>0</formula>
    </cfRule>
  </conditionalFormatting>
  <conditionalFormatting sqref="N540">
    <cfRule type="cellIs" dxfId="6045" priority="6049" stopIfTrue="1" operator="equal">
      <formula>0</formula>
    </cfRule>
  </conditionalFormatting>
  <conditionalFormatting sqref="J540">
    <cfRule type="cellIs" dxfId="6044" priority="6048" stopIfTrue="1" operator="equal">
      <formula>0</formula>
    </cfRule>
  </conditionalFormatting>
  <conditionalFormatting sqref="J521">
    <cfRule type="cellIs" dxfId="6043" priority="6047" stopIfTrue="1" operator="equal">
      <formula>0</formula>
    </cfRule>
  </conditionalFormatting>
  <conditionalFormatting sqref="J521">
    <cfRule type="cellIs" dxfId="6042" priority="6046" stopIfTrue="1" operator="equal">
      <formula>0</formula>
    </cfRule>
  </conditionalFormatting>
  <conditionalFormatting sqref="J521">
    <cfRule type="cellIs" dxfId="6041" priority="6045" stopIfTrue="1" operator="equal">
      <formula>0</formula>
    </cfRule>
  </conditionalFormatting>
  <conditionalFormatting sqref="J526">
    <cfRule type="cellIs" dxfId="6040" priority="6044" stopIfTrue="1" operator="equal">
      <formula>0</formula>
    </cfRule>
  </conditionalFormatting>
  <conditionalFormatting sqref="J526">
    <cfRule type="cellIs" dxfId="6039" priority="6043" stopIfTrue="1" operator="equal">
      <formula>0</formula>
    </cfRule>
  </conditionalFormatting>
  <conditionalFormatting sqref="J526">
    <cfRule type="cellIs" dxfId="6038" priority="6042" stopIfTrue="1" operator="equal">
      <formula>0</formula>
    </cfRule>
  </conditionalFormatting>
  <conditionalFormatting sqref="N536">
    <cfRule type="cellIs" dxfId="6037" priority="6041" stopIfTrue="1" operator="equal">
      <formula>0</formula>
    </cfRule>
  </conditionalFormatting>
  <conditionalFormatting sqref="N536">
    <cfRule type="cellIs" dxfId="6036" priority="6040" stopIfTrue="1" operator="equal">
      <formula>0</formula>
    </cfRule>
  </conditionalFormatting>
  <conditionalFormatting sqref="J536">
    <cfRule type="cellIs" dxfId="6035" priority="6039" stopIfTrue="1" operator="equal">
      <formula>0</formula>
    </cfRule>
  </conditionalFormatting>
  <conditionalFormatting sqref="K516">
    <cfRule type="cellIs" dxfId="6034" priority="6038" stopIfTrue="1" operator="equal">
      <formula>0</formula>
    </cfRule>
  </conditionalFormatting>
  <conditionalFormatting sqref="J512:J515">
    <cfRule type="cellIs" dxfId="6033" priority="6037" stopIfTrue="1" operator="equal">
      <formula>0</formula>
    </cfRule>
  </conditionalFormatting>
  <conditionalFormatting sqref="N512:N515">
    <cfRule type="cellIs" dxfId="6032" priority="6036" stopIfTrue="1" operator="equal">
      <formula>0</formula>
    </cfRule>
  </conditionalFormatting>
  <conditionalFormatting sqref="N540">
    <cfRule type="cellIs" dxfId="6031" priority="6035" stopIfTrue="1" operator="equal">
      <formula>0</formula>
    </cfRule>
  </conditionalFormatting>
  <conditionalFormatting sqref="N535">
    <cfRule type="cellIs" dxfId="6030" priority="6034" stopIfTrue="1" operator="equal">
      <formula>0</formula>
    </cfRule>
  </conditionalFormatting>
  <conditionalFormatting sqref="N516:N520">
    <cfRule type="cellIs" dxfId="6029" priority="6033" stopIfTrue="1" operator="equal">
      <formula>0</formula>
    </cfRule>
  </conditionalFormatting>
  <conditionalFormatting sqref="N516:N520">
    <cfRule type="cellIs" dxfId="6028" priority="6032" stopIfTrue="1" operator="equal">
      <formula>0</formula>
    </cfRule>
  </conditionalFormatting>
  <conditionalFormatting sqref="N540">
    <cfRule type="cellIs" dxfId="6027" priority="6031" stopIfTrue="1" operator="equal">
      <formula>0</formula>
    </cfRule>
  </conditionalFormatting>
  <conditionalFormatting sqref="J540">
    <cfRule type="cellIs" dxfId="6026" priority="6030" stopIfTrue="1" operator="equal">
      <formula>0</formula>
    </cfRule>
  </conditionalFormatting>
  <conditionalFormatting sqref="J516:J520">
    <cfRule type="cellIs" dxfId="6025" priority="6029" stopIfTrue="1" operator="equal">
      <formula>0</formula>
    </cfRule>
  </conditionalFormatting>
  <conditionalFormatting sqref="J521">
    <cfRule type="cellIs" dxfId="6024" priority="6028" stopIfTrue="1" operator="equal">
      <formula>0</formula>
    </cfRule>
  </conditionalFormatting>
  <conditionalFormatting sqref="J521">
    <cfRule type="cellIs" dxfId="6023" priority="6027" stopIfTrue="1" operator="equal">
      <formula>0</formula>
    </cfRule>
  </conditionalFormatting>
  <conditionalFormatting sqref="J521">
    <cfRule type="cellIs" dxfId="6022" priority="6026" stopIfTrue="1" operator="equal">
      <formula>0</formula>
    </cfRule>
  </conditionalFormatting>
  <conditionalFormatting sqref="J516:J520">
    <cfRule type="cellIs" dxfId="6021" priority="6025" stopIfTrue="1" operator="equal">
      <formula>0</formula>
    </cfRule>
  </conditionalFormatting>
  <conditionalFormatting sqref="J526">
    <cfRule type="cellIs" dxfId="6020" priority="6024" stopIfTrue="1" operator="equal">
      <formula>0</formula>
    </cfRule>
  </conditionalFormatting>
  <conditionalFormatting sqref="J526">
    <cfRule type="cellIs" dxfId="6019" priority="6023" stopIfTrue="1" operator="equal">
      <formula>0</formula>
    </cfRule>
  </conditionalFormatting>
  <conditionalFormatting sqref="J526">
    <cfRule type="cellIs" dxfId="6018" priority="6022" stopIfTrue="1" operator="equal">
      <formula>0</formula>
    </cfRule>
  </conditionalFormatting>
  <conditionalFormatting sqref="N539">
    <cfRule type="cellIs" dxfId="6017" priority="6021" stopIfTrue="1" operator="equal">
      <formula>0</formula>
    </cfRule>
  </conditionalFormatting>
  <conditionalFormatting sqref="N534">
    <cfRule type="cellIs" dxfId="6016" priority="6020" stopIfTrue="1" operator="equal">
      <formula>0</formula>
    </cfRule>
  </conditionalFormatting>
  <conditionalFormatting sqref="N539">
    <cfRule type="cellIs" dxfId="6015" priority="6019" stopIfTrue="1" operator="equal">
      <formula>0</formula>
    </cfRule>
  </conditionalFormatting>
  <conditionalFormatting sqref="J539">
    <cfRule type="cellIs" dxfId="6014" priority="6018" stopIfTrue="1" operator="equal">
      <formula>0</formula>
    </cfRule>
  </conditionalFormatting>
  <conditionalFormatting sqref="J520">
    <cfRule type="cellIs" dxfId="6013" priority="6017" stopIfTrue="1" operator="equal">
      <formula>0</formula>
    </cfRule>
  </conditionalFormatting>
  <conditionalFormatting sqref="J520">
    <cfRule type="cellIs" dxfId="6012" priority="6016" stopIfTrue="1" operator="equal">
      <formula>0</formula>
    </cfRule>
  </conditionalFormatting>
  <conditionalFormatting sqref="J520">
    <cfRule type="cellIs" dxfId="6011" priority="6015" stopIfTrue="1" operator="equal">
      <formula>0</formula>
    </cfRule>
  </conditionalFormatting>
  <conditionalFormatting sqref="J525">
    <cfRule type="cellIs" dxfId="6010" priority="6014" stopIfTrue="1" operator="equal">
      <formula>0</formula>
    </cfRule>
  </conditionalFormatting>
  <conditionalFormatting sqref="J525">
    <cfRule type="cellIs" dxfId="6009" priority="6013" stopIfTrue="1" operator="equal">
      <formula>0</formula>
    </cfRule>
  </conditionalFormatting>
  <conditionalFormatting sqref="J525">
    <cfRule type="cellIs" dxfId="6008" priority="6012" stopIfTrue="1" operator="equal">
      <formula>0</formula>
    </cfRule>
  </conditionalFormatting>
  <conditionalFormatting sqref="N541">
    <cfRule type="cellIs" dxfId="6007" priority="6011" stopIfTrue="1" operator="equal">
      <formula>0</formula>
    </cfRule>
  </conditionalFormatting>
  <conditionalFormatting sqref="N536">
    <cfRule type="cellIs" dxfId="6006" priority="6010" stopIfTrue="1" operator="equal">
      <formula>0</formula>
    </cfRule>
  </conditionalFormatting>
  <conditionalFormatting sqref="N521">
    <cfRule type="cellIs" dxfId="6005" priority="6009" stopIfTrue="1" operator="equal">
      <formula>0</formula>
    </cfRule>
  </conditionalFormatting>
  <conditionalFormatting sqref="N521">
    <cfRule type="cellIs" dxfId="6004" priority="6008" stopIfTrue="1" operator="equal">
      <formula>0</formula>
    </cfRule>
  </conditionalFormatting>
  <conditionalFormatting sqref="N541">
    <cfRule type="cellIs" dxfId="6003" priority="6007" stopIfTrue="1" operator="equal">
      <formula>0</formula>
    </cfRule>
  </conditionalFormatting>
  <conditionalFormatting sqref="J541">
    <cfRule type="cellIs" dxfId="6002" priority="6006" stopIfTrue="1" operator="equal">
      <formula>0</formula>
    </cfRule>
  </conditionalFormatting>
  <conditionalFormatting sqref="J521">
    <cfRule type="cellIs" dxfId="6001" priority="6005" stopIfTrue="1" operator="equal">
      <formula>0</formula>
    </cfRule>
  </conditionalFormatting>
  <conditionalFormatting sqref="J522">
    <cfRule type="cellIs" dxfId="6000" priority="6004" stopIfTrue="1" operator="equal">
      <formula>0</formula>
    </cfRule>
  </conditionalFormatting>
  <conditionalFormatting sqref="J522">
    <cfRule type="cellIs" dxfId="5999" priority="6003" stopIfTrue="1" operator="equal">
      <formula>0</formula>
    </cfRule>
  </conditionalFormatting>
  <conditionalFormatting sqref="J522">
    <cfRule type="cellIs" dxfId="5998" priority="6002" stopIfTrue="1" operator="equal">
      <formula>0</formula>
    </cfRule>
  </conditionalFormatting>
  <conditionalFormatting sqref="J521">
    <cfRule type="cellIs" dxfId="5997" priority="6001" stopIfTrue="1" operator="equal">
      <formula>0</formula>
    </cfRule>
  </conditionalFormatting>
  <conditionalFormatting sqref="J527">
    <cfRule type="cellIs" dxfId="5996" priority="6000" stopIfTrue="1" operator="equal">
      <formula>0</formula>
    </cfRule>
  </conditionalFormatting>
  <conditionalFormatting sqref="J527">
    <cfRule type="cellIs" dxfId="5995" priority="5999" stopIfTrue="1" operator="equal">
      <formula>0</formula>
    </cfRule>
  </conditionalFormatting>
  <conditionalFormatting sqref="J527">
    <cfRule type="cellIs" dxfId="5994" priority="5998" stopIfTrue="1" operator="equal">
      <formula>0</formula>
    </cfRule>
  </conditionalFormatting>
  <conditionalFormatting sqref="N540">
    <cfRule type="cellIs" dxfId="5993" priority="5997" stopIfTrue="1" operator="equal">
      <formula>0</formula>
    </cfRule>
  </conditionalFormatting>
  <conditionalFormatting sqref="N535">
    <cfRule type="cellIs" dxfId="5992" priority="5996" stopIfTrue="1" operator="equal">
      <formula>0</formula>
    </cfRule>
  </conditionalFormatting>
  <conditionalFormatting sqref="N540">
    <cfRule type="cellIs" dxfId="5991" priority="5995" stopIfTrue="1" operator="equal">
      <formula>0</formula>
    </cfRule>
  </conditionalFormatting>
  <conditionalFormatting sqref="J540">
    <cfRule type="cellIs" dxfId="5990" priority="5994" stopIfTrue="1" operator="equal">
      <formula>0</formula>
    </cfRule>
  </conditionalFormatting>
  <conditionalFormatting sqref="J521">
    <cfRule type="cellIs" dxfId="5989" priority="5993" stopIfTrue="1" operator="equal">
      <formula>0</formula>
    </cfRule>
  </conditionalFormatting>
  <conditionalFormatting sqref="J521">
    <cfRule type="cellIs" dxfId="5988" priority="5992" stopIfTrue="1" operator="equal">
      <formula>0</formula>
    </cfRule>
  </conditionalFormatting>
  <conditionalFormatting sqref="J521">
    <cfRule type="cellIs" dxfId="5987" priority="5991" stopIfTrue="1" operator="equal">
      <formula>0</formula>
    </cfRule>
  </conditionalFormatting>
  <conditionalFormatting sqref="J526">
    <cfRule type="cellIs" dxfId="5986" priority="5990" stopIfTrue="1" operator="equal">
      <formula>0</formula>
    </cfRule>
  </conditionalFormatting>
  <conditionalFormatting sqref="J526">
    <cfRule type="cellIs" dxfId="5985" priority="5989" stopIfTrue="1" operator="equal">
      <formula>0</formula>
    </cfRule>
  </conditionalFormatting>
  <conditionalFormatting sqref="J526">
    <cfRule type="cellIs" dxfId="5984" priority="5988" stopIfTrue="1" operator="equal">
      <formula>0</formula>
    </cfRule>
  </conditionalFormatting>
  <conditionalFormatting sqref="N536">
    <cfRule type="cellIs" dxfId="5983" priority="5987" stopIfTrue="1" operator="equal">
      <formula>0</formula>
    </cfRule>
  </conditionalFormatting>
  <conditionalFormatting sqref="N536">
    <cfRule type="cellIs" dxfId="5982" priority="5986" stopIfTrue="1" operator="equal">
      <formula>0</formula>
    </cfRule>
  </conditionalFormatting>
  <conditionalFormatting sqref="J536">
    <cfRule type="cellIs" dxfId="5981" priority="5985" stopIfTrue="1" operator="equal">
      <formula>0</formula>
    </cfRule>
  </conditionalFormatting>
  <conditionalFormatting sqref="N535">
    <cfRule type="cellIs" dxfId="5980" priority="5984" stopIfTrue="1" operator="equal">
      <formula>0</formula>
    </cfRule>
  </conditionalFormatting>
  <conditionalFormatting sqref="N530">
    <cfRule type="cellIs" dxfId="5979" priority="5983" stopIfTrue="1" operator="equal">
      <formula>0</formula>
    </cfRule>
  </conditionalFormatting>
  <conditionalFormatting sqref="N512:N515">
    <cfRule type="cellIs" dxfId="5978" priority="5982" stopIfTrue="1" operator="equal">
      <formula>0</formula>
    </cfRule>
  </conditionalFormatting>
  <conditionalFormatting sqref="N512:N515">
    <cfRule type="cellIs" dxfId="5977" priority="5981" stopIfTrue="1" operator="equal">
      <formula>0</formula>
    </cfRule>
  </conditionalFormatting>
  <conditionalFormatting sqref="N535">
    <cfRule type="cellIs" dxfId="5976" priority="5980" stopIfTrue="1" operator="equal">
      <formula>0</formula>
    </cfRule>
  </conditionalFormatting>
  <conditionalFormatting sqref="J535">
    <cfRule type="cellIs" dxfId="5975" priority="5979" stopIfTrue="1" operator="equal">
      <formula>0</formula>
    </cfRule>
  </conditionalFormatting>
  <conditionalFormatting sqref="J512:J515">
    <cfRule type="cellIs" dxfId="5974" priority="5978" stopIfTrue="1" operator="equal">
      <formula>0</formula>
    </cfRule>
  </conditionalFormatting>
  <conditionalFormatting sqref="J516">
    <cfRule type="cellIs" dxfId="5973" priority="5977" stopIfTrue="1" operator="equal">
      <formula>0</formula>
    </cfRule>
  </conditionalFormatting>
  <conditionalFormatting sqref="J516">
    <cfRule type="cellIs" dxfId="5972" priority="5976" stopIfTrue="1" operator="equal">
      <formula>0</formula>
    </cfRule>
  </conditionalFormatting>
  <conditionalFormatting sqref="J516">
    <cfRule type="cellIs" dxfId="5971" priority="5975" stopIfTrue="1" operator="equal">
      <formula>0</formula>
    </cfRule>
  </conditionalFormatting>
  <conditionalFormatting sqref="J512:J515">
    <cfRule type="cellIs" dxfId="5970" priority="5974" stopIfTrue="1" operator="equal">
      <formula>0</formula>
    </cfRule>
  </conditionalFormatting>
  <conditionalFormatting sqref="J521">
    <cfRule type="cellIs" dxfId="5969" priority="5973" stopIfTrue="1" operator="equal">
      <formula>0</formula>
    </cfRule>
  </conditionalFormatting>
  <conditionalFormatting sqref="J521">
    <cfRule type="cellIs" dxfId="5968" priority="5972" stopIfTrue="1" operator="equal">
      <formula>0</formula>
    </cfRule>
  </conditionalFormatting>
  <conditionalFormatting sqref="J521">
    <cfRule type="cellIs" dxfId="5967" priority="5971" stopIfTrue="1" operator="equal">
      <formula>0</formula>
    </cfRule>
  </conditionalFormatting>
  <conditionalFormatting sqref="N534">
    <cfRule type="cellIs" dxfId="5966" priority="5970" stopIfTrue="1" operator="equal">
      <formula>0</formula>
    </cfRule>
  </conditionalFormatting>
  <conditionalFormatting sqref="N529">
    <cfRule type="cellIs" dxfId="5965" priority="5969" stopIfTrue="1" operator="equal">
      <formula>0</formula>
    </cfRule>
  </conditionalFormatting>
  <conditionalFormatting sqref="N534">
    <cfRule type="cellIs" dxfId="5964" priority="5968" stopIfTrue="1" operator="equal">
      <formula>0</formula>
    </cfRule>
  </conditionalFormatting>
  <conditionalFormatting sqref="J534">
    <cfRule type="cellIs" dxfId="5963" priority="5967" stopIfTrue="1" operator="equal">
      <formula>0</formula>
    </cfRule>
  </conditionalFormatting>
  <conditionalFormatting sqref="J515">
    <cfRule type="cellIs" dxfId="5962" priority="5966" stopIfTrue="1" operator="equal">
      <formula>0</formula>
    </cfRule>
  </conditionalFormatting>
  <conditionalFormatting sqref="J515">
    <cfRule type="cellIs" dxfId="5961" priority="5965" stopIfTrue="1" operator="equal">
      <formula>0</formula>
    </cfRule>
  </conditionalFormatting>
  <conditionalFormatting sqref="J515">
    <cfRule type="cellIs" dxfId="5960" priority="5964" stopIfTrue="1" operator="equal">
      <formula>0</formula>
    </cfRule>
  </conditionalFormatting>
  <conditionalFormatting sqref="J520">
    <cfRule type="cellIs" dxfId="5959" priority="5963" stopIfTrue="1" operator="equal">
      <formula>0</formula>
    </cfRule>
  </conditionalFormatting>
  <conditionalFormatting sqref="J520">
    <cfRule type="cellIs" dxfId="5958" priority="5962" stopIfTrue="1" operator="equal">
      <formula>0</formula>
    </cfRule>
  </conditionalFormatting>
  <conditionalFormatting sqref="J520">
    <cfRule type="cellIs" dxfId="5957" priority="5961" stopIfTrue="1" operator="equal">
      <formula>0</formula>
    </cfRule>
  </conditionalFormatting>
  <conditionalFormatting sqref="N536">
    <cfRule type="cellIs" dxfId="5956" priority="5960" stopIfTrue="1" operator="equal">
      <formula>0</formula>
    </cfRule>
  </conditionalFormatting>
  <conditionalFormatting sqref="N531">
    <cfRule type="cellIs" dxfId="5955" priority="5959" stopIfTrue="1" operator="equal">
      <formula>0</formula>
    </cfRule>
  </conditionalFormatting>
  <conditionalFormatting sqref="N516">
    <cfRule type="cellIs" dxfId="5954" priority="5958" stopIfTrue="1" operator="equal">
      <formula>0</formula>
    </cfRule>
  </conditionalFormatting>
  <conditionalFormatting sqref="N516">
    <cfRule type="cellIs" dxfId="5953" priority="5957" stopIfTrue="1" operator="equal">
      <formula>0</formula>
    </cfRule>
  </conditionalFormatting>
  <conditionalFormatting sqref="N536">
    <cfRule type="cellIs" dxfId="5952" priority="5956" stopIfTrue="1" operator="equal">
      <formula>0</formula>
    </cfRule>
  </conditionalFormatting>
  <conditionalFormatting sqref="J536">
    <cfRule type="cellIs" dxfId="5951" priority="5955" stopIfTrue="1" operator="equal">
      <formula>0</formula>
    </cfRule>
  </conditionalFormatting>
  <conditionalFormatting sqref="J516">
    <cfRule type="cellIs" dxfId="5950" priority="5954" stopIfTrue="1" operator="equal">
      <formula>0</formula>
    </cfRule>
  </conditionalFormatting>
  <conditionalFormatting sqref="J517">
    <cfRule type="cellIs" dxfId="5949" priority="5953" stopIfTrue="1" operator="equal">
      <formula>0</formula>
    </cfRule>
  </conditionalFormatting>
  <conditionalFormatting sqref="J517">
    <cfRule type="cellIs" dxfId="5948" priority="5952" stopIfTrue="1" operator="equal">
      <formula>0</formula>
    </cfRule>
  </conditionalFormatting>
  <conditionalFormatting sqref="J517">
    <cfRule type="cellIs" dxfId="5947" priority="5951" stopIfTrue="1" operator="equal">
      <formula>0</formula>
    </cfRule>
  </conditionalFormatting>
  <conditionalFormatting sqref="J516">
    <cfRule type="cellIs" dxfId="5946" priority="5950" stopIfTrue="1" operator="equal">
      <formula>0</formula>
    </cfRule>
  </conditionalFormatting>
  <conditionalFormatting sqref="J522">
    <cfRule type="cellIs" dxfId="5945" priority="5949" stopIfTrue="1" operator="equal">
      <formula>0</formula>
    </cfRule>
  </conditionalFormatting>
  <conditionalFormatting sqref="J522">
    <cfRule type="cellIs" dxfId="5944" priority="5948" stopIfTrue="1" operator="equal">
      <formula>0</formula>
    </cfRule>
  </conditionalFormatting>
  <conditionalFormatting sqref="J522">
    <cfRule type="cellIs" dxfId="5943" priority="5947" stopIfTrue="1" operator="equal">
      <formula>0</formula>
    </cfRule>
  </conditionalFormatting>
  <conditionalFormatting sqref="N535">
    <cfRule type="cellIs" dxfId="5942" priority="5946" stopIfTrue="1" operator="equal">
      <formula>0</formula>
    </cfRule>
  </conditionalFormatting>
  <conditionalFormatting sqref="N530">
    <cfRule type="cellIs" dxfId="5941" priority="5945" stopIfTrue="1" operator="equal">
      <formula>0</formula>
    </cfRule>
  </conditionalFormatting>
  <conditionalFormatting sqref="N535">
    <cfRule type="cellIs" dxfId="5940" priority="5944" stopIfTrue="1" operator="equal">
      <formula>0</formula>
    </cfRule>
  </conditionalFormatting>
  <conditionalFormatting sqref="J535">
    <cfRule type="cellIs" dxfId="5939" priority="5943" stopIfTrue="1" operator="equal">
      <formula>0</formula>
    </cfRule>
  </conditionalFormatting>
  <conditionalFormatting sqref="J516">
    <cfRule type="cellIs" dxfId="5938" priority="5942" stopIfTrue="1" operator="equal">
      <formula>0</formula>
    </cfRule>
  </conditionalFormatting>
  <conditionalFormatting sqref="J516">
    <cfRule type="cellIs" dxfId="5937" priority="5941" stopIfTrue="1" operator="equal">
      <formula>0</formula>
    </cfRule>
  </conditionalFormatting>
  <conditionalFormatting sqref="J516">
    <cfRule type="cellIs" dxfId="5936" priority="5940" stopIfTrue="1" operator="equal">
      <formula>0</formula>
    </cfRule>
  </conditionalFormatting>
  <conditionalFormatting sqref="J521">
    <cfRule type="cellIs" dxfId="5935" priority="5939" stopIfTrue="1" operator="equal">
      <formula>0</formula>
    </cfRule>
  </conditionalFormatting>
  <conditionalFormatting sqref="J521">
    <cfRule type="cellIs" dxfId="5934" priority="5938" stopIfTrue="1" operator="equal">
      <formula>0</formula>
    </cfRule>
  </conditionalFormatting>
  <conditionalFormatting sqref="J521">
    <cfRule type="cellIs" dxfId="5933" priority="5937" stopIfTrue="1" operator="equal">
      <formula>0</formula>
    </cfRule>
  </conditionalFormatting>
  <conditionalFormatting sqref="N531">
    <cfRule type="cellIs" dxfId="5932" priority="5936" stopIfTrue="1" operator="equal">
      <formula>0</formula>
    </cfRule>
  </conditionalFormatting>
  <conditionalFormatting sqref="N531">
    <cfRule type="cellIs" dxfId="5931" priority="5935" stopIfTrue="1" operator="equal">
      <formula>0</formula>
    </cfRule>
  </conditionalFormatting>
  <conditionalFormatting sqref="J531">
    <cfRule type="cellIs" dxfId="5930" priority="5934" stopIfTrue="1" operator="equal">
      <formula>0</formula>
    </cfRule>
  </conditionalFormatting>
  <conditionalFormatting sqref="K516">
    <cfRule type="cellIs" dxfId="5929" priority="5933" stopIfTrue="1" operator="equal">
      <formula>0</formula>
    </cfRule>
  </conditionalFormatting>
  <conditionalFormatting sqref="J512:J515">
    <cfRule type="cellIs" dxfId="5928" priority="5932" stopIfTrue="1" operator="equal">
      <formula>0</formula>
    </cfRule>
  </conditionalFormatting>
  <conditionalFormatting sqref="N512:N515">
    <cfRule type="cellIs" dxfId="5927" priority="5931" stopIfTrue="1" operator="equal">
      <formula>0</formula>
    </cfRule>
  </conditionalFormatting>
  <conditionalFormatting sqref="N540">
    <cfRule type="cellIs" dxfId="5926" priority="5930" stopIfTrue="1" operator="equal">
      <formula>0</formula>
    </cfRule>
  </conditionalFormatting>
  <conditionalFormatting sqref="N535">
    <cfRule type="cellIs" dxfId="5925" priority="5929" stopIfTrue="1" operator="equal">
      <formula>0</formula>
    </cfRule>
  </conditionalFormatting>
  <conditionalFormatting sqref="N516:N520">
    <cfRule type="cellIs" dxfId="5924" priority="5928" stopIfTrue="1" operator="equal">
      <formula>0</formula>
    </cfRule>
  </conditionalFormatting>
  <conditionalFormatting sqref="N516:N520">
    <cfRule type="cellIs" dxfId="5923" priority="5927" stopIfTrue="1" operator="equal">
      <formula>0</formula>
    </cfRule>
  </conditionalFormatting>
  <conditionalFormatting sqref="N540">
    <cfRule type="cellIs" dxfId="5922" priority="5926" stopIfTrue="1" operator="equal">
      <formula>0</formula>
    </cfRule>
  </conditionalFormatting>
  <conditionalFormatting sqref="J540">
    <cfRule type="cellIs" dxfId="5921" priority="5925" stopIfTrue="1" operator="equal">
      <formula>0</formula>
    </cfRule>
  </conditionalFormatting>
  <conditionalFormatting sqref="J516:J520">
    <cfRule type="cellIs" dxfId="5920" priority="5924" stopIfTrue="1" operator="equal">
      <formula>0</formula>
    </cfRule>
  </conditionalFormatting>
  <conditionalFormatting sqref="J521">
    <cfRule type="cellIs" dxfId="5919" priority="5923" stopIfTrue="1" operator="equal">
      <formula>0</formula>
    </cfRule>
  </conditionalFormatting>
  <conditionalFormatting sqref="J521">
    <cfRule type="cellIs" dxfId="5918" priority="5922" stopIfTrue="1" operator="equal">
      <formula>0</formula>
    </cfRule>
  </conditionalFormatting>
  <conditionalFormatting sqref="J521">
    <cfRule type="cellIs" dxfId="5917" priority="5921" stopIfTrue="1" operator="equal">
      <formula>0</formula>
    </cfRule>
  </conditionalFormatting>
  <conditionalFormatting sqref="J516:J520">
    <cfRule type="cellIs" dxfId="5916" priority="5920" stopIfTrue="1" operator="equal">
      <formula>0</formula>
    </cfRule>
  </conditionalFormatting>
  <conditionalFormatting sqref="J526">
    <cfRule type="cellIs" dxfId="5915" priority="5919" stopIfTrue="1" operator="equal">
      <formula>0</formula>
    </cfRule>
  </conditionalFormatting>
  <conditionalFormatting sqref="J526">
    <cfRule type="cellIs" dxfId="5914" priority="5918" stopIfTrue="1" operator="equal">
      <formula>0</formula>
    </cfRule>
  </conditionalFormatting>
  <conditionalFormatting sqref="J526">
    <cfRule type="cellIs" dxfId="5913" priority="5917" stopIfTrue="1" operator="equal">
      <formula>0</formula>
    </cfRule>
  </conditionalFormatting>
  <conditionalFormatting sqref="N539">
    <cfRule type="cellIs" dxfId="5912" priority="5916" stopIfTrue="1" operator="equal">
      <formula>0</formula>
    </cfRule>
  </conditionalFormatting>
  <conditionalFormatting sqref="N534">
    <cfRule type="cellIs" dxfId="5911" priority="5915" stopIfTrue="1" operator="equal">
      <formula>0</formula>
    </cfRule>
  </conditionalFormatting>
  <conditionalFormatting sqref="N539">
    <cfRule type="cellIs" dxfId="5910" priority="5914" stopIfTrue="1" operator="equal">
      <formula>0</formula>
    </cfRule>
  </conditionalFormatting>
  <conditionalFormatting sqref="J539">
    <cfRule type="cellIs" dxfId="5909" priority="5913" stopIfTrue="1" operator="equal">
      <formula>0</formula>
    </cfRule>
  </conditionalFormatting>
  <conditionalFormatting sqref="J520">
    <cfRule type="cellIs" dxfId="5908" priority="5912" stopIfTrue="1" operator="equal">
      <formula>0</formula>
    </cfRule>
  </conditionalFormatting>
  <conditionalFormatting sqref="J520">
    <cfRule type="cellIs" dxfId="5907" priority="5911" stopIfTrue="1" operator="equal">
      <formula>0</formula>
    </cfRule>
  </conditionalFormatting>
  <conditionalFormatting sqref="J520">
    <cfRule type="cellIs" dxfId="5906" priority="5910" stopIfTrue="1" operator="equal">
      <formula>0</formula>
    </cfRule>
  </conditionalFormatting>
  <conditionalFormatting sqref="J525">
    <cfRule type="cellIs" dxfId="5905" priority="5909" stopIfTrue="1" operator="equal">
      <formula>0</formula>
    </cfRule>
  </conditionalFormatting>
  <conditionalFormatting sqref="J525">
    <cfRule type="cellIs" dxfId="5904" priority="5908" stopIfTrue="1" operator="equal">
      <formula>0</formula>
    </cfRule>
  </conditionalFormatting>
  <conditionalFormatting sqref="J525">
    <cfRule type="cellIs" dxfId="5903" priority="5907" stopIfTrue="1" operator="equal">
      <formula>0</formula>
    </cfRule>
  </conditionalFormatting>
  <conditionalFormatting sqref="N541">
    <cfRule type="cellIs" dxfId="5902" priority="5906" stopIfTrue="1" operator="equal">
      <formula>0</formula>
    </cfRule>
  </conditionalFormatting>
  <conditionalFormatting sqref="N536">
    <cfRule type="cellIs" dxfId="5901" priority="5905" stopIfTrue="1" operator="equal">
      <formula>0</formula>
    </cfRule>
  </conditionalFormatting>
  <conditionalFormatting sqref="N521">
    <cfRule type="cellIs" dxfId="5900" priority="5904" stopIfTrue="1" operator="equal">
      <formula>0</formula>
    </cfRule>
  </conditionalFormatting>
  <conditionalFormatting sqref="N521">
    <cfRule type="cellIs" dxfId="5899" priority="5903" stopIfTrue="1" operator="equal">
      <formula>0</formula>
    </cfRule>
  </conditionalFormatting>
  <conditionalFormatting sqref="N541">
    <cfRule type="cellIs" dxfId="5898" priority="5902" stopIfTrue="1" operator="equal">
      <formula>0</formula>
    </cfRule>
  </conditionalFormatting>
  <conditionalFormatting sqref="J541">
    <cfRule type="cellIs" dxfId="5897" priority="5901" stopIfTrue="1" operator="equal">
      <formula>0</formula>
    </cfRule>
  </conditionalFormatting>
  <conditionalFormatting sqref="J521">
    <cfRule type="cellIs" dxfId="5896" priority="5900" stopIfTrue="1" operator="equal">
      <formula>0</formula>
    </cfRule>
  </conditionalFormatting>
  <conditionalFormatting sqref="J522">
    <cfRule type="cellIs" dxfId="5895" priority="5899" stopIfTrue="1" operator="equal">
      <formula>0</formula>
    </cfRule>
  </conditionalFormatting>
  <conditionalFormatting sqref="J522">
    <cfRule type="cellIs" dxfId="5894" priority="5898" stopIfTrue="1" operator="equal">
      <formula>0</formula>
    </cfRule>
  </conditionalFormatting>
  <conditionalFormatting sqref="J522">
    <cfRule type="cellIs" dxfId="5893" priority="5897" stopIfTrue="1" operator="equal">
      <formula>0</formula>
    </cfRule>
  </conditionalFormatting>
  <conditionalFormatting sqref="J521">
    <cfRule type="cellIs" dxfId="5892" priority="5896" stopIfTrue="1" operator="equal">
      <formula>0</formula>
    </cfRule>
  </conditionalFormatting>
  <conditionalFormatting sqref="J527">
    <cfRule type="cellIs" dxfId="5891" priority="5895" stopIfTrue="1" operator="equal">
      <formula>0</formula>
    </cfRule>
  </conditionalFormatting>
  <conditionalFormatting sqref="J527">
    <cfRule type="cellIs" dxfId="5890" priority="5894" stopIfTrue="1" operator="equal">
      <formula>0</formula>
    </cfRule>
  </conditionalFormatting>
  <conditionalFormatting sqref="J527">
    <cfRule type="cellIs" dxfId="5889" priority="5893" stopIfTrue="1" operator="equal">
      <formula>0</formula>
    </cfRule>
  </conditionalFormatting>
  <conditionalFormatting sqref="N540">
    <cfRule type="cellIs" dxfId="5888" priority="5892" stopIfTrue="1" operator="equal">
      <formula>0</formula>
    </cfRule>
  </conditionalFormatting>
  <conditionalFormatting sqref="N535">
    <cfRule type="cellIs" dxfId="5887" priority="5891" stopIfTrue="1" operator="equal">
      <formula>0</formula>
    </cfRule>
  </conditionalFormatting>
  <conditionalFormatting sqref="N540">
    <cfRule type="cellIs" dxfId="5886" priority="5890" stopIfTrue="1" operator="equal">
      <formula>0</formula>
    </cfRule>
  </conditionalFormatting>
  <conditionalFormatting sqref="J540">
    <cfRule type="cellIs" dxfId="5885" priority="5889" stopIfTrue="1" operator="equal">
      <formula>0</formula>
    </cfRule>
  </conditionalFormatting>
  <conditionalFormatting sqref="J521">
    <cfRule type="cellIs" dxfId="5884" priority="5888" stopIfTrue="1" operator="equal">
      <formula>0</formula>
    </cfRule>
  </conditionalFormatting>
  <conditionalFormatting sqref="J521">
    <cfRule type="cellIs" dxfId="5883" priority="5887" stopIfTrue="1" operator="equal">
      <formula>0</formula>
    </cfRule>
  </conditionalFormatting>
  <conditionalFormatting sqref="J521">
    <cfRule type="cellIs" dxfId="5882" priority="5886" stopIfTrue="1" operator="equal">
      <formula>0</formula>
    </cfRule>
  </conditionalFormatting>
  <conditionalFormatting sqref="J526">
    <cfRule type="cellIs" dxfId="5881" priority="5885" stopIfTrue="1" operator="equal">
      <formula>0</formula>
    </cfRule>
  </conditionalFormatting>
  <conditionalFormatting sqref="J526">
    <cfRule type="cellIs" dxfId="5880" priority="5884" stopIfTrue="1" operator="equal">
      <formula>0</formula>
    </cfRule>
  </conditionalFormatting>
  <conditionalFormatting sqref="J526">
    <cfRule type="cellIs" dxfId="5879" priority="5883" stopIfTrue="1" operator="equal">
      <formula>0</formula>
    </cfRule>
  </conditionalFormatting>
  <conditionalFormatting sqref="N536">
    <cfRule type="cellIs" dxfId="5878" priority="5882" stopIfTrue="1" operator="equal">
      <formula>0</formula>
    </cfRule>
  </conditionalFormatting>
  <conditionalFormatting sqref="N536">
    <cfRule type="cellIs" dxfId="5877" priority="5881" stopIfTrue="1" operator="equal">
      <formula>0</formula>
    </cfRule>
  </conditionalFormatting>
  <conditionalFormatting sqref="J536">
    <cfRule type="cellIs" dxfId="5876" priority="5880" stopIfTrue="1" operator="equal">
      <formula>0</formula>
    </cfRule>
  </conditionalFormatting>
  <conditionalFormatting sqref="N535">
    <cfRule type="cellIs" dxfId="5875" priority="5879" stopIfTrue="1" operator="equal">
      <formula>0</formula>
    </cfRule>
  </conditionalFormatting>
  <conditionalFormatting sqref="N530">
    <cfRule type="cellIs" dxfId="5874" priority="5878" stopIfTrue="1" operator="equal">
      <formula>0</formula>
    </cfRule>
  </conditionalFormatting>
  <conditionalFormatting sqref="N512:N515">
    <cfRule type="cellIs" dxfId="5873" priority="5877" stopIfTrue="1" operator="equal">
      <formula>0</formula>
    </cfRule>
  </conditionalFormatting>
  <conditionalFormatting sqref="N512:N515">
    <cfRule type="cellIs" dxfId="5872" priority="5876" stopIfTrue="1" operator="equal">
      <formula>0</formula>
    </cfRule>
  </conditionalFormatting>
  <conditionalFormatting sqref="N535">
    <cfRule type="cellIs" dxfId="5871" priority="5875" stopIfTrue="1" operator="equal">
      <formula>0</formula>
    </cfRule>
  </conditionalFormatting>
  <conditionalFormatting sqref="J535">
    <cfRule type="cellIs" dxfId="5870" priority="5874" stopIfTrue="1" operator="equal">
      <formula>0</formula>
    </cfRule>
  </conditionalFormatting>
  <conditionalFormatting sqref="J512:J515">
    <cfRule type="cellIs" dxfId="5869" priority="5873" stopIfTrue="1" operator="equal">
      <formula>0</formula>
    </cfRule>
  </conditionalFormatting>
  <conditionalFormatting sqref="J516">
    <cfRule type="cellIs" dxfId="5868" priority="5872" stopIfTrue="1" operator="equal">
      <formula>0</formula>
    </cfRule>
  </conditionalFormatting>
  <conditionalFormatting sqref="J516">
    <cfRule type="cellIs" dxfId="5867" priority="5871" stopIfTrue="1" operator="equal">
      <formula>0</formula>
    </cfRule>
  </conditionalFormatting>
  <conditionalFormatting sqref="J516">
    <cfRule type="cellIs" dxfId="5866" priority="5870" stopIfTrue="1" operator="equal">
      <formula>0</formula>
    </cfRule>
  </conditionalFormatting>
  <conditionalFormatting sqref="J512:J515">
    <cfRule type="cellIs" dxfId="5865" priority="5869" stopIfTrue="1" operator="equal">
      <formula>0</formula>
    </cfRule>
  </conditionalFormatting>
  <conditionalFormatting sqref="J521">
    <cfRule type="cellIs" dxfId="5864" priority="5868" stopIfTrue="1" operator="equal">
      <formula>0</formula>
    </cfRule>
  </conditionalFormatting>
  <conditionalFormatting sqref="J521">
    <cfRule type="cellIs" dxfId="5863" priority="5867" stopIfTrue="1" operator="equal">
      <formula>0</formula>
    </cfRule>
  </conditionalFormatting>
  <conditionalFormatting sqref="J521">
    <cfRule type="cellIs" dxfId="5862" priority="5866" stopIfTrue="1" operator="equal">
      <formula>0</formula>
    </cfRule>
  </conditionalFormatting>
  <conditionalFormatting sqref="N534">
    <cfRule type="cellIs" dxfId="5861" priority="5865" stopIfTrue="1" operator="equal">
      <formula>0</formula>
    </cfRule>
  </conditionalFormatting>
  <conditionalFormatting sqref="N529">
    <cfRule type="cellIs" dxfId="5860" priority="5864" stopIfTrue="1" operator="equal">
      <formula>0</formula>
    </cfRule>
  </conditionalFormatting>
  <conditionalFormatting sqref="N534">
    <cfRule type="cellIs" dxfId="5859" priority="5863" stopIfTrue="1" operator="equal">
      <formula>0</formula>
    </cfRule>
  </conditionalFormatting>
  <conditionalFormatting sqref="J534">
    <cfRule type="cellIs" dxfId="5858" priority="5862" stopIfTrue="1" operator="equal">
      <formula>0</formula>
    </cfRule>
  </conditionalFormatting>
  <conditionalFormatting sqref="J515">
    <cfRule type="cellIs" dxfId="5857" priority="5861" stopIfTrue="1" operator="equal">
      <formula>0</formula>
    </cfRule>
  </conditionalFormatting>
  <conditionalFormatting sqref="J515">
    <cfRule type="cellIs" dxfId="5856" priority="5860" stopIfTrue="1" operator="equal">
      <formula>0</formula>
    </cfRule>
  </conditionalFormatting>
  <conditionalFormatting sqref="J515">
    <cfRule type="cellIs" dxfId="5855" priority="5859" stopIfTrue="1" operator="equal">
      <formula>0</formula>
    </cfRule>
  </conditionalFormatting>
  <conditionalFormatting sqref="J520">
    <cfRule type="cellIs" dxfId="5854" priority="5858" stopIfTrue="1" operator="equal">
      <formula>0</formula>
    </cfRule>
  </conditionalFormatting>
  <conditionalFormatting sqref="J520">
    <cfRule type="cellIs" dxfId="5853" priority="5857" stopIfTrue="1" operator="equal">
      <formula>0</formula>
    </cfRule>
  </conditionalFormatting>
  <conditionalFormatting sqref="J520">
    <cfRule type="cellIs" dxfId="5852" priority="5856" stopIfTrue="1" operator="equal">
      <formula>0</formula>
    </cfRule>
  </conditionalFormatting>
  <conditionalFormatting sqref="N536">
    <cfRule type="cellIs" dxfId="5851" priority="5855" stopIfTrue="1" operator="equal">
      <formula>0</formula>
    </cfRule>
  </conditionalFormatting>
  <conditionalFormatting sqref="N531">
    <cfRule type="cellIs" dxfId="5850" priority="5854" stopIfTrue="1" operator="equal">
      <formula>0</formula>
    </cfRule>
  </conditionalFormatting>
  <conditionalFormatting sqref="N516">
    <cfRule type="cellIs" dxfId="5849" priority="5853" stopIfTrue="1" operator="equal">
      <formula>0</formula>
    </cfRule>
  </conditionalFormatting>
  <conditionalFormatting sqref="N516">
    <cfRule type="cellIs" dxfId="5848" priority="5852" stopIfTrue="1" operator="equal">
      <formula>0</formula>
    </cfRule>
  </conditionalFormatting>
  <conditionalFormatting sqref="N536">
    <cfRule type="cellIs" dxfId="5847" priority="5851" stopIfTrue="1" operator="equal">
      <formula>0</formula>
    </cfRule>
  </conditionalFormatting>
  <conditionalFormatting sqref="J536">
    <cfRule type="cellIs" dxfId="5846" priority="5850" stopIfTrue="1" operator="equal">
      <formula>0</formula>
    </cfRule>
  </conditionalFormatting>
  <conditionalFormatting sqref="J516">
    <cfRule type="cellIs" dxfId="5845" priority="5849" stopIfTrue="1" operator="equal">
      <formula>0</formula>
    </cfRule>
  </conditionalFormatting>
  <conditionalFormatting sqref="J517">
    <cfRule type="cellIs" dxfId="5844" priority="5848" stopIfTrue="1" operator="equal">
      <formula>0</formula>
    </cfRule>
  </conditionalFormatting>
  <conditionalFormatting sqref="J517">
    <cfRule type="cellIs" dxfId="5843" priority="5847" stopIfTrue="1" operator="equal">
      <formula>0</formula>
    </cfRule>
  </conditionalFormatting>
  <conditionalFormatting sqref="J517">
    <cfRule type="cellIs" dxfId="5842" priority="5846" stopIfTrue="1" operator="equal">
      <formula>0</formula>
    </cfRule>
  </conditionalFormatting>
  <conditionalFormatting sqref="J516">
    <cfRule type="cellIs" dxfId="5841" priority="5845" stopIfTrue="1" operator="equal">
      <formula>0</formula>
    </cfRule>
  </conditionalFormatting>
  <conditionalFormatting sqref="J522">
    <cfRule type="cellIs" dxfId="5840" priority="5844" stopIfTrue="1" operator="equal">
      <formula>0</formula>
    </cfRule>
  </conditionalFormatting>
  <conditionalFormatting sqref="J522">
    <cfRule type="cellIs" dxfId="5839" priority="5843" stopIfTrue="1" operator="equal">
      <formula>0</formula>
    </cfRule>
  </conditionalFormatting>
  <conditionalFormatting sqref="J522">
    <cfRule type="cellIs" dxfId="5838" priority="5842" stopIfTrue="1" operator="equal">
      <formula>0</formula>
    </cfRule>
  </conditionalFormatting>
  <conditionalFormatting sqref="N535">
    <cfRule type="cellIs" dxfId="5837" priority="5841" stopIfTrue="1" operator="equal">
      <formula>0</formula>
    </cfRule>
  </conditionalFormatting>
  <conditionalFormatting sqref="N530">
    <cfRule type="cellIs" dxfId="5836" priority="5840" stopIfTrue="1" operator="equal">
      <formula>0</formula>
    </cfRule>
  </conditionalFormatting>
  <conditionalFormatting sqref="N535">
    <cfRule type="cellIs" dxfId="5835" priority="5839" stopIfTrue="1" operator="equal">
      <formula>0</formula>
    </cfRule>
  </conditionalFormatting>
  <conditionalFormatting sqref="J535">
    <cfRule type="cellIs" dxfId="5834" priority="5838" stopIfTrue="1" operator="equal">
      <formula>0</formula>
    </cfRule>
  </conditionalFormatting>
  <conditionalFormatting sqref="J516">
    <cfRule type="cellIs" dxfId="5833" priority="5837" stopIfTrue="1" operator="equal">
      <formula>0</formula>
    </cfRule>
  </conditionalFormatting>
  <conditionalFormatting sqref="J516">
    <cfRule type="cellIs" dxfId="5832" priority="5836" stopIfTrue="1" operator="equal">
      <formula>0</formula>
    </cfRule>
  </conditionalFormatting>
  <conditionalFormatting sqref="J516">
    <cfRule type="cellIs" dxfId="5831" priority="5835" stopIfTrue="1" operator="equal">
      <formula>0</formula>
    </cfRule>
  </conditionalFormatting>
  <conditionalFormatting sqref="J521">
    <cfRule type="cellIs" dxfId="5830" priority="5834" stopIfTrue="1" operator="equal">
      <formula>0</formula>
    </cfRule>
  </conditionalFormatting>
  <conditionalFormatting sqref="J521">
    <cfRule type="cellIs" dxfId="5829" priority="5833" stopIfTrue="1" operator="equal">
      <formula>0</formula>
    </cfRule>
  </conditionalFormatting>
  <conditionalFormatting sqref="J521">
    <cfRule type="cellIs" dxfId="5828" priority="5832" stopIfTrue="1" operator="equal">
      <formula>0</formula>
    </cfRule>
  </conditionalFormatting>
  <conditionalFormatting sqref="N531">
    <cfRule type="cellIs" dxfId="5827" priority="5831" stopIfTrue="1" operator="equal">
      <formula>0</formula>
    </cfRule>
  </conditionalFormatting>
  <conditionalFormatting sqref="N531">
    <cfRule type="cellIs" dxfId="5826" priority="5830" stopIfTrue="1" operator="equal">
      <formula>0</formula>
    </cfRule>
  </conditionalFormatting>
  <conditionalFormatting sqref="J531">
    <cfRule type="cellIs" dxfId="5825" priority="5829" stopIfTrue="1" operator="equal">
      <formula>0</formula>
    </cfRule>
  </conditionalFormatting>
  <conditionalFormatting sqref="N535">
    <cfRule type="cellIs" dxfId="5824" priority="5828" stopIfTrue="1" operator="equal">
      <formula>0</formula>
    </cfRule>
  </conditionalFormatting>
  <conditionalFormatting sqref="N530">
    <cfRule type="cellIs" dxfId="5823" priority="5827" stopIfTrue="1" operator="equal">
      <formula>0</formula>
    </cfRule>
  </conditionalFormatting>
  <conditionalFormatting sqref="N512:N515">
    <cfRule type="cellIs" dxfId="5822" priority="5826" stopIfTrue="1" operator="equal">
      <formula>0</formula>
    </cfRule>
  </conditionalFormatting>
  <conditionalFormatting sqref="N512:N515">
    <cfRule type="cellIs" dxfId="5821" priority="5825" stopIfTrue="1" operator="equal">
      <formula>0</formula>
    </cfRule>
  </conditionalFormatting>
  <conditionalFormatting sqref="N535">
    <cfRule type="cellIs" dxfId="5820" priority="5824" stopIfTrue="1" operator="equal">
      <formula>0</formula>
    </cfRule>
  </conditionalFormatting>
  <conditionalFormatting sqref="J535">
    <cfRule type="cellIs" dxfId="5819" priority="5823" stopIfTrue="1" operator="equal">
      <formula>0</formula>
    </cfRule>
  </conditionalFormatting>
  <conditionalFormatting sqref="J512:J515">
    <cfRule type="cellIs" dxfId="5818" priority="5822" stopIfTrue="1" operator="equal">
      <formula>0</formula>
    </cfRule>
  </conditionalFormatting>
  <conditionalFormatting sqref="J516">
    <cfRule type="cellIs" dxfId="5817" priority="5821" stopIfTrue="1" operator="equal">
      <formula>0</formula>
    </cfRule>
  </conditionalFormatting>
  <conditionalFormatting sqref="J516">
    <cfRule type="cellIs" dxfId="5816" priority="5820" stopIfTrue="1" operator="equal">
      <formula>0</formula>
    </cfRule>
  </conditionalFormatting>
  <conditionalFormatting sqref="J516">
    <cfRule type="cellIs" dxfId="5815" priority="5819" stopIfTrue="1" operator="equal">
      <formula>0</formula>
    </cfRule>
  </conditionalFormatting>
  <conditionalFormatting sqref="J512:J515">
    <cfRule type="cellIs" dxfId="5814" priority="5818" stopIfTrue="1" operator="equal">
      <formula>0</formula>
    </cfRule>
  </conditionalFormatting>
  <conditionalFormatting sqref="J521">
    <cfRule type="cellIs" dxfId="5813" priority="5817" stopIfTrue="1" operator="equal">
      <formula>0</formula>
    </cfRule>
  </conditionalFormatting>
  <conditionalFormatting sqref="J521">
    <cfRule type="cellIs" dxfId="5812" priority="5816" stopIfTrue="1" operator="equal">
      <formula>0</formula>
    </cfRule>
  </conditionalFormatting>
  <conditionalFormatting sqref="J521">
    <cfRule type="cellIs" dxfId="5811" priority="5815" stopIfTrue="1" operator="equal">
      <formula>0</formula>
    </cfRule>
  </conditionalFormatting>
  <conditionalFormatting sqref="N534">
    <cfRule type="cellIs" dxfId="5810" priority="5814" stopIfTrue="1" operator="equal">
      <formula>0</formula>
    </cfRule>
  </conditionalFormatting>
  <conditionalFormatting sqref="N529">
    <cfRule type="cellIs" dxfId="5809" priority="5813" stopIfTrue="1" operator="equal">
      <formula>0</formula>
    </cfRule>
  </conditionalFormatting>
  <conditionalFormatting sqref="N534">
    <cfRule type="cellIs" dxfId="5808" priority="5812" stopIfTrue="1" operator="equal">
      <formula>0</formula>
    </cfRule>
  </conditionalFormatting>
  <conditionalFormatting sqref="J534">
    <cfRule type="cellIs" dxfId="5807" priority="5811" stopIfTrue="1" operator="equal">
      <formula>0</formula>
    </cfRule>
  </conditionalFormatting>
  <conditionalFormatting sqref="J515">
    <cfRule type="cellIs" dxfId="5806" priority="5810" stopIfTrue="1" operator="equal">
      <formula>0</formula>
    </cfRule>
  </conditionalFormatting>
  <conditionalFormatting sqref="J515">
    <cfRule type="cellIs" dxfId="5805" priority="5809" stopIfTrue="1" operator="equal">
      <formula>0</formula>
    </cfRule>
  </conditionalFormatting>
  <conditionalFormatting sqref="J515">
    <cfRule type="cellIs" dxfId="5804" priority="5808" stopIfTrue="1" operator="equal">
      <formula>0</formula>
    </cfRule>
  </conditionalFormatting>
  <conditionalFormatting sqref="J520">
    <cfRule type="cellIs" dxfId="5803" priority="5807" stopIfTrue="1" operator="equal">
      <formula>0</formula>
    </cfRule>
  </conditionalFormatting>
  <conditionalFormatting sqref="J520">
    <cfRule type="cellIs" dxfId="5802" priority="5806" stopIfTrue="1" operator="equal">
      <formula>0</formula>
    </cfRule>
  </conditionalFormatting>
  <conditionalFormatting sqref="J520">
    <cfRule type="cellIs" dxfId="5801" priority="5805" stopIfTrue="1" operator="equal">
      <formula>0</formula>
    </cfRule>
  </conditionalFormatting>
  <conditionalFormatting sqref="N536">
    <cfRule type="cellIs" dxfId="5800" priority="5804" stopIfTrue="1" operator="equal">
      <formula>0</formula>
    </cfRule>
  </conditionalFormatting>
  <conditionalFormatting sqref="N531">
    <cfRule type="cellIs" dxfId="5799" priority="5803" stopIfTrue="1" operator="equal">
      <formula>0</formula>
    </cfRule>
  </conditionalFormatting>
  <conditionalFormatting sqref="N516">
    <cfRule type="cellIs" dxfId="5798" priority="5802" stopIfTrue="1" operator="equal">
      <formula>0</formula>
    </cfRule>
  </conditionalFormatting>
  <conditionalFormatting sqref="N516">
    <cfRule type="cellIs" dxfId="5797" priority="5801" stopIfTrue="1" operator="equal">
      <formula>0</formula>
    </cfRule>
  </conditionalFormatting>
  <conditionalFormatting sqref="N536">
    <cfRule type="cellIs" dxfId="5796" priority="5800" stopIfTrue="1" operator="equal">
      <formula>0</formula>
    </cfRule>
  </conditionalFormatting>
  <conditionalFormatting sqref="J536">
    <cfRule type="cellIs" dxfId="5795" priority="5799" stopIfTrue="1" operator="equal">
      <formula>0</formula>
    </cfRule>
  </conditionalFormatting>
  <conditionalFormatting sqref="J516">
    <cfRule type="cellIs" dxfId="5794" priority="5798" stopIfTrue="1" operator="equal">
      <formula>0</formula>
    </cfRule>
  </conditionalFormatting>
  <conditionalFormatting sqref="J517">
    <cfRule type="cellIs" dxfId="5793" priority="5797" stopIfTrue="1" operator="equal">
      <formula>0</formula>
    </cfRule>
  </conditionalFormatting>
  <conditionalFormatting sqref="J517">
    <cfRule type="cellIs" dxfId="5792" priority="5796" stopIfTrue="1" operator="equal">
      <formula>0</formula>
    </cfRule>
  </conditionalFormatting>
  <conditionalFormatting sqref="J517">
    <cfRule type="cellIs" dxfId="5791" priority="5795" stopIfTrue="1" operator="equal">
      <formula>0</formula>
    </cfRule>
  </conditionalFormatting>
  <conditionalFormatting sqref="J516">
    <cfRule type="cellIs" dxfId="5790" priority="5794" stopIfTrue="1" operator="equal">
      <formula>0</formula>
    </cfRule>
  </conditionalFormatting>
  <conditionalFormatting sqref="J522">
    <cfRule type="cellIs" dxfId="5789" priority="5793" stopIfTrue="1" operator="equal">
      <formula>0</formula>
    </cfRule>
  </conditionalFormatting>
  <conditionalFormatting sqref="J522">
    <cfRule type="cellIs" dxfId="5788" priority="5792" stopIfTrue="1" operator="equal">
      <formula>0</formula>
    </cfRule>
  </conditionalFormatting>
  <conditionalFormatting sqref="J522">
    <cfRule type="cellIs" dxfId="5787" priority="5791" stopIfTrue="1" operator="equal">
      <formula>0</formula>
    </cfRule>
  </conditionalFormatting>
  <conditionalFormatting sqref="N535">
    <cfRule type="cellIs" dxfId="5786" priority="5790" stopIfTrue="1" operator="equal">
      <formula>0</formula>
    </cfRule>
  </conditionalFormatting>
  <conditionalFormatting sqref="N530">
    <cfRule type="cellIs" dxfId="5785" priority="5789" stopIfTrue="1" operator="equal">
      <formula>0</formula>
    </cfRule>
  </conditionalFormatting>
  <conditionalFormatting sqref="N535">
    <cfRule type="cellIs" dxfId="5784" priority="5788" stopIfTrue="1" operator="equal">
      <formula>0</formula>
    </cfRule>
  </conditionalFormatting>
  <conditionalFormatting sqref="J535">
    <cfRule type="cellIs" dxfId="5783" priority="5787" stopIfTrue="1" operator="equal">
      <formula>0</formula>
    </cfRule>
  </conditionalFormatting>
  <conditionalFormatting sqref="J516">
    <cfRule type="cellIs" dxfId="5782" priority="5786" stopIfTrue="1" operator="equal">
      <formula>0</formula>
    </cfRule>
  </conditionalFormatting>
  <conditionalFormatting sqref="J516">
    <cfRule type="cellIs" dxfId="5781" priority="5785" stopIfTrue="1" operator="equal">
      <formula>0</formula>
    </cfRule>
  </conditionalFormatting>
  <conditionalFormatting sqref="J516">
    <cfRule type="cellIs" dxfId="5780" priority="5784" stopIfTrue="1" operator="equal">
      <formula>0</formula>
    </cfRule>
  </conditionalFormatting>
  <conditionalFormatting sqref="J521">
    <cfRule type="cellIs" dxfId="5779" priority="5783" stopIfTrue="1" operator="equal">
      <formula>0</formula>
    </cfRule>
  </conditionalFormatting>
  <conditionalFormatting sqref="J521">
    <cfRule type="cellIs" dxfId="5778" priority="5782" stopIfTrue="1" operator="equal">
      <formula>0</formula>
    </cfRule>
  </conditionalFormatting>
  <conditionalFormatting sqref="J521">
    <cfRule type="cellIs" dxfId="5777" priority="5781" stopIfTrue="1" operator="equal">
      <formula>0</formula>
    </cfRule>
  </conditionalFormatting>
  <conditionalFormatting sqref="N531">
    <cfRule type="cellIs" dxfId="5776" priority="5780" stopIfTrue="1" operator="equal">
      <formula>0</formula>
    </cfRule>
  </conditionalFormatting>
  <conditionalFormatting sqref="N531">
    <cfRule type="cellIs" dxfId="5775" priority="5779" stopIfTrue="1" operator="equal">
      <formula>0</formula>
    </cfRule>
  </conditionalFormatting>
  <conditionalFormatting sqref="J531">
    <cfRule type="cellIs" dxfId="5774" priority="5778" stopIfTrue="1" operator="equal">
      <formula>0</formula>
    </cfRule>
  </conditionalFormatting>
  <conditionalFormatting sqref="N530">
    <cfRule type="cellIs" dxfId="5773" priority="5777" stopIfTrue="1" operator="equal">
      <formula>0</formula>
    </cfRule>
  </conditionalFormatting>
  <conditionalFormatting sqref="N525">
    <cfRule type="cellIs" dxfId="5772" priority="5776" stopIfTrue="1" operator="equal">
      <formula>0</formula>
    </cfRule>
  </conditionalFormatting>
  <conditionalFormatting sqref="N530">
    <cfRule type="cellIs" dxfId="5771" priority="5775" stopIfTrue="1" operator="equal">
      <formula>0</formula>
    </cfRule>
  </conditionalFormatting>
  <conditionalFormatting sqref="J530">
    <cfRule type="cellIs" dxfId="5770" priority="5774" stopIfTrue="1" operator="equal">
      <formula>0</formula>
    </cfRule>
  </conditionalFormatting>
  <conditionalFormatting sqref="J516">
    <cfRule type="cellIs" dxfId="5769" priority="5773" stopIfTrue="1" operator="equal">
      <formula>0</formula>
    </cfRule>
  </conditionalFormatting>
  <conditionalFormatting sqref="J516">
    <cfRule type="cellIs" dxfId="5768" priority="5772" stopIfTrue="1" operator="equal">
      <formula>0</formula>
    </cfRule>
  </conditionalFormatting>
  <conditionalFormatting sqref="J516">
    <cfRule type="cellIs" dxfId="5767" priority="5771" stopIfTrue="1" operator="equal">
      <formula>0</formula>
    </cfRule>
  </conditionalFormatting>
  <conditionalFormatting sqref="N529">
    <cfRule type="cellIs" dxfId="5766" priority="5770" stopIfTrue="1" operator="equal">
      <formula>0</formula>
    </cfRule>
  </conditionalFormatting>
  <conditionalFormatting sqref="N524">
    <cfRule type="cellIs" dxfId="5765" priority="5769" stopIfTrue="1" operator="equal">
      <formula>0</formula>
    </cfRule>
  </conditionalFormatting>
  <conditionalFormatting sqref="N529">
    <cfRule type="cellIs" dxfId="5764" priority="5768" stopIfTrue="1" operator="equal">
      <formula>0</formula>
    </cfRule>
  </conditionalFormatting>
  <conditionalFormatting sqref="J529">
    <cfRule type="cellIs" dxfId="5763" priority="5767" stopIfTrue="1" operator="equal">
      <formula>0</formula>
    </cfRule>
  </conditionalFormatting>
  <conditionalFormatting sqref="J515">
    <cfRule type="cellIs" dxfId="5762" priority="5766" stopIfTrue="1" operator="equal">
      <formula>0</formula>
    </cfRule>
  </conditionalFormatting>
  <conditionalFormatting sqref="J515">
    <cfRule type="cellIs" dxfId="5761" priority="5765" stopIfTrue="1" operator="equal">
      <formula>0</formula>
    </cfRule>
  </conditionalFormatting>
  <conditionalFormatting sqref="J515">
    <cfRule type="cellIs" dxfId="5760" priority="5764" stopIfTrue="1" operator="equal">
      <formula>0</formula>
    </cfRule>
  </conditionalFormatting>
  <conditionalFormatting sqref="N531">
    <cfRule type="cellIs" dxfId="5759" priority="5763" stopIfTrue="1" operator="equal">
      <formula>0</formula>
    </cfRule>
  </conditionalFormatting>
  <conditionalFormatting sqref="N526">
    <cfRule type="cellIs" dxfId="5758" priority="5762" stopIfTrue="1" operator="equal">
      <formula>0</formula>
    </cfRule>
  </conditionalFormatting>
  <conditionalFormatting sqref="N531">
    <cfRule type="cellIs" dxfId="5757" priority="5761" stopIfTrue="1" operator="equal">
      <formula>0</formula>
    </cfRule>
  </conditionalFormatting>
  <conditionalFormatting sqref="J531">
    <cfRule type="cellIs" dxfId="5756" priority="5760" stopIfTrue="1" operator="equal">
      <formula>0</formula>
    </cfRule>
  </conditionalFormatting>
  <conditionalFormatting sqref="J512">
    <cfRule type="cellIs" dxfId="5755" priority="5759" stopIfTrue="1" operator="equal">
      <formula>0</formula>
    </cfRule>
  </conditionalFormatting>
  <conditionalFormatting sqref="J512">
    <cfRule type="cellIs" dxfId="5754" priority="5758" stopIfTrue="1" operator="equal">
      <formula>0</formula>
    </cfRule>
  </conditionalFormatting>
  <conditionalFormatting sqref="J512">
    <cfRule type="cellIs" dxfId="5753" priority="5757" stopIfTrue="1" operator="equal">
      <formula>0</formula>
    </cfRule>
  </conditionalFormatting>
  <conditionalFormatting sqref="J517">
    <cfRule type="cellIs" dxfId="5752" priority="5756" stopIfTrue="1" operator="equal">
      <formula>0</formula>
    </cfRule>
  </conditionalFormatting>
  <conditionalFormatting sqref="J517">
    <cfRule type="cellIs" dxfId="5751" priority="5755" stopIfTrue="1" operator="equal">
      <formula>0</formula>
    </cfRule>
  </conditionalFormatting>
  <conditionalFormatting sqref="J517">
    <cfRule type="cellIs" dxfId="5750" priority="5754" stopIfTrue="1" operator="equal">
      <formula>0</formula>
    </cfRule>
  </conditionalFormatting>
  <conditionalFormatting sqref="N530">
    <cfRule type="cellIs" dxfId="5749" priority="5753" stopIfTrue="1" operator="equal">
      <formula>0</formula>
    </cfRule>
  </conditionalFormatting>
  <conditionalFormatting sqref="N525">
    <cfRule type="cellIs" dxfId="5748" priority="5752" stopIfTrue="1" operator="equal">
      <formula>0</formula>
    </cfRule>
  </conditionalFormatting>
  <conditionalFormatting sqref="N530">
    <cfRule type="cellIs" dxfId="5747" priority="5751" stopIfTrue="1" operator="equal">
      <formula>0</formula>
    </cfRule>
  </conditionalFormatting>
  <conditionalFormatting sqref="J530">
    <cfRule type="cellIs" dxfId="5746" priority="5750" stopIfTrue="1" operator="equal">
      <formula>0</formula>
    </cfRule>
  </conditionalFormatting>
  <conditionalFormatting sqref="J516">
    <cfRule type="cellIs" dxfId="5745" priority="5749" stopIfTrue="1" operator="equal">
      <formula>0</formula>
    </cfRule>
  </conditionalFormatting>
  <conditionalFormatting sqref="J516">
    <cfRule type="cellIs" dxfId="5744" priority="5748" stopIfTrue="1" operator="equal">
      <formula>0</formula>
    </cfRule>
  </conditionalFormatting>
  <conditionalFormatting sqref="J516">
    <cfRule type="cellIs" dxfId="5743" priority="5747" stopIfTrue="1" operator="equal">
      <formula>0</formula>
    </cfRule>
  </conditionalFormatting>
  <conditionalFormatting sqref="K547">
    <cfRule type="cellIs" dxfId="5742" priority="5746" stopIfTrue="1" operator="equal">
      <formula>0</formula>
    </cfRule>
  </conditionalFormatting>
  <conditionalFormatting sqref="N526">
    <cfRule type="cellIs" dxfId="5741" priority="5745" stopIfTrue="1" operator="equal">
      <formula>0</formula>
    </cfRule>
  </conditionalFormatting>
  <conditionalFormatting sqref="N526">
    <cfRule type="cellIs" dxfId="5740" priority="5744" stopIfTrue="1" operator="equal">
      <formula>0</formula>
    </cfRule>
  </conditionalFormatting>
  <conditionalFormatting sqref="J526">
    <cfRule type="cellIs" dxfId="5739" priority="5743" stopIfTrue="1" operator="equal">
      <formula>0</formula>
    </cfRule>
  </conditionalFormatting>
  <conditionalFormatting sqref="K515 K512:K513">
    <cfRule type="cellIs" dxfId="5738" priority="5742" stopIfTrue="1" operator="equal">
      <formula>0</formula>
    </cfRule>
  </conditionalFormatting>
  <conditionalFormatting sqref="K514">
    <cfRule type="cellIs" dxfId="5737" priority="5741" stopIfTrue="1" operator="equal">
      <formula>0</formula>
    </cfRule>
  </conditionalFormatting>
  <conditionalFormatting sqref="K512:K514">
    <cfRule type="cellIs" dxfId="5736" priority="5740" stopIfTrue="1" operator="equal">
      <formula>0</formula>
    </cfRule>
  </conditionalFormatting>
  <conditionalFormatting sqref="K512:K514">
    <cfRule type="cellIs" dxfId="5735" priority="5739" stopIfTrue="1" operator="equal">
      <formula>0</formula>
    </cfRule>
  </conditionalFormatting>
  <conditionalFormatting sqref="K515">
    <cfRule type="cellIs" dxfId="5734" priority="5738" stopIfTrue="1" operator="equal">
      <formula>0</formula>
    </cfRule>
  </conditionalFormatting>
  <conditionalFormatting sqref="K515">
    <cfRule type="cellIs" dxfId="5733" priority="5737" stopIfTrue="1" operator="equal">
      <formula>0</formula>
    </cfRule>
  </conditionalFormatting>
  <conditionalFormatting sqref="K515">
    <cfRule type="cellIs" dxfId="5732" priority="5736" stopIfTrue="1" operator="equal">
      <formula>0</formula>
    </cfRule>
  </conditionalFormatting>
  <conditionalFormatting sqref="K515">
    <cfRule type="cellIs" dxfId="5731" priority="5735" stopIfTrue="1" operator="equal">
      <formula>0</formula>
    </cfRule>
  </conditionalFormatting>
  <conditionalFormatting sqref="K512:K514">
    <cfRule type="cellIs" dxfId="5730" priority="5734" stopIfTrue="1" operator="equal">
      <formula>0</formula>
    </cfRule>
  </conditionalFormatting>
  <conditionalFormatting sqref="K512:K514">
    <cfRule type="cellIs" dxfId="5729" priority="5733" stopIfTrue="1" operator="equal">
      <formula>0</formula>
    </cfRule>
  </conditionalFormatting>
  <conditionalFormatting sqref="K512:K514">
    <cfRule type="cellIs" dxfId="5728" priority="5732" stopIfTrue="1" operator="equal">
      <formula>0</formula>
    </cfRule>
  </conditionalFormatting>
  <conditionalFormatting sqref="K512:K514">
    <cfRule type="cellIs" dxfId="5727" priority="5731" stopIfTrue="1" operator="equal">
      <formula>0</formula>
    </cfRule>
  </conditionalFormatting>
  <conditionalFormatting sqref="K512:K514">
    <cfRule type="cellIs" dxfId="5726" priority="5730" stopIfTrue="1" operator="equal">
      <formula>0</formula>
    </cfRule>
  </conditionalFormatting>
  <conditionalFormatting sqref="K512:K514">
    <cfRule type="cellIs" dxfId="5725" priority="5729" stopIfTrue="1" operator="equal">
      <formula>0</formula>
    </cfRule>
  </conditionalFormatting>
  <conditionalFormatting sqref="K519 K516:K517">
    <cfRule type="cellIs" dxfId="5724" priority="5728" stopIfTrue="1" operator="equal">
      <formula>0</formula>
    </cfRule>
  </conditionalFormatting>
  <conditionalFormatting sqref="K518">
    <cfRule type="cellIs" dxfId="5723" priority="5727" stopIfTrue="1" operator="equal">
      <formula>0</formula>
    </cfRule>
  </conditionalFormatting>
  <conditionalFormatting sqref="K516:K518">
    <cfRule type="cellIs" dxfId="5722" priority="5726" stopIfTrue="1" operator="equal">
      <formula>0</formula>
    </cfRule>
  </conditionalFormatting>
  <conditionalFormatting sqref="K516:K518">
    <cfRule type="cellIs" dxfId="5721" priority="5725" stopIfTrue="1" operator="equal">
      <formula>0</formula>
    </cfRule>
  </conditionalFormatting>
  <conditionalFormatting sqref="K519">
    <cfRule type="cellIs" dxfId="5720" priority="5724" stopIfTrue="1" operator="equal">
      <formula>0</formula>
    </cfRule>
  </conditionalFormatting>
  <conditionalFormatting sqref="K519">
    <cfRule type="cellIs" dxfId="5719" priority="5723" stopIfTrue="1" operator="equal">
      <formula>0</formula>
    </cfRule>
  </conditionalFormatting>
  <conditionalFormatting sqref="K519">
    <cfRule type="cellIs" dxfId="5718" priority="5722" stopIfTrue="1" operator="equal">
      <formula>0</formula>
    </cfRule>
  </conditionalFormatting>
  <conditionalFormatting sqref="K519">
    <cfRule type="cellIs" dxfId="5717" priority="5721" stopIfTrue="1" operator="equal">
      <formula>0</formula>
    </cfRule>
  </conditionalFormatting>
  <conditionalFormatting sqref="K516:K518">
    <cfRule type="cellIs" dxfId="5716" priority="5720" stopIfTrue="1" operator="equal">
      <formula>0</formula>
    </cfRule>
  </conditionalFormatting>
  <conditionalFormatting sqref="K516:K518">
    <cfRule type="cellIs" dxfId="5715" priority="5719" stopIfTrue="1" operator="equal">
      <formula>0</formula>
    </cfRule>
  </conditionalFormatting>
  <conditionalFormatting sqref="K516:K518">
    <cfRule type="cellIs" dxfId="5714" priority="5718" stopIfTrue="1" operator="equal">
      <formula>0</formula>
    </cfRule>
  </conditionalFormatting>
  <conditionalFormatting sqref="K516:K518">
    <cfRule type="cellIs" dxfId="5713" priority="5717" stopIfTrue="1" operator="equal">
      <formula>0</formula>
    </cfRule>
  </conditionalFormatting>
  <conditionalFormatting sqref="K516:K518">
    <cfRule type="cellIs" dxfId="5712" priority="5716" stopIfTrue="1" operator="equal">
      <formula>0</formula>
    </cfRule>
  </conditionalFormatting>
  <conditionalFormatting sqref="K516:K518">
    <cfRule type="cellIs" dxfId="5711" priority="5715" stopIfTrue="1" operator="equal">
      <formula>0</formula>
    </cfRule>
  </conditionalFormatting>
  <conditionalFormatting sqref="K523 K520:K521">
    <cfRule type="cellIs" dxfId="5710" priority="5714" stopIfTrue="1" operator="equal">
      <formula>0</formula>
    </cfRule>
  </conditionalFormatting>
  <conditionalFormatting sqref="K522">
    <cfRule type="cellIs" dxfId="5709" priority="5713" stopIfTrue="1" operator="equal">
      <formula>0</formula>
    </cfRule>
  </conditionalFormatting>
  <conditionalFormatting sqref="K520:K522">
    <cfRule type="cellIs" dxfId="5708" priority="5712" stopIfTrue="1" operator="equal">
      <formula>0</formula>
    </cfRule>
  </conditionalFormatting>
  <conditionalFormatting sqref="K520:K522">
    <cfRule type="cellIs" dxfId="5707" priority="5711" stopIfTrue="1" operator="equal">
      <formula>0</formula>
    </cfRule>
  </conditionalFormatting>
  <conditionalFormatting sqref="K523">
    <cfRule type="cellIs" dxfId="5706" priority="5710" stopIfTrue="1" operator="equal">
      <formula>0</formula>
    </cfRule>
  </conditionalFormatting>
  <conditionalFormatting sqref="K523">
    <cfRule type="cellIs" dxfId="5705" priority="5709" stopIfTrue="1" operator="equal">
      <formula>0</formula>
    </cfRule>
  </conditionalFormatting>
  <conditionalFormatting sqref="K523">
    <cfRule type="cellIs" dxfId="5704" priority="5708" stopIfTrue="1" operator="equal">
      <formula>0</formula>
    </cfRule>
  </conditionalFormatting>
  <conditionalFormatting sqref="K523">
    <cfRule type="cellIs" dxfId="5703" priority="5707" stopIfTrue="1" operator="equal">
      <formula>0</formula>
    </cfRule>
  </conditionalFormatting>
  <conditionalFormatting sqref="K520:K522">
    <cfRule type="cellIs" dxfId="5702" priority="5706" stopIfTrue="1" operator="equal">
      <formula>0</formula>
    </cfRule>
  </conditionalFormatting>
  <conditionalFormatting sqref="K520:K522">
    <cfRule type="cellIs" dxfId="5701" priority="5705" stopIfTrue="1" operator="equal">
      <formula>0</formula>
    </cfRule>
  </conditionalFormatting>
  <conditionalFormatting sqref="K520:K522">
    <cfRule type="cellIs" dxfId="5700" priority="5704" stopIfTrue="1" operator="equal">
      <formula>0</formula>
    </cfRule>
  </conditionalFormatting>
  <conditionalFormatting sqref="K520:K522">
    <cfRule type="cellIs" dxfId="5699" priority="5703" stopIfTrue="1" operator="equal">
      <formula>0</formula>
    </cfRule>
  </conditionalFormatting>
  <conditionalFormatting sqref="K520:K522">
    <cfRule type="cellIs" dxfId="5698" priority="5702" stopIfTrue="1" operator="equal">
      <formula>0</formula>
    </cfRule>
  </conditionalFormatting>
  <conditionalFormatting sqref="K520:K522">
    <cfRule type="cellIs" dxfId="5697" priority="5701" stopIfTrue="1" operator="equal">
      <formula>0</formula>
    </cfRule>
  </conditionalFormatting>
  <conditionalFormatting sqref="K527 K524:K525">
    <cfRule type="cellIs" dxfId="5696" priority="5700" stopIfTrue="1" operator="equal">
      <formula>0</formula>
    </cfRule>
  </conditionalFormatting>
  <conditionalFormatting sqref="K526">
    <cfRule type="cellIs" dxfId="5695" priority="5699" stopIfTrue="1" operator="equal">
      <formula>0</formula>
    </cfRule>
  </conditionalFormatting>
  <conditionalFormatting sqref="K524:K526">
    <cfRule type="cellIs" dxfId="5694" priority="5698" stopIfTrue="1" operator="equal">
      <formula>0</formula>
    </cfRule>
  </conditionalFormatting>
  <conditionalFormatting sqref="K524:K526">
    <cfRule type="cellIs" dxfId="5693" priority="5697" stopIfTrue="1" operator="equal">
      <formula>0</formula>
    </cfRule>
  </conditionalFormatting>
  <conditionalFormatting sqref="K527">
    <cfRule type="cellIs" dxfId="5692" priority="5696" stopIfTrue="1" operator="equal">
      <formula>0</formula>
    </cfRule>
  </conditionalFormatting>
  <conditionalFormatting sqref="K527">
    <cfRule type="cellIs" dxfId="5691" priority="5695" stopIfTrue="1" operator="equal">
      <formula>0</formula>
    </cfRule>
  </conditionalFormatting>
  <conditionalFormatting sqref="K527">
    <cfRule type="cellIs" dxfId="5690" priority="5694" stopIfTrue="1" operator="equal">
      <formula>0</formula>
    </cfRule>
  </conditionalFormatting>
  <conditionalFormatting sqref="K524:K527">
    <cfRule type="cellIs" dxfId="5689" priority="5693" stopIfTrue="1" operator="equal">
      <formula>0</formula>
    </cfRule>
  </conditionalFormatting>
  <conditionalFormatting sqref="K527">
    <cfRule type="cellIs" dxfId="5688" priority="5692" stopIfTrue="1" operator="equal">
      <formula>0</formula>
    </cfRule>
  </conditionalFormatting>
  <conditionalFormatting sqref="K524:K526">
    <cfRule type="cellIs" dxfId="5687" priority="5691" stopIfTrue="1" operator="equal">
      <formula>0</formula>
    </cfRule>
  </conditionalFormatting>
  <conditionalFormatting sqref="K524:K526">
    <cfRule type="cellIs" dxfId="5686" priority="5690" stopIfTrue="1" operator="equal">
      <formula>0</formula>
    </cfRule>
  </conditionalFormatting>
  <conditionalFormatting sqref="K524:K526">
    <cfRule type="cellIs" dxfId="5685" priority="5689" stopIfTrue="1" operator="equal">
      <formula>0</formula>
    </cfRule>
  </conditionalFormatting>
  <conditionalFormatting sqref="K524:K526">
    <cfRule type="cellIs" dxfId="5684" priority="5688" stopIfTrue="1" operator="equal">
      <formula>0</formula>
    </cfRule>
  </conditionalFormatting>
  <conditionalFormatting sqref="K524:K526">
    <cfRule type="cellIs" dxfId="5683" priority="5687" stopIfTrue="1" operator="equal">
      <formula>0</formula>
    </cfRule>
  </conditionalFormatting>
  <conditionalFormatting sqref="K524:K526">
    <cfRule type="cellIs" dxfId="5682" priority="5686" stopIfTrue="1" operator="equal">
      <formula>0</formula>
    </cfRule>
  </conditionalFormatting>
  <conditionalFormatting sqref="K531 K528:K529">
    <cfRule type="cellIs" dxfId="5681" priority="5685" stopIfTrue="1" operator="equal">
      <formula>0</formula>
    </cfRule>
  </conditionalFormatting>
  <conditionalFormatting sqref="K530">
    <cfRule type="cellIs" dxfId="5680" priority="5684" stopIfTrue="1" operator="equal">
      <formula>0</formula>
    </cfRule>
  </conditionalFormatting>
  <conditionalFormatting sqref="K528:K530">
    <cfRule type="cellIs" dxfId="5679" priority="5683" stopIfTrue="1" operator="equal">
      <formula>0</formula>
    </cfRule>
  </conditionalFormatting>
  <conditionalFormatting sqref="K528:K530">
    <cfRule type="cellIs" dxfId="5678" priority="5682" stopIfTrue="1" operator="equal">
      <formula>0</formula>
    </cfRule>
  </conditionalFormatting>
  <conditionalFormatting sqref="K531">
    <cfRule type="cellIs" dxfId="5677" priority="5681" stopIfTrue="1" operator="equal">
      <formula>0</formula>
    </cfRule>
  </conditionalFormatting>
  <conditionalFormatting sqref="K531">
    <cfRule type="cellIs" dxfId="5676" priority="5680" stopIfTrue="1" operator="equal">
      <formula>0</formula>
    </cfRule>
  </conditionalFormatting>
  <conditionalFormatting sqref="K531">
    <cfRule type="cellIs" dxfId="5675" priority="5679" stopIfTrue="1" operator="equal">
      <formula>0</formula>
    </cfRule>
  </conditionalFormatting>
  <conditionalFormatting sqref="K528:K531">
    <cfRule type="cellIs" dxfId="5674" priority="5678" stopIfTrue="1" operator="equal">
      <formula>0</formula>
    </cfRule>
  </conditionalFormatting>
  <conditionalFormatting sqref="K531">
    <cfRule type="cellIs" dxfId="5673" priority="5677" stopIfTrue="1" operator="equal">
      <formula>0</formula>
    </cfRule>
  </conditionalFormatting>
  <conditionalFormatting sqref="K528:K530">
    <cfRule type="cellIs" dxfId="5672" priority="5676" stopIfTrue="1" operator="equal">
      <formula>0</formula>
    </cfRule>
  </conditionalFormatting>
  <conditionalFormatting sqref="K528:K530">
    <cfRule type="cellIs" dxfId="5671" priority="5675" stopIfTrue="1" operator="equal">
      <formula>0</formula>
    </cfRule>
  </conditionalFormatting>
  <conditionalFormatting sqref="K528:K530">
    <cfRule type="cellIs" dxfId="5670" priority="5674" stopIfTrue="1" operator="equal">
      <formula>0</formula>
    </cfRule>
  </conditionalFormatting>
  <conditionalFormatting sqref="K528:K530">
    <cfRule type="cellIs" dxfId="5669" priority="5673" stopIfTrue="1" operator="equal">
      <formula>0</formula>
    </cfRule>
  </conditionalFormatting>
  <conditionalFormatting sqref="K528:K530">
    <cfRule type="cellIs" dxfId="5668" priority="5672" stopIfTrue="1" operator="equal">
      <formula>0</formula>
    </cfRule>
  </conditionalFormatting>
  <conditionalFormatting sqref="K528:K530">
    <cfRule type="cellIs" dxfId="5667" priority="5671" stopIfTrue="1" operator="equal">
      <formula>0</formula>
    </cfRule>
  </conditionalFormatting>
  <conditionalFormatting sqref="K535 K532:K533">
    <cfRule type="cellIs" dxfId="5666" priority="5670" stopIfTrue="1" operator="equal">
      <formula>0</formula>
    </cfRule>
  </conditionalFormatting>
  <conditionalFormatting sqref="K534">
    <cfRule type="cellIs" dxfId="5665" priority="5669" stopIfTrue="1" operator="equal">
      <formula>0</formula>
    </cfRule>
  </conditionalFormatting>
  <conditionalFormatting sqref="K532:K534">
    <cfRule type="cellIs" dxfId="5664" priority="5668" stopIfTrue="1" operator="equal">
      <formula>0</formula>
    </cfRule>
  </conditionalFormatting>
  <conditionalFormatting sqref="K532:K534">
    <cfRule type="cellIs" dxfId="5663" priority="5667" stopIfTrue="1" operator="equal">
      <formula>0</formula>
    </cfRule>
  </conditionalFormatting>
  <conditionalFormatting sqref="K535">
    <cfRule type="cellIs" dxfId="5662" priority="5666" stopIfTrue="1" operator="equal">
      <formula>0</formula>
    </cfRule>
  </conditionalFormatting>
  <conditionalFormatting sqref="K535">
    <cfRule type="cellIs" dxfId="5661" priority="5665" stopIfTrue="1" operator="equal">
      <formula>0</formula>
    </cfRule>
  </conditionalFormatting>
  <conditionalFormatting sqref="K535">
    <cfRule type="cellIs" dxfId="5660" priority="5664" stopIfTrue="1" operator="equal">
      <formula>0</formula>
    </cfRule>
  </conditionalFormatting>
  <conditionalFormatting sqref="K532:K535">
    <cfRule type="cellIs" dxfId="5659" priority="5663" stopIfTrue="1" operator="equal">
      <formula>0</formula>
    </cfRule>
  </conditionalFormatting>
  <conditionalFormatting sqref="K535">
    <cfRule type="cellIs" dxfId="5658" priority="5662" stopIfTrue="1" operator="equal">
      <formula>0</formula>
    </cfRule>
  </conditionalFormatting>
  <conditionalFormatting sqref="K532:K534">
    <cfRule type="cellIs" dxfId="5657" priority="5661" stopIfTrue="1" operator="equal">
      <formula>0</formula>
    </cfRule>
  </conditionalFormatting>
  <conditionalFormatting sqref="K532:K534">
    <cfRule type="cellIs" dxfId="5656" priority="5660" stopIfTrue="1" operator="equal">
      <formula>0</formula>
    </cfRule>
  </conditionalFormatting>
  <conditionalFormatting sqref="K532:K534">
    <cfRule type="cellIs" dxfId="5655" priority="5659" stopIfTrue="1" operator="equal">
      <formula>0</formula>
    </cfRule>
  </conditionalFormatting>
  <conditionalFormatting sqref="K532:K534">
    <cfRule type="cellIs" dxfId="5654" priority="5658" stopIfTrue="1" operator="equal">
      <formula>0</formula>
    </cfRule>
  </conditionalFormatting>
  <conditionalFormatting sqref="K532:K534">
    <cfRule type="cellIs" dxfId="5653" priority="5657" stopIfTrue="1" operator="equal">
      <formula>0</formula>
    </cfRule>
  </conditionalFormatting>
  <conditionalFormatting sqref="K532:K534">
    <cfRule type="cellIs" dxfId="5652" priority="5656" stopIfTrue="1" operator="equal">
      <formula>0</formula>
    </cfRule>
  </conditionalFormatting>
  <conditionalFormatting sqref="K539 K536:K537">
    <cfRule type="cellIs" dxfId="5651" priority="5655" stopIfTrue="1" operator="equal">
      <formula>0</formula>
    </cfRule>
  </conditionalFormatting>
  <conditionalFormatting sqref="K538">
    <cfRule type="cellIs" dxfId="5650" priority="5654" stopIfTrue="1" operator="equal">
      <formula>0</formula>
    </cfRule>
  </conditionalFormatting>
  <conditionalFormatting sqref="K536:K538">
    <cfRule type="cellIs" dxfId="5649" priority="5653" stopIfTrue="1" operator="equal">
      <formula>0</formula>
    </cfRule>
  </conditionalFormatting>
  <conditionalFormatting sqref="K536:K538">
    <cfRule type="cellIs" dxfId="5648" priority="5652" stopIfTrue="1" operator="equal">
      <formula>0</formula>
    </cfRule>
  </conditionalFormatting>
  <conditionalFormatting sqref="K539">
    <cfRule type="cellIs" dxfId="5647" priority="5651" stopIfTrue="1" operator="equal">
      <formula>0</formula>
    </cfRule>
  </conditionalFormatting>
  <conditionalFormatting sqref="K539">
    <cfRule type="cellIs" dxfId="5646" priority="5650" stopIfTrue="1" operator="equal">
      <formula>0</formula>
    </cfRule>
  </conditionalFormatting>
  <conditionalFormatting sqref="K539">
    <cfRule type="cellIs" dxfId="5645" priority="5649" stopIfTrue="1" operator="equal">
      <formula>0</formula>
    </cfRule>
  </conditionalFormatting>
  <conditionalFormatting sqref="K536:K539">
    <cfRule type="cellIs" dxfId="5644" priority="5648" stopIfTrue="1" operator="equal">
      <formula>0</formula>
    </cfRule>
  </conditionalFormatting>
  <conditionalFormatting sqref="K539">
    <cfRule type="cellIs" dxfId="5643" priority="5647" stopIfTrue="1" operator="equal">
      <formula>0</formula>
    </cfRule>
  </conditionalFormatting>
  <conditionalFormatting sqref="K536:K538">
    <cfRule type="cellIs" dxfId="5642" priority="5646" stopIfTrue="1" operator="equal">
      <formula>0</formula>
    </cfRule>
  </conditionalFormatting>
  <conditionalFormatting sqref="K536:K538">
    <cfRule type="cellIs" dxfId="5641" priority="5645" stopIfTrue="1" operator="equal">
      <formula>0</formula>
    </cfRule>
  </conditionalFormatting>
  <conditionalFormatting sqref="K536:K538">
    <cfRule type="cellIs" dxfId="5640" priority="5644" stopIfTrue="1" operator="equal">
      <formula>0</formula>
    </cfRule>
  </conditionalFormatting>
  <conditionalFormatting sqref="K536:K538">
    <cfRule type="cellIs" dxfId="5639" priority="5643" stopIfTrue="1" operator="equal">
      <formula>0</formula>
    </cfRule>
  </conditionalFormatting>
  <conditionalFormatting sqref="K536:K538">
    <cfRule type="cellIs" dxfId="5638" priority="5642" stopIfTrue="1" operator="equal">
      <formula>0</formula>
    </cfRule>
  </conditionalFormatting>
  <conditionalFormatting sqref="K536:K538">
    <cfRule type="cellIs" dxfId="5637" priority="5641" stopIfTrue="1" operator="equal">
      <formula>0</formula>
    </cfRule>
  </conditionalFormatting>
  <conditionalFormatting sqref="K543 K540:K541">
    <cfRule type="cellIs" dxfId="5636" priority="5640" stopIfTrue="1" operator="equal">
      <formula>0</formula>
    </cfRule>
  </conditionalFormatting>
  <conditionalFormatting sqref="K542">
    <cfRule type="cellIs" dxfId="5635" priority="5639" stopIfTrue="1" operator="equal">
      <formula>0</formula>
    </cfRule>
  </conditionalFormatting>
  <conditionalFormatting sqref="K540:K542">
    <cfRule type="cellIs" dxfId="5634" priority="5638" stopIfTrue="1" operator="equal">
      <formula>0</formula>
    </cfRule>
  </conditionalFormatting>
  <conditionalFormatting sqref="K540:K542">
    <cfRule type="cellIs" dxfId="5633" priority="5637" stopIfTrue="1" operator="equal">
      <formula>0</formula>
    </cfRule>
  </conditionalFormatting>
  <conditionalFormatting sqref="K543">
    <cfRule type="cellIs" dxfId="5632" priority="5636" stopIfTrue="1" operator="equal">
      <formula>0</formula>
    </cfRule>
  </conditionalFormatting>
  <conditionalFormatting sqref="K543">
    <cfRule type="cellIs" dxfId="5631" priority="5635" stopIfTrue="1" operator="equal">
      <formula>0</formula>
    </cfRule>
  </conditionalFormatting>
  <conditionalFormatting sqref="K543">
    <cfRule type="cellIs" dxfId="5630" priority="5634" stopIfTrue="1" operator="equal">
      <formula>0</formula>
    </cfRule>
  </conditionalFormatting>
  <conditionalFormatting sqref="K540:K543">
    <cfRule type="cellIs" dxfId="5629" priority="5633" stopIfTrue="1" operator="equal">
      <formula>0</formula>
    </cfRule>
  </conditionalFormatting>
  <conditionalFormatting sqref="K543">
    <cfRule type="cellIs" dxfId="5628" priority="5632" stopIfTrue="1" operator="equal">
      <formula>0</formula>
    </cfRule>
  </conditionalFormatting>
  <conditionalFormatting sqref="K540:K542">
    <cfRule type="cellIs" dxfId="5627" priority="5631" stopIfTrue="1" operator="equal">
      <formula>0</formula>
    </cfRule>
  </conditionalFormatting>
  <conditionalFormatting sqref="K540:K542">
    <cfRule type="cellIs" dxfId="5626" priority="5630" stopIfTrue="1" operator="equal">
      <formula>0</formula>
    </cfRule>
  </conditionalFormatting>
  <conditionalFormatting sqref="K540:K542">
    <cfRule type="cellIs" dxfId="5625" priority="5629" stopIfTrue="1" operator="equal">
      <formula>0</formula>
    </cfRule>
  </conditionalFormatting>
  <conditionalFormatting sqref="K540:K542">
    <cfRule type="cellIs" dxfId="5624" priority="5628" stopIfTrue="1" operator="equal">
      <formula>0</formula>
    </cfRule>
  </conditionalFormatting>
  <conditionalFormatting sqref="K540:K542">
    <cfRule type="cellIs" dxfId="5623" priority="5627" stopIfTrue="1" operator="equal">
      <formula>0</formula>
    </cfRule>
  </conditionalFormatting>
  <conditionalFormatting sqref="K540:K542">
    <cfRule type="cellIs" dxfId="5622" priority="5626" stopIfTrue="1" operator="equal">
      <formula>0</formula>
    </cfRule>
  </conditionalFormatting>
  <conditionalFormatting sqref="K547 K544:K545">
    <cfRule type="cellIs" dxfId="5621" priority="5625" stopIfTrue="1" operator="equal">
      <formula>0</formula>
    </cfRule>
  </conditionalFormatting>
  <conditionalFormatting sqref="K546">
    <cfRule type="cellIs" dxfId="5620" priority="5624" stopIfTrue="1" operator="equal">
      <formula>0</formula>
    </cfRule>
  </conditionalFormatting>
  <conditionalFormatting sqref="K544:K546">
    <cfRule type="cellIs" dxfId="5619" priority="5623" stopIfTrue="1" operator="equal">
      <formula>0</formula>
    </cfRule>
  </conditionalFormatting>
  <conditionalFormatting sqref="K544:K546">
    <cfRule type="cellIs" dxfId="5618" priority="5622" stopIfTrue="1" operator="equal">
      <formula>0</formula>
    </cfRule>
  </conditionalFormatting>
  <conditionalFormatting sqref="K547">
    <cfRule type="cellIs" dxfId="5617" priority="5621" stopIfTrue="1" operator="equal">
      <formula>0</formula>
    </cfRule>
  </conditionalFormatting>
  <conditionalFormatting sqref="K547">
    <cfRule type="cellIs" dxfId="5616" priority="5620" stopIfTrue="1" operator="equal">
      <formula>0</formula>
    </cfRule>
  </conditionalFormatting>
  <conditionalFormatting sqref="K547">
    <cfRule type="cellIs" dxfId="5615" priority="5619" stopIfTrue="1" operator="equal">
      <formula>0</formula>
    </cfRule>
  </conditionalFormatting>
  <conditionalFormatting sqref="K544:K547">
    <cfRule type="cellIs" dxfId="5614" priority="5618" stopIfTrue="1" operator="equal">
      <formula>0</formula>
    </cfRule>
  </conditionalFormatting>
  <conditionalFormatting sqref="K547">
    <cfRule type="cellIs" dxfId="5613" priority="5617" stopIfTrue="1" operator="equal">
      <formula>0</formula>
    </cfRule>
  </conditionalFormatting>
  <conditionalFormatting sqref="K544:K546">
    <cfRule type="cellIs" dxfId="5612" priority="5616" stopIfTrue="1" operator="equal">
      <formula>0</formula>
    </cfRule>
  </conditionalFormatting>
  <conditionalFormatting sqref="K544:K546">
    <cfRule type="cellIs" dxfId="5611" priority="5615" stopIfTrue="1" operator="equal">
      <formula>0</formula>
    </cfRule>
  </conditionalFormatting>
  <conditionalFormatting sqref="K544:K546">
    <cfRule type="cellIs" dxfId="5610" priority="5614" stopIfTrue="1" operator="equal">
      <formula>0</formula>
    </cfRule>
  </conditionalFormatting>
  <conditionalFormatting sqref="K544:K546">
    <cfRule type="cellIs" dxfId="5609" priority="5613" stopIfTrue="1" operator="equal">
      <formula>0</formula>
    </cfRule>
  </conditionalFormatting>
  <conditionalFormatting sqref="K544:K546">
    <cfRule type="cellIs" dxfId="5608" priority="5612" stopIfTrue="1" operator="equal">
      <formula>0</formula>
    </cfRule>
  </conditionalFormatting>
  <conditionalFormatting sqref="K544:K546">
    <cfRule type="cellIs" dxfId="5607" priority="5611" stopIfTrue="1" operator="equal">
      <formula>0</formula>
    </cfRule>
  </conditionalFormatting>
  <conditionalFormatting sqref="I512:I527">
    <cfRule type="cellIs" dxfId="5606" priority="5610" stopIfTrue="1" operator="equal">
      <formula>0</formula>
    </cfRule>
  </conditionalFormatting>
  <conditionalFormatting sqref="I512">
    <cfRule type="cellIs" dxfId="5605" priority="5609" stopIfTrue="1" operator="equal">
      <formula>0</formula>
    </cfRule>
  </conditionalFormatting>
  <conditionalFormatting sqref="I513">
    <cfRule type="cellIs" dxfId="5604" priority="5608" stopIfTrue="1" operator="equal">
      <formula>0</formula>
    </cfRule>
  </conditionalFormatting>
  <conditionalFormatting sqref="I514">
    <cfRule type="cellIs" dxfId="5603" priority="5607" stopIfTrue="1" operator="equal">
      <formula>0</formula>
    </cfRule>
  </conditionalFormatting>
  <conditionalFormatting sqref="I515">
    <cfRule type="cellIs" dxfId="5602" priority="5606" stopIfTrue="1" operator="equal">
      <formula>0</formula>
    </cfRule>
  </conditionalFormatting>
  <conditionalFormatting sqref="I516">
    <cfRule type="cellIs" dxfId="5601" priority="5605" stopIfTrue="1" operator="equal">
      <formula>0</formula>
    </cfRule>
  </conditionalFormatting>
  <conditionalFormatting sqref="I517">
    <cfRule type="cellIs" dxfId="5600" priority="5604" stopIfTrue="1" operator="equal">
      <formula>0</formula>
    </cfRule>
  </conditionalFormatting>
  <conditionalFormatting sqref="I518">
    <cfRule type="cellIs" dxfId="5599" priority="5603" stopIfTrue="1" operator="equal">
      <formula>0</formula>
    </cfRule>
  </conditionalFormatting>
  <conditionalFormatting sqref="I519">
    <cfRule type="cellIs" dxfId="5598" priority="5602" stopIfTrue="1" operator="equal">
      <formula>0</formula>
    </cfRule>
  </conditionalFormatting>
  <conditionalFormatting sqref="I520">
    <cfRule type="cellIs" dxfId="5597" priority="5601" stopIfTrue="1" operator="equal">
      <formula>0</formula>
    </cfRule>
  </conditionalFormatting>
  <conditionalFormatting sqref="I521">
    <cfRule type="cellIs" dxfId="5596" priority="5600" stopIfTrue="1" operator="equal">
      <formula>0</formula>
    </cfRule>
  </conditionalFormatting>
  <conditionalFormatting sqref="I522">
    <cfRule type="cellIs" dxfId="5595" priority="5599" stopIfTrue="1" operator="equal">
      <formula>0</formula>
    </cfRule>
  </conditionalFormatting>
  <conditionalFormatting sqref="I523">
    <cfRule type="cellIs" dxfId="5594" priority="5598" stopIfTrue="1" operator="equal">
      <formula>0</formula>
    </cfRule>
  </conditionalFormatting>
  <conditionalFormatting sqref="I524">
    <cfRule type="cellIs" dxfId="5593" priority="5597" stopIfTrue="1" operator="equal">
      <formula>0</formula>
    </cfRule>
  </conditionalFormatting>
  <conditionalFormatting sqref="I525">
    <cfRule type="cellIs" dxfId="5592" priority="5596" stopIfTrue="1" operator="equal">
      <formula>0</formula>
    </cfRule>
  </conditionalFormatting>
  <conditionalFormatting sqref="I526">
    <cfRule type="cellIs" dxfId="5591" priority="5595" stopIfTrue="1" operator="equal">
      <formula>0</formula>
    </cfRule>
  </conditionalFormatting>
  <conditionalFormatting sqref="I527">
    <cfRule type="cellIs" dxfId="5590" priority="5594" stopIfTrue="1" operator="equal">
      <formula>0</formula>
    </cfRule>
  </conditionalFormatting>
  <conditionalFormatting sqref="I512:I527">
    <cfRule type="cellIs" dxfId="5589" priority="5593" stopIfTrue="1" operator="equal">
      <formula>0</formula>
    </cfRule>
  </conditionalFormatting>
  <conditionalFormatting sqref="I512:I515">
    <cfRule type="cellIs" dxfId="5588" priority="5592" stopIfTrue="1" operator="equal">
      <formula>0</formula>
    </cfRule>
  </conditionalFormatting>
  <conditionalFormatting sqref="I512">
    <cfRule type="cellIs" dxfId="5587" priority="5591" stopIfTrue="1" operator="equal">
      <formula>0</formula>
    </cfRule>
  </conditionalFormatting>
  <conditionalFormatting sqref="I513">
    <cfRule type="cellIs" dxfId="5586" priority="5590" stopIfTrue="1" operator="equal">
      <formula>0</formula>
    </cfRule>
  </conditionalFormatting>
  <conditionalFormatting sqref="I514">
    <cfRule type="cellIs" dxfId="5585" priority="5589" stopIfTrue="1" operator="equal">
      <formula>0</formula>
    </cfRule>
  </conditionalFormatting>
  <conditionalFormatting sqref="I515">
    <cfRule type="cellIs" dxfId="5584" priority="5588" stopIfTrue="1" operator="equal">
      <formula>0</formula>
    </cfRule>
  </conditionalFormatting>
  <conditionalFormatting sqref="I516">
    <cfRule type="cellIs" dxfId="5583" priority="5587" stopIfTrue="1" operator="equal">
      <formula>0</formula>
    </cfRule>
  </conditionalFormatting>
  <conditionalFormatting sqref="I517:I521">
    <cfRule type="cellIs" dxfId="5582" priority="5586" stopIfTrue="1" operator="equal">
      <formula>0</formula>
    </cfRule>
  </conditionalFormatting>
  <conditionalFormatting sqref="I517">
    <cfRule type="cellIs" dxfId="5581" priority="5585" stopIfTrue="1" operator="equal">
      <formula>0</formula>
    </cfRule>
  </conditionalFormatting>
  <conditionalFormatting sqref="I518">
    <cfRule type="cellIs" dxfId="5580" priority="5584" stopIfTrue="1" operator="equal">
      <formula>0</formula>
    </cfRule>
  </conditionalFormatting>
  <conditionalFormatting sqref="I519">
    <cfRule type="cellIs" dxfId="5579" priority="5583" stopIfTrue="1" operator="equal">
      <formula>0</formula>
    </cfRule>
  </conditionalFormatting>
  <conditionalFormatting sqref="I520">
    <cfRule type="cellIs" dxfId="5578" priority="5582" stopIfTrue="1" operator="equal">
      <formula>0</formula>
    </cfRule>
  </conditionalFormatting>
  <conditionalFormatting sqref="I521">
    <cfRule type="cellIs" dxfId="5577" priority="5581" stopIfTrue="1" operator="equal">
      <formula>0</formula>
    </cfRule>
  </conditionalFormatting>
  <conditionalFormatting sqref="I522">
    <cfRule type="cellIs" dxfId="5576" priority="5580" stopIfTrue="1" operator="equal">
      <formula>0</formula>
    </cfRule>
  </conditionalFormatting>
  <conditionalFormatting sqref="I523:I527">
    <cfRule type="cellIs" dxfId="5575" priority="5579" stopIfTrue="1" operator="equal">
      <formula>0</formula>
    </cfRule>
  </conditionalFormatting>
  <conditionalFormatting sqref="I523">
    <cfRule type="cellIs" dxfId="5574" priority="5578" stopIfTrue="1" operator="equal">
      <formula>0</formula>
    </cfRule>
  </conditionalFormatting>
  <conditionalFormatting sqref="I524">
    <cfRule type="cellIs" dxfId="5573" priority="5577" stopIfTrue="1" operator="equal">
      <formula>0</formula>
    </cfRule>
  </conditionalFormatting>
  <conditionalFormatting sqref="I525">
    <cfRule type="cellIs" dxfId="5572" priority="5576" stopIfTrue="1" operator="equal">
      <formula>0</formula>
    </cfRule>
  </conditionalFormatting>
  <conditionalFormatting sqref="I526">
    <cfRule type="cellIs" dxfId="5571" priority="5575" stopIfTrue="1" operator="equal">
      <formula>0</formula>
    </cfRule>
  </conditionalFormatting>
  <conditionalFormatting sqref="I527">
    <cfRule type="cellIs" dxfId="5570" priority="5574" stopIfTrue="1" operator="equal">
      <formula>0</formula>
    </cfRule>
  </conditionalFormatting>
  <conditionalFormatting sqref="I528:I532">
    <cfRule type="cellIs" dxfId="5569" priority="5573" stopIfTrue="1" operator="equal">
      <formula>0</formula>
    </cfRule>
  </conditionalFormatting>
  <conditionalFormatting sqref="I528">
    <cfRule type="cellIs" dxfId="5568" priority="5572" stopIfTrue="1" operator="equal">
      <formula>0</formula>
    </cfRule>
  </conditionalFormatting>
  <conditionalFormatting sqref="I529">
    <cfRule type="cellIs" dxfId="5567" priority="5571" stopIfTrue="1" operator="equal">
      <formula>0</formula>
    </cfRule>
  </conditionalFormatting>
  <conditionalFormatting sqref="I530">
    <cfRule type="cellIs" dxfId="5566" priority="5570" stopIfTrue="1" operator="equal">
      <formula>0</formula>
    </cfRule>
  </conditionalFormatting>
  <conditionalFormatting sqref="I531">
    <cfRule type="cellIs" dxfId="5565" priority="5569" stopIfTrue="1" operator="equal">
      <formula>0</formula>
    </cfRule>
  </conditionalFormatting>
  <conditionalFormatting sqref="I532">
    <cfRule type="cellIs" dxfId="5564" priority="5568" stopIfTrue="1" operator="equal">
      <formula>0</formula>
    </cfRule>
  </conditionalFormatting>
  <conditionalFormatting sqref="I528:I532">
    <cfRule type="cellIs" dxfId="5563" priority="5567" stopIfTrue="1" operator="equal">
      <formula>0</formula>
    </cfRule>
  </conditionalFormatting>
  <conditionalFormatting sqref="I528:I532">
    <cfRule type="cellIs" dxfId="5562" priority="5566" stopIfTrue="1" operator="equal">
      <formula>0</formula>
    </cfRule>
  </conditionalFormatting>
  <conditionalFormatting sqref="I528">
    <cfRule type="cellIs" dxfId="5561" priority="5565" stopIfTrue="1" operator="equal">
      <formula>0</formula>
    </cfRule>
  </conditionalFormatting>
  <conditionalFormatting sqref="I529">
    <cfRule type="cellIs" dxfId="5560" priority="5564" stopIfTrue="1" operator="equal">
      <formula>0</formula>
    </cfRule>
  </conditionalFormatting>
  <conditionalFormatting sqref="I530">
    <cfRule type="cellIs" dxfId="5559" priority="5563" stopIfTrue="1" operator="equal">
      <formula>0</formula>
    </cfRule>
  </conditionalFormatting>
  <conditionalFormatting sqref="I531">
    <cfRule type="cellIs" dxfId="5558" priority="5562" stopIfTrue="1" operator="equal">
      <formula>0</formula>
    </cfRule>
  </conditionalFormatting>
  <conditionalFormatting sqref="I532">
    <cfRule type="cellIs" dxfId="5557" priority="5561" stopIfTrue="1" operator="equal">
      <formula>0</formula>
    </cfRule>
  </conditionalFormatting>
  <conditionalFormatting sqref="I533:I537">
    <cfRule type="cellIs" dxfId="5556" priority="5560" stopIfTrue="1" operator="equal">
      <formula>0</formula>
    </cfRule>
  </conditionalFormatting>
  <conditionalFormatting sqref="I533">
    <cfRule type="cellIs" dxfId="5555" priority="5559" stopIfTrue="1" operator="equal">
      <formula>0</formula>
    </cfRule>
  </conditionalFormatting>
  <conditionalFormatting sqref="I534">
    <cfRule type="cellIs" dxfId="5554" priority="5558" stopIfTrue="1" operator="equal">
      <formula>0</formula>
    </cfRule>
  </conditionalFormatting>
  <conditionalFormatting sqref="I535">
    <cfRule type="cellIs" dxfId="5553" priority="5557" stopIfTrue="1" operator="equal">
      <formula>0</formula>
    </cfRule>
  </conditionalFormatting>
  <conditionalFormatting sqref="I536">
    <cfRule type="cellIs" dxfId="5552" priority="5556" stopIfTrue="1" operator="equal">
      <formula>0</formula>
    </cfRule>
  </conditionalFormatting>
  <conditionalFormatting sqref="I537">
    <cfRule type="cellIs" dxfId="5551" priority="5555" stopIfTrue="1" operator="equal">
      <formula>0</formula>
    </cfRule>
  </conditionalFormatting>
  <conditionalFormatting sqref="I533:I537">
    <cfRule type="cellIs" dxfId="5550" priority="5554" stopIfTrue="1" operator="equal">
      <formula>0</formula>
    </cfRule>
  </conditionalFormatting>
  <conditionalFormatting sqref="I533:I537">
    <cfRule type="cellIs" dxfId="5549" priority="5553" stopIfTrue="1" operator="equal">
      <formula>0</formula>
    </cfRule>
  </conditionalFormatting>
  <conditionalFormatting sqref="I533">
    <cfRule type="cellIs" dxfId="5548" priority="5552" stopIfTrue="1" operator="equal">
      <formula>0</formula>
    </cfRule>
  </conditionalFormatting>
  <conditionalFormatting sqref="I534">
    <cfRule type="cellIs" dxfId="5547" priority="5551" stopIfTrue="1" operator="equal">
      <formula>0</formula>
    </cfRule>
  </conditionalFormatting>
  <conditionalFormatting sqref="I535">
    <cfRule type="cellIs" dxfId="5546" priority="5550" stopIfTrue="1" operator="equal">
      <formula>0</formula>
    </cfRule>
  </conditionalFormatting>
  <conditionalFormatting sqref="I536">
    <cfRule type="cellIs" dxfId="5545" priority="5549" stopIfTrue="1" operator="equal">
      <formula>0</formula>
    </cfRule>
  </conditionalFormatting>
  <conditionalFormatting sqref="I537">
    <cfRule type="cellIs" dxfId="5544" priority="5548" stopIfTrue="1" operator="equal">
      <formula>0</formula>
    </cfRule>
  </conditionalFormatting>
  <conditionalFormatting sqref="I535:I539">
    <cfRule type="cellIs" dxfId="5543" priority="5547" stopIfTrue="1" operator="equal">
      <formula>0</formula>
    </cfRule>
  </conditionalFormatting>
  <conditionalFormatting sqref="I535">
    <cfRule type="cellIs" dxfId="5542" priority="5546" stopIfTrue="1" operator="equal">
      <formula>0</formula>
    </cfRule>
  </conditionalFormatting>
  <conditionalFormatting sqref="I536">
    <cfRule type="cellIs" dxfId="5541" priority="5545" stopIfTrue="1" operator="equal">
      <formula>0</formula>
    </cfRule>
  </conditionalFormatting>
  <conditionalFormatting sqref="I537">
    <cfRule type="cellIs" dxfId="5540" priority="5544" stopIfTrue="1" operator="equal">
      <formula>0</formula>
    </cfRule>
  </conditionalFormatting>
  <conditionalFormatting sqref="I538">
    <cfRule type="cellIs" dxfId="5539" priority="5543" stopIfTrue="1" operator="equal">
      <formula>0</formula>
    </cfRule>
  </conditionalFormatting>
  <conditionalFormatting sqref="I539">
    <cfRule type="cellIs" dxfId="5538" priority="5542" stopIfTrue="1" operator="equal">
      <formula>0</formula>
    </cfRule>
  </conditionalFormatting>
  <conditionalFormatting sqref="I535:I539">
    <cfRule type="cellIs" dxfId="5537" priority="5541" stopIfTrue="1" operator="equal">
      <formula>0</formula>
    </cfRule>
  </conditionalFormatting>
  <conditionalFormatting sqref="I535:I539">
    <cfRule type="cellIs" dxfId="5536" priority="5540" stopIfTrue="1" operator="equal">
      <formula>0</formula>
    </cfRule>
  </conditionalFormatting>
  <conditionalFormatting sqref="I535">
    <cfRule type="cellIs" dxfId="5535" priority="5539" stopIfTrue="1" operator="equal">
      <formula>0</formula>
    </cfRule>
  </conditionalFormatting>
  <conditionalFormatting sqref="I536">
    <cfRule type="cellIs" dxfId="5534" priority="5538" stopIfTrue="1" operator="equal">
      <formula>0</formula>
    </cfRule>
  </conditionalFormatting>
  <conditionalFormatting sqref="I537">
    <cfRule type="cellIs" dxfId="5533" priority="5537" stopIfTrue="1" operator="equal">
      <formula>0</formula>
    </cfRule>
  </conditionalFormatting>
  <conditionalFormatting sqref="I538">
    <cfRule type="cellIs" dxfId="5532" priority="5536" stopIfTrue="1" operator="equal">
      <formula>0</formula>
    </cfRule>
  </conditionalFormatting>
  <conditionalFormatting sqref="I539">
    <cfRule type="cellIs" dxfId="5531" priority="5535" stopIfTrue="1" operator="equal">
      <formula>0</formula>
    </cfRule>
  </conditionalFormatting>
  <conditionalFormatting sqref="I540:I542">
    <cfRule type="cellIs" dxfId="5530" priority="5534" stopIfTrue="1" operator="equal">
      <formula>0</formula>
    </cfRule>
  </conditionalFormatting>
  <conditionalFormatting sqref="I540">
    <cfRule type="cellIs" dxfId="5529" priority="5533" stopIfTrue="1" operator="equal">
      <formula>0</formula>
    </cfRule>
  </conditionalFormatting>
  <conditionalFormatting sqref="I541">
    <cfRule type="cellIs" dxfId="5528" priority="5532" stopIfTrue="1" operator="equal">
      <formula>0</formula>
    </cfRule>
  </conditionalFormatting>
  <conditionalFormatting sqref="I542">
    <cfRule type="cellIs" dxfId="5527" priority="5531" stopIfTrue="1" operator="equal">
      <formula>0</formula>
    </cfRule>
  </conditionalFormatting>
  <conditionalFormatting sqref="I540:I542">
    <cfRule type="cellIs" dxfId="5526" priority="5530" stopIfTrue="1" operator="equal">
      <formula>0</formula>
    </cfRule>
  </conditionalFormatting>
  <conditionalFormatting sqref="I540:I542">
    <cfRule type="cellIs" dxfId="5525" priority="5529" stopIfTrue="1" operator="equal">
      <formula>0</formula>
    </cfRule>
  </conditionalFormatting>
  <conditionalFormatting sqref="I540">
    <cfRule type="cellIs" dxfId="5524" priority="5528" stopIfTrue="1" operator="equal">
      <formula>0</formula>
    </cfRule>
  </conditionalFormatting>
  <conditionalFormatting sqref="I541">
    <cfRule type="cellIs" dxfId="5523" priority="5527" stopIfTrue="1" operator="equal">
      <formula>0</formula>
    </cfRule>
  </conditionalFormatting>
  <conditionalFormatting sqref="I542">
    <cfRule type="cellIs" dxfId="5522" priority="5526" stopIfTrue="1" operator="equal">
      <formula>0</formula>
    </cfRule>
  </conditionalFormatting>
  <conditionalFormatting sqref="I543:I547">
    <cfRule type="cellIs" dxfId="5521" priority="5525" stopIfTrue="1" operator="equal">
      <formula>0</formula>
    </cfRule>
  </conditionalFormatting>
  <conditionalFormatting sqref="I543">
    <cfRule type="cellIs" dxfId="5520" priority="5524" stopIfTrue="1" operator="equal">
      <formula>0</formula>
    </cfRule>
  </conditionalFormatting>
  <conditionalFormatting sqref="I544">
    <cfRule type="cellIs" dxfId="5519" priority="5523" stopIfTrue="1" operator="equal">
      <formula>0</formula>
    </cfRule>
  </conditionalFormatting>
  <conditionalFormatting sqref="I545">
    <cfRule type="cellIs" dxfId="5518" priority="5522" stopIfTrue="1" operator="equal">
      <formula>0</formula>
    </cfRule>
  </conditionalFormatting>
  <conditionalFormatting sqref="I546">
    <cfRule type="cellIs" dxfId="5517" priority="5521" stopIfTrue="1" operator="equal">
      <formula>0</formula>
    </cfRule>
  </conditionalFormatting>
  <conditionalFormatting sqref="I547">
    <cfRule type="cellIs" dxfId="5516" priority="5520" stopIfTrue="1" operator="equal">
      <formula>0</formula>
    </cfRule>
  </conditionalFormatting>
  <conditionalFormatting sqref="I543:I547">
    <cfRule type="cellIs" dxfId="5515" priority="5519" stopIfTrue="1" operator="equal">
      <formula>0</formula>
    </cfRule>
  </conditionalFormatting>
  <conditionalFormatting sqref="I543:I547">
    <cfRule type="cellIs" dxfId="5514" priority="5518" stopIfTrue="1" operator="equal">
      <formula>0</formula>
    </cfRule>
  </conditionalFormatting>
  <conditionalFormatting sqref="I543">
    <cfRule type="cellIs" dxfId="5513" priority="5517" stopIfTrue="1" operator="equal">
      <formula>0</formula>
    </cfRule>
  </conditionalFormatting>
  <conditionalFormatting sqref="I544">
    <cfRule type="cellIs" dxfId="5512" priority="5516" stopIfTrue="1" operator="equal">
      <formula>0</formula>
    </cfRule>
  </conditionalFormatting>
  <conditionalFormatting sqref="I545">
    <cfRule type="cellIs" dxfId="5511" priority="5515" stopIfTrue="1" operator="equal">
      <formula>0</formula>
    </cfRule>
  </conditionalFormatting>
  <conditionalFormatting sqref="I546">
    <cfRule type="cellIs" dxfId="5510" priority="5514" stopIfTrue="1" operator="equal">
      <formula>0</formula>
    </cfRule>
  </conditionalFormatting>
  <conditionalFormatting sqref="I547">
    <cfRule type="cellIs" dxfId="5509" priority="5513" stopIfTrue="1" operator="equal">
      <formula>0</formula>
    </cfRule>
  </conditionalFormatting>
  <conditionalFormatting sqref="I545:I547">
    <cfRule type="cellIs" dxfId="5508" priority="5512" stopIfTrue="1" operator="equal">
      <formula>0</formula>
    </cfRule>
  </conditionalFormatting>
  <conditionalFormatting sqref="I545">
    <cfRule type="cellIs" dxfId="5507" priority="5511" stopIfTrue="1" operator="equal">
      <formula>0</formula>
    </cfRule>
  </conditionalFormatting>
  <conditionalFormatting sqref="I546">
    <cfRule type="cellIs" dxfId="5506" priority="5510" stopIfTrue="1" operator="equal">
      <formula>0</formula>
    </cfRule>
  </conditionalFormatting>
  <conditionalFormatting sqref="I547">
    <cfRule type="cellIs" dxfId="5505" priority="5509" stopIfTrue="1" operator="equal">
      <formula>0</formula>
    </cfRule>
  </conditionalFormatting>
  <conditionalFormatting sqref="I545:I547">
    <cfRule type="cellIs" dxfId="5504" priority="5508" stopIfTrue="1" operator="equal">
      <formula>0</formula>
    </cfRule>
  </conditionalFormatting>
  <conditionalFormatting sqref="I545:I547">
    <cfRule type="cellIs" dxfId="5503" priority="5507" stopIfTrue="1" operator="equal">
      <formula>0</formula>
    </cfRule>
  </conditionalFormatting>
  <conditionalFormatting sqref="I545">
    <cfRule type="cellIs" dxfId="5502" priority="5506" stopIfTrue="1" operator="equal">
      <formula>0</formula>
    </cfRule>
  </conditionalFormatting>
  <conditionalFormatting sqref="I546">
    <cfRule type="cellIs" dxfId="5501" priority="5505" stopIfTrue="1" operator="equal">
      <formula>0</formula>
    </cfRule>
  </conditionalFormatting>
  <conditionalFormatting sqref="I547">
    <cfRule type="cellIs" dxfId="5500" priority="5504" stopIfTrue="1" operator="equal">
      <formula>0</formula>
    </cfRule>
  </conditionalFormatting>
  <conditionalFormatting sqref="M512">
    <cfRule type="cellIs" dxfId="5499" priority="5503" stopIfTrue="1" operator="equal">
      <formula>0</formula>
    </cfRule>
  </conditionalFormatting>
  <conditionalFormatting sqref="M512">
    <cfRule type="cellIs" dxfId="5498" priority="5502" stopIfTrue="1" operator="equal">
      <formula>0</formula>
    </cfRule>
  </conditionalFormatting>
  <conditionalFormatting sqref="M513:M526">
    <cfRule type="cellIs" dxfId="5497" priority="5501" stopIfTrue="1" operator="equal">
      <formula>0</formula>
    </cfRule>
  </conditionalFormatting>
  <conditionalFormatting sqref="M513:M526">
    <cfRule type="cellIs" dxfId="5496" priority="5500" stopIfTrue="1" operator="equal">
      <formula>0</formula>
    </cfRule>
  </conditionalFormatting>
  <conditionalFormatting sqref="M527:M540">
    <cfRule type="cellIs" dxfId="5495" priority="5499" stopIfTrue="1" operator="equal">
      <formula>0</formula>
    </cfRule>
  </conditionalFormatting>
  <conditionalFormatting sqref="M527:M540">
    <cfRule type="cellIs" dxfId="5494" priority="5498" stopIfTrue="1" operator="equal">
      <formula>0</formula>
    </cfRule>
  </conditionalFormatting>
  <conditionalFormatting sqref="M541:M547">
    <cfRule type="cellIs" dxfId="5493" priority="5497" stopIfTrue="1" operator="equal">
      <formula>0</formula>
    </cfRule>
  </conditionalFormatting>
  <conditionalFormatting sqref="M541:M547">
    <cfRule type="cellIs" dxfId="5492" priority="5496" stopIfTrue="1" operator="equal">
      <formula>0</formula>
    </cfRule>
  </conditionalFormatting>
  <conditionalFormatting sqref="H512:H521">
    <cfRule type="cellIs" dxfId="5491" priority="5495" stopIfTrue="1" operator="equal">
      <formula>0</formula>
    </cfRule>
  </conditionalFormatting>
  <conditionalFormatting sqref="H512">
    <cfRule type="cellIs" dxfId="5490" priority="5494" stopIfTrue="1" operator="equal">
      <formula>0</formula>
    </cfRule>
  </conditionalFormatting>
  <conditionalFormatting sqref="H512">
    <cfRule type="cellIs" dxfId="5489" priority="5493" stopIfTrue="1" operator="equal">
      <formula>0</formula>
    </cfRule>
  </conditionalFormatting>
  <conditionalFormatting sqref="H513">
    <cfRule type="cellIs" dxfId="5488" priority="5492" stopIfTrue="1" operator="equal">
      <formula>0</formula>
    </cfRule>
  </conditionalFormatting>
  <conditionalFormatting sqref="H513">
    <cfRule type="cellIs" dxfId="5487" priority="5491" stopIfTrue="1" operator="equal">
      <formula>0</formula>
    </cfRule>
  </conditionalFormatting>
  <conditionalFormatting sqref="H514">
    <cfRule type="cellIs" dxfId="5486" priority="5490" stopIfTrue="1" operator="equal">
      <formula>0</formula>
    </cfRule>
  </conditionalFormatting>
  <conditionalFormatting sqref="H514">
    <cfRule type="cellIs" dxfId="5485" priority="5489" stopIfTrue="1" operator="equal">
      <formula>0</formula>
    </cfRule>
  </conditionalFormatting>
  <conditionalFormatting sqref="H515">
    <cfRule type="cellIs" dxfId="5484" priority="5488" stopIfTrue="1" operator="equal">
      <formula>0</formula>
    </cfRule>
  </conditionalFormatting>
  <conditionalFormatting sqref="H515">
    <cfRule type="cellIs" dxfId="5483" priority="5487" stopIfTrue="1" operator="equal">
      <formula>0</formula>
    </cfRule>
  </conditionalFormatting>
  <conditionalFormatting sqref="H516">
    <cfRule type="cellIs" dxfId="5482" priority="5486" stopIfTrue="1" operator="equal">
      <formula>0</formula>
    </cfRule>
  </conditionalFormatting>
  <conditionalFormatting sqref="H516">
    <cfRule type="cellIs" dxfId="5481" priority="5485" stopIfTrue="1" operator="equal">
      <formula>0</formula>
    </cfRule>
  </conditionalFormatting>
  <conditionalFormatting sqref="H517">
    <cfRule type="cellIs" dxfId="5480" priority="5484" stopIfTrue="1" operator="equal">
      <formula>0</formula>
    </cfRule>
  </conditionalFormatting>
  <conditionalFormatting sqref="H517">
    <cfRule type="cellIs" dxfId="5479" priority="5483" stopIfTrue="1" operator="equal">
      <formula>0</formula>
    </cfRule>
  </conditionalFormatting>
  <conditionalFormatting sqref="H518">
    <cfRule type="cellIs" dxfId="5478" priority="5482" stopIfTrue="1" operator="equal">
      <formula>0</formula>
    </cfRule>
  </conditionalFormatting>
  <conditionalFormatting sqref="H518">
    <cfRule type="cellIs" dxfId="5477" priority="5481" stopIfTrue="1" operator="equal">
      <formula>0</formula>
    </cfRule>
  </conditionalFormatting>
  <conditionalFormatting sqref="H519">
    <cfRule type="cellIs" dxfId="5476" priority="5480" stopIfTrue="1" operator="equal">
      <formula>0</formula>
    </cfRule>
  </conditionalFormatting>
  <conditionalFormatting sqref="H519">
    <cfRule type="cellIs" dxfId="5475" priority="5479" stopIfTrue="1" operator="equal">
      <formula>0</formula>
    </cfRule>
  </conditionalFormatting>
  <conditionalFormatting sqref="H520">
    <cfRule type="cellIs" dxfId="5474" priority="5478" stopIfTrue="1" operator="equal">
      <formula>0</formula>
    </cfRule>
  </conditionalFormatting>
  <conditionalFormatting sqref="H520">
    <cfRule type="cellIs" dxfId="5473" priority="5477" stopIfTrue="1" operator="equal">
      <formula>0</formula>
    </cfRule>
  </conditionalFormatting>
  <conditionalFormatting sqref="H521">
    <cfRule type="cellIs" dxfId="5472" priority="5476" stopIfTrue="1" operator="equal">
      <formula>0</formula>
    </cfRule>
  </conditionalFormatting>
  <conditionalFormatting sqref="H521">
    <cfRule type="cellIs" dxfId="5471" priority="5475" stopIfTrue="1" operator="equal">
      <formula>0</formula>
    </cfRule>
  </conditionalFormatting>
  <conditionalFormatting sqref="H522:H531">
    <cfRule type="cellIs" dxfId="5470" priority="5474" stopIfTrue="1" operator="equal">
      <formula>0</formula>
    </cfRule>
  </conditionalFormatting>
  <conditionalFormatting sqref="H522">
    <cfRule type="cellIs" dxfId="5469" priority="5473" stopIfTrue="1" operator="equal">
      <formula>0</formula>
    </cfRule>
  </conditionalFormatting>
  <conditionalFormatting sqref="H522">
    <cfRule type="cellIs" dxfId="5468" priority="5472" stopIfTrue="1" operator="equal">
      <formula>0</formula>
    </cfRule>
  </conditionalFormatting>
  <conditionalFormatting sqref="H523">
    <cfRule type="cellIs" dxfId="5467" priority="5471" stopIfTrue="1" operator="equal">
      <formula>0</formula>
    </cfRule>
  </conditionalFormatting>
  <conditionalFormatting sqref="H523">
    <cfRule type="cellIs" dxfId="5466" priority="5470" stopIfTrue="1" operator="equal">
      <formula>0</formula>
    </cfRule>
  </conditionalFormatting>
  <conditionalFormatting sqref="H524">
    <cfRule type="cellIs" dxfId="5465" priority="5469" stopIfTrue="1" operator="equal">
      <formula>0</formula>
    </cfRule>
  </conditionalFormatting>
  <conditionalFormatting sqref="H524">
    <cfRule type="cellIs" dxfId="5464" priority="5468" stopIfTrue="1" operator="equal">
      <formula>0</formula>
    </cfRule>
  </conditionalFormatting>
  <conditionalFormatting sqref="H525">
    <cfRule type="cellIs" dxfId="5463" priority="5467" stopIfTrue="1" operator="equal">
      <formula>0</formula>
    </cfRule>
  </conditionalFormatting>
  <conditionalFormatting sqref="H525">
    <cfRule type="cellIs" dxfId="5462" priority="5466" stopIfTrue="1" operator="equal">
      <formula>0</formula>
    </cfRule>
  </conditionalFormatting>
  <conditionalFormatting sqref="H526">
    <cfRule type="cellIs" dxfId="5461" priority="5465" stopIfTrue="1" operator="equal">
      <formula>0</formula>
    </cfRule>
  </conditionalFormatting>
  <conditionalFormatting sqref="H526">
    <cfRule type="cellIs" dxfId="5460" priority="5464" stopIfTrue="1" operator="equal">
      <formula>0</formula>
    </cfRule>
  </conditionalFormatting>
  <conditionalFormatting sqref="H527">
    <cfRule type="cellIs" dxfId="5459" priority="5463" stopIfTrue="1" operator="equal">
      <formula>0</formula>
    </cfRule>
  </conditionalFormatting>
  <conditionalFormatting sqref="H527">
    <cfRule type="cellIs" dxfId="5458" priority="5462" stopIfTrue="1" operator="equal">
      <formula>0</formula>
    </cfRule>
  </conditionalFormatting>
  <conditionalFormatting sqref="H528">
    <cfRule type="cellIs" dxfId="5457" priority="5461" stopIfTrue="1" operator="equal">
      <formula>0</formula>
    </cfRule>
  </conditionalFormatting>
  <conditionalFormatting sqref="H528">
    <cfRule type="cellIs" dxfId="5456" priority="5460" stopIfTrue="1" operator="equal">
      <formula>0</formula>
    </cfRule>
  </conditionalFormatting>
  <conditionalFormatting sqref="H529">
    <cfRule type="cellIs" dxfId="5455" priority="5459" stopIfTrue="1" operator="equal">
      <formula>0</formula>
    </cfRule>
  </conditionalFormatting>
  <conditionalFormatting sqref="H529">
    <cfRule type="cellIs" dxfId="5454" priority="5458" stopIfTrue="1" operator="equal">
      <formula>0</formula>
    </cfRule>
  </conditionalFormatting>
  <conditionalFormatting sqref="H530">
    <cfRule type="cellIs" dxfId="5453" priority="5457" stopIfTrue="1" operator="equal">
      <formula>0</formula>
    </cfRule>
  </conditionalFormatting>
  <conditionalFormatting sqref="H530">
    <cfRule type="cellIs" dxfId="5452" priority="5456" stopIfTrue="1" operator="equal">
      <formula>0</formula>
    </cfRule>
  </conditionalFormatting>
  <conditionalFormatting sqref="H531">
    <cfRule type="cellIs" dxfId="5451" priority="5455" stopIfTrue="1" operator="equal">
      <formula>0</formula>
    </cfRule>
  </conditionalFormatting>
  <conditionalFormatting sqref="H531">
    <cfRule type="cellIs" dxfId="5450" priority="5454" stopIfTrue="1" operator="equal">
      <formula>0</formula>
    </cfRule>
  </conditionalFormatting>
  <conditionalFormatting sqref="H532:H541">
    <cfRule type="cellIs" dxfId="5449" priority="5453" stopIfTrue="1" operator="equal">
      <formula>0</formula>
    </cfRule>
  </conditionalFormatting>
  <conditionalFormatting sqref="H532">
    <cfRule type="cellIs" dxfId="5448" priority="5452" stopIfTrue="1" operator="equal">
      <formula>0</formula>
    </cfRule>
  </conditionalFormatting>
  <conditionalFormatting sqref="H532">
    <cfRule type="cellIs" dxfId="5447" priority="5451" stopIfTrue="1" operator="equal">
      <formula>0</formula>
    </cfRule>
  </conditionalFormatting>
  <conditionalFormatting sqref="H533">
    <cfRule type="cellIs" dxfId="5446" priority="5450" stopIfTrue="1" operator="equal">
      <formula>0</formula>
    </cfRule>
  </conditionalFormatting>
  <conditionalFormatting sqref="H533">
    <cfRule type="cellIs" dxfId="5445" priority="5449" stopIfTrue="1" operator="equal">
      <formula>0</formula>
    </cfRule>
  </conditionalFormatting>
  <conditionalFormatting sqref="H534">
    <cfRule type="cellIs" dxfId="5444" priority="5448" stopIfTrue="1" operator="equal">
      <formula>0</formula>
    </cfRule>
  </conditionalFormatting>
  <conditionalFormatting sqref="H534">
    <cfRule type="cellIs" dxfId="5443" priority="5447" stopIfTrue="1" operator="equal">
      <formula>0</formula>
    </cfRule>
  </conditionalFormatting>
  <conditionalFormatting sqref="H535">
    <cfRule type="cellIs" dxfId="5442" priority="5446" stopIfTrue="1" operator="equal">
      <formula>0</formula>
    </cfRule>
  </conditionalFormatting>
  <conditionalFormatting sqref="H535">
    <cfRule type="cellIs" dxfId="5441" priority="5445" stopIfTrue="1" operator="equal">
      <formula>0</formula>
    </cfRule>
  </conditionalFormatting>
  <conditionalFormatting sqref="H536">
    <cfRule type="cellIs" dxfId="5440" priority="5444" stopIfTrue="1" operator="equal">
      <formula>0</formula>
    </cfRule>
  </conditionalFormatting>
  <conditionalFormatting sqref="H536">
    <cfRule type="cellIs" dxfId="5439" priority="5443" stopIfTrue="1" operator="equal">
      <formula>0</formula>
    </cfRule>
  </conditionalFormatting>
  <conditionalFormatting sqref="H537">
    <cfRule type="cellIs" dxfId="5438" priority="5442" stopIfTrue="1" operator="equal">
      <formula>0</formula>
    </cfRule>
  </conditionalFormatting>
  <conditionalFormatting sqref="H537">
    <cfRule type="cellIs" dxfId="5437" priority="5441" stopIfTrue="1" operator="equal">
      <formula>0</formula>
    </cfRule>
  </conditionalFormatting>
  <conditionalFormatting sqref="H538">
    <cfRule type="cellIs" dxfId="5436" priority="5440" stopIfTrue="1" operator="equal">
      <formula>0</formula>
    </cfRule>
  </conditionalFormatting>
  <conditionalFormatting sqref="H538">
    <cfRule type="cellIs" dxfId="5435" priority="5439" stopIfTrue="1" operator="equal">
      <formula>0</formula>
    </cfRule>
  </conditionalFormatting>
  <conditionalFormatting sqref="H539">
    <cfRule type="cellIs" dxfId="5434" priority="5438" stopIfTrue="1" operator="equal">
      <formula>0</formula>
    </cfRule>
  </conditionalFormatting>
  <conditionalFormatting sqref="H539">
    <cfRule type="cellIs" dxfId="5433" priority="5437" stopIfTrue="1" operator="equal">
      <formula>0</formula>
    </cfRule>
  </conditionalFormatting>
  <conditionalFormatting sqref="H540">
    <cfRule type="cellIs" dxfId="5432" priority="5436" stopIfTrue="1" operator="equal">
      <formula>0</formula>
    </cfRule>
  </conditionalFormatting>
  <conditionalFormatting sqref="H540">
    <cfRule type="cellIs" dxfId="5431" priority="5435" stopIfTrue="1" operator="equal">
      <formula>0</formula>
    </cfRule>
  </conditionalFormatting>
  <conditionalFormatting sqref="H541">
    <cfRule type="cellIs" dxfId="5430" priority="5434" stopIfTrue="1" operator="equal">
      <formula>0</formula>
    </cfRule>
  </conditionalFormatting>
  <conditionalFormatting sqref="H541">
    <cfRule type="cellIs" dxfId="5429" priority="5433" stopIfTrue="1" operator="equal">
      <formula>0</formula>
    </cfRule>
  </conditionalFormatting>
  <conditionalFormatting sqref="H542:H547">
    <cfRule type="cellIs" dxfId="5428" priority="5432" stopIfTrue="1" operator="equal">
      <formula>0</formula>
    </cfRule>
  </conditionalFormatting>
  <conditionalFormatting sqref="H542">
    <cfRule type="cellIs" dxfId="5427" priority="5431" stopIfTrue="1" operator="equal">
      <formula>0</formula>
    </cfRule>
  </conditionalFormatting>
  <conditionalFormatting sqref="H542">
    <cfRule type="cellIs" dxfId="5426" priority="5430" stopIfTrue="1" operator="equal">
      <formula>0</formula>
    </cfRule>
  </conditionalFormatting>
  <conditionalFormatting sqref="H543">
    <cfRule type="cellIs" dxfId="5425" priority="5429" stopIfTrue="1" operator="equal">
      <formula>0</formula>
    </cfRule>
  </conditionalFormatting>
  <conditionalFormatting sqref="H543">
    <cfRule type="cellIs" dxfId="5424" priority="5428" stopIfTrue="1" operator="equal">
      <formula>0</formula>
    </cfRule>
  </conditionalFormatting>
  <conditionalFormatting sqref="H544">
    <cfRule type="cellIs" dxfId="5423" priority="5427" stopIfTrue="1" operator="equal">
      <formula>0</formula>
    </cfRule>
  </conditionalFormatting>
  <conditionalFormatting sqref="H544">
    <cfRule type="cellIs" dxfId="5422" priority="5426" stopIfTrue="1" operator="equal">
      <formula>0</formula>
    </cfRule>
  </conditionalFormatting>
  <conditionalFormatting sqref="H545">
    <cfRule type="cellIs" dxfId="5421" priority="5425" stopIfTrue="1" operator="equal">
      <formula>0</formula>
    </cfRule>
  </conditionalFormatting>
  <conditionalFormatting sqref="H545">
    <cfRule type="cellIs" dxfId="5420" priority="5424" stopIfTrue="1" operator="equal">
      <formula>0</formula>
    </cfRule>
  </conditionalFormatting>
  <conditionalFormatting sqref="H546">
    <cfRule type="cellIs" dxfId="5419" priority="5423" stopIfTrue="1" operator="equal">
      <formula>0</formula>
    </cfRule>
  </conditionalFormatting>
  <conditionalFormatting sqref="H546">
    <cfRule type="cellIs" dxfId="5418" priority="5422" stopIfTrue="1" operator="equal">
      <formula>0</formula>
    </cfRule>
  </conditionalFormatting>
  <conditionalFormatting sqref="H547">
    <cfRule type="cellIs" dxfId="5417" priority="5421" stopIfTrue="1" operator="equal">
      <formula>0</formula>
    </cfRule>
  </conditionalFormatting>
  <conditionalFormatting sqref="H547">
    <cfRule type="cellIs" dxfId="5416" priority="5420" stopIfTrue="1" operator="equal">
      <formula>0</formula>
    </cfRule>
  </conditionalFormatting>
  <conditionalFormatting sqref="E548:O548 J649:L649 M649:M651 H724:N724 J549:O555 L650:L723 N596:O651 J556:M648 K650:K651 I549:I723 J650:J723 H725:O955 E549:H651 E652:G955">
    <cfRule type="cellIs" dxfId="5415" priority="5419" stopIfTrue="1" operator="equal">
      <formula>0</formula>
    </cfRule>
  </conditionalFormatting>
  <conditionalFormatting sqref="O654 O725:O726 O662:O663">
    <cfRule type="cellIs" dxfId="5414" priority="5418" stopIfTrue="1" operator="equal">
      <formula>0</formula>
    </cfRule>
  </conditionalFormatting>
  <conditionalFormatting sqref="L654:M726 M727:M955">
    <cfRule type="cellIs" dxfId="5413" priority="5417" stopIfTrue="1" operator="equal">
      <formula>0</formula>
    </cfRule>
  </conditionalFormatting>
  <conditionalFormatting sqref="N669:N676">
    <cfRule type="cellIs" dxfId="5412" priority="5416" stopIfTrue="1" operator="equal">
      <formula>0</formula>
    </cfRule>
  </conditionalFormatting>
  <conditionalFormatting sqref="K699">
    <cfRule type="cellIs" dxfId="5411" priority="5415" stopIfTrue="1" operator="equal">
      <formula>0</formula>
    </cfRule>
  </conditionalFormatting>
  <conditionalFormatting sqref="K700:K726">
    <cfRule type="cellIs" dxfId="5410" priority="5332" stopIfTrue="1" operator="equal">
      <formula>0</formula>
    </cfRule>
  </conditionalFormatting>
  <conditionalFormatting sqref="J675:J875">
    <cfRule type="cellIs" dxfId="5409" priority="5373" stopIfTrue="1" operator="equal">
      <formula>0</formula>
    </cfRule>
  </conditionalFormatting>
  <conditionalFormatting sqref="J684:J875">
    <cfRule type="cellIs" dxfId="5408" priority="5372" stopIfTrue="1" operator="equal">
      <formula>0</formula>
    </cfRule>
  </conditionalFormatting>
  <conditionalFormatting sqref="J694:J875">
    <cfRule type="cellIs" dxfId="5407" priority="5371" stopIfTrue="1" operator="equal">
      <formula>0</formula>
    </cfRule>
  </conditionalFormatting>
  <conditionalFormatting sqref="J684:J875">
    <cfRule type="cellIs" dxfId="5406" priority="5370" stopIfTrue="1" operator="equal">
      <formula>0</formula>
    </cfRule>
  </conditionalFormatting>
  <conditionalFormatting sqref="N707">
    <cfRule type="cellIs" dxfId="5405" priority="5326" stopIfTrue="1" operator="equal">
      <formula>0</formula>
    </cfRule>
  </conditionalFormatting>
  <conditionalFormatting sqref="N654">
    <cfRule type="cellIs" dxfId="5404" priority="5414" stopIfTrue="1" operator="equal">
      <formula>0</formula>
    </cfRule>
  </conditionalFormatting>
  <conditionalFormatting sqref="H654:H656">
    <cfRule type="cellIs" dxfId="5403" priority="5413" stopIfTrue="1" operator="equal">
      <formula>0</formula>
    </cfRule>
  </conditionalFormatting>
  <conditionalFormatting sqref="N657">
    <cfRule type="cellIs" dxfId="5402" priority="5412" stopIfTrue="1" operator="equal">
      <formula>0</formula>
    </cfRule>
  </conditionalFormatting>
  <conditionalFormatting sqref="H657">
    <cfRule type="cellIs" dxfId="5401" priority="5411" stopIfTrue="1" operator="equal">
      <formula>0</formula>
    </cfRule>
  </conditionalFormatting>
  <conditionalFormatting sqref="N658">
    <cfRule type="cellIs" dxfId="5400" priority="5410" stopIfTrue="1" operator="equal">
      <formula>0</formula>
    </cfRule>
  </conditionalFormatting>
  <conditionalFormatting sqref="H658">
    <cfRule type="cellIs" dxfId="5399" priority="5409" stopIfTrue="1" operator="equal">
      <formula>0</formula>
    </cfRule>
  </conditionalFormatting>
  <conditionalFormatting sqref="L703:L726">
    <cfRule type="cellIs" dxfId="5398" priority="5322" stopIfTrue="1" operator="equal">
      <formula>0</formula>
    </cfRule>
  </conditionalFormatting>
  <conditionalFormatting sqref="N659:N683">
    <cfRule type="cellIs" dxfId="5397" priority="5408" stopIfTrue="1" operator="equal">
      <formula>0</formula>
    </cfRule>
  </conditionalFormatting>
  <conditionalFormatting sqref="H659">
    <cfRule type="cellIs" dxfId="5396" priority="5407" stopIfTrue="1" operator="equal">
      <formula>0</formula>
    </cfRule>
  </conditionalFormatting>
  <conditionalFormatting sqref="H660">
    <cfRule type="cellIs" dxfId="5395" priority="5406" stopIfTrue="1" operator="equal">
      <formula>0</formula>
    </cfRule>
  </conditionalFormatting>
  <conditionalFormatting sqref="H661">
    <cfRule type="cellIs" dxfId="5394" priority="5405" stopIfTrue="1" operator="equal">
      <formula>0</formula>
    </cfRule>
  </conditionalFormatting>
  <conditionalFormatting sqref="H662">
    <cfRule type="cellIs" dxfId="5393" priority="5404" stopIfTrue="1" operator="equal">
      <formula>0</formula>
    </cfRule>
  </conditionalFormatting>
  <conditionalFormatting sqref="H663">
    <cfRule type="cellIs" dxfId="5392" priority="5403" stopIfTrue="1" operator="equal">
      <formula>0</formula>
    </cfRule>
  </conditionalFormatting>
  <conditionalFormatting sqref="H664:H726">
    <cfRule type="cellIs" dxfId="5391" priority="5402" stopIfTrue="1" operator="equal">
      <formula>0</formula>
    </cfRule>
  </conditionalFormatting>
  <conditionalFormatting sqref="I690:I726">
    <cfRule type="cellIs" dxfId="5390" priority="5401" stopIfTrue="1" operator="equal">
      <formula>0</formula>
    </cfRule>
  </conditionalFormatting>
  <conditionalFormatting sqref="J669:J875">
    <cfRule type="cellIs" dxfId="5389" priority="5393" stopIfTrue="1" operator="equal">
      <formula>0</formula>
    </cfRule>
  </conditionalFormatting>
  <conditionalFormatting sqref="L671:L691">
    <cfRule type="cellIs" dxfId="5388" priority="5400" stopIfTrue="1" operator="equal">
      <formula>0</formula>
    </cfRule>
  </conditionalFormatting>
  <conditionalFormatting sqref="J659">
    <cfRule type="cellIs" dxfId="5387" priority="5392" stopIfTrue="1" operator="equal">
      <formula>0</formula>
    </cfRule>
  </conditionalFormatting>
  <conditionalFormatting sqref="L680:L691">
    <cfRule type="cellIs" dxfId="5386" priority="5399" stopIfTrue="1" operator="equal">
      <formula>0</formula>
    </cfRule>
  </conditionalFormatting>
  <conditionalFormatting sqref="J659">
    <cfRule type="cellIs" dxfId="5385" priority="5398" stopIfTrue="1" operator="equal">
      <formula>0</formula>
    </cfRule>
  </conditionalFormatting>
  <conditionalFormatting sqref="J669:J875">
    <cfRule type="cellIs" dxfId="5384" priority="5397" stopIfTrue="1" operator="equal">
      <formula>0</formula>
    </cfRule>
  </conditionalFormatting>
  <conditionalFormatting sqref="J669:J875">
    <cfRule type="cellIs" dxfId="5383" priority="5391" stopIfTrue="1" operator="equal">
      <formula>0</formula>
    </cfRule>
  </conditionalFormatting>
  <conditionalFormatting sqref="K657:K659 K674">
    <cfRule type="cellIs" dxfId="5382" priority="5390" stopIfTrue="1" operator="equal">
      <formula>0</formula>
    </cfRule>
  </conditionalFormatting>
  <conditionalFormatting sqref="J658">
    <cfRule type="cellIs" dxfId="5381" priority="5389" stopIfTrue="1" operator="equal">
      <formula>0</formula>
    </cfRule>
  </conditionalFormatting>
  <conditionalFormatting sqref="J658">
    <cfRule type="cellIs" dxfId="5380" priority="5388" stopIfTrue="1" operator="equal">
      <formula>0</formula>
    </cfRule>
  </conditionalFormatting>
  <conditionalFormatting sqref="J660:J875">
    <cfRule type="cellIs" dxfId="5379" priority="5387" stopIfTrue="1" operator="equal">
      <formula>0</formula>
    </cfRule>
  </conditionalFormatting>
  <conditionalFormatting sqref="J660:J875">
    <cfRule type="cellIs" dxfId="5378" priority="5386" stopIfTrue="1" operator="equal">
      <formula>0</formula>
    </cfRule>
  </conditionalFormatting>
  <conditionalFormatting sqref="J660:J875">
    <cfRule type="cellIs" dxfId="5377" priority="5385" stopIfTrue="1" operator="equal">
      <formula>0</formula>
    </cfRule>
  </conditionalFormatting>
  <conditionalFormatting sqref="J660:J875">
    <cfRule type="cellIs" dxfId="5376" priority="5384" stopIfTrue="1" operator="equal">
      <formula>0</formula>
    </cfRule>
  </conditionalFormatting>
  <conditionalFormatting sqref="K660:K677">
    <cfRule type="cellIs" dxfId="5375" priority="5383" stopIfTrue="1" operator="equal">
      <formula>0</formula>
    </cfRule>
  </conditionalFormatting>
  <conditionalFormatting sqref="K669:K676">
    <cfRule type="cellIs" dxfId="5374" priority="5382" stopIfTrue="1" operator="equal">
      <formula>0</formula>
    </cfRule>
  </conditionalFormatting>
  <conditionalFormatting sqref="J674">
    <cfRule type="cellIs" dxfId="5373" priority="5381" stopIfTrue="1" operator="equal">
      <formula>0</formula>
    </cfRule>
  </conditionalFormatting>
  <conditionalFormatting sqref="J679">
    <cfRule type="cellIs" dxfId="5372" priority="5379" stopIfTrue="1" operator="equal">
      <formula>0</formula>
    </cfRule>
  </conditionalFormatting>
  <conditionalFormatting sqref="J659">
    <cfRule type="cellIs" dxfId="5371" priority="5396" stopIfTrue="1" operator="equal">
      <formula>0</formula>
    </cfRule>
  </conditionalFormatting>
  <conditionalFormatting sqref="J684:J875">
    <cfRule type="cellIs" dxfId="5370" priority="5378" stopIfTrue="1" operator="equal">
      <formula>0</formula>
    </cfRule>
  </conditionalFormatting>
  <conditionalFormatting sqref="J694:J875">
    <cfRule type="cellIs" dxfId="5369" priority="5377" stopIfTrue="1" operator="equal">
      <formula>0</formula>
    </cfRule>
  </conditionalFormatting>
  <conditionalFormatting sqref="J679">
    <cfRule type="cellIs" dxfId="5368" priority="5376" stopIfTrue="1" operator="equal">
      <formula>0</formula>
    </cfRule>
  </conditionalFormatting>
  <conditionalFormatting sqref="J684:J875">
    <cfRule type="cellIs" dxfId="5367" priority="5375" stopIfTrue="1" operator="equal">
      <formula>0</formula>
    </cfRule>
  </conditionalFormatting>
  <conditionalFormatting sqref="J694:J875">
    <cfRule type="cellIs" dxfId="5366" priority="5374" stopIfTrue="1" operator="equal">
      <formula>0</formula>
    </cfRule>
  </conditionalFormatting>
  <conditionalFormatting sqref="J669:J875">
    <cfRule type="cellIs" dxfId="5365" priority="5395" stopIfTrue="1" operator="equal">
      <formula>0</formula>
    </cfRule>
  </conditionalFormatting>
  <conditionalFormatting sqref="J685:J875">
    <cfRule type="cellIs" dxfId="5364" priority="5364" stopIfTrue="1" operator="equal">
      <formula>0</formula>
    </cfRule>
  </conditionalFormatting>
  <conditionalFormatting sqref="J694:J875">
    <cfRule type="cellIs" dxfId="5363" priority="5369" stopIfTrue="1" operator="equal">
      <formula>0</formula>
    </cfRule>
  </conditionalFormatting>
  <conditionalFormatting sqref="N674:N681">
    <cfRule type="cellIs" dxfId="5362" priority="5359" stopIfTrue="1" operator="equal">
      <formula>0</formula>
    </cfRule>
  </conditionalFormatting>
  <conditionalFormatting sqref="J680:J875">
    <cfRule type="cellIs" dxfId="5361" priority="5367" stopIfTrue="1" operator="equal">
      <formula>0</formula>
    </cfRule>
  </conditionalFormatting>
  <conditionalFormatting sqref="J685:J875">
    <cfRule type="cellIs" dxfId="5360" priority="5366" stopIfTrue="1" operator="equal">
      <formula>0</formula>
    </cfRule>
  </conditionalFormatting>
  <conditionalFormatting sqref="J685:J875">
    <cfRule type="cellIs" dxfId="5359" priority="5365" stopIfTrue="1" operator="equal">
      <formula>0</formula>
    </cfRule>
  </conditionalFormatting>
  <conditionalFormatting sqref="N682">
    <cfRule type="cellIs" dxfId="5358" priority="5354" stopIfTrue="1" operator="equal">
      <formula>0</formula>
    </cfRule>
  </conditionalFormatting>
  <conditionalFormatting sqref="L684:L705">
    <cfRule type="cellIs" dxfId="5357" priority="5361" stopIfTrue="1" operator="equal">
      <formula>0</formula>
    </cfRule>
  </conditionalFormatting>
  <conditionalFormatting sqref="J699">
    <cfRule type="cellIs" dxfId="5356" priority="5351" stopIfTrue="1" operator="equal">
      <formula>0</formula>
    </cfRule>
  </conditionalFormatting>
  <conditionalFormatting sqref="J703">
    <cfRule type="cellIs" dxfId="5355" priority="5350" stopIfTrue="1" operator="equal">
      <formula>0</formula>
    </cfRule>
  </conditionalFormatting>
  <conditionalFormatting sqref="J704">
    <cfRule type="cellIs" dxfId="5354" priority="5349" stopIfTrue="1" operator="equal">
      <formula>0</formula>
    </cfRule>
  </conditionalFormatting>
  <conditionalFormatting sqref="J709">
    <cfRule type="cellIs" dxfId="5353" priority="5348" stopIfTrue="1" operator="equal">
      <formula>0</formula>
    </cfRule>
  </conditionalFormatting>
  <conditionalFormatting sqref="J719:J875">
    <cfRule type="cellIs" dxfId="5352" priority="5347" stopIfTrue="1" operator="equal">
      <formula>0</formula>
    </cfRule>
  </conditionalFormatting>
  <conditionalFormatting sqref="J704">
    <cfRule type="cellIs" dxfId="5351" priority="5346" stopIfTrue="1" operator="equal">
      <formula>0</formula>
    </cfRule>
  </conditionalFormatting>
  <conditionalFormatting sqref="J709">
    <cfRule type="cellIs" dxfId="5350" priority="5345" stopIfTrue="1" operator="equal">
      <formula>0</formula>
    </cfRule>
  </conditionalFormatting>
  <conditionalFormatting sqref="J719:J875">
    <cfRule type="cellIs" dxfId="5349" priority="5344" stopIfTrue="1" operator="equal">
      <formula>0</formula>
    </cfRule>
  </conditionalFormatting>
  <conditionalFormatting sqref="J700:J875">
    <cfRule type="cellIs" dxfId="5348" priority="5343" stopIfTrue="1" operator="equal">
      <formula>0</formula>
    </cfRule>
  </conditionalFormatting>
  <conditionalFormatting sqref="J709">
    <cfRule type="cellIs" dxfId="5347" priority="5342" stopIfTrue="1" operator="equal">
      <formula>0</formula>
    </cfRule>
  </conditionalFormatting>
  <conditionalFormatting sqref="J719:J875">
    <cfRule type="cellIs" dxfId="5346" priority="5341" stopIfTrue="1" operator="equal">
      <formula>0</formula>
    </cfRule>
  </conditionalFormatting>
  <conditionalFormatting sqref="J709">
    <cfRule type="cellIs" dxfId="5345" priority="5340" stopIfTrue="1" operator="equal">
      <formula>0</formula>
    </cfRule>
  </conditionalFormatting>
  <conditionalFormatting sqref="J719:J875">
    <cfRule type="cellIs" dxfId="5344" priority="5339" stopIfTrue="1" operator="equal">
      <formula>0</formula>
    </cfRule>
  </conditionalFormatting>
  <conditionalFormatting sqref="J705:J875">
    <cfRule type="cellIs" dxfId="5343" priority="5338" stopIfTrue="1" operator="equal">
      <formula>0</formula>
    </cfRule>
  </conditionalFormatting>
  <conditionalFormatting sqref="J705:J875">
    <cfRule type="cellIs" dxfId="5342" priority="5337" stopIfTrue="1" operator="equal">
      <formula>0</formula>
    </cfRule>
  </conditionalFormatting>
  <conditionalFormatting sqref="J710:J875">
    <cfRule type="cellIs" dxfId="5341" priority="5336" stopIfTrue="1" operator="equal">
      <formula>0</formula>
    </cfRule>
  </conditionalFormatting>
  <conditionalFormatting sqref="J659">
    <cfRule type="cellIs" dxfId="5340" priority="5394" stopIfTrue="1" operator="equal">
      <formula>0</formula>
    </cfRule>
  </conditionalFormatting>
  <conditionalFormatting sqref="J710:J875">
    <cfRule type="cellIs" dxfId="5339" priority="5335" stopIfTrue="1" operator="equal">
      <formula>0</formula>
    </cfRule>
  </conditionalFormatting>
  <conditionalFormatting sqref="J710:J875">
    <cfRule type="cellIs" dxfId="5338" priority="5334" stopIfTrue="1" operator="equal">
      <formula>0</formula>
    </cfRule>
  </conditionalFormatting>
  <conditionalFormatting sqref="J710:J875">
    <cfRule type="cellIs" dxfId="5337" priority="5333" stopIfTrue="1" operator="equal">
      <formula>0</formula>
    </cfRule>
  </conditionalFormatting>
  <conditionalFormatting sqref="N699:N706">
    <cfRule type="cellIs" dxfId="5336" priority="5331" stopIfTrue="1" operator="equal">
      <formula>0</formula>
    </cfRule>
  </conditionalFormatting>
  <conditionalFormatting sqref="N719:N726">
    <cfRule type="cellIs" dxfId="5335" priority="5330" stopIfTrue="1" operator="equal">
      <formula>0</formula>
    </cfRule>
  </conditionalFormatting>
  <conditionalFormatting sqref="N704">
    <cfRule type="cellIs" dxfId="5334" priority="5329" stopIfTrue="1" operator="equal">
      <formula>0</formula>
    </cfRule>
  </conditionalFormatting>
  <conditionalFormatting sqref="N705">
    <cfRule type="cellIs" dxfId="5333" priority="5328" stopIfTrue="1" operator="equal">
      <formula>0</formula>
    </cfRule>
  </conditionalFormatting>
  <conditionalFormatting sqref="N706">
    <cfRule type="cellIs" dxfId="5332" priority="5327" stopIfTrue="1" operator="equal">
      <formula>0</formula>
    </cfRule>
  </conditionalFormatting>
  <conditionalFormatting sqref="N709:N731">
    <cfRule type="cellIs" dxfId="5331" priority="5324" stopIfTrue="1" operator="equal">
      <formula>0</formula>
    </cfRule>
  </conditionalFormatting>
  <conditionalFormatting sqref="L703:L726">
    <cfRule type="cellIs" dxfId="5330" priority="5323" stopIfTrue="1" operator="equal">
      <formula>0</formula>
    </cfRule>
  </conditionalFormatting>
  <conditionalFormatting sqref="J678">
    <cfRule type="cellIs" dxfId="5329" priority="5380" stopIfTrue="1" operator="equal">
      <formula>0</formula>
    </cfRule>
  </conditionalFormatting>
  <conditionalFormatting sqref="J680:J875">
    <cfRule type="cellIs" dxfId="5328" priority="5368" stopIfTrue="1" operator="equal">
      <formula>0</formula>
    </cfRule>
  </conditionalFormatting>
  <conditionalFormatting sqref="J685:J875">
    <cfRule type="cellIs" dxfId="5327" priority="5363" stopIfTrue="1" operator="equal">
      <formula>0</formula>
    </cfRule>
  </conditionalFormatting>
  <conditionalFormatting sqref="K675:K705">
    <cfRule type="cellIs" dxfId="5326" priority="5362" stopIfTrue="1" operator="equal">
      <formula>0</formula>
    </cfRule>
  </conditionalFormatting>
  <conditionalFormatting sqref="L684:L705">
    <cfRule type="cellIs" dxfId="5325" priority="5360" stopIfTrue="1" operator="equal">
      <formula>0</formula>
    </cfRule>
  </conditionalFormatting>
  <conditionalFormatting sqref="N694:N701">
    <cfRule type="cellIs" dxfId="5324" priority="5358" stopIfTrue="1" operator="equal">
      <formula>0</formula>
    </cfRule>
  </conditionalFormatting>
  <conditionalFormatting sqref="N679">
    <cfRule type="cellIs" dxfId="5323" priority="5357" stopIfTrue="1" operator="equal">
      <formula>0</formula>
    </cfRule>
  </conditionalFormatting>
  <conditionalFormatting sqref="N680">
    <cfRule type="cellIs" dxfId="5322" priority="5356" stopIfTrue="1" operator="equal">
      <formula>0</formula>
    </cfRule>
  </conditionalFormatting>
  <conditionalFormatting sqref="N681">
    <cfRule type="cellIs" dxfId="5321" priority="5355" stopIfTrue="1" operator="equal">
      <formula>0</formula>
    </cfRule>
  </conditionalFormatting>
  <conditionalFormatting sqref="N683">
    <cfRule type="cellIs" dxfId="5320" priority="5353" stopIfTrue="1" operator="equal">
      <formula>0</formula>
    </cfRule>
  </conditionalFormatting>
  <conditionalFormatting sqref="N684:N700">
    <cfRule type="cellIs" dxfId="5319" priority="5352" stopIfTrue="1" operator="equal">
      <formula>0</formula>
    </cfRule>
  </conditionalFormatting>
  <conditionalFormatting sqref="N708">
    <cfRule type="cellIs" dxfId="5318" priority="5325" stopIfTrue="1" operator="equal">
      <formula>0</formula>
    </cfRule>
  </conditionalFormatting>
  <conditionalFormatting sqref="K654">
    <cfRule type="cellIs" dxfId="5317" priority="5320" stopIfTrue="1" operator="equal">
      <formula>0</formula>
    </cfRule>
  </conditionalFormatting>
  <conditionalFormatting sqref="K654">
    <cfRule type="cellIs" dxfId="5316" priority="5321" stopIfTrue="1" operator="equal">
      <formula>0</formula>
    </cfRule>
  </conditionalFormatting>
  <conditionalFormatting sqref="O655:O656">
    <cfRule type="cellIs" dxfId="5315" priority="5319" stopIfTrue="1" operator="equal">
      <formula>0</formula>
    </cfRule>
  </conditionalFormatting>
  <conditionalFormatting sqref="N655:N656 K655:K656">
    <cfRule type="cellIs" dxfId="5314" priority="5318" stopIfTrue="1" operator="equal">
      <formula>0</formula>
    </cfRule>
  </conditionalFormatting>
  <conditionalFormatting sqref="N655">
    <cfRule type="cellIs" dxfId="5313" priority="5317" stopIfTrue="1" operator="equal">
      <formula>0</formula>
    </cfRule>
  </conditionalFormatting>
  <conditionalFormatting sqref="K655:K656">
    <cfRule type="cellIs" dxfId="5312" priority="5316" stopIfTrue="1" operator="equal">
      <formula>0</formula>
    </cfRule>
  </conditionalFormatting>
  <conditionalFormatting sqref="K655:K656">
    <cfRule type="cellIs" dxfId="5311" priority="5315" stopIfTrue="1" operator="equal">
      <formula>0</formula>
    </cfRule>
  </conditionalFormatting>
  <conditionalFormatting sqref="M655:M656">
    <cfRule type="cellIs" dxfId="5310" priority="5314" stopIfTrue="1" operator="equal">
      <formula>0</formula>
    </cfRule>
  </conditionalFormatting>
  <conditionalFormatting sqref="M655:M656">
    <cfRule type="cellIs" dxfId="5309" priority="5313" stopIfTrue="1" operator="equal">
      <formula>0</formula>
    </cfRule>
  </conditionalFormatting>
  <conditionalFormatting sqref="M655:M656">
    <cfRule type="cellIs" dxfId="5308" priority="5309" stopIfTrue="1" operator="equal">
      <formula>0</formula>
    </cfRule>
  </conditionalFormatting>
  <conditionalFormatting sqref="M655:M656">
    <cfRule type="cellIs" dxfId="5307" priority="5310" stopIfTrue="1" operator="equal">
      <formula>0</formula>
    </cfRule>
  </conditionalFormatting>
  <conditionalFormatting sqref="M655:M656">
    <cfRule type="cellIs" dxfId="5306" priority="5312" stopIfTrue="1" operator="equal">
      <formula>0</formula>
    </cfRule>
  </conditionalFormatting>
  <conditionalFormatting sqref="M655:M656">
    <cfRule type="cellIs" dxfId="5305" priority="5311" stopIfTrue="1" operator="equal">
      <formula>0</formula>
    </cfRule>
  </conditionalFormatting>
  <conditionalFormatting sqref="M655:M656">
    <cfRule type="cellIs" dxfId="5304" priority="5308" stopIfTrue="1" operator="equal">
      <formula>0</formula>
    </cfRule>
  </conditionalFormatting>
  <conditionalFormatting sqref="M655:M656">
    <cfRule type="cellIs" dxfId="5303" priority="5307" stopIfTrue="1" operator="equal">
      <formula>0</formula>
    </cfRule>
  </conditionalFormatting>
  <conditionalFormatting sqref="M655:M656">
    <cfRule type="cellIs" dxfId="5302" priority="5306" stopIfTrue="1" operator="equal">
      <formula>0</formula>
    </cfRule>
  </conditionalFormatting>
  <conditionalFormatting sqref="M655:M656">
    <cfRule type="cellIs" dxfId="5301" priority="5302" stopIfTrue="1" operator="equal">
      <formula>0</formula>
    </cfRule>
  </conditionalFormatting>
  <conditionalFormatting sqref="M655:M656">
    <cfRule type="cellIs" dxfId="5300" priority="5303" stopIfTrue="1" operator="equal">
      <formula>0</formula>
    </cfRule>
  </conditionalFormatting>
  <conditionalFormatting sqref="M655:M656">
    <cfRule type="cellIs" dxfId="5299" priority="5305" stopIfTrue="1" operator="equal">
      <formula>0</formula>
    </cfRule>
  </conditionalFormatting>
  <conditionalFormatting sqref="M655:M656">
    <cfRule type="cellIs" dxfId="5298" priority="5304" stopIfTrue="1" operator="equal">
      <formula>0</formula>
    </cfRule>
  </conditionalFormatting>
  <conditionalFormatting sqref="M655:M656">
    <cfRule type="cellIs" dxfId="5297" priority="5301" stopIfTrue="1" operator="equal">
      <formula>0</formula>
    </cfRule>
  </conditionalFormatting>
  <conditionalFormatting sqref="M655:M656">
    <cfRule type="cellIs" dxfId="5296" priority="5300" stopIfTrue="1" operator="equal">
      <formula>0</formula>
    </cfRule>
  </conditionalFormatting>
  <conditionalFormatting sqref="M655:M656">
    <cfRule type="cellIs" dxfId="5295" priority="5299" stopIfTrue="1" operator="equal">
      <formula>0</formula>
    </cfRule>
  </conditionalFormatting>
  <conditionalFormatting sqref="M655:M656">
    <cfRule type="cellIs" dxfId="5294" priority="5295" stopIfTrue="1" operator="equal">
      <formula>0</formula>
    </cfRule>
  </conditionalFormatting>
  <conditionalFormatting sqref="M655:M656">
    <cfRule type="cellIs" dxfId="5293" priority="5296" stopIfTrue="1" operator="equal">
      <formula>0</formula>
    </cfRule>
  </conditionalFormatting>
  <conditionalFormatting sqref="M655:M656">
    <cfRule type="cellIs" dxfId="5292" priority="5298" stopIfTrue="1" operator="equal">
      <formula>0</formula>
    </cfRule>
  </conditionalFormatting>
  <conditionalFormatting sqref="M655:M656">
    <cfRule type="cellIs" dxfId="5291" priority="5297" stopIfTrue="1" operator="equal">
      <formula>0</formula>
    </cfRule>
  </conditionalFormatting>
  <conditionalFormatting sqref="M655:M656">
    <cfRule type="cellIs" dxfId="5290" priority="5294" stopIfTrue="1" operator="equal">
      <formula>0</formula>
    </cfRule>
  </conditionalFormatting>
  <conditionalFormatting sqref="M655:M656">
    <cfRule type="cellIs" dxfId="5289" priority="5293" stopIfTrue="1" operator="equal">
      <formula>0</formula>
    </cfRule>
  </conditionalFormatting>
  <conditionalFormatting sqref="M655:M656">
    <cfRule type="cellIs" dxfId="5288" priority="5292" stopIfTrue="1" operator="equal">
      <formula>0</formula>
    </cfRule>
  </conditionalFormatting>
  <conditionalFormatting sqref="M655:M656">
    <cfRule type="cellIs" dxfId="5287" priority="5288" stopIfTrue="1" operator="equal">
      <formula>0</formula>
    </cfRule>
  </conditionalFormatting>
  <conditionalFormatting sqref="M655:M656">
    <cfRule type="cellIs" dxfId="5286" priority="5289" stopIfTrue="1" operator="equal">
      <formula>0</formula>
    </cfRule>
  </conditionalFormatting>
  <conditionalFormatting sqref="M655:M656">
    <cfRule type="cellIs" dxfId="5285" priority="5291" stopIfTrue="1" operator="equal">
      <formula>0</formula>
    </cfRule>
  </conditionalFormatting>
  <conditionalFormatting sqref="M655:M656">
    <cfRule type="cellIs" dxfId="5284" priority="5290" stopIfTrue="1" operator="equal">
      <formula>0</formula>
    </cfRule>
  </conditionalFormatting>
  <conditionalFormatting sqref="M655:M656">
    <cfRule type="cellIs" dxfId="5283" priority="5287" stopIfTrue="1" operator="equal">
      <formula>0</formula>
    </cfRule>
  </conditionalFormatting>
  <conditionalFormatting sqref="M655:M656">
    <cfRule type="cellIs" dxfId="5282" priority="5286" stopIfTrue="1" operator="equal">
      <formula>0</formula>
    </cfRule>
  </conditionalFormatting>
  <conditionalFormatting sqref="M655:M656">
    <cfRule type="cellIs" dxfId="5281" priority="5285" stopIfTrue="1" operator="equal">
      <formula>0</formula>
    </cfRule>
  </conditionalFormatting>
  <conditionalFormatting sqref="M655:M656">
    <cfRule type="cellIs" dxfId="5280" priority="5281" stopIfTrue="1" operator="equal">
      <formula>0</formula>
    </cfRule>
  </conditionalFormatting>
  <conditionalFormatting sqref="M655:M656">
    <cfRule type="cellIs" dxfId="5279" priority="5282" stopIfTrue="1" operator="equal">
      <formula>0</formula>
    </cfRule>
  </conditionalFormatting>
  <conditionalFormatting sqref="M655:M656">
    <cfRule type="cellIs" dxfId="5278" priority="5284" stopIfTrue="1" operator="equal">
      <formula>0</formula>
    </cfRule>
  </conditionalFormatting>
  <conditionalFormatting sqref="M655:M656">
    <cfRule type="cellIs" dxfId="5277" priority="5283" stopIfTrue="1" operator="equal">
      <formula>0</formula>
    </cfRule>
  </conditionalFormatting>
  <conditionalFormatting sqref="M655:M656">
    <cfRule type="cellIs" dxfId="5276" priority="5280" stopIfTrue="1" operator="equal">
      <formula>0</formula>
    </cfRule>
  </conditionalFormatting>
  <conditionalFormatting sqref="M655:M656">
    <cfRule type="cellIs" dxfId="5275" priority="5279" stopIfTrue="1" operator="equal">
      <formula>0</formula>
    </cfRule>
  </conditionalFormatting>
  <conditionalFormatting sqref="M655:M656">
    <cfRule type="cellIs" dxfId="5274" priority="5278" stopIfTrue="1" operator="equal">
      <formula>0</formula>
    </cfRule>
  </conditionalFormatting>
  <conditionalFormatting sqref="M655:M656">
    <cfRule type="cellIs" dxfId="5273" priority="5274" stopIfTrue="1" operator="equal">
      <formula>0</formula>
    </cfRule>
  </conditionalFormatting>
  <conditionalFormatting sqref="M655:M656">
    <cfRule type="cellIs" dxfId="5272" priority="5275" stopIfTrue="1" operator="equal">
      <formula>0</formula>
    </cfRule>
  </conditionalFormatting>
  <conditionalFormatting sqref="M655:M656">
    <cfRule type="cellIs" dxfId="5271" priority="5277" stopIfTrue="1" operator="equal">
      <formula>0</formula>
    </cfRule>
  </conditionalFormatting>
  <conditionalFormatting sqref="M655:M656">
    <cfRule type="cellIs" dxfId="5270" priority="5276" stopIfTrue="1" operator="equal">
      <formula>0</formula>
    </cfRule>
  </conditionalFormatting>
  <conditionalFormatting sqref="M655:M656">
    <cfRule type="cellIs" dxfId="5269" priority="5273" stopIfTrue="1" operator="equal">
      <formula>0</formula>
    </cfRule>
  </conditionalFormatting>
  <conditionalFormatting sqref="M655:M656">
    <cfRule type="cellIs" dxfId="5268" priority="5272" stopIfTrue="1" operator="equal">
      <formula>0</formula>
    </cfRule>
  </conditionalFormatting>
  <conditionalFormatting sqref="M655:M656">
    <cfRule type="cellIs" dxfId="5267" priority="5271" stopIfTrue="1" operator="equal">
      <formula>0</formula>
    </cfRule>
  </conditionalFormatting>
  <conditionalFormatting sqref="M655:M656">
    <cfRule type="cellIs" dxfId="5266" priority="5267" stopIfTrue="1" operator="equal">
      <formula>0</formula>
    </cfRule>
  </conditionalFormatting>
  <conditionalFormatting sqref="M655:M656">
    <cfRule type="cellIs" dxfId="5265" priority="5268" stopIfTrue="1" operator="equal">
      <formula>0</formula>
    </cfRule>
  </conditionalFormatting>
  <conditionalFormatting sqref="M655:M656">
    <cfRule type="cellIs" dxfId="5264" priority="5270" stopIfTrue="1" operator="equal">
      <formula>0</formula>
    </cfRule>
  </conditionalFormatting>
  <conditionalFormatting sqref="M655:M656">
    <cfRule type="cellIs" dxfId="5263" priority="5269" stopIfTrue="1" operator="equal">
      <formula>0</formula>
    </cfRule>
  </conditionalFormatting>
  <conditionalFormatting sqref="M655:M656">
    <cfRule type="cellIs" dxfId="5262" priority="5266" stopIfTrue="1" operator="equal">
      <formula>0</formula>
    </cfRule>
  </conditionalFormatting>
  <conditionalFormatting sqref="M655:M656">
    <cfRule type="cellIs" dxfId="5261" priority="5265" stopIfTrue="1" operator="equal">
      <formula>0</formula>
    </cfRule>
  </conditionalFormatting>
  <conditionalFormatting sqref="M655:M656">
    <cfRule type="cellIs" dxfId="5260" priority="5264" stopIfTrue="1" operator="equal">
      <formula>0</formula>
    </cfRule>
  </conditionalFormatting>
  <conditionalFormatting sqref="M655:M656">
    <cfRule type="cellIs" dxfId="5259" priority="5260" stopIfTrue="1" operator="equal">
      <formula>0</formula>
    </cfRule>
  </conditionalFormatting>
  <conditionalFormatting sqref="M655:M656">
    <cfRule type="cellIs" dxfId="5258" priority="5261" stopIfTrue="1" operator="equal">
      <formula>0</formula>
    </cfRule>
  </conditionalFormatting>
  <conditionalFormatting sqref="M655:M656">
    <cfRule type="cellIs" dxfId="5257" priority="5263" stopIfTrue="1" operator="equal">
      <formula>0</formula>
    </cfRule>
  </conditionalFormatting>
  <conditionalFormatting sqref="M655:M656">
    <cfRule type="cellIs" dxfId="5256" priority="5262" stopIfTrue="1" operator="equal">
      <formula>0</formula>
    </cfRule>
  </conditionalFormatting>
  <conditionalFormatting sqref="M655:M656">
    <cfRule type="cellIs" dxfId="5255" priority="5259" stopIfTrue="1" operator="equal">
      <formula>0</formula>
    </cfRule>
  </conditionalFormatting>
  <conditionalFormatting sqref="M655:M656">
    <cfRule type="cellIs" dxfId="5254" priority="5258" stopIfTrue="1" operator="equal">
      <formula>0</formula>
    </cfRule>
  </conditionalFormatting>
  <conditionalFormatting sqref="M655:M656">
    <cfRule type="cellIs" dxfId="5253" priority="5257" stopIfTrue="1" operator="equal">
      <formula>0</formula>
    </cfRule>
  </conditionalFormatting>
  <conditionalFormatting sqref="M655:M656">
    <cfRule type="cellIs" dxfId="5252" priority="5253" stopIfTrue="1" operator="equal">
      <formula>0</formula>
    </cfRule>
  </conditionalFormatting>
  <conditionalFormatting sqref="M655:M656">
    <cfRule type="cellIs" dxfId="5251" priority="5254" stopIfTrue="1" operator="equal">
      <formula>0</formula>
    </cfRule>
  </conditionalFormatting>
  <conditionalFormatting sqref="M655:M656">
    <cfRule type="cellIs" dxfId="5250" priority="5256" stopIfTrue="1" operator="equal">
      <formula>0</formula>
    </cfRule>
  </conditionalFormatting>
  <conditionalFormatting sqref="M655:M656">
    <cfRule type="cellIs" dxfId="5249" priority="5255" stopIfTrue="1" operator="equal">
      <formula>0</formula>
    </cfRule>
  </conditionalFormatting>
  <conditionalFormatting sqref="M655:M656">
    <cfRule type="cellIs" dxfId="5248" priority="5252" stopIfTrue="1" operator="equal">
      <formula>0</formula>
    </cfRule>
  </conditionalFormatting>
  <conditionalFormatting sqref="M655:M656">
    <cfRule type="cellIs" dxfId="5247" priority="5251" stopIfTrue="1" operator="equal">
      <formula>0</formula>
    </cfRule>
  </conditionalFormatting>
  <conditionalFormatting sqref="M655:M656">
    <cfRule type="cellIs" dxfId="5246" priority="5250" stopIfTrue="1" operator="equal">
      <formula>0</formula>
    </cfRule>
  </conditionalFormatting>
  <conditionalFormatting sqref="M655:M656">
    <cfRule type="cellIs" dxfId="5245" priority="5246" stopIfTrue="1" operator="equal">
      <formula>0</formula>
    </cfRule>
  </conditionalFormatting>
  <conditionalFormatting sqref="M655:M656">
    <cfRule type="cellIs" dxfId="5244" priority="5247" stopIfTrue="1" operator="equal">
      <formula>0</formula>
    </cfRule>
  </conditionalFormatting>
  <conditionalFormatting sqref="M655:M656">
    <cfRule type="cellIs" dxfId="5243" priority="5249" stopIfTrue="1" operator="equal">
      <formula>0</formula>
    </cfRule>
  </conditionalFormatting>
  <conditionalFormatting sqref="M655:M656">
    <cfRule type="cellIs" dxfId="5242" priority="5248" stopIfTrue="1" operator="equal">
      <formula>0</formula>
    </cfRule>
  </conditionalFormatting>
  <conditionalFormatting sqref="M655:M656">
    <cfRule type="cellIs" dxfId="5241" priority="5245" stopIfTrue="1" operator="equal">
      <formula>0</formula>
    </cfRule>
  </conditionalFormatting>
  <conditionalFormatting sqref="M655:M656">
    <cfRule type="cellIs" dxfId="5240" priority="5244" stopIfTrue="1" operator="equal">
      <formula>0</formula>
    </cfRule>
  </conditionalFormatting>
  <conditionalFormatting sqref="M655:M656">
    <cfRule type="cellIs" dxfId="5239" priority="5243" stopIfTrue="1" operator="equal">
      <formula>0</formula>
    </cfRule>
  </conditionalFormatting>
  <conditionalFormatting sqref="M655:M656">
    <cfRule type="cellIs" dxfId="5238" priority="5242" stopIfTrue="1" operator="equal">
      <formula>0</formula>
    </cfRule>
  </conditionalFormatting>
  <conditionalFormatting sqref="M655:M656">
    <cfRule type="cellIs" dxfId="5237" priority="5238" stopIfTrue="1" operator="equal">
      <formula>0</formula>
    </cfRule>
  </conditionalFormatting>
  <conditionalFormatting sqref="M655:M656">
    <cfRule type="cellIs" dxfId="5236" priority="5239" stopIfTrue="1" operator="equal">
      <formula>0</formula>
    </cfRule>
  </conditionalFormatting>
  <conditionalFormatting sqref="M655:M656">
    <cfRule type="cellIs" dxfId="5235" priority="5241" stopIfTrue="1" operator="equal">
      <formula>0</formula>
    </cfRule>
  </conditionalFormatting>
  <conditionalFormatting sqref="M655:M656">
    <cfRule type="cellIs" dxfId="5234" priority="5240" stopIfTrue="1" operator="equal">
      <formula>0</formula>
    </cfRule>
  </conditionalFormatting>
  <conditionalFormatting sqref="M655:M656">
    <cfRule type="cellIs" dxfId="5233" priority="5237" stopIfTrue="1" operator="equal">
      <formula>0</formula>
    </cfRule>
  </conditionalFormatting>
  <conditionalFormatting sqref="J654:J875">
    <cfRule type="cellIs" dxfId="5232" priority="5236" stopIfTrue="1" operator="equal">
      <formula>0</formula>
    </cfRule>
  </conditionalFormatting>
  <conditionalFormatting sqref="J654:J875">
    <cfRule type="cellIs" dxfId="5231" priority="5235" stopIfTrue="1" operator="equal">
      <formula>0</formula>
    </cfRule>
  </conditionalFormatting>
  <conditionalFormatting sqref="J654:J875">
    <cfRule type="cellIs" dxfId="5230" priority="5234" stopIfTrue="1" operator="equal">
      <formula>0</formula>
    </cfRule>
  </conditionalFormatting>
  <conditionalFormatting sqref="K654">
    <cfRule type="cellIs" dxfId="5229" priority="5233" stopIfTrue="1" operator="equal">
      <formula>0</formula>
    </cfRule>
  </conditionalFormatting>
  <conditionalFormatting sqref="M658:M659">
    <cfRule type="cellIs" dxfId="5228" priority="4902" stopIfTrue="1" operator="equal">
      <formula>0</formula>
    </cfRule>
  </conditionalFormatting>
  <conditionalFormatting sqref="O651">
    <cfRule type="cellIs" dxfId="5227" priority="5232" stopIfTrue="1" operator="equal">
      <formula>0</formula>
    </cfRule>
  </conditionalFormatting>
  <conditionalFormatting sqref="N651">
    <cfRule type="cellIs" dxfId="5226" priority="5231" stopIfTrue="1" operator="equal">
      <formula>0</formula>
    </cfRule>
  </conditionalFormatting>
  <conditionalFormatting sqref="N651">
    <cfRule type="cellIs" dxfId="5225" priority="5230" stopIfTrue="1" operator="equal">
      <formula>0</formula>
    </cfRule>
  </conditionalFormatting>
  <conditionalFormatting sqref="N651">
    <cfRule type="cellIs" dxfId="5224" priority="5229" stopIfTrue="1" operator="equal">
      <formula>0</formula>
    </cfRule>
  </conditionalFormatting>
  <conditionalFormatting sqref="K651">
    <cfRule type="cellIs" dxfId="5223" priority="5228" stopIfTrue="1" operator="equal">
      <formula>0</formula>
    </cfRule>
  </conditionalFormatting>
  <conditionalFormatting sqref="K651">
    <cfRule type="cellIs" dxfId="5222" priority="5226" stopIfTrue="1" operator="equal">
      <formula>0</formula>
    </cfRule>
  </conditionalFormatting>
  <conditionalFormatting sqref="K651">
    <cfRule type="cellIs" dxfId="5221" priority="5227" stopIfTrue="1" operator="equal">
      <formula>0</formula>
    </cfRule>
  </conditionalFormatting>
  <conditionalFormatting sqref="M658:M659">
    <cfRule type="cellIs" dxfId="5220" priority="4880" stopIfTrue="1" operator="equal">
      <formula>0</formula>
    </cfRule>
  </conditionalFormatting>
  <conditionalFormatting sqref="M658:M659">
    <cfRule type="cellIs" dxfId="5219" priority="4858" stopIfTrue="1" operator="equal">
      <formula>0</formula>
    </cfRule>
  </conditionalFormatting>
  <conditionalFormatting sqref="H652">
    <cfRule type="cellIs" dxfId="5218" priority="5225" stopIfTrue="1" operator="equal">
      <formula>0</formula>
    </cfRule>
  </conditionalFormatting>
  <conditionalFormatting sqref="O652">
    <cfRule type="cellIs" dxfId="5217" priority="5224" stopIfTrue="1" operator="equal">
      <formula>0</formula>
    </cfRule>
  </conditionalFormatting>
  <conditionalFormatting sqref="M652">
    <cfRule type="cellIs" dxfId="5216" priority="5223" stopIfTrue="1" operator="equal">
      <formula>0</formula>
    </cfRule>
  </conditionalFormatting>
  <conditionalFormatting sqref="J652:J875">
    <cfRule type="cellIs" dxfId="5215" priority="5222" stopIfTrue="1" operator="equal">
      <formula>0</formula>
    </cfRule>
  </conditionalFormatting>
  <conditionalFormatting sqref="N652">
    <cfRule type="cellIs" dxfId="5214" priority="5221" stopIfTrue="1" operator="equal">
      <formula>0</formula>
    </cfRule>
  </conditionalFormatting>
  <conditionalFormatting sqref="J652:J875">
    <cfRule type="cellIs" dxfId="5213" priority="5220" stopIfTrue="1" operator="equal">
      <formula>0</formula>
    </cfRule>
  </conditionalFormatting>
  <conditionalFormatting sqref="N652">
    <cfRule type="cellIs" dxfId="5212" priority="5219" stopIfTrue="1" operator="equal">
      <formula>0</formula>
    </cfRule>
  </conditionalFormatting>
  <conditionalFormatting sqref="J652:J875">
    <cfRule type="cellIs" dxfId="5211" priority="5218" stopIfTrue="1" operator="equal">
      <formula>0</formula>
    </cfRule>
  </conditionalFormatting>
  <conditionalFormatting sqref="N652">
    <cfRule type="cellIs" dxfId="5210" priority="5217" stopIfTrue="1" operator="equal">
      <formula>0</formula>
    </cfRule>
  </conditionalFormatting>
  <conditionalFormatting sqref="L652">
    <cfRule type="cellIs" dxfId="5209" priority="5216" stopIfTrue="1" operator="equal">
      <formula>0</formula>
    </cfRule>
  </conditionalFormatting>
  <conditionalFormatting sqref="L652">
    <cfRule type="cellIs" dxfId="5208" priority="5215" stopIfTrue="1" operator="equal">
      <formula>0</formula>
    </cfRule>
  </conditionalFormatting>
  <conditionalFormatting sqref="L652">
    <cfRule type="cellIs" dxfId="5207" priority="5214" stopIfTrue="1" operator="equal">
      <formula>0</formula>
    </cfRule>
  </conditionalFormatting>
  <conditionalFormatting sqref="L652">
    <cfRule type="cellIs" dxfId="5206" priority="5213" stopIfTrue="1" operator="equal">
      <formula>0</formula>
    </cfRule>
  </conditionalFormatting>
  <conditionalFormatting sqref="L652">
    <cfRule type="cellIs" dxfId="5205" priority="5212" stopIfTrue="1" operator="equal">
      <formula>0</formula>
    </cfRule>
  </conditionalFormatting>
  <conditionalFormatting sqref="L652">
    <cfRule type="cellIs" dxfId="5204" priority="5211" stopIfTrue="1" operator="equal">
      <formula>0</formula>
    </cfRule>
  </conditionalFormatting>
  <conditionalFormatting sqref="L652">
    <cfRule type="cellIs" dxfId="5203" priority="5210" stopIfTrue="1" operator="equal">
      <formula>0</formula>
    </cfRule>
  </conditionalFormatting>
  <conditionalFormatting sqref="L652">
    <cfRule type="cellIs" dxfId="5202" priority="5209" stopIfTrue="1" operator="equal">
      <formula>0</formula>
    </cfRule>
  </conditionalFormatting>
  <conditionalFormatting sqref="K652">
    <cfRule type="cellIs" dxfId="5201" priority="5208" stopIfTrue="1" operator="equal">
      <formula>0</formula>
    </cfRule>
  </conditionalFormatting>
  <conditionalFormatting sqref="K652">
    <cfRule type="cellIs" dxfId="5200" priority="5206" stopIfTrue="1" operator="equal">
      <formula>0</formula>
    </cfRule>
  </conditionalFormatting>
  <conditionalFormatting sqref="K652">
    <cfRule type="cellIs" dxfId="5199" priority="5207" stopIfTrue="1" operator="equal">
      <formula>0</formula>
    </cfRule>
  </conditionalFormatting>
  <conditionalFormatting sqref="M658:M659">
    <cfRule type="cellIs" dxfId="5198" priority="4836" stopIfTrue="1" operator="equal">
      <formula>0</formula>
    </cfRule>
  </conditionalFormatting>
  <conditionalFormatting sqref="H653">
    <cfRule type="cellIs" dxfId="5197" priority="5205" stopIfTrue="1" operator="equal">
      <formula>0</formula>
    </cfRule>
  </conditionalFormatting>
  <conditionalFormatting sqref="O653">
    <cfRule type="cellIs" dxfId="5196" priority="5204" stopIfTrue="1" operator="equal">
      <formula>0</formula>
    </cfRule>
  </conditionalFormatting>
  <conditionalFormatting sqref="M653">
    <cfRule type="cellIs" dxfId="5195" priority="5203" stopIfTrue="1" operator="equal">
      <formula>0</formula>
    </cfRule>
  </conditionalFormatting>
  <conditionalFormatting sqref="J653">
    <cfRule type="cellIs" dxfId="5194" priority="5202" stopIfTrue="1" operator="equal">
      <formula>0</formula>
    </cfRule>
  </conditionalFormatting>
  <conditionalFormatting sqref="N653">
    <cfRule type="cellIs" dxfId="5193" priority="5201" stopIfTrue="1" operator="equal">
      <formula>0</formula>
    </cfRule>
  </conditionalFormatting>
  <conditionalFormatting sqref="J653">
    <cfRule type="cellIs" dxfId="5192" priority="5200" stopIfTrue="1" operator="equal">
      <formula>0</formula>
    </cfRule>
  </conditionalFormatting>
  <conditionalFormatting sqref="N653">
    <cfRule type="cellIs" dxfId="5191" priority="5199" stopIfTrue="1" operator="equal">
      <formula>0</formula>
    </cfRule>
  </conditionalFormatting>
  <conditionalFormatting sqref="J653">
    <cfRule type="cellIs" dxfId="5190" priority="5198" stopIfTrue="1" operator="equal">
      <formula>0</formula>
    </cfRule>
  </conditionalFormatting>
  <conditionalFormatting sqref="N653">
    <cfRule type="cellIs" dxfId="5189" priority="5197" stopIfTrue="1" operator="equal">
      <formula>0</formula>
    </cfRule>
  </conditionalFormatting>
  <conditionalFormatting sqref="L653">
    <cfRule type="cellIs" dxfId="5188" priority="5196" stopIfTrue="1" operator="equal">
      <formula>0</formula>
    </cfRule>
  </conditionalFormatting>
  <conditionalFormatting sqref="L653">
    <cfRule type="cellIs" dxfId="5187" priority="5195" stopIfTrue="1" operator="equal">
      <formula>0</formula>
    </cfRule>
  </conditionalFormatting>
  <conditionalFormatting sqref="L653">
    <cfRule type="cellIs" dxfId="5186" priority="5194" stopIfTrue="1" operator="equal">
      <formula>0</formula>
    </cfRule>
  </conditionalFormatting>
  <conditionalFormatting sqref="L653">
    <cfRule type="cellIs" dxfId="5185" priority="5193" stopIfTrue="1" operator="equal">
      <formula>0</formula>
    </cfRule>
  </conditionalFormatting>
  <conditionalFormatting sqref="L653">
    <cfRule type="cellIs" dxfId="5184" priority="5192" stopIfTrue="1" operator="equal">
      <formula>0</formula>
    </cfRule>
  </conditionalFormatting>
  <conditionalFormatting sqref="L653">
    <cfRule type="cellIs" dxfId="5183" priority="5191" stopIfTrue="1" operator="equal">
      <formula>0</formula>
    </cfRule>
  </conditionalFormatting>
  <conditionalFormatting sqref="L653">
    <cfRule type="cellIs" dxfId="5182" priority="5190" stopIfTrue="1" operator="equal">
      <formula>0</formula>
    </cfRule>
  </conditionalFormatting>
  <conditionalFormatting sqref="L653">
    <cfRule type="cellIs" dxfId="5181" priority="5189" stopIfTrue="1" operator="equal">
      <formula>0</formula>
    </cfRule>
  </conditionalFormatting>
  <conditionalFormatting sqref="K653">
    <cfRule type="cellIs" dxfId="5180" priority="5188" stopIfTrue="1" operator="equal">
      <formula>0</formula>
    </cfRule>
  </conditionalFormatting>
  <conditionalFormatting sqref="K653">
    <cfRule type="cellIs" dxfId="5179" priority="5186" stopIfTrue="1" operator="equal">
      <formula>0</formula>
    </cfRule>
  </conditionalFormatting>
  <conditionalFormatting sqref="K653">
    <cfRule type="cellIs" dxfId="5178" priority="5187" stopIfTrue="1" operator="equal">
      <formula>0</formula>
    </cfRule>
  </conditionalFormatting>
  <conditionalFormatting sqref="L653">
    <cfRule type="cellIs" dxfId="5177" priority="4815" stopIfTrue="1" operator="equal">
      <formula>0</formula>
    </cfRule>
  </conditionalFormatting>
  <conditionalFormatting sqref="O650">
    <cfRule type="cellIs" dxfId="5176" priority="5185" stopIfTrue="1" operator="equal">
      <formula>0</formula>
    </cfRule>
  </conditionalFormatting>
  <conditionalFormatting sqref="N650">
    <cfRule type="cellIs" dxfId="5175" priority="5184" stopIfTrue="1" operator="equal">
      <formula>0</formula>
    </cfRule>
  </conditionalFormatting>
  <conditionalFormatting sqref="N650">
    <cfRule type="cellIs" dxfId="5174" priority="5183" stopIfTrue="1" operator="equal">
      <formula>0</formula>
    </cfRule>
  </conditionalFormatting>
  <conditionalFormatting sqref="N650">
    <cfRule type="cellIs" dxfId="5173" priority="5182" stopIfTrue="1" operator="equal">
      <formula>0</formula>
    </cfRule>
  </conditionalFormatting>
  <conditionalFormatting sqref="K650">
    <cfRule type="cellIs" dxfId="5172" priority="5181" stopIfTrue="1" operator="equal">
      <formula>0</formula>
    </cfRule>
  </conditionalFormatting>
  <conditionalFormatting sqref="K650">
    <cfRule type="cellIs" dxfId="5171" priority="5179" stopIfTrue="1" operator="equal">
      <formula>0</formula>
    </cfRule>
  </conditionalFormatting>
  <conditionalFormatting sqref="K650">
    <cfRule type="cellIs" dxfId="5170" priority="5180" stopIfTrue="1" operator="equal">
      <formula>0</formula>
    </cfRule>
  </conditionalFormatting>
  <conditionalFormatting sqref="K664:K666">
    <cfRule type="cellIs" dxfId="5169" priority="5178" stopIfTrue="1" operator="equal">
      <formula>0</formula>
    </cfRule>
  </conditionalFormatting>
  <conditionalFormatting sqref="K661">
    <cfRule type="cellIs" dxfId="5168" priority="5177" stopIfTrue="1" operator="equal">
      <formula>0</formula>
    </cfRule>
  </conditionalFormatting>
  <conditionalFormatting sqref="K661">
    <cfRule type="cellIs" dxfId="5167" priority="5176" stopIfTrue="1" operator="equal">
      <formula>0</formula>
    </cfRule>
  </conditionalFormatting>
  <conditionalFormatting sqref="K662:K663">
    <cfRule type="cellIs" dxfId="5166" priority="5175" stopIfTrue="1" operator="equal">
      <formula>0</formula>
    </cfRule>
  </conditionalFormatting>
  <conditionalFormatting sqref="K662:K663">
    <cfRule type="cellIs" dxfId="5165" priority="5174" stopIfTrue="1" operator="equal">
      <formula>0</formula>
    </cfRule>
  </conditionalFormatting>
  <conditionalFormatting sqref="K662:K663">
    <cfRule type="cellIs" dxfId="5164" priority="5173" stopIfTrue="1" operator="equal">
      <formula>0</formula>
    </cfRule>
  </conditionalFormatting>
  <conditionalFormatting sqref="K661">
    <cfRule type="cellIs" dxfId="5163" priority="5172" stopIfTrue="1" operator="equal">
      <formula>0</formula>
    </cfRule>
  </conditionalFormatting>
  <conditionalFormatting sqref="H664">
    <cfRule type="cellIs" dxfId="5162" priority="5171" stopIfTrue="1" operator="equal">
      <formula>0</formula>
    </cfRule>
  </conditionalFormatting>
  <conditionalFormatting sqref="H665:H672">
    <cfRule type="cellIs" dxfId="5161" priority="5170" stopIfTrue="1" operator="equal">
      <formula>0</formula>
    </cfRule>
  </conditionalFormatting>
  <conditionalFormatting sqref="N661">
    <cfRule type="cellIs" dxfId="5160" priority="5169" stopIfTrue="1" operator="equal">
      <formula>0</formula>
    </cfRule>
  </conditionalFormatting>
  <conditionalFormatting sqref="N664">
    <cfRule type="cellIs" dxfId="5159" priority="5168" stopIfTrue="1" operator="equal">
      <formula>0</formula>
    </cfRule>
  </conditionalFormatting>
  <conditionalFormatting sqref="N665">
    <cfRule type="cellIs" dxfId="5158" priority="5167" stopIfTrue="1" operator="equal">
      <formula>0</formula>
    </cfRule>
  </conditionalFormatting>
  <conditionalFormatting sqref="O662:O663">
    <cfRule type="cellIs" dxfId="5157" priority="5166" stopIfTrue="1" operator="equal">
      <formula>0</formula>
    </cfRule>
  </conditionalFormatting>
  <conditionalFormatting sqref="N662:N663">
    <cfRule type="cellIs" dxfId="5156" priority="5165" stopIfTrue="1" operator="equal">
      <formula>0</formula>
    </cfRule>
  </conditionalFormatting>
  <conditionalFormatting sqref="N662">
    <cfRule type="cellIs" dxfId="5155" priority="5164" stopIfTrue="1" operator="equal">
      <formula>0</formula>
    </cfRule>
  </conditionalFormatting>
  <conditionalFormatting sqref="H668">
    <cfRule type="cellIs" dxfId="5154" priority="5163" stopIfTrue="1" operator="equal">
      <formula>0</formula>
    </cfRule>
  </conditionalFormatting>
  <conditionalFormatting sqref="H669">
    <cfRule type="cellIs" dxfId="5153" priority="5162" stopIfTrue="1" operator="equal">
      <formula>0</formula>
    </cfRule>
  </conditionalFormatting>
  <conditionalFormatting sqref="H670">
    <cfRule type="cellIs" dxfId="5152" priority="5161" stopIfTrue="1" operator="equal">
      <formula>0</formula>
    </cfRule>
  </conditionalFormatting>
  <conditionalFormatting sqref="K671:K673">
    <cfRule type="cellIs" dxfId="5151" priority="5160" stopIfTrue="1" operator="equal">
      <formula>0</formula>
    </cfRule>
  </conditionalFormatting>
  <conditionalFormatting sqref="K668">
    <cfRule type="cellIs" dxfId="5150" priority="5159" stopIfTrue="1" operator="equal">
      <formula>0</formula>
    </cfRule>
  </conditionalFormatting>
  <conditionalFormatting sqref="K668">
    <cfRule type="cellIs" dxfId="5149" priority="5158" stopIfTrue="1" operator="equal">
      <formula>0</formula>
    </cfRule>
  </conditionalFormatting>
  <conditionalFormatting sqref="K669:K670">
    <cfRule type="cellIs" dxfId="5148" priority="5157" stopIfTrue="1" operator="equal">
      <formula>0</formula>
    </cfRule>
  </conditionalFormatting>
  <conditionalFormatting sqref="K669:K670">
    <cfRule type="cellIs" dxfId="5147" priority="5156" stopIfTrue="1" operator="equal">
      <formula>0</formula>
    </cfRule>
  </conditionalFormatting>
  <conditionalFormatting sqref="K669:K670">
    <cfRule type="cellIs" dxfId="5146" priority="5155" stopIfTrue="1" operator="equal">
      <formula>0</formula>
    </cfRule>
  </conditionalFormatting>
  <conditionalFormatting sqref="K668">
    <cfRule type="cellIs" dxfId="5145" priority="5154" stopIfTrue="1" operator="equal">
      <formula>0</formula>
    </cfRule>
  </conditionalFormatting>
  <conditionalFormatting sqref="H671">
    <cfRule type="cellIs" dxfId="5144" priority="5153" stopIfTrue="1" operator="equal">
      <formula>0</formula>
    </cfRule>
  </conditionalFormatting>
  <conditionalFormatting sqref="H672:H674">
    <cfRule type="cellIs" dxfId="5143" priority="5152" stopIfTrue="1" operator="equal">
      <formula>0</formula>
    </cfRule>
  </conditionalFormatting>
  <conditionalFormatting sqref="N668">
    <cfRule type="cellIs" dxfId="5142" priority="5151" stopIfTrue="1" operator="equal">
      <formula>0</formula>
    </cfRule>
  </conditionalFormatting>
  <conditionalFormatting sqref="N671">
    <cfRule type="cellIs" dxfId="5141" priority="5150" stopIfTrue="1" operator="equal">
      <formula>0</formula>
    </cfRule>
  </conditionalFormatting>
  <conditionalFormatting sqref="N672">
    <cfRule type="cellIs" dxfId="5140" priority="5149" stopIfTrue="1" operator="equal">
      <formula>0</formula>
    </cfRule>
  </conditionalFormatting>
  <conditionalFormatting sqref="N669:N670">
    <cfRule type="cellIs" dxfId="5139" priority="5148" stopIfTrue="1" operator="equal">
      <formula>0</formula>
    </cfRule>
  </conditionalFormatting>
  <conditionalFormatting sqref="N669">
    <cfRule type="cellIs" dxfId="5138" priority="5147" stopIfTrue="1" operator="equal">
      <formula>0</formula>
    </cfRule>
  </conditionalFormatting>
  <conditionalFormatting sqref="N675:N691">
    <cfRule type="cellIs" dxfId="5137" priority="5146" stopIfTrue="1" operator="equal">
      <formula>0</formula>
    </cfRule>
  </conditionalFormatting>
  <conditionalFormatting sqref="H675">
    <cfRule type="cellIs" dxfId="5136" priority="5145" stopIfTrue="1" operator="equal">
      <formula>0</formula>
    </cfRule>
  </conditionalFormatting>
  <conditionalFormatting sqref="H676">
    <cfRule type="cellIs" dxfId="5135" priority="5144" stopIfTrue="1" operator="equal">
      <formula>0</formula>
    </cfRule>
  </conditionalFormatting>
  <conditionalFormatting sqref="H677">
    <cfRule type="cellIs" dxfId="5134" priority="5143" stopIfTrue="1" operator="equal">
      <formula>0</formula>
    </cfRule>
  </conditionalFormatting>
  <conditionalFormatting sqref="J675:J875">
    <cfRule type="cellIs" dxfId="5133" priority="5142" stopIfTrue="1" operator="equal">
      <formula>0</formula>
    </cfRule>
  </conditionalFormatting>
  <conditionalFormatting sqref="J675:J875">
    <cfRule type="cellIs" dxfId="5132" priority="5141" stopIfTrue="1" operator="equal">
      <formula>0</formula>
    </cfRule>
  </conditionalFormatting>
  <conditionalFormatting sqref="J675:J875">
    <cfRule type="cellIs" dxfId="5131" priority="5140" stopIfTrue="1" operator="equal">
      <formula>0</formula>
    </cfRule>
  </conditionalFormatting>
  <conditionalFormatting sqref="J675:J875">
    <cfRule type="cellIs" dxfId="5130" priority="5139" stopIfTrue="1" operator="equal">
      <formula>0</formula>
    </cfRule>
  </conditionalFormatting>
  <conditionalFormatting sqref="K675:K684">
    <cfRule type="cellIs" dxfId="5129" priority="5138" stopIfTrue="1" operator="equal">
      <formula>0</formula>
    </cfRule>
  </conditionalFormatting>
  <conditionalFormatting sqref="K678:K680">
    <cfRule type="cellIs" dxfId="5128" priority="5137" stopIfTrue="1" operator="equal">
      <formula>0</formula>
    </cfRule>
  </conditionalFormatting>
  <conditionalFormatting sqref="K675">
    <cfRule type="cellIs" dxfId="5127" priority="5136" stopIfTrue="1" operator="equal">
      <formula>0</formula>
    </cfRule>
  </conditionalFormatting>
  <conditionalFormatting sqref="K675">
    <cfRule type="cellIs" dxfId="5126" priority="5135" stopIfTrue="1" operator="equal">
      <formula>0</formula>
    </cfRule>
  </conditionalFormatting>
  <conditionalFormatting sqref="K676:K677">
    <cfRule type="cellIs" dxfId="5125" priority="5134" stopIfTrue="1" operator="equal">
      <formula>0</formula>
    </cfRule>
  </conditionalFormatting>
  <conditionalFormatting sqref="K676:K677">
    <cfRule type="cellIs" dxfId="5124" priority="5133" stopIfTrue="1" operator="equal">
      <formula>0</formula>
    </cfRule>
  </conditionalFormatting>
  <conditionalFormatting sqref="K676:K677">
    <cfRule type="cellIs" dxfId="5123" priority="5132" stopIfTrue="1" operator="equal">
      <formula>0</formula>
    </cfRule>
  </conditionalFormatting>
  <conditionalFormatting sqref="K675">
    <cfRule type="cellIs" dxfId="5122" priority="5131" stopIfTrue="1" operator="equal">
      <formula>0</formula>
    </cfRule>
  </conditionalFormatting>
  <conditionalFormatting sqref="H678">
    <cfRule type="cellIs" dxfId="5121" priority="5130" stopIfTrue="1" operator="equal">
      <formula>0</formula>
    </cfRule>
  </conditionalFormatting>
  <conditionalFormatting sqref="H679:H681">
    <cfRule type="cellIs" dxfId="5120" priority="5129" stopIfTrue="1" operator="equal">
      <formula>0</formula>
    </cfRule>
  </conditionalFormatting>
  <conditionalFormatting sqref="N675">
    <cfRule type="cellIs" dxfId="5119" priority="5128" stopIfTrue="1" operator="equal">
      <formula>0</formula>
    </cfRule>
  </conditionalFormatting>
  <conditionalFormatting sqref="N678">
    <cfRule type="cellIs" dxfId="5118" priority="5127" stopIfTrue="1" operator="equal">
      <formula>0</formula>
    </cfRule>
  </conditionalFormatting>
  <conditionalFormatting sqref="N679">
    <cfRule type="cellIs" dxfId="5117" priority="5126" stopIfTrue="1" operator="equal">
      <formula>0</formula>
    </cfRule>
  </conditionalFormatting>
  <conditionalFormatting sqref="N676:N677">
    <cfRule type="cellIs" dxfId="5116" priority="5125" stopIfTrue="1" operator="equal">
      <formula>0</formula>
    </cfRule>
  </conditionalFormatting>
  <conditionalFormatting sqref="N676">
    <cfRule type="cellIs" dxfId="5115" priority="5124" stopIfTrue="1" operator="equal">
      <formula>0</formula>
    </cfRule>
  </conditionalFormatting>
  <conditionalFormatting sqref="H682">
    <cfRule type="cellIs" dxfId="5114" priority="5123" stopIfTrue="1" operator="equal">
      <formula>0</formula>
    </cfRule>
  </conditionalFormatting>
  <conditionalFormatting sqref="K682:K691">
    <cfRule type="cellIs" dxfId="5113" priority="5122" stopIfTrue="1" operator="equal">
      <formula>0</formula>
    </cfRule>
  </conditionalFormatting>
  <conditionalFormatting sqref="K685:K687">
    <cfRule type="cellIs" dxfId="5112" priority="5121" stopIfTrue="1" operator="equal">
      <formula>0</formula>
    </cfRule>
  </conditionalFormatting>
  <conditionalFormatting sqref="K682">
    <cfRule type="cellIs" dxfId="5111" priority="5120" stopIfTrue="1" operator="equal">
      <formula>0</formula>
    </cfRule>
  </conditionalFormatting>
  <conditionalFormatting sqref="K682">
    <cfRule type="cellIs" dxfId="5110" priority="5119" stopIfTrue="1" operator="equal">
      <formula>0</formula>
    </cfRule>
  </conditionalFormatting>
  <conditionalFormatting sqref="K683:K684">
    <cfRule type="cellIs" dxfId="5109" priority="5118" stopIfTrue="1" operator="equal">
      <formula>0</formula>
    </cfRule>
  </conditionalFormatting>
  <conditionalFormatting sqref="K683:K684">
    <cfRule type="cellIs" dxfId="5108" priority="5117" stopIfTrue="1" operator="equal">
      <formula>0</formula>
    </cfRule>
  </conditionalFormatting>
  <conditionalFormatting sqref="K683:K684">
    <cfRule type="cellIs" dxfId="5107" priority="5116" stopIfTrue="1" operator="equal">
      <formula>0</formula>
    </cfRule>
  </conditionalFormatting>
  <conditionalFormatting sqref="K682">
    <cfRule type="cellIs" dxfId="5106" priority="5115" stopIfTrue="1" operator="equal">
      <formula>0</formula>
    </cfRule>
  </conditionalFormatting>
  <conditionalFormatting sqref="H683">
    <cfRule type="cellIs" dxfId="5105" priority="5114" stopIfTrue="1" operator="equal">
      <formula>0</formula>
    </cfRule>
  </conditionalFormatting>
  <conditionalFormatting sqref="J684:J875">
    <cfRule type="cellIs" dxfId="5104" priority="5113" stopIfTrue="1" operator="equal">
      <formula>0</formula>
    </cfRule>
  </conditionalFormatting>
  <conditionalFormatting sqref="J684:J875">
    <cfRule type="cellIs" dxfId="5103" priority="5112" stopIfTrue="1" operator="equal">
      <formula>0</formula>
    </cfRule>
  </conditionalFormatting>
  <conditionalFormatting sqref="H684:H691">
    <cfRule type="cellIs" dxfId="5102" priority="5111" stopIfTrue="1" operator="equal">
      <formula>0</formula>
    </cfRule>
  </conditionalFormatting>
  <conditionalFormatting sqref="J691">
    <cfRule type="cellIs" dxfId="5101" priority="5110" stopIfTrue="1" operator="equal">
      <formula>0</formula>
    </cfRule>
  </conditionalFormatting>
  <conditionalFormatting sqref="J691">
    <cfRule type="cellIs" dxfId="5100" priority="5109" stopIfTrue="1" operator="equal">
      <formula>0</formula>
    </cfRule>
  </conditionalFormatting>
  <conditionalFormatting sqref="L689:L698">
    <cfRule type="cellIs" dxfId="5099" priority="5108" stopIfTrue="1" operator="equal">
      <formula>0</formula>
    </cfRule>
  </conditionalFormatting>
  <conditionalFormatting sqref="L689:L698">
    <cfRule type="cellIs" dxfId="5098" priority="5107" stopIfTrue="1" operator="equal">
      <formula>0</formula>
    </cfRule>
  </conditionalFormatting>
  <conditionalFormatting sqref="J691">
    <cfRule type="cellIs" dxfId="5097" priority="5106" stopIfTrue="1" operator="equal">
      <formula>0</formula>
    </cfRule>
  </conditionalFormatting>
  <conditionalFormatting sqref="J691">
    <cfRule type="cellIs" dxfId="5096" priority="5105" stopIfTrue="1" operator="equal">
      <formula>0</formula>
    </cfRule>
  </conditionalFormatting>
  <conditionalFormatting sqref="J689:J690">
    <cfRule type="cellIs" dxfId="5095" priority="5104" stopIfTrue="1" operator="equal">
      <formula>0</formula>
    </cfRule>
  </conditionalFormatting>
  <conditionalFormatting sqref="N689">
    <cfRule type="cellIs" dxfId="5094" priority="5103" stopIfTrue="1" operator="equal">
      <formula>0</formula>
    </cfRule>
  </conditionalFormatting>
  <conditionalFormatting sqref="J689:J690">
    <cfRule type="cellIs" dxfId="5093" priority="5102" stopIfTrue="1" operator="equal">
      <formula>0</formula>
    </cfRule>
  </conditionalFormatting>
  <conditionalFormatting sqref="N690">
    <cfRule type="cellIs" dxfId="5092" priority="5101" stopIfTrue="1" operator="equal">
      <formula>0</formula>
    </cfRule>
  </conditionalFormatting>
  <conditionalFormatting sqref="H689">
    <cfRule type="cellIs" dxfId="5091" priority="5100" stopIfTrue="1" operator="equal">
      <formula>0</formula>
    </cfRule>
  </conditionalFormatting>
  <conditionalFormatting sqref="K689:K698">
    <cfRule type="cellIs" dxfId="5090" priority="5099" stopIfTrue="1" operator="equal">
      <formula>0</formula>
    </cfRule>
  </conditionalFormatting>
  <conditionalFormatting sqref="K692:K694">
    <cfRule type="cellIs" dxfId="5089" priority="5098" stopIfTrue="1" operator="equal">
      <formula>0</formula>
    </cfRule>
  </conditionalFormatting>
  <conditionalFormatting sqref="K689">
    <cfRule type="cellIs" dxfId="5088" priority="5097" stopIfTrue="1" operator="equal">
      <formula>0</formula>
    </cfRule>
  </conditionalFormatting>
  <conditionalFormatting sqref="K689">
    <cfRule type="cellIs" dxfId="5087" priority="5096" stopIfTrue="1" operator="equal">
      <formula>0</formula>
    </cfRule>
  </conditionalFormatting>
  <conditionalFormatting sqref="K690:K691">
    <cfRule type="cellIs" dxfId="5086" priority="5095" stopIfTrue="1" operator="equal">
      <formula>0</formula>
    </cfRule>
  </conditionalFormatting>
  <conditionalFormatting sqref="K690:K691">
    <cfRule type="cellIs" dxfId="5085" priority="5094" stopIfTrue="1" operator="equal">
      <formula>0</formula>
    </cfRule>
  </conditionalFormatting>
  <conditionalFormatting sqref="K690:K691">
    <cfRule type="cellIs" dxfId="5084" priority="5093" stopIfTrue="1" operator="equal">
      <formula>0</formula>
    </cfRule>
  </conditionalFormatting>
  <conditionalFormatting sqref="K689">
    <cfRule type="cellIs" dxfId="5083" priority="5092" stopIfTrue="1" operator="equal">
      <formula>0</formula>
    </cfRule>
  </conditionalFormatting>
  <conditionalFormatting sqref="H690">
    <cfRule type="cellIs" dxfId="5082" priority="5091" stopIfTrue="1" operator="equal">
      <formula>0</formula>
    </cfRule>
  </conditionalFormatting>
  <conditionalFormatting sqref="J691:J875">
    <cfRule type="cellIs" dxfId="5081" priority="5090" stopIfTrue="1" operator="equal">
      <formula>0</formula>
    </cfRule>
  </conditionalFormatting>
  <conditionalFormatting sqref="J691:J875">
    <cfRule type="cellIs" dxfId="5080" priority="5089" stopIfTrue="1" operator="equal">
      <formula>0</formula>
    </cfRule>
  </conditionalFormatting>
  <conditionalFormatting sqref="H691:H698">
    <cfRule type="cellIs" dxfId="5079" priority="5088" stopIfTrue="1" operator="equal">
      <formula>0</formula>
    </cfRule>
  </conditionalFormatting>
  <conditionalFormatting sqref="J698">
    <cfRule type="cellIs" dxfId="5078" priority="5087" stopIfTrue="1" operator="equal">
      <formula>0</formula>
    </cfRule>
  </conditionalFormatting>
  <conditionalFormatting sqref="J698">
    <cfRule type="cellIs" dxfId="5077" priority="5086" stopIfTrue="1" operator="equal">
      <formula>0</formula>
    </cfRule>
  </conditionalFormatting>
  <conditionalFormatting sqref="L696:L705">
    <cfRule type="cellIs" dxfId="5076" priority="5085" stopIfTrue="1" operator="equal">
      <formula>0</formula>
    </cfRule>
  </conditionalFormatting>
  <conditionalFormatting sqref="L696:L705">
    <cfRule type="cellIs" dxfId="5075" priority="5084" stopIfTrue="1" operator="equal">
      <formula>0</formula>
    </cfRule>
  </conditionalFormatting>
  <conditionalFormatting sqref="J698">
    <cfRule type="cellIs" dxfId="5074" priority="5083" stopIfTrue="1" operator="equal">
      <formula>0</formula>
    </cfRule>
  </conditionalFormatting>
  <conditionalFormatting sqref="J698">
    <cfRule type="cellIs" dxfId="5073" priority="5082" stopIfTrue="1" operator="equal">
      <formula>0</formula>
    </cfRule>
  </conditionalFormatting>
  <conditionalFormatting sqref="J699:J875">
    <cfRule type="cellIs" dxfId="5072" priority="5081" stopIfTrue="1" operator="equal">
      <formula>0</formula>
    </cfRule>
  </conditionalFormatting>
  <conditionalFormatting sqref="J696:J875">
    <cfRule type="cellIs" dxfId="5071" priority="5080" stopIfTrue="1" operator="equal">
      <formula>0</formula>
    </cfRule>
  </conditionalFormatting>
  <conditionalFormatting sqref="J699:J875">
    <cfRule type="cellIs" dxfId="5070" priority="5079" stopIfTrue="1" operator="equal">
      <formula>0</formula>
    </cfRule>
  </conditionalFormatting>
  <conditionalFormatting sqref="J699:J875">
    <cfRule type="cellIs" dxfId="5069" priority="5078" stopIfTrue="1" operator="equal">
      <formula>0</formula>
    </cfRule>
  </conditionalFormatting>
  <conditionalFormatting sqref="N696">
    <cfRule type="cellIs" dxfId="5068" priority="5077" stopIfTrue="1" operator="equal">
      <formula>0</formula>
    </cfRule>
  </conditionalFormatting>
  <conditionalFormatting sqref="J696:J875">
    <cfRule type="cellIs" dxfId="5067" priority="5076" stopIfTrue="1" operator="equal">
      <formula>0</formula>
    </cfRule>
  </conditionalFormatting>
  <conditionalFormatting sqref="J699:J875">
    <cfRule type="cellIs" dxfId="5066" priority="5075" stopIfTrue="1" operator="equal">
      <formula>0</formula>
    </cfRule>
  </conditionalFormatting>
  <conditionalFormatting sqref="N697">
    <cfRule type="cellIs" dxfId="5065" priority="5074" stopIfTrue="1" operator="equal">
      <formula>0</formula>
    </cfRule>
  </conditionalFormatting>
  <conditionalFormatting sqref="N698:N705">
    <cfRule type="cellIs" dxfId="5064" priority="5073" stopIfTrue="1" operator="equal">
      <formula>0</formula>
    </cfRule>
  </conditionalFormatting>
  <conditionalFormatting sqref="H696">
    <cfRule type="cellIs" dxfId="5063" priority="5072" stopIfTrue="1" operator="equal">
      <formula>0</formula>
    </cfRule>
  </conditionalFormatting>
  <conditionalFormatting sqref="K696:K705">
    <cfRule type="cellIs" dxfId="5062" priority="5071" stopIfTrue="1" operator="equal">
      <formula>0</formula>
    </cfRule>
  </conditionalFormatting>
  <conditionalFormatting sqref="K699:K701">
    <cfRule type="cellIs" dxfId="5061" priority="5070" stopIfTrue="1" operator="equal">
      <formula>0</formula>
    </cfRule>
  </conditionalFormatting>
  <conditionalFormatting sqref="K696">
    <cfRule type="cellIs" dxfId="5060" priority="5069" stopIfTrue="1" operator="equal">
      <formula>0</formula>
    </cfRule>
  </conditionalFormatting>
  <conditionalFormatting sqref="K696">
    <cfRule type="cellIs" dxfId="5059" priority="5068" stopIfTrue="1" operator="equal">
      <formula>0</formula>
    </cfRule>
  </conditionalFormatting>
  <conditionalFormatting sqref="K697:K698">
    <cfRule type="cellIs" dxfId="5058" priority="5067" stopIfTrue="1" operator="equal">
      <formula>0</formula>
    </cfRule>
  </conditionalFormatting>
  <conditionalFormatting sqref="K697:K698">
    <cfRule type="cellIs" dxfId="5057" priority="5066" stopIfTrue="1" operator="equal">
      <formula>0</formula>
    </cfRule>
  </conditionalFormatting>
  <conditionalFormatting sqref="K697:K698">
    <cfRule type="cellIs" dxfId="5056" priority="5065" stopIfTrue="1" operator="equal">
      <formula>0</formula>
    </cfRule>
  </conditionalFormatting>
  <conditionalFormatting sqref="K696">
    <cfRule type="cellIs" dxfId="5055" priority="5064" stopIfTrue="1" operator="equal">
      <formula>0</formula>
    </cfRule>
  </conditionalFormatting>
  <conditionalFormatting sqref="H697">
    <cfRule type="cellIs" dxfId="5054" priority="5063" stopIfTrue="1" operator="equal">
      <formula>0</formula>
    </cfRule>
  </conditionalFormatting>
  <conditionalFormatting sqref="J698:J875">
    <cfRule type="cellIs" dxfId="5053" priority="5062" stopIfTrue="1" operator="equal">
      <formula>0</formula>
    </cfRule>
  </conditionalFormatting>
  <conditionalFormatting sqref="J698:J875">
    <cfRule type="cellIs" dxfId="5052" priority="5061" stopIfTrue="1" operator="equal">
      <formula>0</formula>
    </cfRule>
  </conditionalFormatting>
  <conditionalFormatting sqref="H698:H705">
    <cfRule type="cellIs" dxfId="5051" priority="5060" stopIfTrue="1" operator="equal">
      <formula>0</formula>
    </cfRule>
  </conditionalFormatting>
  <conditionalFormatting sqref="K706">
    <cfRule type="cellIs" dxfId="5050" priority="5059" stopIfTrue="1" operator="equal">
      <formula>0</formula>
    </cfRule>
  </conditionalFormatting>
  <conditionalFormatting sqref="J703:J875">
    <cfRule type="cellIs" dxfId="5049" priority="5058" stopIfTrue="1" operator="equal">
      <formula>0</formula>
    </cfRule>
  </conditionalFormatting>
  <conditionalFormatting sqref="J703:J875">
    <cfRule type="cellIs" dxfId="5048" priority="5057" stopIfTrue="1" operator="equal">
      <formula>0</formula>
    </cfRule>
  </conditionalFormatting>
  <conditionalFormatting sqref="J703:J875">
    <cfRule type="cellIs" dxfId="5047" priority="5056" stopIfTrue="1" operator="equal">
      <formula>0</formula>
    </cfRule>
  </conditionalFormatting>
  <conditionalFormatting sqref="J703:J875">
    <cfRule type="cellIs" dxfId="5046" priority="5055" stopIfTrue="1" operator="equal">
      <formula>0</formula>
    </cfRule>
  </conditionalFormatting>
  <conditionalFormatting sqref="L703:L712">
    <cfRule type="cellIs" dxfId="5045" priority="5054" stopIfTrue="1" operator="equal">
      <formula>0</formula>
    </cfRule>
  </conditionalFormatting>
  <conditionalFormatting sqref="J706">
    <cfRule type="cellIs" dxfId="5044" priority="5053" stopIfTrue="1" operator="equal">
      <formula>0</formula>
    </cfRule>
  </conditionalFormatting>
  <conditionalFormatting sqref="J707:J875">
    <cfRule type="cellIs" dxfId="5043" priority="5052" stopIfTrue="1" operator="equal">
      <formula>0</formula>
    </cfRule>
  </conditionalFormatting>
  <conditionalFormatting sqref="N706:N712">
    <cfRule type="cellIs" dxfId="5042" priority="5051" stopIfTrue="1" operator="equal">
      <formula>0</formula>
    </cfRule>
  </conditionalFormatting>
  <conditionalFormatting sqref="K703:K712">
    <cfRule type="cellIs" dxfId="5041" priority="5050" stopIfTrue="1" operator="equal">
      <formula>0</formula>
    </cfRule>
  </conditionalFormatting>
  <conditionalFormatting sqref="L703:L712">
    <cfRule type="cellIs" dxfId="5040" priority="5049" stopIfTrue="1" operator="equal">
      <formula>0</formula>
    </cfRule>
  </conditionalFormatting>
  <conditionalFormatting sqref="N703:N705">
    <cfRule type="cellIs" dxfId="5039" priority="5048" stopIfTrue="1" operator="equal">
      <formula>0</formula>
    </cfRule>
  </conditionalFormatting>
  <conditionalFormatting sqref="J705">
    <cfRule type="cellIs" dxfId="5038" priority="5047" stopIfTrue="1" operator="equal">
      <formula>0</formula>
    </cfRule>
  </conditionalFormatting>
  <conditionalFormatting sqref="J705">
    <cfRule type="cellIs" dxfId="5037" priority="5046" stopIfTrue="1" operator="equal">
      <formula>0</formula>
    </cfRule>
  </conditionalFormatting>
  <conditionalFormatting sqref="L703:L712">
    <cfRule type="cellIs" dxfId="5036" priority="5045" stopIfTrue="1" operator="equal">
      <formula>0</formula>
    </cfRule>
  </conditionalFormatting>
  <conditionalFormatting sqref="L703:L712">
    <cfRule type="cellIs" dxfId="5035" priority="5044" stopIfTrue="1" operator="equal">
      <formula>0</formula>
    </cfRule>
  </conditionalFormatting>
  <conditionalFormatting sqref="J705">
    <cfRule type="cellIs" dxfId="5034" priority="5043" stopIfTrue="1" operator="equal">
      <formula>0</formula>
    </cfRule>
  </conditionalFormatting>
  <conditionalFormatting sqref="J705">
    <cfRule type="cellIs" dxfId="5033" priority="5042" stopIfTrue="1" operator="equal">
      <formula>0</formula>
    </cfRule>
  </conditionalFormatting>
  <conditionalFormatting sqref="J706:J875">
    <cfRule type="cellIs" dxfId="5032" priority="5041" stopIfTrue="1" operator="equal">
      <formula>0</formula>
    </cfRule>
  </conditionalFormatting>
  <conditionalFormatting sqref="J703:J875">
    <cfRule type="cellIs" dxfId="5031" priority="5040" stopIfTrue="1" operator="equal">
      <formula>0</formula>
    </cfRule>
  </conditionalFormatting>
  <conditionalFormatting sqref="J706:J875">
    <cfRule type="cellIs" dxfId="5030" priority="5039" stopIfTrue="1" operator="equal">
      <formula>0</formula>
    </cfRule>
  </conditionalFormatting>
  <conditionalFormatting sqref="J706:J875">
    <cfRule type="cellIs" dxfId="5029" priority="5038" stopIfTrue="1" operator="equal">
      <formula>0</formula>
    </cfRule>
  </conditionalFormatting>
  <conditionalFormatting sqref="N703">
    <cfRule type="cellIs" dxfId="5028" priority="5037" stopIfTrue="1" operator="equal">
      <formula>0</formula>
    </cfRule>
  </conditionalFormatting>
  <conditionalFormatting sqref="J703:J875">
    <cfRule type="cellIs" dxfId="5027" priority="5036" stopIfTrue="1" operator="equal">
      <formula>0</formula>
    </cfRule>
  </conditionalFormatting>
  <conditionalFormatting sqref="J706:J875">
    <cfRule type="cellIs" dxfId="5026" priority="5035" stopIfTrue="1" operator="equal">
      <formula>0</formula>
    </cfRule>
  </conditionalFormatting>
  <conditionalFormatting sqref="N704">
    <cfRule type="cellIs" dxfId="5025" priority="5034" stopIfTrue="1" operator="equal">
      <formula>0</formula>
    </cfRule>
  </conditionalFormatting>
  <conditionalFormatting sqref="N705:N712">
    <cfRule type="cellIs" dxfId="5024" priority="5033" stopIfTrue="1" operator="equal">
      <formula>0</formula>
    </cfRule>
  </conditionalFormatting>
  <conditionalFormatting sqref="H703">
    <cfRule type="cellIs" dxfId="5023" priority="5032" stopIfTrue="1" operator="equal">
      <formula>0</formula>
    </cfRule>
  </conditionalFormatting>
  <conditionalFormatting sqref="K703:K712">
    <cfRule type="cellIs" dxfId="5022" priority="5031" stopIfTrue="1" operator="equal">
      <formula>0</formula>
    </cfRule>
  </conditionalFormatting>
  <conditionalFormatting sqref="K706:K708">
    <cfRule type="cellIs" dxfId="5021" priority="5030" stopIfTrue="1" operator="equal">
      <formula>0</formula>
    </cfRule>
  </conditionalFormatting>
  <conditionalFormatting sqref="K703">
    <cfRule type="cellIs" dxfId="5020" priority="5029" stopIfTrue="1" operator="equal">
      <formula>0</formula>
    </cfRule>
  </conditionalFormatting>
  <conditionalFormatting sqref="K703">
    <cfRule type="cellIs" dxfId="5019" priority="5028" stopIfTrue="1" operator="equal">
      <formula>0</formula>
    </cfRule>
  </conditionalFormatting>
  <conditionalFormatting sqref="K704:K705">
    <cfRule type="cellIs" dxfId="5018" priority="5027" stopIfTrue="1" operator="equal">
      <formula>0</formula>
    </cfRule>
  </conditionalFormatting>
  <conditionalFormatting sqref="K704:K705">
    <cfRule type="cellIs" dxfId="5017" priority="5026" stopIfTrue="1" operator="equal">
      <formula>0</formula>
    </cfRule>
  </conditionalFormatting>
  <conditionalFormatting sqref="K704:K705">
    <cfRule type="cellIs" dxfId="5016" priority="5025" stopIfTrue="1" operator="equal">
      <formula>0</formula>
    </cfRule>
  </conditionalFormatting>
  <conditionalFormatting sqref="K703">
    <cfRule type="cellIs" dxfId="5015" priority="5024" stopIfTrue="1" operator="equal">
      <formula>0</formula>
    </cfRule>
  </conditionalFormatting>
  <conditionalFormatting sqref="H704">
    <cfRule type="cellIs" dxfId="5014" priority="5023" stopIfTrue="1" operator="equal">
      <formula>0</formula>
    </cfRule>
  </conditionalFormatting>
  <conditionalFormatting sqref="J705:J875">
    <cfRule type="cellIs" dxfId="5013" priority="5022" stopIfTrue="1" operator="equal">
      <formula>0</formula>
    </cfRule>
  </conditionalFormatting>
  <conditionalFormatting sqref="J705:J875">
    <cfRule type="cellIs" dxfId="5012" priority="5021" stopIfTrue="1" operator="equal">
      <formula>0</formula>
    </cfRule>
  </conditionalFormatting>
  <conditionalFormatting sqref="H705:H712">
    <cfRule type="cellIs" dxfId="5011" priority="5020" stopIfTrue="1" operator="equal">
      <formula>0</formula>
    </cfRule>
  </conditionalFormatting>
  <conditionalFormatting sqref="K712">
    <cfRule type="cellIs" dxfId="5010" priority="5019" stopIfTrue="1" operator="equal">
      <formula>0</formula>
    </cfRule>
  </conditionalFormatting>
  <conditionalFormatting sqref="K712">
    <cfRule type="cellIs" dxfId="5009" priority="5018" stopIfTrue="1" operator="equal">
      <formula>0</formula>
    </cfRule>
  </conditionalFormatting>
  <conditionalFormatting sqref="K712">
    <cfRule type="cellIs" dxfId="5008" priority="5017" stopIfTrue="1" operator="equal">
      <formula>0</formula>
    </cfRule>
  </conditionalFormatting>
  <conditionalFormatting sqref="K712">
    <cfRule type="cellIs" dxfId="5007" priority="5016" stopIfTrue="1" operator="equal">
      <formula>0</formula>
    </cfRule>
  </conditionalFormatting>
  <conditionalFormatting sqref="H710:H719">
    <cfRule type="cellIs" dxfId="5006" priority="5015" stopIfTrue="1" operator="equal">
      <formula>0</formula>
    </cfRule>
  </conditionalFormatting>
  <conditionalFormatting sqref="N714">
    <cfRule type="cellIs" dxfId="5005" priority="5014" stopIfTrue="1" operator="equal">
      <formula>0</formula>
    </cfRule>
  </conditionalFormatting>
  <conditionalFormatting sqref="N710">
    <cfRule type="cellIs" dxfId="5004" priority="5013" stopIfTrue="1" operator="equal">
      <formula>0</formula>
    </cfRule>
  </conditionalFormatting>
  <conditionalFormatting sqref="N711">
    <cfRule type="cellIs" dxfId="5003" priority="5012" stopIfTrue="1" operator="equal">
      <formula>0</formula>
    </cfRule>
  </conditionalFormatting>
  <conditionalFormatting sqref="N712">
    <cfRule type="cellIs" dxfId="5002" priority="5011" stopIfTrue="1" operator="equal">
      <formula>0</formula>
    </cfRule>
  </conditionalFormatting>
  <conditionalFormatting sqref="N713">
    <cfRule type="cellIs" dxfId="5001" priority="5010" stopIfTrue="1" operator="equal">
      <formula>0</formula>
    </cfRule>
  </conditionalFormatting>
  <conditionalFormatting sqref="N715">
    <cfRule type="cellIs" dxfId="5000" priority="5009" stopIfTrue="1" operator="equal">
      <formula>0</formula>
    </cfRule>
  </conditionalFormatting>
  <conditionalFormatting sqref="K713">
    <cfRule type="cellIs" dxfId="4999" priority="5008" stopIfTrue="1" operator="equal">
      <formula>0</formula>
    </cfRule>
  </conditionalFormatting>
  <conditionalFormatting sqref="L710:L719">
    <cfRule type="cellIs" dxfId="4998" priority="5007" stopIfTrue="1" operator="equal">
      <formula>0</formula>
    </cfRule>
  </conditionalFormatting>
  <conditionalFormatting sqref="N713:N719">
    <cfRule type="cellIs" dxfId="4997" priority="5006" stopIfTrue="1" operator="equal">
      <formula>0</formula>
    </cfRule>
  </conditionalFormatting>
  <conditionalFormatting sqref="K710:K719">
    <cfRule type="cellIs" dxfId="4996" priority="5005" stopIfTrue="1" operator="equal">
      <formula>0</formula>
    </cfRule>
  </conditionalFormatting>
  <conditionalFormatting sqref="L710:L719">
    <cfRule type="cellIs" dxfId="4995" priority="5004" stopIfTrue="1" operator="equal">
      <formula>0</formula>
    </cfRule>
  </conditionalFormatting>
  <conditionalFormatting sqref="N710:N712">
    <cfRule type="cellIs" dxfId="4994" priority="5003" stopIfTrue="1" operator="equal">
      <formula>0</formula>
    </cfRule>
  </conditionalFormatting>
  <conditionalFormatting sqref="L710:L719">
    <cfRule type="cellIs" dxfId="4993" priority="5002" stopIfTrue="1" operator="equal">
      <formula>0</formula>
    </cfRule>
  </conditionalFormatting>
  <conditionalFormatting sqref="L710:L719">
    <cfRule type="cellIs" dxfId="4992" priority="5001" stopIfTrue="1" operator="equal">
      <formula>0</formula>
    </cfRule>
  </conditionalFormatting>
  <conditionalFormatting sqref="N710">
    <cfRule type="cellIs" dxfId="4991" priority="5000" stopIfTrue="1" operator="equal">
      <formula>0</formula>
    </cfRule>
  </conditionalFormatting>
  <conditionalFormatting sqref="N711">
    <cfRule type="cellIs" dxfId="4990" priority="4999" stopIfTrue="1" operator="equal">
      <formula>0</formula>
    </cfRule>
  </conditionalFormatting>
  <conditionalFormatting sqref="N712:N719">
    <cfRule type="cellIs" dxfId="4989" priority="4998" stopIfTrue="1" operator="equal">
      <formula>0</formula>
    </cfRule>
  </conditionalFormatting>
  <conditionalFormatting sqref="K710:K719">
    <cfRule type="cellIs" dxfId="4988" priority="4997" stopIfTrue="1" operator="equal">
      <formula>0</formula>
    </cfRule>
  </conditionalFormatting>
  <conditionalFormatting sqref="K713:K715">
    <cfRule type="cellIs" dxfId="4987" priority="4996" stopIfTrue="1" operator="equal">
      <formula>0</formula>
    </cfRule>
  </conditionalFormatting>
  <conditionalFormatting sqref="K710">
    <cfRule type="cellIs" dxfId="4986" priority="4995" stopIfTrue="1" operator="equal">
      <formula>0</formula>
    </cfRule>
  </conditionalFormatting>
  <conditionalFormatting sqref="K710">
    <cfRule type="cellIs" dxfId="4985" priority="4994" stopIfTrue="1" operator="equal">
      <formula>0</formula>
    </cfRule>
  </conditionalFormatting>
  <conditionalFormatting sqref="K711:K712">
    <cfRule type="cellIs" dxfId="4984" priority="4993" stopIfTrue="1" operator="equal">
      <formula>0</formula>
    </cfRule>
  </conditionalFormatting>
  <conditionalFormatting sqref="K711:K712">
    <cfRule type="cellIs" dxfId="4983" priority="4992" stopIfTrue="1" operator="equal">
      <formula>0</formula>
    </cfRule>
  </conditionalFormatting>
  <conditionalFormatting sqref="K711:K712">
    <cfRule type="cellIs" dxfId="4982" priority="4991" stopIfTrue="1" operator="equal">
      <formula>0</formula>
    </cfRule>
  </conditionalFormatting>
  <conditionalFormatting sqref="K710">
    <cfRule type="cellIs" dxfId="4981" priority="4990" stopIfTrue="1" operator="equal">
      <formula>0</formula>
    </cfRule>
  </conditionalFormatting>
  <conditionalFormatting sqref="K719">
    <cfRule type="cellIs" dxfId="4980" priority="4989" stopIfTrue="1" operator="equal">
      <formula>0</formula>
    </cfRule>
  </conditionalFormatting>
  <conditionalFormatting sqref="K719">
    <cfRule type="cellIs" dxfId="4979" priority="4988" stopIfTrue="1" operator="equal">
      <formula>0</formula>
    </cfRule>
  </conditionalFormatting>
  <conditionalFormatting sqref="K719">
    <cfRule type="cellIs" dxfId="4978" priority="4987" stopIfTrue="1" operator="equal">
      <formula>0</formula>
    </cfRule>
  </conditionalFormatting>
  <conditionalFormatting sqref="K719">
    <cfRule type="cellIs" dxfId="4977" priority="4986" stopIfTrue="1" operator="equal">
      <formula>0</formula>
    </cfRule>
  </conditionalFormatting>
  <conditionalFormatting sqref="H717:H726">
    <cfRule type="cellIs" dxfId="4976" priority="4985" stopIfTrue="1" operator="equal">
      <formula>0</formula>
    </cfRule>
  </conditionalFormatting>
  <conditionalFormatting sqref="N721">
    <cfRule type="cellIs" dxfId="4975" priority="4984" stopIfTrue="1" operator="equal">
      <formula>0</formula>
    </cfRule>
  </conditionalFormatting>
  <conditionalFormatting sqref="N717">
    <cfRule type="cellIs" dxfId="4974" priority="4983" stopIfTrue="1" operator="equal">
      <formula>0</formula>
    </cfRule>
  </conditionalFormatting>
  <conditionalFormatting sqref="N718">
    <cfRule type="cellIs" dxfId="4973" priority="4982" stopIfTrue="1" operator="equal">
      <formula>0</formula>
    </cfRule>
  </conditionalFormatting>
  <conditionalFormatting sqref="N719">
    <cfRule type="cellIs" dxfId="4972" priority="4981" stopIfTrue="1" operator="equal">
      <formula>0</formula>
    </cfRule>
  </conditionalFormatting>
  <conditionalFormatting sqref="N720">
    <cfRule type="cellIs" dxfId="4971" priority="4980" stopIfTrue="1" operator="equal">
      <formula>0</formula>
    </cfRule>
  </conditionalFormatting>
  <conditionalFormatting sqref="N722">
    <cfRule type="cellIs" dxfId="4970" priority="4979" stopIfTrue="1" operator="equal">
      <formula>0</formula>
    </cfRule>
  </conditionalFormatting>
  <conditionalFormatting sqref="K720">
    <cfRule type="cellIs" dxfId="4969" priority="4978" stopIfTrue="1" operator="equal">
      <formula>0</formula>
    </cfRule>
  </conditionalFormatting>
  <conditionalFormatting sqref="L717:L726">
    <cfRule type="cellIs" dxfId="4968" priority="4977" stopIfTrue="1" operator="equal">
      <formula>0</formula>
    </cfRule>
  </conditionalFormatting>
  <conditionalFormatting sqref="N720:N726">
    <cfRule type="cellIs" dxfId="4967" priority="4976" stopIfTrue="1" operator="equal">
      <formula>0</formula>
    </cfRule>
  </conditionalFormatting>
  <conditionalFormatting sqref="K717:K726">
    <cfRule type="cellIs" dxfId="4966" priority="4975" stopIfTrue="1" operator="equal">
      <formula>0</formula>
    </cfRule>
  </conditionalFormatting>
  <conditionalFormatting sqref="L717:L726">
    <cfRule type="cellIs" dxfId="4965" priority="4974" stopIfTrue="1" operator="equal">
      <formula>0</formula>
    </cfRule>
  </conditionalFormatting>
  <conditionalFormatting sqref="N717:N719">
    <cfRule type="cellIs" dxfId="4964" priority="4973" stopIfTrue="1" operator="equal">
      <formula>0</formula>
    </cfRule>
  </conditionalFormatting>
  <conditionalFormatting sqref="L717:L726">
    <cfRule type="cellIs" dxfId="4963" priority="4972" stopIfTrue="1" operator="equal">
      <formula>0</formula>
    </cfRule>
  </conditionalFormatting>
  <conditionalFormatting sqref="L717:L726">
    <cfRule type="cellIs" dxfId="4962" priority="4971" stopIfTrue="1" operator="equal">
      <formula>0</formula>
    </cfRule>
  </conditionalFormatting>
  <conditionalFormatting sqref="N717">
    <cfRule type="cellIs" dxfId="4961" priority="4970" stopIfTrue="1" operator="equal">
      <formula>0</formula>
    </cfRule>
  </conditionalFormatting>
  <conditionalFormatting sqref="N718">
    <cfRule type="cellIs" dxfId="4960" priority="4969" stopIfTrue="1" operator="equal">
      <formula>0</formula>
    </cfRule>
  </conditionalFormatting>
  <conditionalFormatting sqref="N719:N726">
    <cfRule type="cellIs" dxfId="4959" priority="4968" stopIfTrue="1" operator="equal">
      <formula>0</formula>
    </cfRule>
  </conditionalFormatting>
  <conditionalFormatting sqref="K717:K726">
    <cfRule type="cellIs" dxfId="4958" priority="4967" stopIfTrue="1" operator="equal">
      <formula>0</formula>
    </cfRule>
  </conditionalFormatting>
  <conditionalFormatting sqref="K720:K722">
    <cfRule type="cellIs" dxfId="4957" priority="4966" stopIfTrue="1" operator="equal">
      <formula>0</formula>
    </cfRule>
  </conditionalFormatting>
  <conditionalFormatting sqref="K717">
    <cfRule type="cellIs" dxfId="4956" priority="4965" stopIfTrue="1" operator="equal">
      <formula>0</formula>
    </cfRule>
  </conditionalFormatting>
  <conditionalFormatting sqref="K717">
    <cfRule type="cellIs" dxfId="4955" priority="4964" stopIfTrue="1" operator="equal">
      <formula>0</formula>
    </cfRule>
  </conditionalFormatting>
  <conditionalFormatting sqref="K718:K719">
    <cfRule type="cellIs" dxfId="4954" priority="4963" stopIfTrue="1" operator="equal">
      <formula>0</formula>
    </cfRule>
  </conditionalFormatting>
  <conditionalFormatting sqref="K718:K719">
    <cfRule type="cellIs" dxfId="4953" priority="4962" stopIfTrue="1" operator="equal">
      <formula>0</formula>
    </cfRule>
  </conditionalFormatting>
  <conditionalFormatting sqref="K718:K719">
    <cfRule type="cellIs" dxfId="4952" priority="4961" stopIfTrue="1" operator="equal">
      <formula>0</formula>
    </cfRule>
  </conditionalFormatting>
  <conditionalFormatting sqref="K717">
    <cfRule type="cellIs" dxfId="4951" priority="4960" stopIfTrue="1" operator="equal">
      <formula>0</formula>
    </cfRule>
  </conditionalFormatting>
  <conditionalFormatting sqref="K702">
    <cfRule type="cellIs" dxfId="4950" priority="4959" stopIfTrue="1" operator="equal">
      <formula>0</formula>
    </cfRule>
  </conditionalFormatting>
  <conditionalFormatting sqref="J687">
    <cfRule type="cellIs" dxfId="4949" priority="4934" stopIfTrue="1" operator="equal">
      <formula>0</formula>
    </cfRule>
  </conditionalFormatting>
  <conditionalFormatting sqref="J687">
    <cfRule type="cellIs" dxfId="4948" priority="4933" stopIfTrue="1" operator="equal">
      <formula>0</formula>
    </cfRule>
  </conditionalFormatting>
  <conditionalFormatting sqref="N710">
    <cfRule type="cellIs" dxfId="4947" priority="4915" stopIfTrue="1" operator="equal">
      <formula>0</formula>
    </cfRule>
  </conditionalFormatting>
  <conditionalFormatting sqref="N657">
    <cfRule type="cellIs" dxfId="4946" priority="4958" stopIfTrue="1" operator="equal">
      <formula>0</formula>
    </cfRule>
  </conditionalFormatting>
  <conditionalFormatting sqref="H657:H659">
    <cfRule type="cellIs" dxfId="4945" priority="4957" stopIfTrue="1" operator="equal">
      <formula>0</formula>
    </cfRule>
  </conditionalFormatting>
  <conditionalFormatting sqref="N660">
    <cfRule type="cellIs" dxfId="4944" priority="4956" stopIfTrue="1" operator="equal">
      <formula>0</formula>
    </cfRule>
  </conditionalFormatting>
  <conditionalFormatting sqref="H660">
    <cfRule type="cellIs" dxfId="4943" priority="4955" stopIfTrue="1" operator="equal">
      <formula>0</formula>
    </cfRule>
  </conditionalFormatting>
  <conditionalFormatting sqref="N661">
    <cfRule type="cellIs" dxfId="4942" priority="4954" stopIfTrue="1" operator="equal">
      <formula>0</formula>
    </cfRule>
  </conditionalFormatting>
  <conditionalFormatting sqref="H661">
    <cfRule type="cellIs" dxfId="4941" priority="4953" stopIfTrue="1" operator="equal">
      <formula>0</formula>
    </cfRule>
  </conditionalFormatting>
  <conditionalFormatting sqref="H662">
    <cfRule type="cellIs" dxfId="4940" priority="4952" stopIfTrue="1" operator="equal">
      <formula>0</formula>
    </cfRule>
  </conditionalFormatting>
  <conditionalFormatting sqref="H663">
    <cfRule type="cellIs" dxfId="4939" priority="4951" stopIfTrue="1" operator="equal">
      <formula>0</formula>
    </cfRule>
  </conditionalFormatting>
  <conditionalFormatting sqref="H664">
    <cfRule type="cellIs" dxfId="4938" priority="4950" stopIfTrue="1" operator="equal">
      <formula>0</formula>
    </cfRule>
  </conditionalFormatting>
  <conditionalFormatting sqref="H665">
    <cfRule type="cellIs" dxfId="4937" priority="4949" stopIfTrue="1" operator="equal">
      <formula>0</formula>
    </cfRule>
  </conditionalFormatting>
  <conditionalFormatting sqref="H666">
    <cfRule type="cellIs" dxfId="4936" priority="4948" stopIfTrue="1" operator="equal">
      <formula>0</formula>
    </cfRule>
  </conditionalFormatting>
  <conditionalFormatting sqref="J662">
    <cfRule type="cellIs" dxfId="4935" priority="4944" stopIfTrue="1" operator="equal">
      <formula>0</formula>
    </cfRule>
  </conditionalFormatting>
  <conditionalFormatting sqref="J662">
    <cfRule type="cellIs" dxfId="4934" priority="4947" stopIfTrue="1" operator="equal">
      <formula>0</formula>
    </cfRule>
  </conditionalFormatting>
  <conditionalFormatting sqref="K660:K662 K677">
    <cfRule type="cellIs" dxfId="4933" priority="4943" stopIfTrue="1" operator="equal">
      <formula>0</formula>
    </cfRule>
  </conditionalFormatting>
  <conditionalFormatting sqref="J661">
    <cfRule type="cellIs" dxfId="4932" priority="4942" stopIfTrue="1" operator="equal">
      <formula>0</formula>
    </cfRule>
  </conditionalFormatting>
  <conditionalFormatting sqref="J661">
    <cfRule type="cellIs" dxfId="4931" priority="4941" stopIfTrue="1" operator="equal">
      <formula>0</formula>
    </cfRule>
  </conditionalFormatting>
  <conditionalFormatting sqref="J677">
    <cfRule type="cellIs" dxfId="4930" priority="4940" stopIfTrue="1" operator="equal">
      <formula>0</formula>
    </cfRule>
  </conditionalFormatting>
  <conditionalFormatting sqref="J682">
    <cfRule type="cellIs" dxfId="4929" priority="4938" stopIfTrue="1" operator="equal">
      <formula>0</formula>
    </cfRule>
  </conditionalFormatting>
  <conditionalFormatting sqref="J662">
    <cfRule type="cellIs" dxfId="4928" priority="4946" stopIfTrue="1" operator="equal">
      <formula>0</formula>
    </cfRule>
  </conditionalFormatting>
  <conditionalFormatting sqref="J687">
    <cfRule type="cellIs" dxfId="4927" priority="4937" stopIfTrue="1" operator="equal">
      <formula>0</formula>
    </cfRule>
  </conditionalFormatting>
  <conditionalFormatting sqref="J682">
    <cfRule type="cellIs" dxfId="4926" priority="4936" stopIfTrue="1" operator="equal">
      <formula>0</formula>
    </cfRule>
  </conditionalFormatting>
  <conditionalFormatting sqref="J687">
    <cfRule type="cellIs" dxfId="4925" priority="4935" stopIfTrue="1" operator="equal">
      <formula>0</formula>
    </cfRule>
  </conditionalFormatting>
  <conditionalFormatting sqref="N685">
    <cfRule type="cellIs" dxfId="4924" priority="4929" stopIfTrue="1" operator="equal">
      <formula>0</formula>
    </cfRule>
  </conditionalFormatting>
  <conditionalFormatting sqref="J702">
    <cfRule type="cellIs" dxfId="4923" priority="4927" stopIfTrue="1" operator="equal">
      <formula>0</formula>
    </cfRule>
  </conditionalFormatting>
  <conditionalFormatting sqref="J706">
    <cfRule type="cellIs" dxfId="4922" priority="4926" stopIfTrue="1" operator="equal">
      <formula>0</formula>
    </cfRule>
  </conditionalFormatting>
  <conditionalFormatting sqref="J707:J875">
    <cfRule type="cellIs" dxfId="4921" priority="4925" stopIfTrue="1" operator="equal">
      <formula>0</formula>
    </cfRule>
  </conditionalFormatting>
  <conditionalFormatting sqref="J712">
    <cfRule type="cellIs" dxfId="4920" priority="4924" stopIfTrue="1" operator="equal">
      <formula>0</formula>
    </cfRule>
  </conditionalFormatting>
  <conditionalFormatting sqref="J707:J875">
    <cfRule type="cellIs" dxfId="4919" priority="4923" stopIfTrue="1" operator="equal">
      <formula>0</formula>
    </cfRule>
  </conditionalFormatting>
  <conditionalFormatting sqref="J712">
    <cfRule type="cellIs" dxfId="4918" priority="4922" stopIfTrue="1" operator="equal">
      <formula>0</formula>
    </cfRule>
  </conditionalFormatting>
  <conditionalFormatting sqref="J703:J705">
    <cfRule type="cellIs" dxfId="4917" priority="4921" stopIfTrue="1" operator="equal">
      <formula>0</formula>
    </cfRule>
  </conditionalFormatting>
  <conditionalFormatting sqref="J712">
    <cfRule type="cellIs" dxfId="4916" priority="4920" stopIfTrue="1" operator="equal">
      <formula>0</formula>
    </cfRule>
  </conditionalFormatting>
  <conditionalFormatting sqref="J712">
    <cfRule type="cellIs" dxfId="4915" priority="4919" stopIfTrue="1" operator="equal">
      <formula>0</formula>
    </cfRule>
  </conditionalFormatting>
  <conditionalFormatting sqref="J662">
    <cfRule type="cellIs" dxfId="4914" priority="4945" stopIfTrue="1" operator="equal">
      <formula>0</formula>
    </cfRule>
  </conditionalFormatting>
  <conditionalFormatting sqref="N707">
    <cfRule type="cellIs" dxfId="4913" priority="4918" stopIfTrue="1" operator="equal">
      <formula>0</formula>
    </cfRule>
  </conditionalFormatting>
  <conditionalFormatting sqref="N708">
    <cfRule type="cellIs" dxfId="4912" priority="4917" stopIfTrue="1" operator="equal">
      <formula>0</formula>
    </cfRule>
  </conditionalFormatting>
  <conditionalFormatting sqref="N709">
    <cfRule type="cellIs" dxfId="4911" priority="4916" stopIfTrue="1" operator="equal">
      <formula>0</formula>
    </cfRule>
  </conditionalFormatting>
  <conditionalFormatting sqref="J681">
    <cfRule type="cellIs" dxfId="4910" priority="4939" stopIfTrue="1" operator="equal">
      <formula>0</formula>
    </cfRule>
  </conditionalFormatting>
  <conditionalFormatting sqref="N682">
    <cfRule type="cellIs" dxfId="4909" priority="4932" stopIfTrue="1" operator="equal">
      <formula>0</formula>
    </cfRule>
  </conditionalFormatting>
  <conditionalFormatting sqref="N683">
    <cfRule type="cellIs" dxfId="4908" priority="4931" stopIfTrue="1" operator="equal">
      <formula>0</formula>
    </cfRule>
  </conditionalFormatting>
  <conditionalFormatting sqref="N684">
    <cfRule type="cellIs" dxfId="4907" priority="4930" stopIfTrue="1" operator="equal">
      <formula>0</formula>
    </cfRule>
  </conditionalFormatting>
  <conditionalFormatting sqref="N686">
    <cfRule type="cellIs" dxfId="4906" priority="4928" stopIfTrue="1" operator="equal">
      <formula>0</formula>
    </cfRule>
  </conditionalFormatting>
  <conditionalFormatting sqref="N711">
    <cfRule type="cellIs" dxfId="4905" priority="4914" stopIfTrue="1" operator="equal">
      <formula>0</formula>
    </cfRule>
  </conditionalFormatting>
  <conditionalFormatting sqref="K657">
    <cfRule type="cellIs" dxfId="4904" priority="4912" stopIfTrue="1" operator="equal">
      <formula>0</formula>
    </cfRule>
  </conditionalFormatting>
  <conditionalFormatting sqref="K657">
    <cfRule type="cellIs" dxfId="4903" priority="4913" stopIfTrue="1" operator="equal">
      <formula>0</formula>
    </cfRule>
  </conditionalFormatting>
  <conditionalFormatting sqref="N658:N659 K658:K659">
    <cfRule type="cellIs" dxfId="4902" priority="4911" stopIfTrue="1" operator="equal">
      <formula>0</formula>
    </cfRule>
  </conditionalFormatting>
  <conditionalFormatting sqref="N658">
    <cfRule type="cellIs" dxfId="4901" priority="4910" stopIfTrue="1" operator="equal">
      <formula>0</formula>
    </cfRule>
  </conditionalFormatting>
  <conditionalFormatting sqref="K658:K659">
    <cfRule type="cellIs" dxfId="4900" priority="4909" stopIfTrue="1" operator="equal">
      <formula>0</formula>
    </cfRule>
  </conditionalFormatting>
  <conditionalFormatting sqref="K658:K659">
    <cfRule type="cellIs" dxfId="4899" priority="4908" stopIfTrue="1" operator="equal">
      <formula>0</formula>
    </cfRule>
  </conditionalFormatting>
  <conditionalFormatting sqref="M658:M659">
    <cfRule type="cellIs" dxfId="4898" priority="4907" stopIfTrue="1" operator="equal">
      <formula>0</formula>
    </cfRule>
  </conditionalFormatting>
  <conditionalFormatting sqref="M658:M659">
    <cfRule type="cellIs" dxfId="4897" priority="4906" stopIfTrue="1" operator="equal">
      <formula>0</formula>
    </cfRule>
  </conditionalFormatting>
  <conditionalFormatting sqref="M658:M659">
    <cfRule type="cellIs" dxfId="4896" priority="4903" stopIfTrue="1" operator="equal">
      <formula>0</formula>
    </cfRule>
  </conditionalFormatting>
  <conditionalFormatting sqref="M658:M659">
    <cfRule type="cellIs" dxfId="4895" priority="4905" stopIfTrue="1" operator="equal">
      <formula>0</formula>
    </cfRule>
  </conditionalFormatting>
  <conditionalFormatting sqref="M658:M659">
    <cfRule type="cellIs" dxfId="4894" priority="4904" stopIfTrue="1" operator="equal">
      <formula>0</formula>
    </cfRule>
  </conditionalFormatting>
  <conditionalFormatting sqref="M658:M659">
    <cfRule type="cellIs" dxfId="4893" priority="4901" stopIfTrue="1" operator="equal">
      <formula>0</formula>
    </cfRule>
  </conditionalFormatting>
  <conditionalFormatting sqref="M658:M659">
    <cfRule type="cellIs" dxfId="4892" priority="4900" stopIfTrue="1" operator="equal">
      <formula>0</formula>
    </cfRule>
  </conditionalFormatting>
  <conditionalFormatting sqref="M658:M659">
    <cfRule type="cellIs" dxfId="4891" priority="4899" stopIfTrue="1" operator="equal">
      <formula>0</formula>
    </cfRule>
  </conditionalFormatting>
  <conditionalFormatting sqref="M658:M659">
    <cfRule type="cellIs" dxfId="4890" priority="4895" stopIfTrue="1" operator="equal">
      <formula>0</formula>
    </cfRule>
  </conditionalFormatting>
  <conditionalFormatting sqref="M658:M659">
    <cfRule type="cellIs" dxfId="4889" priority="4896" stopIfTrue="1" operator="equal">
      <formula>0</formula>
    </cfRule>
  </conditionalFormatting>
  <conditionalFormatting sqref="M658:M659">
    <cfRule type="cellIs" dxfId="4888" priority="4898" stopIfTrue="1" operator="equal">
      <formula>0</formula>
    </cfRule>
  </conditionalFormatting>
  <conditionalFormatting sqref="M658:M659">
    <cfRule type="cellIs" dxfId="4887" priority="4897" stopIfTrue="1" operator="equal">
      <formula>0</formula>
    </cfRule>
  </conditionalFormatting>
  <conditionalFormatting sqref="M658:M659">
    <cfRule type="cellIs" dxfId="4886" priority="4894" stopIfTrue="1" operator="equal">
      <formula>0</formula>
    </cfRule>
  </conditionalFormatting>
  <conditionalFormatting sqref="M658:M659">
    <cfRule type="cellIs" dxfId="4885" priority="4893" stopIfTrue="1" operator="equal">
      <formula>0</formula>
    </cfRule>
  </conditionalFormatting>
  <conditionalFormatting sqref="M658:M659">
    <cfRule type="cellIs" dxfId="4884" priority="4892" stopIfTrue="1" operator="equal">
      <formula>0</formula>
    </cfRule>
  </conditionalFormatting>
  <conditionalFormatting sqref="M658:M659">
    <cfRule type="cellIs" dxfId="4883" priority="4888" stopIfTrue="1" operator="equal">
      <formula>0</formula>
    </cfRule>
  </conditionalFormatting>
  <conditionalFormatting sqref="M658:M659">
    <cfRule type="cellIs" dxfId="4882" priority="4889" stopIfTrue="1" operator="equal">
      <formula>0</formula>
    </cfRule>
  </conditionalFormatting>
  <conditionalFormatting sqref="M658:M659">
    <cfRule type="cellIs" dxfId="4881" priority="4891" stopIfTrue="1" operator="equal">
      <formula>0</formula>
    </cfRule>
  </conditionalFormatting>
  <conditionalFormatting sqref="M658:M659">
    <cfRule type="cellIs" dxfId="4880" priority="4890" stopIfTrue="1" operator="equal">
      <formula>0</formula>
    </cfRule>
  </conditionalFormatting>
  <conditionalFormatting sqref="M658:M659">
    <cfRule type="cellIs" dxfId="4879" priority="4887" stopIfTrue="1" operator="equal">
      <formula>0</formula>
    </cfRule>
  </conditionalFormatting>
  <conditionalFormatting sqref="M658:M659">
    <cfRule type="cellIs" dxfId="4878" priority="4886" stopIfTrue="1" operator="equal">
      <formula>0</formula>
    </cfRule>
  </conditionalFormatting>
  <conditionalFormatting sqref="M658:M659">
    <cfRule type="cellIs" dxfId="4877" priority="4885" stopIfTrue="1" operator="equal">
      <formula>0</formula>
    </cfRule>
  </conditionalFormatting>
  <conditionalFormatting sqref="M658:M659">
    <cfRule type="cellIs" dxfId="4876" priority="4881" stopIfTrue="1" operator="equal">
      <formula>0</formula>
    </cfRule>
  </conditionalFormatting>
  <conditionalFormatting sqref="M658:M659">
    <cfRule type="cellIs" dxfId="4875" priority="4882" stopIfTrue="1" operator="equal">
      <formula>0</formula>
    </cfRule>
  </conditionalFormatting>
  <conditionalFormatting sqref="M658:M659">
    <cfRule type="cellIs" dxfId="4874" priority="4884" stopIfTrue="1" operator="equal">
      <formula>0</formula>
    </cfRule>
  </conditionalFormatting>
  <conditionalFormatting sqref="M658:M659">
    <cfRule type="cellIs" dxfId="4873" priority="4883" stopIfTrue="1" operator="equal">
      <formula>0</formula>
    </cfRule>
  </conditionalFormatting>
  <conditionalFormatting sqref="M658:M659">
    <cfRule type="cellIs" dxfId="4872" priority="4879" stopIfTrue="1" operator="equal">
      <formula>0</formula>
    </cfRule>
  </conditionalFormatting>
  <conditionalFormatting sqref="M658:M659">
    <cfRule type="cellIs" dxfId="4871" priority="4878" stopIfTrue="1" operator="equal">
      <formula>0</formula>
    </cfRule>
  </conditionalFormatting>
  <conditionalFormatting sqref="M658:M659">
    <cfRule type="cellIs" dxfId="4870" priority="4874" stopIfTrue="1" operator="equal">
      <formula>0</formula>
    </cfRule>
  </conditionalFormatting>
  <conditionalFormatting sqref="M658:M659">
    <cfRule type="cellIs" dxfId="4869" priority="4875" stopIfTrue="1" operator="equal">
      <formula>0</formula>
    </cfRule>
  </conditionalFormatting>
  <conditionalFormatting sqref="M658:M659">
    <cfRule type="cellIs" dxfId="4868" priority="4877" stopIfTrue="1" operator="equal">
      <formula>0</formula>
    </cfRule>
  </conditionalFormatting>
  <conditionalFormatting sqref="M658:M659">
    <cfRule type="cellIs" dxfId="4867" priority="4876" stopIfTrue="1" operator="equal">
      <formula>0</formula>
    </cfRule>
  </conditionalFormatting>
  <conditionalFormatting sqref="M658:M659">
    <cfRule type="cellIs" dxfId="4866" priority="4873" stopIfTrue="1" operator="equal">
      <formula>0</formula>
    </cfRule>
  </conditionalFormatting>
  <conditionalFormatting sqref="M658:M659">
    <cfRule type="cellIs" dxfId="4865" priority="4872" stopIfTrue="1" operator="equal">
      <formula>0</formula>
    </cfRule>
  </conditionalFormatting>
  <conditionalFormatting sqref="M658:M659">
    <cfRule type="cellIs" dxfId="4864" priority="4871" stopIfTrue="1" operator="equal">
      <formula>0</formula>
    </cfRule>
  </conditionalFormatting>
  <conditionalFormatting sqref="M658:M659">
    <cfRule type="cellIs" dxfId="4863" priority="4867" stopIfTrue="1" operator="equal">
      <formula>0</formula>
    </cfRule>
  </conditionalFormatting>
  <conditionalFormatting sqref="M658:M659">
    <cfRule type="cellIs" dxfId="4862" priority="4868" stopIfTrue="1" operator="equal">
      <formula>0</formula>
    </cfRule>
  </conditionalFormatting>
  <conditionalFormatting sqref="M658:M659">
    <cfRule type="cellIs" dxfId="4861" priority="4870" stopIfTrue="1" operator="equal">
      <formula>0</formula>
    </cfRule>
  </conditionalFormatting>
  <conditionalFormatting sqref="M658:M659">
    <cfRule type="cellIs" dxfId="4860" priority="4869" stopIfTrue="1" operator="equal">
      <formula>0</formula>
    </cfRule>
  </conditionalFormatting>
  <conditionalFormatting sqref="M658:M659">
    <cfRule type="cellIs" dxfId="4859" priority="4866" stopIfTrue="1" operator="equal">
      <formula>0</formula>
    </cfRule>
  </conditionalFormatting>
  <conditionalFormatting sqref="M658:M659">
    <cfRule type="cellIs" dxfId="4858" priority="4865" stopIfTrue="1" operator="equal">
      <formula>0</formula>
    </cfRule>
  </conditionalFormatting>
  <conditionalFormatting sqref="M658:M659">
    <cfRule type="cellIs" dxfId="4857" priority="4864" stopIfTrue="1" operator="equal">
      <formula>0</formula>
    </cfRule>
  </conditionalFormatting>
  <conditionalFormatting sqref="M658:M659">
    <cfRule type="cellIs" dxfId="4856" priority="4860" stopIfTrue="1" operator="equal">
      <formula>0</formula>
    </cfRule>
  </conditionalFormatting>
  <conditionalFormatting sqref="M658:M659">
    <cfRule type="cellIs" dxfId="4855" priority="4861" stopIfTrue="1" operator="equal">
      <formula>0</formula>
    </cfRule>
  </conditionalFormatting>
  <conditionalFormatting sqref="M658:M659">
    <cfRule type="cellIs" dxfId="4854" priority="4863" stopIfTrue="1" operator="equal">
      <formula>0</formula>
    </cfRule>
  </conditionalFormatting>
  <conditionalFormatting sqref="M658:M659">
    <cfRule type="cellIs" dxfId="4853" priority="4862" stopIfTrue="1" operator="equal">
      <formula>0</formula>
    </cfRule>
  </conditionalFormatting>
  <conditionalFormatting sqref="M658:M659">
    <cfRule type="cellIs" dxfId="4852" priority="4859" stopIfTrue="1" operator="equal">
      <formula>0</formula>
    </cfRule>
  </conditionalFormatting>
  <conditionalFormatting sqref="M658:M659">
    <cfRule type="cellIs" dxfId="4851" priority="4857" stopIfTrue="1" operator="equal">
      <formula>0</formula>
    </cfRule>
  </conditionalFormatting>
  <conditionalFormatting sqref="M658:M659">
    <cfRule type="cellIs" dxfId="4850" priority="4853" stopIfTrue="1" operator="equal">
      <formula>0</formula>
    </cfRule>
  </conditionalFormatting>
  <conditionalFormatting sqref="M658:M659">
    <cfRule type="cellIs" dxfId="4849" priority="4854" stopIfTrue="1" operator="equal">
      <formula>0</formula>
    </cfRule>
  </conditionalFormatting>
  <conditionalFormatting sqref="M658:M659">
    <cfRule type="cellIs" dxfId="4848" priority="4856" stopIfTrue="1" operator="equal">
      <formula>0</formula>
    </cfRule>
  </conditionalFormatting>
  <conditionalFormatting sqref="M658:M659">
    <cfRule type="cellIs" dxfId="4847" priority="4855" stopIfTrue="1" operator="equal">
      <formula>0</formula>
    </cfRule>
  </conditionalFormatting>
  <conditionalFormatting sqref="M658:M659">
    <cfRule type="cellIs" dxfId="4846" priority="4852" stopIfTrue="1" operator="equal">
      <formula>0</formula>
    </cfRule>
  </conditionalFormatting>
  <conditionalFormatting sqref="M658:M659">
    <cfRule type="cellIs" dxfId="4845" priority="4851" stopIfTrue="1" operator="equal">
      <formula>0</formula>
    </cfRule>
  </conditionalFormatting>
  <conditionalFormatting sqref="M658:M659">
    <cfRule type="cellIs" dxfId="4844" priority="4850" stopIfTrue="1" operator="equal">
      <formula>0</formula>
    </cfRule>
  </conditionalFormatting>
  <conditionalFormatting sqref="M658:M659">
    <cfRule type="cellIs" dxfId="4843" priority="4846" stopIfTrue="1" operator="equal">
      <formula>0</formula>
    </cfRule>
  </conditionalFormatting>
  <conditionalFormatting sqref="M658:M659">
    <cfRule type="cellIs" dxfId="4842" priority="4847" stopIfTrue="1" operator="equal">
      <formula>0</formula>
    </cfRule>
  </conditionalFormatting>
  <conditionalFormatting sqref="M658:M659">
    <cfRule type="cellIs" dxfId="4841" priority="4849" stopIfTrue="1" operator="equal">
      <formula>0</formula>
    </cfRule>
  </conditionalFormatting>
  <conditionalFormatting sqref="M658:M659">
    <cfRule type="cellIs" dxfId="4840" priority="4848" stopIfTrue="1" operator="equal">
      <formula>0</formula>
    </cfRule>
  </conditionalFormatting>
  <conditionalFormatting sqref="M658:M659">
    <cfRule type="cellIs" dxfId="4839" priority="4845" stopIfTrue="1" operator="equal">
      <formula>0</formula>
    </cfRule>
  </conditionalFormatting>
  <conditionalFormatting sqref="M658:M659">
    <cfRule type="cellIs" dxfId="4838" priority="4844" stopIfTrue="1" operator="equal">
      <formula>0</formula>
    </cfRule>
  </conditionalFormatting>
  <conditionalFormatting sqref="M658:M659">
    <cfRule type="cellIs" dxfId="4837" priority="4843" stopIfTrue="1" operator="equal">
      <formula>0</formula>
    </cfRule>
  </conditionalFormatting>
  <conditionalFormatting sqref="M658:M659">
    <cfRule type="cellIs" dxfId="4836" priority="4839" stopIfTrue="1" operator="equal">
      <formula>0</formula>
    </cfRule>
  </conditionalFormatting>
  <conditionalFormatting sqref="M658:M659">
    <cfRule type="cellIs" dxfId="4835" priority="4840" stopIfTrue="1" operator="equal">
      <formula>0</formula>
    </cfRule>
  </conditionalFormatting>
  <conditionalFormatting sqref="M658:M659">
    <cfRule type="cellIs" dxfId="4834" priority="4842" stopIfTrue="1" operator="equal">
      <formula>0</formula>
    </cfRule>
  </conditionalFormatting>
  <conditionalFormatting sqref="M658:M659">
    <cfRule type="cellIs" dxfId="4833" priority="4841" stopIfTrue="1" operator="equal">
      <formula>0</formula>
    </cfRule>
  </conditionalFormatting>
  <conditionalFormatting sqref="M658:M659">
    <cfRule type="cellIs" dxfId="4832" priority="4838" stopIfTrue="1" operator="equal">
      <formula>0</formula>
    </cfRule>
  </conditionalFormatting>
  <conditionalFormatting sqref="M658:M659">
    <cfRule type="cellIs" dxfId="4831" priority="4837" stopIfTrue="1" operator="equal">
      <formula>0</formula>
    </cfRule>
  </conditionalFormatting>
  <conditionalFormatting sqref="M658:M659">
    <cfRule type="cellIs" dxfId="4830" priority="4835" stopIfTrue="1" operator="equal">
      <formula>0</formula>
    </cfRule>
  </conditionalFormatting>
  <conditionalFormatting sqref="M658:M659">
    <cfRule type="cellIs" dxfId="4829" priority="4831" stopIfTrue="1" operator="equal">
      <formula>0</formula>
    </cfRule>
  </conditionalFormatting>
  <conditionalFormatting sqref="M658:M659">
    <cfRule type="cellIs" dxfId="4828" priority="4832" stopIfTrue="1" operator="equal">
      <formula>0</formula>
    </cfRule>
  </conditionalFormatting>
  <conditionalFormatting sqref="M658:M659">
    <cfRule type="cellIs" dxfId="4827" priority="4834" stopIfTrue="1" operator="equal">
      <formula>0</formula>
    </cfRule>
  </conditionalFormatting>
  <conditionalFormatting sqref="M658:M659">
    <cfRule type="cellIs" dxfId="4826" priority="4833" stopIfTrue="1" operator="equal">
      <formula>0</formula>
    </cfRule>
  </conditionalFormatting>
  <conditionalFormatting sqref="M658:M659">
    <cfRule type="cellIs" dxfId="4825" priority="4830" stopIfTrue="1" operator="equal">
      <formula>0</formula>
    </cfRule>
  </conditionalFormatting>
  <conditionalFormatting sqref="K657">
    <cfRule type="cellIs" dxfId="4824" priority="4829" stopIfTrue="1" operator="equal">
      <formula>0</formula>
    </cfRule>
  </conditionalFormatting>
  <conditionalFormatting sqref="H653">
    <cfRule type="cellIs" dxfId="4823" priority="4828" stopIfTrue="1" operator="equal">
      <formula>0</formula>
    </cfRule>
  </conditionalFormatting>
  <conditionalFormatting sqref="O653">
    <cfRule type="cellIs" dxfId="4822" priority="4827" stopIfTrue="1" operator="equal">
      <formula>0</formula>
    </cfRule>
  </conditionalFormatting>
  <conditionalFormatting sqref="M653">
    <cfRule type="cellIs" dxfId="4821" priority="4826" stopIfTrue="1" operator="equal">
      <formula>0</formula>
    </cfRule>
  </conditionalFormatting>
  <conditionalFormatting sqref="J653">
    <cfRule type="cellIs" dxfId="4820" priority="4825" stopIfTrue="1" operator="equal">
      <formula>0</formula>
    </cfRule>
  </conditionalFormatting>
  <conditionalFormatting sqref="N653">
    <cfRule type="cellIs" dxfId="4819" priority="4824" stopIfTrue="1" operator="equal">
      <formula>0</formula>
    </cfRule>
  </conditionalFormatting>
  <conditionalFormatting sqref="J653">
    <cfRule type="cellIs" dxfId="4818" priority="4823" stopIfTrue="1" operator="equal">
      <formula>0</formula>
    </cfRule>
  </conditionalFormatting>
  <conditionalFormatting sqref="N653">
    <cfRule type="cellIs" dxfId="4817" priority="4822" stopIfTrue="1" operator="equal">
      <formula>0</formula>
    </cfRule>
  </conditionalFormatting>
  <conditionalFormatting sqref="J653">
    <cfRule type="cellIs" dxfId="4816" priority="4821" stopIfTrue="1" operator="equal">
      <formula>0</formula>
    </cfRule>
  </conditionalFormatting>
  <conditionalFormatting sqref="N653">
    <cfRule type="cellIs" dxfId="4815" priority="4820" stopIfTrue="1" operator="equal">
      <formula>0</formula>
    </cfRule>
  </conditionalFormatting>
  <conditionalFormatting sqref="L653">
    <cfRule type="cellIs" dxfId="4814" priority="4819" stopIfTrue="1" operator="equal">
      <formula>0</formula>
    </cfRule>
  </conditionalFormatting>
  <conditionalFormatting sqref="L653">
    <cfRule type="cellIs" dxfId="4813" priority="4818" stopIfTrue="1" operator="equal">
      <formula>0</formula>
    </cfRule>
  </conditionalFormatting>
  <conditionalFormatting sqref="L653">
    <cfRule type="cellIs" dxfId="4812" priority="4817" stopIfTrue="1" operator="equal">
      <formula>0</formula>
    </cfRule>
  </conditionalFormatting>
  <conditionalFormatting sqref="L653">
    <cfRule type="cellIs" dxfId="4811" priority="4816" stopIfTrue="1" operator="equal">
      <formula>0</formula>
    </cfRule>
  </conditionalFormatting>
  <conditionalFormatting sqref="L653">
    <cfRule type="cellIs" dxfId="4810" priority="4814" stopIfTrue="1" operator="equal">
      <formula>0</formula>
    </cfRule>
  </conditionalFormatting>
  <conditionalFormatting sqref="L653">
    <cfRule type="cellIs" dxfId="4809" priority="4813" stopIfTrue="1" operator="equal">
      <formula>0</formula>
    </cfRule>
  </conditionalFormatting>
  <conditionalFormatting sqref="L653">
    <cfRule type="cellIs" dxfId="4808" priority="4812" stopIfTrue="1" operator="equal">
      <formula>0</formula>
    </cfRule>
  </conditionalFormatting>
  <conditionalFormatting sqref="K653">
    <cfRule type="cellIs" dxfId="4807" priority="4811" stopIfTrue="1" operator="equal">
      <formula>0</formula>
    </cfRule>
  </conditionalFormatting>
  <conditionalFormatting sqref="K653">
    <cfRule type="cellIs" dxfId="4806" priority="4809" stopIfTrue="1" operator="equal">
      <formula>0</formula>
    </cfRule>
  </conditionalFormatting>
  <conditionalFormatting sqref="K653">
    <cfRule type="cellIs" dxfId="4805" priority="4810" stopIfTrue="1" operator="equal">
      <formula>0</formula>
    </cfRule>
  </conditionalFormatting>
  <conditionalFormatting sqref="H654">
    <cfRule type="cellIs" dxfId="4804" priority="4808" stopIfTrue="1" operator="equal">
      <formula>0</formula>
    </cfRule>
  </conditionalFormatting>
  <conditionalFormatting sqref="O654">
    <cfRule type="cellIs" dxfId="4803" priority="4807" stopIfTrue="1" operator="equal">
      <formula>0</formula>
    </cfRule>
  </conditionalFormatting>
  <conditionalFormatting sqref="M654">
    <cfRule type="cellIs" dxfId="4802" priority="4806" stopIfTrue="1" operator="equal">
      <formula>0</formula>
    </cfRule>
  </conditionalFormatting>
  <conditionalFormatting sqref="J654">
    <cfRule type="cellIs" dxfId="4801" priority="4805" stopIfTrue="1" operator="equal">
      <formula>0</formula>
    </cfRule>
  </conditionalFormatting>
  <conditionalFormatting sqref="N654">
    <cfRule type="cellIs" dxfId="4800" priority="4804" stopIfTrue="1" operator="equal">
      <formula>0</formula>
    </cfRule>
  </conditionalFormatting>
  <conditionalFormatting sqref="J654">
    <cfRule type="cellIs" dxfId="4799" priority="4803" stopIfTrue="1" operator="equal">
      <formula>0</formula>
    </cfRule>
  </conditionalFormatting>
  <conditionalFormatting sqref="N654">
    <cfRule type="cellIs" dxfId="4798" priority="4802" stopIfTrue="1" operator="equal">
      <formula>0</formula>
    </cfRule>
  </conditionalFormatting>
  <conditionalFormatting sqref="J654">
    <cfRule type="cellIs" dxfId="4797" priority="4801" stopIfTrue="1" operator="equal">
      <formula>0</formula>
    </cfRule>
  </conditionalFormatting>
  <conditionalFormatting sqref="N654">
    <cfRule type="cellIs" dxfId="4796" priority="4800" stopIfTrue="1" operator="equal">
      <formula>0</formula>
    </cfRule>
  </conditionalFormatting>
  <conditionalFormatting sqref="L654">
    <cfRule type="cellIs" dxfId="4795" priority="4799" stopIfTrue="1" operator="equal">
      <formula>0</formula>
    </cfRule>
  </conditionalFormatting>
  <conditionalFormatting sqref="L654">
    <cfRule type="cellIs" dxfId="4794" priority="4798" stopIfTrue="1" operator="equal">
      <formula>0</formula>
    </cfRule>
  </conditionalFormatting>
  <conditionalFormatting sqref="L654">
    <cfRule type="cellIs" dxfId="4793" priority="4797" stopIfTrue="1" operator="equal">
      <formula>0</formula>
    </cfRule>
  </conditionalFormatting>
  <conditionalFormatting sqref="L654">
    <cfRule type="cellIs" dxfId="4792" priority="4796" stopIfTrue="1" operator="equal">
      <formula>0</formula>
    </cfRule>
  </conditionalFormatting>
  <conditionalFormatting sqref="L654">
    <cfRule type="cellIs" dxfId="4791" priority="4795" stopIfTrue="1" operator="equal">
      <formula>0</formula>
    </cfRule>
  </conditionalFormatting>
  <conditionalFormatting sqref="L654">
    <cfRule type="cellIs" dxfId="4790" priority="4794" stopIfTrue="1" operator="equal">
      <formula>0</formula>
    </cfRule>
  </conditionalFormatting>
  <conditionalFormatting sqref="L654">
    <cfRule type="cellIs" dxfId="4789" priority="4793" stopIfTrue="1" operator="equal">
      <formula>0</formula>
    </cfRule>
  </conditionalFormatting>
  <conditionalFormatting sqref="L654">
    <cfRule type="cellIs" dxfId="4788" priority="4792" stopIfTrue="1" operator="equal">
      <formula>0</formula>
    </cfRule>
  </conditionalFormatting>
  <conditionalFormatting sqref="K654">
    <cfRule type="cellIs" dxfId="4787" priority="4791" stopIfTrue="1" operator="equal">
      <formula>0</formula>
    </cfRule>
  </conditionalFormatting>
  <conditionalFormatting sqref="K654">
    <cfRule type="cellIs" dxfId="4786" priority="4789" stopIfTrue="1" operator="equal">
      <formula>0</formula>
    </cfRule>
  </conditionalFormatting>
  <conditionalFormatting sqref="K654">
    <cfRule type="cellIs" dxfId="4785" priority="4790" stopIfTrue="1" operator="equal">
      <formula>0</formula>
    </cfRule>
  </conditionalFormatting>
  <conditionalFormatting sqref="H655">
    <cfRule type="cellIs" dxfId="4784" priority="4788" stopIfTrue="1" operator="equal">
      <formula>0</formula>
    </cfRule>
  </conditionalFormatting>
  <conditionalFormatting sqref="O655">
    <cfRule type="cellIs" dxfId="4783" priority="4787" stopIfTrue="1" operator="equal">
      <formula>0</formula>
    </cfRule>
  </conditionalFormatting>
  <conditionalFormatting sqref="M655">
    <cfRule type="cellIs" dxfId="4782" priority="4786" stopIfTrue="1" operator="equal">
      <formula>0</formula>
    </cfRule>
  </conditionalFormatting>
  <conditionalFormatting sqref="J655">
    <cfRule type="cellIs" dxfId="4781" priority="4785" stopIfTrue="1" operator="equal">
      <formula>0</formula>
    </cfRule>
  </conditionalFormatting>
  <conditionalFormatting sqref="N655">
    <cfRule type="cellIs" dxfId="4780" priority="4784" stopIfTrue="1" operator="equal">
      <formula>0</formula>
    </cfRule>
  </conditionalFormatting>
  <conditionalFormatting sqref="J655">
    <cfRule type="cellIs" dxfId="4779" priority="4783" stopIfTrue="1" operator="equal">
      <formula>0</formula>
    </cfRule>
  </conditionalFormatting>
  <conditionalFormatting sqref="N655">
    <cfRule type="cellIs" dxfId="4778" priority="4782" stopIfTrue="1" operator="equal">
      <formula>0</formula>
    </cfRule>
  </conditionalFormatting>
  <conditionalFormatting sqref="J655">
    <cfRule type="cellIs" dxfId="4777" priority="4781" stopIfTrue="1" operator="equal">
      <formula>0</formula>
    </cfRule>
  </conditionalFormatting>
  <conditionalFormatting sqref="N655">
    <cfRule type="cellIs" dxfId="4776" priority="4780" stopIfTrue="1" operator="equal">
      <formula>0</formula>
    </cfRule>
  </conditionalFormatting>
  <conditionalFormatting sqref="L655">
    <cfRule type="cellIs" dxfId="4775" priority="4779" stopIfTrue="1" operator="equal">
      <formula>0</formula>
    </cfRule>
  </conditionalFormatting>
  <conditionalFormatting sqref="L655">
    <cfRule type="cellIs" dxfId="4774" priority="4778" stopIfTrue="1" operator="equal">
      <formula>0</formula>
    </cfRule>
  </conditionalFormatting>
  <conditionalFormatting sqref="L655">
    <cfRule type="cellIs" dxfId="4773" priority="4777" stopIfTrue="1" operator="equal">
      <formula>0</formula>
    </cfRule>
  </conditionalFormatting>
  <conditionalFormatting sqref="L655">
    <cfRule type="cellIs" dxfId="4772" priority="4776" stopIfTrue="1" operator="equal">
      <formula>0</formula>
    </cfRule>
  </conditionalFormatting>
  <conditionalFormatting sqref="L655">
    <cfRule type="cellIs" dxfId="4771" priority="4775" stopIfTrue="1" operator="equal">
      <formula>0</formula>
    </cfRule>
  </conditionalFormatting>
  <conditionalFormatting sqref="L655">
    <cfRule type="cellIs" dxfId="4770" priority="4774" stopIfTrue="1" operator="equal">
      <formula>0</formula>
    </cfRule>
  </conditionalFormatting>
  <conditionalFormatting sqref="L655">
    <cfRule type="cellIs" dxfId="4769" priority="4773" stopIfTrue="1" operator="equal">
      <formula>0</formula>
    </cfRule>
  </conditionalFormatting>
  <conditionalFormatting sqref="L655">
    <cfRule type="cellIs" dxfId="4768" priority="4772" stopIfTrue="1" operator="equal">
      <formula>0</formula>
    </cfRule>
  </conditionalFormatting>
  <conditionalFormatting sqref="K655">
    <cfRule type="cellIs" dxfId="4767" priority="4771" stopIfTrue="1" operator="equal">
      <formula>0</formula>
    </cfRule>
  </conditionalFormatting>
  <conditionalFormatting sqref="K655">
    <cfRule type="cellIs" dxfId="4766" priority="4769" stopIfTrue="1" operator="equal">
      <formula>0</formula>
    </cfRule>
  </conditionalFormatting>
  <conditionalFormatting sqref="K655">
    <cfRule type="cellIs" dxfId="4765" priority="4770" stopIfTrue="1" operator="equal">
      <formula>0</formula>
    </cfRule>
  </conditionalFormatting>
  <conditionalFormatting sqref="H656">
    <cfRule type="cellIs" dxfId="4764" priority="4768" stopIfTrue="1" operator="equal">
      <formula>0</formula>
    </cfRule>
  </conditionalFormatting>
  <conditionalFormatting sqref="O656">
    <cfRule type="cellIs" dxfId="4763" priority="4767" stopIfTrue="1" operator="equal">
      <formula>0</formula>
    </cfRule>
  </conditionalFormatting>
  <conditionalFormatting sqref="M656">
    <cfRule type="cellIs" dxfId="4762" priority="4766" stopIfTrue="1" operator="equal">
      <formula>0</formula>
    </cfRule>
  </conditionalFormatting>
  <conditionalFormatting sqref="J656">
    <cfRule type="cellIs" dxfId="4761" priority="4765" stopIfTrue="1" operator="equal">
      <formula>0</formula>
    </cfRule>
  </conditionalFormatting>
  <conditionalFormatting sqref="N656">
    <cfRule type="cellIs" dxfId="4760" priority="4764" stopIfTrue="1" operator="equal">
      <formula>0</formula>
    </cfRule>
  </conditionalFormatting>
  <conditionalFormatting sqref="J656">
    <cfRule type="cellIs" dxfId="4759" priority="4763" stopIfTrue="1" operator="equal">
      <formula>0</formula>
    </cfRule>
  </conditionalFormatting>
  <conditionalFormatting sqref="N656">
    <cfRule type="cellIs" dxfId="4758" priority="4762" stopIfTrue="1" operator="equal">
      <formula>0</formula>
    </cfRule>
  </conditionalFormatting>
  <conditionalFormatting sqref="J656">
    <cfRule type="cellIs" dxfId="4757" priority="4761" stopIfTrue="1" operator="equal">
      <formula>0</formula>
    </cfRule>
  </conditionalFormatting>
  <conditionalFormatting sqref="N656">
    <cfRule type="cellIs" dxfId="4756" priority="4760" stopIfTrue="1" operator="equal">
      <formula>0</formula>
    </cfRule>
  </conditionalFormatting>
  <conditionalFormatting sqref="L656">
    <cfRule type="cellIs" dxfId="4755" priority="4759" stopIfTrue="1" operator="equal">
      <formula>0</formula>
    </cfRule>
  </conditionalFormatting>
  <conditionalFormatting sqref="L656">
    <cfRule type="cellIs" dxfId="4754" priority="4758" stopIfTrue="1" operator="equal">
      <formula>0</formula>
    </cfRule>
  </conditionalFormatting>
  <conditionalFormatting sqref="L656">
    <cfRule type="cellIs" dxfId="4753" priority="4757" stopIfTrue="1" operator="equal">
      <formula>0</formula>
    </cfRule>
  </conditionalFormatting>
  <conditionalFormatting sqref="L656">
    <cfRule type="cellIs" dxfId="4752" priority="4756" stopIfTrue="1" operator="equal">
      <formula>0</formula>
    </cfRule>
  </conditionalFormatting>
  <conditionalFormatting sqref="L656">
    <cfRule type="cellIs" dxfId="4751" priority="4755" stopIfTrue="1" operator="equal">
      <formula>0</formula>
    </cfRule>
  </conditionalFormatting>
  <conditionalFormatting sqref="L656">
    <cfRule type="cellIs" dxfId="4750" priority="4754" stopIfTrue="1" operator="equal">
      <formula>0</formula>
    </cfRule>
  </conditionalFormatting>
  <conditionalFormatting sqref="L656">
    <cfRule type="cellIs" dxfId="4749" priority="4753" stopIfTrue="1" operator="equal">
      <formula>0</formula>
    </cfRule>
  </conditionalFormatting>
  <conditionalFormatting sqref="L656">
    <cfRule type="cellIs" dxfId="4748" priority="4752" stopIfTrue="1" operator="equal">
      <formula>0</formula>
    </cfRule>
  </conditionalFormatting>
  <conditionalFormatting sqref="K656">
    <cfRule type="cellIs" dxfId="4747" priority="4751" stopIfTrue="1" operator="equal">
      <formula>0</formula>
    </cfRule>
  </conditionalFormatting>
  <conditionalFormatting sqref="K656">
    <cfRule type="cellIs" dxfId="4746" priority="4749" stopIfTrue="1" operator="equal">
      <formula>0</formula>
    </cfRule>
  </conditionalFormatting>
  <conditionalFormatting sqref="K656">
    <cfRule type="cellIs" dxfId="4745" priority="4750" stopIfTrue="1" operator="equal">
      <formula>0</formula>
    </cfRule>
  </conditionalFormatting>
  <conditionalFormatting sqref="H652">
    <cfRule type="cellIs" dxfId="4744" priority="4748" stopIfTrue="1" operator="equal">
      <formula>0</formula>
    </cfRule>
  </conditionalFormatting>
  <conditionalFormatting sqref="O652">
    <cfRule type="cellIs" dxfId="4743" priority="4747" stopIfTrue="1" operator="equal">
      <formula>0</formula>
    </cfRule>
  </conditionalFormatting>
  <conditionalFormatting sqref="M652">
    <cfRule type="cellIs" dxfId="4742" priority="4746" stopIfTrue="1" operator="equal">
      <formula>0</formula>
    </cfRule>
  </conditionalFormatting>
  <conditionalFormatting sqref="J652:J875">
    <cfRule type="cellIs" dxfId="4741" priority="4745" stopIfTrue="1" operator="equal">
      <formula>0</formula>
    </cfRule>
  </conditionalFormatting>
  <conditionalFormatting sqref="N652">
    <cfRule type="cellIs" dxfId="4740" priority="4744" stopIfTrue="1" operator="equal">
      <formula>0</formula>
    </cfRule>
  </conditionalFormatting>
  <conditionalFormatting sqref="J652:J875">
    <cfRule type="cellIs" dxfId="4739" priority="4743" stopIfTrue="1" operator="equal">
      <formula>0</formula>
    </cfRule>
  </conditionalFormatting>
  <conditionalFormatting sqref="N652">
    <cfRule type="cellIs" dxfId="4738" priority="4742" stopIfTrue="1" operator="equal">
      <formula>0</formula>
    </cfRule>
  </conditionalFormatting>
  <conditionalFormatting sqref="J652:J875">
    <cfRule type="cellIs" dxfId="4737" priority="4741" stopIfTrue="1" operator="equal">
      <formula>0</formula>
    </cfRule>
  </conditionalFormatting>
  <conditionalFormatting sqref="N652">
    <cfRule type="cellIs" dxfId="4736" priority="4740" stopIfTrue="1" operator="equal">
      <formula>0</formula>
    </cfRule>
  </conditionalFormatting>
  <conditionalFormatting sqref="L652">
    <cfRule type="cellIs" dxfId="4735" priority="4739" stopIfTrue="1" operator="equal">
      <formula>0</formula>
    </cfRule>
  </conditionalFormatting>
  <conditionalFormatting sqref="L652">
    <cfRule type="cellIs" dxfId="4734" priority="4738" stopIfTrue="1" operator="equal">
      <formula>0</formula>
    </cfRule>
  </conditionalFormatting>
  <conditionalFormatting sqref="L652">
    <cfRule type="cellIs" dxfId="4733" priority="4737" stopIfTrue="1" operator="equal">
      <formula>0</formula>
    </cfRule>
  </conditionalFormatting>
  <conditionalFormatting sqref="L652">
    <cfRule type="cellIs" dxfId="4732" priority="4736" stopIfTrue="1" operator="equal">
      <formula>0</formula>
    </cfRule>
  </conditionalFormatting>
  <conditionalFormatting sqref="L652">
    <cfRule type="cellIs" dxfId="4731" priority="4735" stopIfTrue="1" operator="equal">
      <formula>0</formula>
    </cfRule>
  </conditionalFormatting>
  <conditionalFormatting sqref="L652">
    <cfRule type="cellIs" dxfId="4730" priority="4734" stopIfTrue="1" operator="equal">
      <formula>0</formula>
    </cfRule>
  </conditionalFormatting>
  <conditionalFormatting sqref="L652">
    <cfRule type="cellIs" dxfId="4729" priority="4733" stopIfTrue="1" operator="equal">
      <formula>0</formula>
    </cfRule>
  </conditionalFormatting>
  <conditionalFormatting sqref="L652">
    <cfRule type="cellIs" dxfId="4728" priority="4732" stopIfTrue="1" operator="equal">
      <formula>0</formula>
    </cfRule>
  </conditionalFormatting>
  <conditionalFormatting sqref="K652">
    <cfRule type="cellIs" dxfId="4727" priority="4731" stopIfTrue="1" operator="equal">
      <formula>0</formula>
    </cfRule>
  </conditionalFormatting>
  <conditionalFormatting sqref="K652">
    <cfRule type="cellIs" dxfId="4726" priority="4729" stopIfTrue="1" operator="equal">
      <formula>0</formula>
    </cfRule>
  </conditionalFormatting>
  <conditionalFormatting sqref="K652">
    <cfRule type="cellIs" dxfId="4725" priority="4730" stopIfTrue="1" operator="equal">
      <formula>0</formula>
    </cfRule>
  </conditionalFormatting>
  <conditionalFormatting sqref="K667:K669">
    <cfRule type="cellIs" dxfId="4724" priority="4728" stopIfTrue="1" operator="equal">
      <formula>0</formula>
    </cfRule>
  </conditionalFormatting>
  <conditionalFormatting sqref="K664">
    <cfRule type="cellIs" dxfId="4723" priority="4727" stopIfTrue="1" operator="equal">
      <formula>0</formula>
    </cfRule>
  </conditionalFormatting>
  <conditionalFormatting sqref="K664">
    <cfRule type="cellIs" dxfId="4722" priority="4726" stopIfTrue="1" operator="equal">
      <formula>0</formula>
    </cfRule>
  </conditionalFormatting>
  <conditionalFormatting sqref="K665:K666">
    <cfRule type="cellIs" dxfId="4721" priority="4725" stopIfTrue="1" operator="equal">
      <formula>0</formula>
    </cfRule>
  </conditionalFormatting>
  <conditionalFormatting sqref="K665:K666">
    <cfRule type="cellIs" dxfId="4720" priority="4724" stopIfTrue="1" operator="equal">
      <formula>0</formula>
    </cfRule>
  </conditionalFormatting>
  <conditionalFormatting sqref="K665:K666">
    <cfRule type="cellIs" dxfId="4719" priority="4723" stopIfTrue="1" operator="equal">
      <formula>0</formula>
    </cfRule>
  </conditionalFormatting>
  <conditionalFormatting sqref="K664">
    <cfRule type="cellIs" dxfId="4718" priority="4722" stopIfTrue="1" operator="equal">
      <formula>0</formula>
    </cfRule>
  </conditionalFormatting>
  <conditionalFormatting sqref="H667">
    <cfRule type="cellIs" dxfId="4717" priority="4721" stopIfTrue="1" operator="equal">
      <formula>0</formula>
    </cfRule>
  </conditionalFormatting>
  <conditionalFormatting sqref="N664">
    <cfRule type="cellIs" dxfId="4716" priority="4720" stopIfTrue="1" operator="equal">
      <formula>0</formula>
    </cfRule>
  </conditionalFormatting>
  <conditionalFormatting sqref="N667">
    <cfRule type="cellIs" dxfId="4715" priority="4719" stopIfTrue="1" operator="equal">
      <formula>0</formula>
    </cfRule>
  </conditionalFormatting>
  <conditionalFormatting sqref="N668">
    <cfRule type="cellIs" dxfId="4714" priority="4718" stopIfTrue="1" operator="equal">
      <formula>0</formula>
    </cfRule>
  </conditionalFormatting>
  <conditionalFormatting sqref="N665:N666">
    <cfRule type="cellIs" dxfId="4713" priority="4717" stopIfTrue="1" operator="equal">
      <formula>0</formula>
    </cfRule>
  </conditionalFormatting>
  <conditionalFormatting sqref="N665">
    <cfRule type="cellIs" dxfId="4712" priority="4716" stopIfTrue="1" operator="equal">
      <formula>0</formula>
    </cfRule>
  </conditionalFormatting>
  <conditionalFormatting sqref="H671">
    <cfRule type="cellIs" dxfId="4711" priority="4715" stopIfTrue="1" operator="equal">
      <formula>0</formula>
    </cfRule>
  </conditionalFormatting>
  <conditionalFormatting sqref="H672">
    <cfRule type="cellIs" dxfId="4710" priority="4714" stopIfTrue="1" operator="equal">
      <formula>0</formula>
    </cfRule>
  </conditionalFormatting>
  <conditionalFormatting sqref="H673">
    <cfRule type="cellIs" dxfId="4709" priority="4713" stopIfTrue="1" operator="equal">
      <formula>0</formula>
    </cfRule>
  </conditionalFormatting>
  <conditionalFormatting sqref="K674:K676">
    <cfRule type="cellIs" dxfId="4708" priority="4712" stopIfTrue="1" operator="equal">
      <formula>0</formula>
    </cfRule>
  </conditionalFormatting>
  <conditionalFormatting sqref="K671">
    <cfRule type="cellIs" dxfId="4707" priority="4711" stopIfTrue="1" operator="equal">
      <formula>0</formula>
    </cfRule>
  </conditionalFormatting>
  <conditionalFormatting sqref="K671">
    <cfRule type="cellIs" dxfId="4706" priority="4710" stopIfTrue="1" operator="equal">
      <formula>0</formula>
    </cfRule>
  </conditionalFormatting>
  <conditionalFormatting sqref="K672:K673">
    <cfRule type="cellIs" dxfId="4705" priority="4709" stopIfTrue="1" operator="equal">
      <formula>0</formula>
    </cfRule>
  </conditionalFormatting>
  <conditionalFormatting sqref="K672:K673">
    <cfRule type="cellIs" dxfId="4704" priority="4708" stopIfTrue="1" operator="equal">
      <formula>0</formula>
    </cfRule>
  </conditionalFormatting>
  <conditionalFormatting sqref="K672:K673">
    <cfRule type="cellIs" dxfId="4703" priority="4707" stopIfTrue="1" operator="equal">
      <formula>0</formula>
    </cfRule>
  </conditionalFormatting>
  <conditionalFormatting sqref="K671">
    <cfRule type="cellIs" dxfId="4702" priority="4706" stopIfTrue="1" operator="equal">
      <formula>0</formula>
    </cfRule>
  </conditionalFormatting>
  <conditionalFormatting sqref="H674">
    <cfRule type="cellIs" dxfId="4701" priority="4705" stopIfTrue="1" operator="equal">
      <formula>0</formula>
    </cfRule>
  </conditionalFormatting>
  <conditionalFormatting sqref="H675:H677">
    <cfRule type="cellIs" dxfId="4700" priority="4704" stopIfTrue="1" operator="equal">
      <formula>0</formula>
    </cfRule>
  </conditionalFormatting>
  <conditionalFormatting sqref="N671">
    <cfRule type="cellIs" dxfId="4699" priority="4703" stopIfTrue="1" operator="equal">
      <formula>0</formula>
    </cfRule>
  </conditionalFormatting>
  <conditionalFormatting sqref="N674">
    <cfRule type="cellIs" dxfId="4698" priority="4702" stopIfTrue="1" operator="equal">
      <formula>0</formula>
    </cfRule>
  </conditionalFormatting>
  <conditionalFormatting sqref="N675">
    <cfRule type="cellIs" dxfId="4697" priority="4701" stopIfTrue="1" operator="equal">
      <formula>0</formula>
    </cfRule>
  </conditionalFormatting>
  <conditionalFormatting sqref="N672:N673">
    <cfRule type="cellIs" dxfId="4696" priority="4700" stopIfTrue="1" operator="equal">
      <formula>0</formula>
    </cfRule>
  </conditionalFormatting>
  <conditionalFormatting sqref="N672">
    <cfRule type="cellIs" dxfId="4695" priority="4699" stopIfTrue="1" operator="equal">
      <formula>0</formula>
    </cfRule>
  </conditionalFormatting>
  <conditionalFormatting sqref="H678">
    <cfRule type="cellIs" dxfId="4694" priority="4698" stopIfTrue="1" operator="equal">
      <formula>0</formula>
    </cfRule>
  </conditionalFormatting>
  <conditionalFormatting sqref="H679">
    <cfRule type="cellIs" dxfId="4693" priority="4697" stopIfTrue="1" operator="equal">
      <formula>0</formula>
    </cfRule>
  </conditionalFormatting>
  <conditionalFormatting sqref="H680">
    <cfRule type="cellIs" dxfId="4692" priority="4696" stopIfTrue="1" operator="equal">
      <formula>0</formula>
    </cfRule>
  </conditionalFormatting>
  <conditionalFormatting sqref="K681:K683">
    <cfRule type="cellIs" dxfId="4691" priority="4695" stopIfTrue="1" operator="equal">
      <formula>0</formula>
    </cfRule>
  </conditionalFormatting>
  <conditionalFormatting sqref="K678">
    <cfRule type="cellIs" dxfId="4690" priority="4694" stopIfTrue="1" operator="equal">
      <formula>0</formula>
    </cfRule>
  </conditionalFormatting>
  <conditionalFormatting sqref="K678">
    <cfRule type="cellIs" dxfId="4689" priority="4693" stopIfTrue="1" operator="equal">
      <formula>0</formula>
    </cfRule>
  </conditionalFormatting>
  <conditionalFormatting sqref="K679:K680">
    <cfRule type="cellIs" dxfId="4688" priority="4692" stopIfTrue="1" operator="equal">
      <formula>0</formula>
    </cfRule>
  </conditionalFormatting>
  <conditionalFormatting sqref="K679:K680">
    <cfRule type="cellIs" dxfId="4687" priority="4691" stopIfTrue="1" operator="equal">
      <formula>0</formula>
    </cfRule>
  </conditionalFormatting>
  <conditionalFormatting sqref="K679:K680">
    <cfRule type="cellIs" dxfId="4686" priority="4690" stopIfTrue="1" operator="equal">
      <formula>0</formula>
    </cfRule>
  </conditionalFormatting>
  <conditionalFormatting sqref="K678">
    <cfRule type="cellIs" dxfId="4685" priority="4689" stopIfTrue="1" operator="equal">
      <formula>0</formula>
    </cfRule>
  </conditionalFormatting>
  <conditionalFormatting sqref="H681">
    <cfRule type="cellIs" dxfId="4684" priority="4688" stopIfTrue="1" operator="equal">
      <formula>0</formula>
    </cfRule>
  </conditionalFormatting>
  <conditionalFormatting sqref="H682:H684">
    <cfRule type="cellIs" dxfId="4683" priority="4687" stopIfTrue="1" operator="equal">
      <formula>0</formula>
    </cfRule>
  </conditionalFormatting>
  <conditionalFormatting sqref="N678">
    <cfRule type="cellIs" dxfId="4682" priority="4686" stopIfTrue="1" operator="equal">
      <formula>0</formula>
    </cfRule>
  </conditionalFormatting>
  <conditionalFormatting sqref="N681">
    <cfRule type="cellIs" dxfId="4681" priority="4685" stopIfTrue="1" operator="equal">
      <formula>0</formula>
    </cfRule>
  </conditionalFormatting>
  <conditionalFormatting sqref="N682">
    <cfRule type="cellIs" dxfId="4680" priority="4684" stopIfTrue="1" operator="equal">
      <formula>0</formula>
    </cfRule>
  </conditionalFormatting>
  <conditionalFormatting sqref="N679:N680">
    <cfRule type="cellIs" dxfId="4679" priority="4683" stopIfTrue="1" operator="equal">
      <formula>0</formula>
    </cfRule>
  </conditionalFormatting>
  <conditionalFormatting sqref="N679">
    <cfRule type="cellIs" dxfId="4678" priority="4682" stopIfTrue="1" operator="equal">
      <formula>0</formula>
    </cfRule>
  </conditionalFormatting>
  <conditionalFormatting sqref="H685">
    <cfRule type="cellIs" dxfId="4677" priority="4681" stopIfTrue="1" operator="equal">
      <formula>0</formula>
    </cfRule>
  </conditionalFormatting>
  <conditionalFormatting sqref="K688:K690">
    <cfRule type="cellIs" dxfId="4676" priority="4680" stopIfTrue="1" operator="equal">
      <formula>0</formula>
    </cfRule>
  </conditionalFormatting>
  <conditionalFormatting sqref="K685">
    <cfRule type="cellIs" dxfId="4675" priority="4679" stopIfTrue="1" operator="equal">
      <formula>0</formula>
    </cfRule>
  </conditionalFormatting>
  <conditionalFormatting sqref="K685">
    <cfRule type="cellIs" dxfId="4674" priority="4678" stopIfTrue="1" operator="equal">
      <formula>0</formula>
    </cfRule>
  </conditionalFormatting>
  <conditionalFormatting sqref="K686:K687">
    <cfRule type="cellIs" dxfId="4673" priority="4677" stopIfTrue="1" operator="equal">
      <formula>0</formula>
    </cfRule>
  </conditionalFormatting>
  <conditionalFormatting sqref="K686:K687">
    <cfRule type="cellIs" dxfId="4672" priority="4676" stopIfTrue="1" operator="equal">
      <formula>0</formula>
    </cfRule>
  </conditionalFormatting>
  <conditionalFormatting sqref="K686:K687">
    <cfRule type="cellIs" dxfId="4671" priority="4675" stopIfTrue="1" operator="equal">
      <formula>0</formula>
    </cfRule>
  </conditionalFormatting>
  <conditionalFormatting sqref="K685">
    <cfRule type="cellIs" dxfId="4670" priority="4674" stopIfTrue="1" operator="equal">
      <formula>0</formula>
    </cfRule>
  </conditionalFormatting>
  <conditionalFormatting sqref="H686">
    <cfRule type="cellIs" dxfId="4669" priority="4673" stopIfTrue="1" operator="equal">
      <formula>0</formula>
    </cfRule>
  </conditionalFormatting>
  <conditionalFormatting sqref="J694">
    <cfRule type="cellIs" dxfId="4668" priority="4672" stopIfTrue="1" operator="equal">
      <formula>0</formula>
    </cfRule>
  </conditionalFormatting>
  <conditionalFormatting sqref="J694">
    <cfRule type="cellIs" dxfId="4667" priority="4671" stopIfTrue="1" operator="equal">
      <formula>0</formula>
    </cfRule>
  </conditionalFormatting>
  <conditionalFormatting sqref="J694">
    <cfRule type="cellIs" dxfId="4666" priority="4670" stopIfTrue="1" operator="equal">
      <formula>0</formula>
    </cfRule>
  </conditionalFormatting>
  <conditionalFormatting sqref="J694">
    <cfRule type="cellIs" dxfId="4665" priority="4669" stopIfTrue="1" operator="equal">
      <formula>0</formula>
    </cfRule>
  </conditionalFormatting>
  <conditionalFormatting sqref="J692:J875">
    <cfRule type="cellIs" dxfId="4664" priority="4668" stopIfTrue="1" operator="equal">
      <formula>0</formula>
    </cfRule>
  </conditionalFormatting>
  <conditionalFormatting sqref="N692">
    <cfRule type="cellIs" dxfId="4663" priority="4667" stopIfTrue="1" operator="equal">
      <formula>0</formula>
    </cfRule>
  </conditionalFormatting>
  <conditionalFormatting sqref="J692:J875">
    <cfRule type="cellIs" dxfId="4662" priority="4666" stopIfTrue="1" operator="equal">
      <formula>0</formula>
    </cfRule>
  </conditionalFormatting>
  <conditionalFormatting sqref="N693">
    <cfRule type="cellIs" dxfId="4661" priority="4665" stopIfTrue="1" operator="equal">
      <formula>0</formula>
    </cfRule>
  </conditionalFormatting>
  <conditionalFormatting sqref="H692">
    <cfRule type="cellIs" dxfId="4660" priority="4664" stopIfTrue="1" operator="equal">
      <formula>0</formula>
    </cfRule>
  </conditionalFormatting>
  <conditionalFormatting sqref="K695:K697">
    <cfRule type="cellIs" dxfId="4659" priority="4663" stopIfTrue="1" operator="equal">
      <formula>0</formula>
    </cfRule>
  </conditionalFormatting>
  <conditionalFormatting sqref="K692">
    <cfRule type="cellIs" dxfId="4658" priority="4662" stopIfTrue="1" operator="equal">
      <formula>0</formula>
    </cfRule>
  </conditionalFormatting>
  <conditionalFormatting sqref="K692">
    <cfRule type="cellIs" dxfId="4657" priority="4661" stopIfTrue="1" operator="equal">
      <formula>0</formula>
    </cfRule>
  </conditionalFormatting>
  <conditionalFormatting sqref="K693:K694">
    <cfRule type="cellIs" dxfId="4656" priority="4660" stopIfTrue="1" operator="equal">
      <formula>0</formula>
    </cfRule>
  </conditionalFormatting>
  <conditionalFormatting sqref="K693:K694">
    <cfRule type="cellIs" dxfId="4655" priority="4659" stopIfTrue="1" operator="equal">
      <formula>0</formula>
    </cfRule>
  </conditionalFormatting>
  <conditionalFormatting sqref="K693:K694">
    <cfRule type="cellIs" dxfId="4654" priority="4658" stopIfTrue="1" operator="equal">
      <formula>0</formula>
    </cfRule>
  </conditionalFormatting>
  <conditionalFormatting sqref="K692">
    <cfRule type="cellIs" dxfId="4653" priority="4657" stopIfTrue="1" operator="equal">
      <formula>0</formula>
    </cfRule>
  </conditionalFormatting>
  <conditionalFormatting sqref="H693">
    <cfRule type="cellIs" dxfId="4652" priority="4656" stopIfTrue="1" operator="equal">
      <formula>0</formula>
    </cfRule>
  </conditionalFormatting>
  <conditionalFormatting sqref="J701">
    <cfRule type="cellIs" dxfId="4651" priority="4655" stopIfTrue="1" operator="equal">
      <formula>0</formula>
    </cfRule>
  </conditionalFormatting>
  <conditionalFormatting sqref="J701">
    <cfRule type="cellIs" dxfId="4650" priority="4654" stopIfTrue="1" operator="equal">
      <formula>0</formula>
    </cfRule>
  </conditionalFormatting>
  <conditionalFormatting sqref="J701">
    <cfRule type="cellIs" dxfId="4649" priority="4653" stopIfTrue="1" operator="equal">
      <formula>0</formula>
    </cfRule>
  </conditionalFormatting>
  <conditionalFormatting sqref="J701">
    <cfRule type="cellIs" dxfId="4648" priority="4652" stopIfTrue="1" operator="equal">
      <formula>0</formula>
    </cfRule>
  </conditionalFormatting>
  <conditionalFormatting sqref="N699">
    <cfRule type="cellIs" dxfId="4647" priority="4651" stopIfTrue="1" operator="equal">
      <formula>0</formula>
    </cfRule>
  </conditionalFormatting>
  <conditionalFormatting sqref="N700">
    <cfRule type="cellIs" dxfId="4646" priority="4650" stopIfTrue="1" operator="equal">
      <formula>0</formula>
    </cfRule>
  </conditionalFormatting>
  <conditionalFormatting sqref="H699">
    <cfRule type="cellIs" dxfId="4645" priority="4649" stopIfTrue="1" operator="equal">
      <formula>0</formula>
    </cfRule>
  </conditionalFormatting>
  <conditionalFormatting sqref="K702:K704">
    <cfRule type="cellIs" dxfId="4644" priority="4648" stopIfTrue="1" operator="equal">
      <formula>0</formula>
    </cfRule>
  </conditionalFormatting>
  <conditionalFormatting sqref="K699">
    <cfRule type="cellIs" dxfId="4643" priority="4647" stopIfTrue="1" operator="equal">
      <formula>0</formula>
    </cfRule>
  </conditionalFormatting>
  <conditionalFormatting sqref="K699">
    <cfRule type="cellIs" dxfId="4642" priority="4646" stopIfTrue="1" operator="equal">
      <formula>0</formula>
    </cfRule>
  </conditionalFormatting>
  <conditionalFormatting sqref="K700:K701">
    <cfRule type="cellIs" dxfId="4641" priority="4645" stopIfTrue="1" operator="equal">
      <formula>0</formula>
    </cfRule>
  </conditionalFormatting>
  <conditionalFormatting sqref="K700:K701">
    <cfRule type="cellIs" dxfId="4640" priority="4644" stopIfTrue="1" operator="equal">
      <formula>0</formula>
    </cfRule>
  </conditionalFormatting>
  <conditionalFormatting sqref="K700:K701">
    <cfRule type="cellIs" dxfId="4639" priority="4643" stopIfTrue="1" operator="equal">
      <formula>0</formula>
    </cfRule>
  </conditionalFormatting>
  <conditionalFormatting sqref="K699">
    <cfRule type="cellIs" dxfId="4638" priority="4642" stopIfTrue="1" operator="equal">
      <formula>0</formula>
    </cfRule>
  </conditionalFormatting>
  <conditionalFormatting sqref="H700">
    <cfRule type="cellIs" dxfId="4637" priority="4641" stopIfTrue="1" operator="equal">
      <formula>0</formula>
    </cfRule>
  </conditionalFormatting>
  <conditionalFormatting sqref="K709">
    <cfRule type="cellIs" dxfId="4636" priority="4640" stopIfTrue="1" operator="equal">
      <formula>0</formula>
    </cfRule>
  </conditionalFormatting>
  <conditionalFormatting sqref="J709">
    <cfRule type="cellIs" dxfId="4635" priority="4639" stopIfTrue="1" operator="equal">
      <formula>0</formula>
    </cfRule>
  </conditionalFormatting>
  <conditionalFormatting sqref="J710:J712">
    <cfRule type="cellIs" dxfId="4634" priority="4638" stopIfTrue="1" operator="equal">
      <formula>0</formula>
    </cfRule>
  </conditionalFormatting>
  <conditionalFormatting sqref="N706:N708">
    <cfRule type="cellIs" dxfId="4633" priority="4637" stopIfTrue="1" operator="equal">
      <formula>0</formula>
    </cfRule>
  </conditionalFormatting>
  <conditionalFormatting sqref="J708">
    <cfRule type="cellIs" dxfId="4632" priority="4636" stopIfTrue="1" operator="equal">
      <formula>0</formula>
    </cfRule>
  </conditionalFormatting>
  <conditionalFormatting sqref="J708">
    <cfRule type="cellIs" dxfId="4631" priority="4635" stopIfTrue="1" operator="equal">
      <formula>0</formula>
    </cfRule>
  </conditionalFormatting>
  <conditionalFormatting sqref="J708">
    <cfRule type="cellIs" dxfId="4630" priority="4634" stopIfTrue="1" operator="equal">
      <formula>0</formula>
    </cfRule>
  </conditionalFormatting>
  <conditionalFormatting sqref="J708">
    <cfRule type="cellIs" dxfId="4629" priority="4633" stopIfTrue="1" operator="equal">
      <formula>0</formula>
    </cfRule>
  </conditionalFormatting>
  <conditionalFormatting sqref="N706">
    <cfRule type="cellIs" dxfId="4628" priority="4632" stopIfTrue="1" operator="equal">
      <formula>0</formula>
    </cfRule>
  </conditionalFormatting>
  <conditionalFormatting sqref="N707">
    <cfRule type="cellIs" dxfId="4627" priority="4631" stopIfTrue="1" operator="equal">
      <formula>0</formula>
    </cfRule>
  </conditionalFormatting>
  <conditionalFormatting sqref="H706">
    <cfRule type="cellIs" dxfId="4626" priority="4630" stopIfTrue="1" operator="equal">
      <formula>0</formula>
    </cfRule>
  </conditionalFormatting>
  <conditionalFormatting sqref="K709:K711">
    <cfRule type="cellIs" dxfId="4625" priority="4629" stopIfTrue="1" operator="equal">
      <formula>0</formula>
    </cfRule>
  </conditionalFormatting>
  <conditionalFormatting sqref="K706">
    <cfRule type="cellIs" dxfId="4624" priority="4628" stopIfTrue="1" operator="equal">
      <formula>0</formula>
    </cfRule>
  </conditionalFormatting>
  <conditionalFormatting sqref="K706">
    <cfRule type="cellIs" dxfId="4623" priority="4627" stopIfTrue="1" operator="equal">
      <formula>0</formula>
    </cfRule>
  </conditionalFormatting>
  <conditionalFormatting sqref="K707:K708">
    <cfRule type="cellIs" dxfId="4622" priority="4626" stopIfTrue="1" operator="equal">
      <formula>0</formula>
    </cfRule>
  </conditionalFormatting>
  <conditionalFormatting sqref="K707:K708">
    <cfRule type="cellIs" dxfId="4621" priority="4625" stopIfTrue="1" operator="equal">
      <formula>0</formula>
    </cfRule>
  </conditionalFormatting>
  <conditionalFormatting sqref="K707:K708">
    <cfRule type="cellIs" dxfId="4620" priority="4624" stopIfTrue="1" operator="equal">
      <formula>0</formula>
    </cfRule>
  </conditionalFormatting>
  <conditionalFormatting sqref="K706">
    <cfRule type="cellIs" dxfId="4619" priority="4623" stopIfTrue="1" operator="equal">
      <formula>0</formula>
    </cfRule>
  </conditionalFormatting>
  <conditionalFormatting sqref="H707">
    <cfRule type="cellIs" dxfId="4618" priority="4622" stopIfTrue="1" operator="equal">
      <formula>0</formula>
    </cfRule>
  </conditionalFormatting>
  <conditionalFormatting sqref="K715">
    <cfRule type="cellIs" dxfId="4617" priority="4621" stopIfTrue="1" operator="equal">
      <formula>0</formula>
    </cfRule>
  </conditionalFormatting>
  <conditionalFormatting sqref="K715">
    <cfRule type="cellIs" dxfId="4616" priority="4620" stopIfTrue="1" operator="equal">
      <formula>0</formula>
    </cfRule>
  </conditionalFormatting>
  <conditionalFormatting sqref="K715">
    <cfRule type="cellIs" dxfId="4615" priority="4619" stopIfTrue="1" operator="equal">
      <formula>0</formula>
    </cfRule>
  </conditionalFormatting>
  <conditionalFormatting sqref="K715">
    <cfRule type="cellIs" dxfId="4614" priority="4618" stopIfTrue="1" operator="equal">
      <formula>0</formula>
    </cfRule>
  </conditionalFormatting>
  <conditionalFormatting sqref="N717">
    <cfRule type="cellIs" dxfId="4613" priority="4617" stopIfTrue="1" operator="equal">
      <formula>0</formula>
    </cfRule>
  </conditionalFormatting>
  <conditionalFormatting sqref="N713">
    <cfRule type="cellIs" dxfId="4612" priority="4616" stopIfTrue="1" operator="equal">
      <formula>0</formula>
    </cfRule>
  </conditionalFormatting>
  <conditionalFormatting sqref="N714">
    <cfRule type="cellIs" dxfId="4611" priority="4615" stopIfTrue="1" operator="equal">
      <formula>0</formula>
    </cfRule>
  </conditionalFormatting>
  <conditionalFormatting sqref="N715">
    <cfRule type="cellIs" dxfId="4610" priority="4614" stopIfTrue="1" operator="equal">
      <formula>0</formula>
    </cfRule>
  </conditionalFormatting>
  <conditionalFormatting sqref="N716">
    <cfRule type="cellIs" dxfId="4609" priority="4613" stopIfTrue="1" operator="equal">
      <formula>0</formula>
    </cfRule>
  </conditionalFormatting>
  <conditionalFormatting sqref="N718">
    <cfRule type="cellIs" dxfId="4608" priority="4612" stopIfTrue="1" operator="equal">
      <formula>0</formula>
    </cfRule>
  </conditionalFormatting>
  <conditionalFormatting sqref="K716">
    <cfRule type="cellIs" dxfId="4607" priority="4611" stopIfTrue="1" operator="equal">
      <formula>0</formula>
    </cfRule>
  </conditionalFormatting>
  <conditionalFormatting sqref="N713:N715">
    <cfRule type="cellIs" dxfId="4606" priority="4610" stopIfTrue="1" operator="equal">
      <formula>0</formula>
    </cfRule>
  </conditionalFormatting>
  <conditionalFormatting sqref="N713">
    <cfRule type="cellIs" dxfId="4605" priority="4609" stopIfTrue="1" operator="equal">
      <formula>0</formula>
    </cfRule>
  </conditionalFormatting>
  <conditionalFormatting sqref="N714">
    <cfRule type="cellIs" dxfId="4604" priority="4608" stopIfTrue="1" operator="equal">
      <formula>0</formula>
    </cfRule>
  </conditionalFormatting>
  <conditionalFormatting sqref="K716:K718">
    <cfRule type="cellIs" dxfId="4603" priority="4607" stopIfTrue="1" operator="equal">
      <formula>0</formula>
    </cfRule>
  </conditionalFormatting>
  <conditionalFormatting sqref="K713">
    <cfRule type="cellIs" dxfId="4602" priority="4606" stopIfTrue="1" operator="equal">
      <formula>0</formula>
    </cfRule>
  </conditionalFormatting>
  <conditionalFormatting sqref="K713">
    <cfRule type="cellIs" dxfId="4601" priority="4605" stopIfTrue="1" operator="equal">
      <formula>0</formula>
    </cfRule>
  </conditionalFormatting>
  <conditionalFormatting sqref="K714:K715">
    <cfRule type="cellIs" dxfId="4600" priority="4604" stopIfTrue="1" operator="equal">
      <formula>0</formula>
    </cfRule>
  </conditionalFormatting>
  <conditionalFormatting sqref="K714:K715">
    <cfRule type="cellIs" dxfId="4599" priority="4603" stopIfTrue="1" operator="equal">
      <formula>0</formula>
    </cfRule>
  </conditionalFormatting>
  <conditionalFormatting sqref="K714:K715">
    <cfRule type="cellIs" dxfId="4598" priority="4602" stopIfTrue="1" operator="equal">
      <formula>0</formula>
    </cfRule>
  </conditionalFormatting>
  <conditionalFormatting sqref="K713">
    <cfRule type="cellIs" dxfId="4597" priority="4601" stopIfTrue="1" operator="equal">
      <formula>0</formula>
    </cfRule>
  </conditionalFormatting>
  <conditionalFormatting sqref="K722">
    <cfRule type="cellIs" dxfId="4596" priority="4600" stopIfTrue="1" operator="equal">
      <formula>0</formula>
    </cfRule>
  </conditionalFormatting>
  <conditionalFormatting sqref="K722">
    <cfRule type="cellIs" dxfId="4595" priority="4599" stopIfTrue="1" operator="equal">
      <formula>0</formula>
    </cfRule>
  </conditionalFormatting>
  <conditionalFormatting sqref="K722">
    <cfRule type="cellIs" dxfId="4594" priority="4598" stopIfTrue="1" operator="equal">
      <formula>0</formula>
    </cfRule>
  </conditionalFormatting>
  <conditionalFormatting sqref="K722">
    <cfRule type="cellIs" dxfId="4593" priority="4597" stopIfTrue="1" operator="equal">
      <formula>0</formula>
    </cfRule>
  </conditionalFormatting>
  <conditionalFormatting sqref="N724">
    <cfRule type="cellIs" dxfId="4592" priority="4596" stopIfTrue="1" operator="equal">
      <formula>0</formula>
    </cfRule>
  </conditionalFormatting>
  <conditionalFormatting sqref="N720">
    <cfRule type="cellIs" dxfId="4591" priority="4595" stopIfTrue="1" operator="equal">
      <formula>0</formula>
    </cfRule>
  </conditionalFormatting>
  <conditionalFormatting sqref="N721">
    <cfRule type="cellIs" dxfId="4590" priority="4594" stopIfTrue="1" operator="equal">
      <formula>0</formula>
    </cfRule>
  </conditionalFormatting>
  <conditionalFormatting sqref="N722">
    <cfRule type="cellIs" dxfId="4589" priority="4593" stopIfTrue="1" operator="equal">
      <formula>0</formula>
    </cfRule>
  </conditionalFormatting>
  <conditionalFormatting sqref="N723">
    <cfRule type="cellIs" dxfId="4588" priority="4592" stopIfTrue="1" operator="equal">
      <formula>0</formula>
    </cfRule>
  </conditionalFormatting>
  <conditionalFormatting sqref="N725">
    <cfRule type="cellIs" dxfId="4587" priority="4591" stopIfTrue="1" operator="equal">
      <formula>0</formula>
    </cfRule>
  </conditionalFormatting>
  <conditionalFormatting sqref="K723">
    <cfRule type="cellIs" dxfId="4586" priority="4590" stopIfTrue="1" operator="equal">
      <formula>0</formula>
    </cfRule>
  </conditionalFormatting>
  <conditionalFormatting sqref="N720:N722">
    <cfRule type="cellIs" dxfId="4585" priority="4589" stopIfTrue="1" operator="equal">
      <formula>0</formula>
    </cfRule>
  </conditionalFormatting>
  <conditionalFormatting sqref="N720">
    <cfRule type="cellIs" dxfId="4584" priority="4588" stopIfTrue="1" operator="equal">
      <formula>0</formula>
    </cfRule>
  </conditionalFormatting>
  <conditionalFormatting sqref="N721">
    <cfRule type="cellIs" dxfId="4583" priority="4587" stopIfTrue="1" operator="equal">
      <formula>0</formula>
    </cfRule>
  </conditionalFormatting>
  <conditionalFormatting sqref="K723:K725">
    <cfRule type="cellIs" dxfId="4582" priority="4586" stopIfTrue="1" operator="equal">
      <formula>0</formula>
    </cfRule>
  </conditionalFormatting>
  <conditionalFormatting sqref="K720">
    <cfRule type="cellIs" dxfId="4581" priority="4585" stopIfTrue="1" operator="equal">
      <formula>0</formula>
    </cfRule>
  </conditionalFormatting>
  <conditionalFormatting sqref="K720">
    <cfRule type="cellIs" dxfId="4580" priority="4584" stopIfTrue="1" operator="equal">
      <formula>0</formula>
    </cfRule>
  </conditionalFormatting>
  <conditionalFormatting sqref="K721:K722">
    <cfRule type="cellIs" dxfId="4579" priority="4583" stopIfTrue="1" operator="equal">
      <formula>0</formula>
    </cfRule>
  </conditionalFormatting>
  <conditionalFormatting sqref="K721:K722">
    <cfRule type="cellIs" dxfId="4578" priority="4582" stopIfTrue="1" operator="equal">
      <formula>0</formula>
    </cfRule>
  </conditionalFormatting>
  <conditionalFormatting sqref="K721:K722">
    <cfRule type="cellIs" dxfId="4577" priority="4581" stopIfTrue="1" operator="equal">
      <formula>0</formula>
    </cfRule>
  </conditionalFormatting>
  <conditionalFormatting sqref="K720">
    <cfRule type="cellIs" dxfId="4576" priority="4580" stopIfTrue="1" operator="equal">
      <formula>0</formula>
    </cfRule>
  </conditionalFormatting>
  <conditionalFormatting sqref="O720:O724">
    <cfRule type="cellIs" dxfId="4575" priority="4579" stopIfTrue="1" operator="equal">
      <formula>0</formula>
    </cfRule>
  </conditionalFormatting>
  <conditionalFormatting sqref="O718:O719">
    <cfRule type="cellIs" dxfId="4574" priority="4578" stopIfTrue="1" operator="equal">
      <formula>0</formula>
    </cfRule>
  </conditionalFormatting>
  <conditionalFormatting sqref="O718:O719">
    <cfRule type="cellIs" dxfId="4573" priority="4577" stopIfTrue="1" operator="equal">
      <formula>0</formula>
    </cfRule>
  </conditionalFormatting>
  <conditionalFormatting sqref="O713:O717">
    <cfRule type="cellIs" dxfId="4572" priority="4576" stopIfTrue="1" operator="equal">
      <formula>0</formula>
    </cfRule>
  </conditionalFormatting>
  <conditionalFormatting sqref="O711:O712">
    <cfRule type="cellIs" dxfId="4571" priority="4575" stopIfTrue="1" operator="equal">
      <formula>0</formula>
    </cfRule>
  </conditionalFormatting>
  <conditionalFormatting sqref="O711:O712">
    <cfRule type="cellIs" dxfId="4570" priority="4574" stopIfTrue="1" operator="equal">
      <formula>0</formula>
    </cfRule>
  </conditionalFormatting>
  <conditionalFormatting sqref="O706:O710">
    <cfRule type="cellIs" dxfId="4569" priority="4573" stopIfTrue="1" operator="equal">
      <formula>0</formula>
    </cfRule>
  </conditionalFormatting>
  <conditionalFormatting sqref="O704:O705">
    <cfRule type="cellIs" dxfId="4568" priority="4572" stopIfTrue="1" operator="equal">
      <formula>0</formula>
    </cfRule>
  </conditionalFormatting>
  <conditionalFormatting sqref="O704:O705">
    <cfRule type="cellIs" dxfId="4567" priority="4571" stopIfTrue="1" operator="equal">
      <formula>0</formula>
    </cfRule>
  </conditionalFormatting>
  <conditionalFormatting sqref="O699:O703">
    <cfRule type="cellIs" dxfId="4566" priority="4570" stopIfTrue="1" operator="equal">
      <formula>0</formula>
    </cfRule>
  </conditionalFormatting>
  <conditionalFormatting sqref="O657:O661">
    <cfRule type="cellIs" dxfId="4565" priority="4569" stopIfTrue="1" operator="equal">
      <formula>0</formula>
    </cfRule>
  </conditionalFormatting>
  <conditionalFormatting sqref="O669:O670">
    <cfRule type="cellIs" dxfId="4564" priority="4568" stopIfTrue="1" operator="equal">
      <formula>0</formula>
    </cfRule>
  </conditionalFormatting>
  <conditionalFormatting sqref="O669:O670">
    <cfRule type="cellIs" dxfId="4563" priority="4567" stopIfTrue="1" operator="equal">
      <formula>0</formula>
    </cfRule>
  </conditionalFormatting>
  <conditionalFormatting sqref="O664:O668">
    <cfRule type="cellIs" dxfId="4562" priority="4566" stopIfTrue="1" operator="equal">
      <formula>0</formula>
    </cfRule>
  </conditionalFormatting>
  <conditionalFormatting sqref="O676:O677">
    <cfRule type="cellIs" dxfId="4561" priority="4565" stopIfTrue="1" operator="equal">
      <formula>0</formula>
    </cfRule>
  </conditionalFormatting>
  <conditionalFormatting sqref="O676:O677">
    <cfRule type="cellIs" dxfId="4560" priority="4564" stopIfTrue="1" operator="equal">
      <formula>0</formula>
    </cfRule>
  </conditionalFormatting>
  <conditionalFormatting sqref="O671:O675">
    <cfRule type="cellIs" dxfId="4559" priority="4563" stopIfTrue="1" operator="equal">
      <formula>0</formula>
    </cfRule>
  </conditionalFormatting>
  <conditionalFormatting sqref="O683:O684">
    <cfRule type="cellIs" dxfId="4558" priority="4562" stopIfTrue="1" operator="equal">
      <formula>0</formula>
    </cfRule>
  </conditionalFormatting>
  <conditionalFormatting sqref="O683:O684">
    <cfRule type="cellIs" dxfId="4557" priority="4561" stopIfTrue="1" operator="equal">
      <formula>0</formula>
    </cfRule>
  </conditionalFormatting>
  <conditionalFormatting sqref="O678:O682">
    <cfRule type="cellIs" dxfId="4556" priority="4560" stopIfTrue="1" operator="equal">
      <formula>0</formula>
    </cfRule>
  </conditionalFormatting>
  <conditionalFormatting sqref="O690:O691">
    <cfRule type="cellIs" dxfId="4555" priority="4559" stopIfTrue="1" operator="equal">
      <formula>0</formula>
    </cfRule>
  </conditionalFormatting>
  <conditionalFormatting sqref="O690:O691">
    <cfRule type="cellIs" dxfId="4554" priority="4558" stopIfTrue="1" operator="equal">
      <formula>0</formula>
    </cfRule>
  </conditionalFormatting>
  <conditionalFormatting sqref="O685:O689">
    <cfRule type="cellIs" dxfId="4553" priority="4557" stopIfTrue="1" operator="equal">
      <formula>0</formula>
    </cfRule>
  </conditionalFormatting>
  <conditionalFormatting sqref="O697:O698">
    <cfRule type="cellIs" dxfId="4552" priority="4556" stopIfTrue="1" operator="equal">
      <formula>0</formula>
    </cfRule>
  </conditionalFormatting>
  <conditionalFormatting sqref="O697:O698">
    <cfRule type="cellIs" dxfId="4551" priority="4555" stopIfTrue="1" operator="equal">
      <formula>0</formula>
    </cfRule>
  </conditionalFormatting>
  <conditionalFormatting sqref="O692:O696">
    <cfRule type="cellIs" dxfId="4550" priority="4554" stopIfTrue="1" operator="equal">
      <formula>0</formula>
    </cfRule>
  </conditionalFormatting>
  <conditionalFormatting sqref="N556:O563">
    <cfRule type="cellIs" dxfId="4549" priority="4553" stopIfTrue="1" operator="equal">
      <formula>0</formula>
    </cfRule>
  </conditionalFormatting>
  <conditionalFormatting sqref="N564:O571">
    <cfRule type="cellIs" dxfId="4548" priority="4552" stopIfTrue="1" operator="equal">
      <formula>0</formula>
    </cfRule>
  </conditionalFormatting>
  <conditionalFormatting sqref="N572:N579">
    <cfRule type="cellIs" dxfId="4547" priority="4551" stopIfTrue="1" operator="equal">
      <formula>0</formula>
    </cfRule>
  </conditionalFormatting>
  <conditionalFormatting sqref="N580:N587">
    <cfRule type="cellIs" dxfId="4546" priority="4550" stopIfTrue="1" operator="equal">
      <formula>0</formula>
    </cfRule>
  </conditionalFormatting>
  <conditionalFormatting sqref="O572:O579">
    <cfRule type="cellIs" dxfId="4545" priority="4549" stopIfTrue="1" operator="equal">
      <formula>0</formula>
    </cfRule>
  </conditionalFormatting>
  <conditionalFormatting sqref="O580:O587">
    <cfRule type="cellIs" dxfId="4544" priority="4548" stopIfTrue="1" operator="equal">
      <formula>0</formula>
    </cfRule>
  </conditionalFormatting>
  <conditionalFormatting sqref="N588:N595">
    <cfRule type="cellIs" dxfId="4543" priority="4547" stopIfTrue="1" operator="equal">
      <formula>0</formula>
    </cfRule>
  </conditionalFormatting>
  <conditionalFormatting sqref="O588:O595">
    <cfRule type="cellIs" dxfId="4542" priority="4546" stopIfTrue="1" operator="equal">
      <formula>0</formula>
    </cfRule>
  </conditionalFormatting>
  <conditionalFormatting sqref="N652:O659">
    <cfRule type="cellIs" dxfId="4541" priority="4545" stopIfTrue="1" operator="equal">
      <formula>0</formula>
    </cfRule>
  </conditionalFormatting>
  <conditionalFormatting sqref="O659">
    <cfRule type="cellIs" dxfId="4540" priority="4544" stopIfTrue="1" operator="equal">
      <formula>0</formula>
    </cfRule>
  </conditionalFormatting>
  <conditionalFormatting sqref="N659">
    <cfRule type="cellIs" dxfId="4539" priority="4543" stopIfTrue="1" operator="equal">
      <formula>0</formula>
    </cfRule>
  </conditionalFormatting>
  <conditionalFormatting sqref="N659">
    <cfRule type="cellIs" dxfId="4538" priority="4542" stopIfTrue="1" operator="equal">
      <formula>0</formula>
    </cfRule>
  </conditionalFormatting>
  <conditionalFormatting sqref="N659">
    <cfRule type="cellIs" dxfId="4537" priority="4541" stopIfTrue="1" operator="equal">
      <formula>0</formula>
    </cfRule>
  </conditionalFormatting>
  <conditionalFormatting sqref="O658">
    <cfRule type="cellIs" dxfId="4536" priority="4540" stopIfTrue="1" operator="equal">
      <formula>0</formula>
    </cfRule>
  </conditionalFormatting>
  <conditionalFormatting sqref="N658">
    <cfRule type="cellIs" dxfId="4535" priority="4539" stopIfTrue="1" operator="equal">
      <formula>0</formula>
    </cfRule>
  </conditionalFormatting>
  <conditionalFormatting sqref="N658">
    <cfRule type="cellIs" dxfId="4534" priority="4538" stopIfTrue="1" operator="equal">
      <formula>0</formula>
    </cfRule>
  </conditionalFormatting>
  <conditionalFormatting sqref="N658">
    <cfRule type="cellIs" dxfId="4533" priority="4537" stopIfTrue="1" operator="equal">
      <formula>0</formula>
    </cfRule>
  </conditionalFormatting>
  <conditionalFormatting sqref="K652:K659">
    <cfRule type="cellIs" dxfId="4532" priority="4536" stopIfTrue="1" operator="equal">
      <formula>0</formula>
    </cfRule>
  </conditionalFormatting>
  <conditionalFormatting sqref="N662">
    <cfRule type="cellIs" dxfId="4531" priority="4535" stopIfTrue="1" operator="equal">
      <formula>0</formula>
    </cfRule>
  </conditionalFormatting>
  <conditionalFormatting sqref="N665">
    <cfRule type="cellIs" dxfId="4530" priority="4534" stopIfTrue="1" operator="equal">
      <formula>0</formula>
    </cfRule>
  </conditionalFormatting>
  <conditionalFormatting sqref="N666">
    <cfRule type="cellIs" dxfId="4529" priority="4533" stopIfTrue="1" operator="equal">
      <formula>0</formula>
    </cfRule>
  </conditionalFormatting>
  <conditionalFormatting sqref="O663:O664">
    <cfRule type="cellIs" dxfId="4528" priority="4532" stopIfTrue="1" operator="equal">
      <formula>0</formula>
    </cfRule>
  </conditionalFormatting>
  <conditionalFormatting sqref="N663:N664">
    <cfRule type="cellIs" dxfId="4527" priority="4531" stopIfTrue="1" operator="equal">
      <formula>0</formula>
    </cfRule>
  </conditionalFormatting>
  <conditionalFormatting sqref="N663">
    <cfRule type="cellIs" dxfId="4526" priority="4530" stopIfTrue="1" operator="equal">
      <formula>0</formula>
    </cfRule>
  </conditionalFormatting>
  <conditionalFormatting sqref="O660">
    <cfRule type="cellIs" dxfId="4525" priority="4529" stopIfTrue="1" operator="equal">
      <formula>0</formula>
    </cfRule>
  </conditionalFormatting>
  <conditionalFormatting sqref="N660">
    <cfRule type="cellIs" dxfId="4524" priority="4528" stopIfTrue="1" operator="equal">
      <formula>0</formula>
    </cfRule>
  </conditionalFormatting>
  <conditionalFormatting sqref="N660">
    <cfRule type="cellIs" dxfId="4523" priority="4527" stopIfTrue="1" operator="equal">
      <formula>0</formula>
    </cfRule>
  </conditionalFormatting>
  <conditionalFormatting sqref="N660">
    <cfRule type="cellIs" dxfId="4522" priority="4526" stopIfTrue="1" operator="equal">
      <formula>0</formula>
    </cfRule>
  </conditionalFormatting>
  <conditionalFormatting sqref="O661">
    <cfRule type="cellIs" dxfId="4521" priority="4525" stopIfTrue="1" operator="equal">
      <formula>0</formula>
    </cfRule>
  </conditionalFormatting>
  <conditionalFormatting sqref="N661">
    <cfRule type="cellIs" dxfId="4520" priority="4524" stopIfTrue="1" operator="equal">
      <formula>0</formula>
    </cfRule>
  </conditionalFormatting>
  <conditionalFormatting sqref="N661">
    <cfRule type="cellIs" dxfId="4519" priority="4523" stopIfTrue="1" operator="equal">
      <formula>0</formula>
    </cfRule>
  </conditionalFormatting>
  <conditionalFormatting sqref="N661">
    <cfRule type="cellIs" dxfId="4518" priority="4522" stopIfTrue="1" operator="equal">
      <formula>0</formula>
    </cfRule>
  </conditionalFormatting>
  <conditionalFormatting sqref="N665">
    <cfRule type="cellIs" dxfId="4517" priority="4521" stopIfTrue="1" operator="equal">
      <formula>0</formula>
    </cfRule>
  </conditionalFormatting>
  <conditionalFormatting sqref="N666:N667">
    <cfRule type="cellIs" dxfId="4516" priority="4520" stopIfTrue="1" operator="equal">
      <formula>0</formula>
    </cfRule>
  </conditionalFormatting>
  <conditionalFormatting sqref="N666">
    <cfRule type="cellIs" dxfId="4515" priority="4519" stopIfTrue="1" operator="equal">
      <formula>0</formula>
    </cfRule>
  </conditionalFormatting>
  <conditionalFormatting sqref="O661">
    <cfRule type="cellIs" dxfId="4514" priority="4518" stopIfTrue="1" operator="equal">
      <formula>0</formula>
    </cfRule>
  </conditionalFormatting>
  <conditionalFormatting sqref="N661">
    <cfRule type="cellIs" dxfId="4513" priority="4517" stopIfTrue="1" operator="equal">
      <formula>0</formula>
    </cfRule>
  </conditionalFormatting>
  <conditionalFormatting sqref="N661">
    <cfRule type="cellIs" dxfId="4512" priority="4516" stopIfTrue="1" operator="equal">
      <formula>0</formula>
    </cfRule>
  </conditionalFormatting>
  <conditionalFormatting sqref="N661">
    <cfRule type="cellIs" dxfId="4511" priority="4515" stopIfTrue="1" operator="equal">
      <formula>0</formula>
    </cfRule>
  </conditionalFormatting>
  <conditionalFormatting sqref="O662">
    <cfRule type="cellIs" dxfId="4510" priority="4514" stopIfTrue="1" operator="equal">
      <formula>0</formula>
    </cfRule>
  </conditionalFormatting>
  <conditionalFormatting sqref="N662">
    <cfRule type="cellIs" dxfId="4509" priority="4513" stopIfTrue="1" operator="equal">
      <formula>0</formula>
    </cfRule>
  </conditionalFormatting>
  <conditionalFormatting sqref="N662">
    <cfRule type="cellIs" dxfId="4508" priority="4512" stopIfTrue="1" operator="equal">
      <formula>0</formula>
    </cfRule>
  </conditionalFormatting>
  <conditionalFormatting sqref="N662">
    <cfRule type="cellIs" dxfId="4507" priority="4511" stopIfTrue="1" operator="equal">
      <formula>0</formula>
    </cfRule>
  </conditionalFormatting>
  <conditionalFormatting sqref="O663">
    <cfRule type="cellIs" dxfId="4506" priority="4510" stopIfTrue="1" operator="equal">
      <formula>0</formula>
    </cfRule>
  </conditionalFormatting>
  <conditionalFormatting sqref="N663">
    <cfRule type="cellIs" dxfId="4505" priority="4509" stopIfTrue="1" operator="equal">
      <formula>0</formula>
    </cfRule>
  </conditionalFormatting>
  <conditionalFormatting sqref="N663">
    <cfRule type="cellIs" dxfId="4504" priority="4508" stopIfTrue="1" operator="equal">
      <formula>0</formula>
    </cfRule>
  </conditionalFormatting>
  <conditionalFormatting sqref="N663">
    <cfRule type="cellIs" dxfId="4503" priority="4507" stopIfTrue="1" operator="equal">
      <formula>0</formula>
    </cfRule>
  </conditionalFormatting>
  <conditionalFormatting sqref="O664">
    <cfRule type="cellIs" dxfId="4502" priority="4506" stopIfTrue="1" operator="equal">
      <formula>0</formula>
    </cfRule>
  </conditionalFormatting>
  <conditionalFormatting sqref="N664">
    <cfRule type="cellIs" dxfId="4501" priority="4505" stopIfTrue="1" operator="equal">
      <formula>0</formula>
    </cfRule>
  </conditionalFormatting>
  <conditionalFormatting sqref="N664">
    <cfRule type="cellIs" dxfId="4500" priority="4504" stopIfTrue="1" operator="equal">
      <formula>0</formula>
    </cfRule>
  </conditionalFormatting>
  <conditionalFormatting sqref="N664">
    <cfRule type="cellIs" dxfId="4499" priority="4503" stopIfTrue="1" operator="equal">
      <formula>0</formula>
    </cfRule>
  </conditionalFormatting>
  <conditionalFormatting sqref="O660">
    <cfRule type="cellIs" dxfId="4498" priority="4502" stopIfTrue="1" operator="equal">
      <formula>0</formula>
    </cfRule>
  </conditionalFormatting>
  <conditionalFormatting sqref="N660">
    <cfRule type="cellIs" dxfId="4497" priority="4501" stopIfTrue="1" operator="equal">
      <formula>0</formula>
    </cfRule>
  </conditionalFormatting>
  <conditionalFormatting sqref="N660">
    <cfRule type="cellIs" dxfId="4496" priority="4500" stopIfTrue="1" operator="equal">
      <formula>0</formula>
    </cfRule>
  </conditionalFormatting>
  <conditionalFormatting sqref="N660">
    <cfRule type="cellIs" dxfId="4495" priority="4499" stopIfTrue="1" operator="equal">
      <formula>0</formula>
    </cfRule>
  </conditionalFormatting>
  <conditionalFormatting sqref="O665:O667">
    <cfRule type="cellIs" dxfId="4494" priority="4498" stopIfTrue="1" operator="equal">
      <formula>0</formula>
    </cfRule>
  </conditionalFormatting>
  <conditionalFormatting sqref="N660:O667">
    <cfRule type="cellIs" dxfId="4493" priority="4497" stopIfTrue="1" operator="equal">
      <formula>0</formula>
    </cfRule>
  </conditionalFormatting>
  <conditionalFormatting sqref="O667">
    <cfRule type="cellIs" dxfId="4492" priority="4496" stopIfTrue="1" operator="equal">
      <formula>0</formula>
    </cfRule>
  </conditionalFormatting>
  <conditionalFormatting sqref="N667">
    <cfRule type="cellIs" dxfId="4491" priority="4495" stopIfTrue="1" operator="equal">
      <formula>0</formula>
    </cfRule>
  </conditionalFormatting>
  <conditionalFormatting sqref="N667">
    <cfRule type="cellIs" dxfId="4490" priority="4494" stopIfTrue="1" operator="equal">
      <formula>0</formula>
    </cfRule>
  </conditionalFormatting>
  <conditionalFormatting sqref="N667">
    <cfRule type="cellIs" dxfId="4489" priority="4493" stopIfTrue="1" operator="equal">
      <formula>0</formula>
    </cfRule>
  </conditionalFormatting>
  <conditionalFormatting sqref="O666">
    <cfRule type="cellIs" dxfId="4488" priority="4492" stopIfTrue="1" operator="equal">
      <formula>0</formula>
    </cfRule>
  </conditionalFormatting>
  <conditionalFormatting sqref="N666">
    <cfRule type="cellIs" dxfId="4487" priority="4491" stopIfTrue="1" operator="equal">
      <formula>0</formula>
    </cfRule>
  </conditionalFormatting>
  <conditionalFormatting sqref="N666">
    <cfRule type="cellIs" dxfId="4486" priority="4490" stopIfTrue="1" operator="equal">
      <formula>0</formula>
    </cfRule>
  </conditionalFormatting>
  <conditionalFormatting sqref="N666">
    <cfRule type="cellIs" dxfId="4485" priority="4489" stopIfTrue="1" operator="equal">
      <formula>0</formula>
    </cfRule>
  </conditionalFormatting>
  <conditionalFormatting sqref="O670:O671">
    <cfRule type="cellIs" dxfId="4484" priority="4488" stopIfTrue="1" operator="equal">
      <formula>0</formula>
    </cfRule>
  </conditionalFormatting>
  <conditionalFormatting sqref="N669">
    <cfRule type="cellIs" dxfId="4483" priority="4487" stopIfTrue="1" operator="equal">
      <formula>0</formula>
    </cfRule>
  </conditionalFormatting>
  <conditionalFormatting sqref="N672">
    <cfRule type="cellIs" dxfId="4482" priority="4486" stopIfTrue="1" operator="equal">
      <formula>0</formula>
    </cfRule>
  </conditionalFormatting>
  <conditionalFormatting sqref="N673">
    <cfRule type="cellIs" dxfId="4481" priority="4485" stopIfTrue="1" operator="equal">
      <formula>0</formula>
    </cfRule>
  </conditionalFormatting>
  <conditionalFormatting sqref="O670:O671">
    <cfRule type="cellIs" dxfId="4480" priority="4484" stopIfTrue="1" operator="equal">
      <formula>0</formula>
    </cfRule>
  </conditionalFormatting>
  <conditionalFormatting sqref="N670:N671">
    <cfRule type="cellIs" dxfId="4479" priority="4483" stopIfTrue="1" operator="equal">
      <formula>0</formula>
    </cfRule>
  </conditionalFormatting>
  <conditionalFormatting sqref="N670">
    <cfRule type="cellIs" dxfId="4478" priority="4482" stopIfTrue="1" operator="equal">
      <formula>0</formula>
    </cfRule>
  </conditionalFormatting>
  <conditionalFormatting sqref="N668">
    <cfRule type="cellIs" dxfId="4477" priority="4481" stopIfTrue="1" operator="equal">
      <formula>0</formula>
    </cfRule>
  </conditionalFormatting>
  <conditionalFormatting sqref="N669">
    <cfRule type="cellIs" dxfId="4476" priority="4480" stopIfTrue="1" operator="equal">
      <formula>0</formula>
    </cfRule>
  </conditionalFormatting>
  <conditionalFormatting sqref="N672">
    <cfRule type="cellIs" dxfId="4475" priority="4479" stopIfTrue="1" operator="equal">
      <formula>0</formula>
    </cfRule>
  </conditionalFormatting>
  <conditionalFormatting sqref="N675">
    <cfRule type="cellIs" dxfId="4474" priority="4478" stopIfTrue="1" operator="equal">
      <formula>0</formula>
    </cfRule>
  </conditionalFormatting>
  <conditionalFormatting sqref="N673:N674">
    <cfRule type="cellIs" dxfId="4473" priority="4477" stopIfTrue="1" operator="equal">
      <formula>0</formula>
    </cfRule>
  </conditionalFormatting>
  <conditionalFormatting sqref="N673">
    <cfRule type="cellIs" dxfId="4472" priority="4476" stopIfTrue="1" operator="equal">
      <formula>0</formula>
    </cfRule>
  </conditionalFormatting>
  <conditionalFormatting sqref="O668:O669">
    <cfRule type="cellIs" dxfId="4471" priority="4475" stopIfTrue="1" operator="equal">
      <formula>0</formula>
    </cfRule>
  </conditionalFormatting>
  <conditionalFormatting sqref="O672:O675">
    <cfRule type="cellIs" dxfId="4470" priority="4474" stopIfTrue="1" operator="equal">
      <formula>0</formula>
    </cfRule>
  </conditionalFormatting>
  <conditionalFormatting sqref="N670">
    <cfRule type="cellIs" dxfId="4469" priority="4473" stopIfTrue="1" operator="equal">
      <formula>0</formula>
    </cfRule>
  </conditionalFormatting>
  <conditionalFormatting sqref="N673">
    <cfRule type="cellIs" dxfId="4468" priority="4472" stopIfTrue="1" operator="equal">
      <formula>0</formula>
    </cfRule>
  </conditionalFormatting>
  <conditionalFormatting sqref="N674">
    <cfRule type="cellIs" dxfId="4467" priority="4471" stopIfTrue="1" operator="equal">
      <formula>0</formula>
    </cfRule>
  </conditionalFormatting>
  <conditionalFormatting sqref="O671:O672">
    <cfRule type="cellIs" dxfId="4466" priority="4470" stopIfTrue="1" operator="equal">
      <formula>0</formula>
    </cfRule>
  </conditionalFormatting>
  <conditionalFormatting sqref="N671:N672">
    <cfRule type="cellIs" dxfId="4465" priority="4469" stopIfTrue="1" operator="equal">
      <formula>0</formula>
    </cfRule>
  </conditionalFormatting>
  <conditionalFormatting sqref="N671">
    <cfRule type="cellIs" dxfId="4464" priority="4468" stopIfTrue="1" operator="equal">
      <formula>0</formula>
    </cfRule>
  </conditionalFormatting>
  <conditionalFormatting sqref="O668">
    <cfRule type="cellIs" dxfId="4463" priority="4467" stopIfTrue="1" operator="equal">
      <formula>0</formula>
    </cfRule>
  </conditionalFormatting>
  <conditionalFormatting sqref="N668">
    <cfRule type="cellIs" dxfId="4462" priority="4466" stopIfTrue="1" operator="equal">
      <formula>0</formula>
    </cfRule>
  </conditionalFormatting>
  <conditionalFormatting sqref="N668">
    <cfRule type="cellIs" dxfId="4461" priority="4465" stopIfTrue="1" operator="equal">
      <formula>0</formula>
    </cfRule>
  </conditionalFormatting>
  <conditionalFormatting sqref="N668">
    <cfRule type="cellIs" dxfId="4460" priority="4464" stopIfTrue="1" operator="equal">
      <formula>0</formula>
    </cfRule>
  </conditionalFormatting>
  <conditionalFormatting sqref="O669">
    <cfRule type="cellIs" dxfId="4459" priority="4463" stopIfTrue="1" operator="equal">
      <formula>0</formula>
    </cfRule>
  </conditionalFormatting>
  <conditionalFormatting sqref="N669">
    <cfRule type="cellIs" dxfId="4458" priority="4462" stopIfTrue="1" operator="equal">
      <formula>0</formula>
    </cfRule>
  </conditionalFormatting>
  <conditionalFormatting sqref="N669">
    <cfRule type="cellIs" dxfId="4457" priority="4461" stopIfTrue="1" operator="equal">
      <formula>0</formula>
    </cfRule>
  </conditionalFormatting>
  <conditionalFormatting sqref="N669">
    <cfRule type="cellIs" dxfId="4456" priority="4460" stopIfTrue="1" operator="equal">
      <formula>0</formula>
    </cfRule>
  </conditionalFormatting>
  <conditionalFormatting sqref="N673">
    <cfRule type="cellIs" dxfId="4455" priority="4459" stopIfTrue="1" operator="equal">
      <formula>0</formula>
    </cfRule>
  </conditionalFormatting>
  <conditionalFormatting sqref="N674:N675">
    <cfRule type="cellIs" dxfId="4454" priority="4458" stopIfTrue="1" operator="equal">
      <formula>0</formula>
    </cfRule>
  </conditionalFormatting>
  <conditionalFormatting sqref="N674">
    <cfRule type="cellIs" dxfId="4453" priority="4457" stopIfTrue="1" operator="equal">
      <formula>0</formula>
    </cfRule>
  </conditionalFormatting>
  <conditionalFormatting sqref="O669">
    <cfRule type="cellIs" dxfId="4452" priority="4456" stopIfTrue="1" operator="equal">
      <formula>0</formula>
    </cfRule>
  </conditionalFormatting>
  <conditionalFormatting sqref="N669">
    <cfRule type="cellIs" dxfId="4451" priority="4455" stopIfTrue="1" operator="equal">
      <formula>0</formula>
    </cfRule>
  </conditionalFormatting>
  <conditionalFormatting sqref="N669">
    <cfRule type="cellIs" dxfId="4450" priority="4454" stopIfTrue="1" operator="equal">
      <formula>0</formula>
    </cfRule>
  </conditionalFormatting>
  <conditionalFormatting sqref="N669">
    <cfRule type="cellIs" dxfId="4449" priority="4453" stopIfTrue="1" operator="equal">
      <formula>0</formula>
    </cfRule>
  </conditionalFormatting>
  <conditionalFormatting sqref="O670">
    <cfRule type="cellIs" dxfId="4448" priority="4452" stopIfTrue="1" operator="equal">
      <formula>0</formula>
    </cfRule>
  </conditionalFormatting>
  <conditionalFormatting sqref="N670">
    <cfRule type="cellIs" dxfId="4447" priority="4451" stopIfTrue="1" operator="equal">
      <formula>0</formula>
    </cfRule>
  </conditionalFormatting>
  <conditionalFormatting sqref="N670">
    <cfRule type="cellIs" dxfId="4446" priority="4450" stopIfTrue="1" operator="equal">
      <formula>0</formula>
    </cfRule>
  </conditionalFormatting>
  <conditionalFormatting sqref="N670">
    <cfRule type="cellIs" dxfId="4445" priority="4449" stopIfTrue="1" operator="equal">
      <formula>0</formula>
    </cfRule>
  </conditionalFormatting>
  <conditionalFormatting sqref="O671">
    <cfRule type="cellIs" dxfId="4444" priority="4448" stopIfTrue="1" operator="equal">
      <formula>0</formula>
    </cfRule>
  </conditionalFormatting>
  <conditionalFormatting sqref="N671">
    <cfRule type="cellIs" dxfId="4443" priority="4447" stopIfTrue="1" operator="equal">
      <formula>0</formula>
    </cfRule>
  </conditionalFormatting>
  <conditionalFormatting sqref="N671">
    <cfRule type="cellIs" dxfId="4442" priority="4446" stopIfTrue="1" operator="equal">
      <formula>0</formula>
    </cfRule>
  </conditionalFormatting>
  <conditionalFormatting sqref="N671">
    <cfRule type="cellIs" dxfId="4441" priority="4445" stopIfTrue="1" operator="equal">
      <formula>0</formula>
    </cfRule>
  </conditionalFormatting>
  <conditionalFormatting sqref="O672">
    <cfRule type="cellIs" dxfId="4440" priority="4444" stopIfTrue="1" operator="equal">
      <formula>0</formula>
    </cfRule>
  </conditionalFormatting>
  <conditionalFormatting sqref="N672">
    <cfRule type="cellIs" dxfId="4439" priority="4443" stopIfTrue="1" operator="equal">
      <formula>0</formula>
    </cfRule>
  </conditionalFormatting>
  <conditionalFormatting sqref="N672">
    <cfRule type="cellIs" dxfId="4438" priority="4442" stopIfTrue="1" operator="equal">
      <formula>0</formula>
    </cfRule>
  </conditionalFormatting>
  <conditionalFormatting sqref="N672">
    <cfRule type="cellIs" dxfId="4437" priority="4441" stopIfTrue="1" operator="equal">
      <formula>0</formula>
    </cfRule>
  </conditionalFormatting>
  <conditionalFormatting sqref="O668">
    <cfRule type="cellIs" dxfId="4436" priority="4440" stopIfTrue="1" operator="equal">
      <formula>0</formula>
    </cfRule>
  </conditionalFormatting>
  <conditionalFormatting sqref="N668">
    <cfRule type="cellIs" dxfId="4435" priority="4439" stopIfTrue="1" operator="equal">
      <formula>0</formula>
    </cfRule>
  </conditionalFormatting>
  <conditionalFormatting sqref="N668">
    <cfRule type="cellIs" dxfId="4434" priority="4438" stopIfTrue="1" operator="equal">
      <formula>0</formula>
    </cfRule>
  </conditionalFormatting>
  <conditionalFormatting sqref="N668">
    <cfRule type="cellIs" dxfId="4433" priority="4437" stopIfTrue="1" operator="equal">
      <formula>0</formula>
    </cfRule>
  </conditionalFormatting>
  <conditionalFormatting sqref="O673:O675">
    <cfRule type="cellIs" dxfId="4432" priority="4436" stopIfTrue="1" operator="equal">
      <formula>0</formula>
    </cfRule>
  </conditionalFormatting>
  <conditionalFormatting sqref="N668:O675">
    <cfRule type="cellIs" dxfId="4431" priority="4435" stopIfTrue="1" operator="equal">
      <formula>0</formula>
    </cfRule>
  </conditionalFormatting>
  <conditionalFormatting sqref="O675">
    <cfRule type="cellIs" dxfId="4430" priority="4434" stopIfTrue="1" operator="equal">
      <formula>0</formula>
    </cfRule>
  </conditionalFormatting>
  <conditionalFormatting sqref="N675">
    <cfRule type="cellIs" dxfId="4429" priority="4433" stopIfTrue="1" operator="equal">
      <formula>0</formula>
    </cfRule>
  </conditionalFormatting>
  <conditionalFormatting sqref="N675">
    <cfRule type="cellIs" dxfId="4428" priority="4432" stopIfTrue="1" operator="equal">
      <formula>0</formula>
    </cfRule>
  </conditionalFormatting>
  <conditionalFormatting sqref="N675">
    <cfRule type="cellIs" dxfId="4427" priority="4431" stopIfTrue="1" operator="equal">
      <formula>0</formula>
    </cfRule>
  </conditionalFormatting>
  <conditionalFormatting sqref="O674">
    <cfRule type="cellIs" dxfId="4426" priority="4430" stopIfTrue="1" operator="equal">
      <formula>0</formula>
    </cfRule>
  </conditionalFormatting>
  <conditionalFormatting sqref="N674">
    <cfRule type="cellIs" dxfId="4425" priority="4429" stopIfTrue="1" operator="equal">
      <formula>0</formula>
    </cfRule>
  </conditionalFormatting>
  <conditionalFormatting sqref="N674">
    <cfRule type="cellIs" dxfId="4424" priority="4428" stopIfTrue="1" operator="equal">
      <formula>0</formula>
    </cfRule>
  </conditionalFormatting>
  <conditionalFormatting sqref="N674">
    <cfRule type="cellIs" dxfId="4423" priority="4427" stopIfTrue="1" operator="equal">
      <formula>0</formula>
    </cfRule>
  </conditionalFormatting>
  <conditionalFormatting sqref="N677:N683">
    <cfRule type="cellIs" dxfId="4422" priority="4426" stopIfTrue="1" operator="equal">
      <formula>0</formula>
    </cfRule>
  </conditionalFormatting>
  <conditionalFormatting sqref="N682:N683">
    <cfRule type="cellIs" dxfId="4421" priority="4425" stopIfTrue="1" operator="equal">
      <formula>0</formula>
    </cfRule>
  </conditionalFormatting>
  <conditionalFormatting sqref="N676">
    <cfRule type="cellIs" dxfId="4420" priority="4424" stopIfTrue="1" operator="equal">
      <formula>0</formula>
    </cfRule>
  </conditionalFormatting>
  <conditionalFormatting sqref="N679">
    <cfRule type="cellIs" dxfId="4419" priority="4423" stopIfTrue="1" operator="equal">
      <formula>0</formula>
    </cfRule>
  </conditionalFormatting>
  <conditionalFormatting sqref="N680">
    <cfRule type="cellIs" dxfId="4418" priority="4422" stopIfTrue="1" operator="equal">
      <formula>0</formula>
    </cfRule>
  </conditionalFormatting>
  <conditionalFormatting sqref="N677:N678">
    <cfRule type="cellIs" dxfId="4417" priority="4421" stopIfTrue="1" operator="equal">
      <formula>0</formula>
    </cfRule>
  </conditionalFormatting>
  <conditionalFormatting sqref="N677">
    <cfRule type="cellIs" dxfId="4416" priority="4420" stopIfTrue="1" operator="equal">
      <formula>0</formula>
    </cfRule>
  </conditionalFormatting>
  <conditionalFormatting sqref="N683">
    <cfRule type="cellIs" dxfId="4415" priority="4419" stopIfTrue="1" operator="equal">
      <formula>0</formula>
    </cfRule>
  </conditionalFormatting>
  <conditionalFormatting sqref="N676">
    <cfRule type="cellIs" dxfId="4414" priority="4418" stopIfTrue="1" operator="equal">
      <formula>0</formula>
    </cfRule>
  </conditionalFormatting>
  <conditionalFormatting sqref="N679">
    <cfRule type="cellIs" dxfId="4413" priority="4417" stopIfTrue="1" operator="equal">
      <formula>0</formula>
    </cfRule>
  </conditionalFormatting>
  <conditionalFormatting sqref="N682">
    <cfRule type="cellIs" dxfId="4412" priority="4416" stopIfTrue="1" operator="equal">
      <formula>0</formula>
    </cfRule>
  </conditionalFormatting>
  <conditionalFormatting sqref="N683">
    <cfRule type="cellIs" dxfId="4411" priority="4415" stopIfTrue="1" operator="equal">
      <formula>0</formula>
    </cfRule>
  </conditionalFormatting>
  <conditionalFormatting sqref="N680:N681">
    <cfRule type="cellIs" dxfId="4410" priority="4414" stopIfTrue="1" operator="equal">
      <formula>0</formula>
    </cfRule>
  </conditionalFormatting>
  <conditionalFormatting sqref="N680">
    <cfRule type="cellIs" dxfId="4409" priority="4413" stopIfTrue="1" operator="equal">
      <formula>0</formula>
    </cfRule>
  </conditionalFormatting>
  <conditionalFormatting sqref="O677:O678">
    <cfRule type="cellIs" dxfId="4408" priority="4412" stopIfTrue="1" operator="equal">
      <formula>0</formula>
    </cfRule>
  </conditionalFormatting>
  <conditionalFormatting sqref="O677:O678">
    <cfRule type="cellIs" dxfId="4407" priority="4411" stopIfTrue="1" operator="equal">
      <formula>0</formula>
    </cfRule>
  </conditionalFormatting>
  <conditionalFormatting sqref="O676">
    <cfRule type="cellIs" dxfId="4406" priority="4410" stopIfTrue="1" operator="equal">
      <formula>0</formula>
    </cfRule>
  </conditionalFormatting>
  <conditionalFormatting sqref="O679:O683">
    <cfRule type="cellIs" dxfId="4405" priority="4409" stopIfTrue="1" operator="equal">
      <formula>0</formula>
    </cfRule>
  </conditionalFormatting>
  <conditionalFormatting sqref="O678:O679">
    <cfRule type="cellIs" dxfId="4404" priority="4408" stopIfTrue="1" operator="equal">
      <formula>0</formula>
    </cfRule>
  </conditionalFormatting>
  <conditionalFormatting sqref="N677">
    <cfRule type="cellIs" dxfId="4403" priority="4407" stopIfTrue="1" operator="equal">
      <formula>0</formula>
    </cfRule>
  </conditionalFormatting>
  <conditionalFormatting sqref="N680">
    <cfRule type="cellIs" dxfId="4402" priority="4406" stopIfTrue="1" operator="equal">
      <formula>0</formula>
    </cfRule>
  </conditionalFormatting>
  <conditionalFormatting sqref="N681">
    <cfRule type="cellIs" dxfId="4401" priority="4405" stopIfTrue="1" operator="equal">
      <formula>0</formula>
    </cfRule>
  </conditionalFormatting>
  <conditionalFormatting sqref="O678:O679">
    <cfRule type="cellIs" dxfId="4400" priority="4404" stopIfTrue="1" operator="equal">
      <formula>0</formula>
    </cfRule>
  </conditionalFormatting>
  <conditionalFormatting sqref="N678:N679">
    <cfRule type="cellIs" dxfId="4399" priority="4403" stopIfTrue="1" operator="equal">
      <formula>0</formula>
    </cfRule>
  </conditionalFormatting>
  <conditionalFormatting sqref="N678">
    <cfRule type="cellIs" dxfId="4398" priority="4402" stopIfTrue="1" operator="equal">
      <formula>0</formula>
    </cfRule>
  </conditionalFormatting>
  <conditionalFormatting sqref="N676">
    <cfRule type="cellIs" dxfId="4397" priority="4401" stopIfTrue="1" operator="equal">
      <formula>0</formula>
    </cfRule>
  </conditionalFormatting>
  <conditionalFormatting sqref="N677">
    <cfRule type="cellIs" dxfId="4396" priority="4400" stopIfTrue="1" operator="equal">
      <formula>0</formula>
    </cfRule>
  </conditionalFormatting>
  <conditionalFormatting sqref="N680">
    <cfRule type="cellIs" dxfId="4395" priority="4399" stopIfTrue="1" operator="equal">
      <formula>0</formula>
    </cfRule>
  </conditionalFormatting>
  <conditionalFormatting sqref="N683">
    <cfRule type="cellIs" dxfId="4394" priority="4398" stopIfTrue="1" operator="equal">
      <formula>0</formula>
    </cfRule>
  </conditionalFormatting>
  <conditionalFormatting sqref="N681:N682">
    <cfRule type="cellIs" dxfId="4393" priority="4397" stopIfTrue="1" operator="equal">
      <formula>0</formula>
    </cfRule>
  </conditionalFormatting>
  <conditionalFormatting sqref="N681">
    <cfRule type="cellIs" dxfId="4392" priority="4396" stopIfTrue="1" operator="equal">
      <formula>0</formula>
    </cfRule>
  </conditionalFormatting>
  <conditionalFormatting sqref="O676:O677">
    <cfRule type="cellIs" dxfId="4391" priority="4395" stopIfTrue="1" operator="equal">
      <formula>0</formula>
    </cfRule>
  </conditionalFormatting>
  <conditionalFormatting sqref="O680:O683">
    <cfRule type="cellIs" dxfId="4390" priority="4394" stopIfTrue="1" operator="equal">
      <formula>0</formula>
    </cfRule>
  </conditionalFormatting>
  <conditionalFormatting sqref="N678">
    <cfRule type="cellIs" dxfId="4389" priority="4393" stopIfTrue="1" operator="equal">
      <formula>0</formula>
    </cfRule>
  </conditionalFormatting>
  <conditionalFormatting sqref="N681">
    <cfRule type="cellIs" dxfId="4388" priority="4392" stopIfTrue="1" operator="equal">
      <formula>0</formula>
    </cfRule>
  </conditionalFormatting>
  <conditionalFormatting sqref="N682">
    <cfRule type="cellIs" dxfId="4387" priority="4391" stopIfTrue="1" operator="equal">
      <formula>0</formula>
    </cfRule>
  </conditionalFormatting>
  <conditionalFormatting sqref="O679:O680">
    <cfRule type="cellIs" dxfId="4386" priority="4390" stopIfTrue="1" operator="equal">
      <formula>0</formula>
    </cfRule>
  </conditionalFormatting>
  <conditionalFormatting sqref="N679:N680">
    <cfRule type="cellIs" dxfId="4385" priority="4389" stopIfTrue="1" operator="equal">
      <formula>0</formula>
    </cfRule>
  </conditionalFormatting>
  <conditionalFormatting sqref="N679">
    <cfRule type="cellIs" dxfId="4384" priority="4388" stopIfTrue="1" operator="equal">
      <formula>0</formula>
    </cfRule>
  </conditionalFormatting>
  <conditionalFormatting sqref="O676">
    <cfRule type="cellIs" dxfId="4383" priority="4387" stopIfTrue="1" operator="equal">
      <formula>0</formula>
    </cfRule>
  </conditionalFormatting>
  <conditionalFormatting sqref="N676">
    <cfRule type="cellIs" dxfId="4382" priority="4386" stopIfTrue="1" operator="equal">
      <formula>0</formula>
    </cfRule>
  </conditionalFormatting>
  <conditionalFormatting sqref="N676">
    <cfRule type="cellIs" dxfId="4381" priority="4385" stopIfTrue="1" operator="equal">
      <formula>0</formula>
    </cfRule>
  </conditionalFormatting>
  <conditionalFormatting sqref="N676">
    <cfRule type="cellIs" dxfId="4380" priority="4384" stopIfTrue="1" operator="equal">
      <formula>0</formula>
    </cfRule>
  </conditionalFormatting>
  <conditionalFormatting sqref="O677">
    <cfRule type="cellIs" dxfId="4379" priority="4383" stopIfTrue="1" operator="equal">
      <formula>0</formula>
    </cfRule>
  </conditionalFormatting>
  <conditionalFormatting sqref="N677">
    <cfRule type="cellIs" dxfId="4378" priority="4382" stopIfTrue="1" operator="equal">
      <formula>0</formula>
    </cfRule>
  </conditionalFormatting>
  <conditionalFormatting sqref="N677">
    <cfRule type="cellIs" dxfId="4377" priority="4381" stopIfTrue="1" operator="equal">
      <formula>0</formula>
    </cfRule>
  </conditionalFormatting>
  <conditionalFormatting sqref="N677">
    <cfRule type="cellIs" dxfId="4376" priority="4380" stopIfTrue="1" operator="equal">
      <formula>0</formula>
    </cfRule>
  </conditionalFormatting>
  <conditionalFormatting sqref="N681">
    <cfRule type="cellIs" dxfId="4375" priority="4379" stopIfTrue="1" operator="equal">
      <formula>0</formula>
    </cfRule>
  </conditionalFormatting>
  <conditionalFormatting sqref="N682:N683">
    <cfRule type="cellIs" dxfId="4374" priority="4378" stopIfTrue="1" operator="equal">
      <formula>0</formula>
    </cfRule>
  </conditionalFormatting>
  <conditionalFormatting sqref="N682">
    <cfRule type="cellIs" dxfId="4373" priority="4377" stopIfTrue="1" operator="equal">
      <formula>0</formula>
    </cfRule>
  </conditionalFormatting>
  <conditionalFormatting sqref="O677">
    <cfRule type="cellIs" dxfId="4372" priority="4376" stopIfTrue="1" operator="equal">
      <formula>0</formula>
    </cfRule>
  </conditionalFormatting>
  <conditionalFormatting sqref="N677">
    <cfRule type="cellIs" dxfId="4371" priority="4375" stopIfTrue="1" operator="equal">
      <formula>0</formula>
    </cfRule>
  </conditionalFormatting>
  <conditionalFormatting sqref="N677">
    <cfRule type="cellIs" dxfId="4370" priority="4374" stopIfTrue="1" operator="equal">
      <formula>0</formula>
    </cfRule>
  </conditionalFormatting>
  <conditionalFormatting sqref="N677">
    <cfRule type="cellIs" dxfId="4369" priority="4373" stopIfTrue="1" operator="equal">
      <formula>0</formula>
    </cfRule>
  </conditionalFormatting>
  <conditionalFormatting sqref="O678">
    <cfRule type="cellIs" dxfId="4368" priority="4372" stopIfTrue="1" operator="equal">
      <formula>0</formula>
    </cfRule>
  </conditionalFormatting>
  <conditionalFormatting sqref="N678">
    <cfRule type="cellIs" dxfId="4367" priority="4371" stopIfTrue="1" operator="equal">
      <formula>0</formula>
    </cfRule>
  </conditionalFormatting>
  <conditionalFormatting sqref="N678">
    <cfRule type="cellIs" dxfId="4366" priority="4370" stopIfTrue="1" operator="equal">
      <formula>0</formula>
    </cfRule>
  </conditionalFormatting>
  <conditionalFormatting sqref="N678">
    <cfRule type="cellIs" dxfId="4365" priority="4369" stopIfTrue="1" operator="equal">
      <formula>0</formula>
    </cfRule>
  </conditionalFormatting>
  <conditionalFormatting sqref="O679">
    <cfRule type="cellIs" dxfId="4364" priority="4368" stopIfTrue="1" operator="equal">
      <formula>0</formula>
    </cfRule>
  </conditionalFormatting>
  <conditionalFormatting sqref="N679">
    <cfRule type="cellIs" dxfId="4363" priority="4367" stopIfTrue="1" operator="equal">
      <formula>0</formula>
    </cfRule>
  </conditionalFormatting>
  <conditionalFormatting sqref="N679">
    <cfRule type="cellIs" dxfId="4362" priority="4366" stopIfTrue="1" operator="equal">
      <formula>0</formula>
    </cfRule>
  </conditionalFormatting>
  <conditionalFormatting sqref="N679">
    <cfRule type="cellIs" dxfId="4361" priority="4365" stopIfTrue="1" operator="equal">
      <formula>0</formula>
    </cfRule>
  </conditionalFormatting>
  <conditionalFormatting sqref="O680">
    <cfRule type="cellIs" dxfId="4360" priority="4364" stopIfTrue="1" operator="equal">
      <formula>0</formula>
    </cfRule>
  </conditionalFormatting>
  <conditionalFormatting sqref="N680">
    <cfRule type="cellIs" dxfId="4359" priority="4363" stopIfTrue="1" operator="equal">
      <formula>0</formula>
    </cfRule>
  </conditionalFormatting>
  <conditionalFormatting sqref="N680">
    <cfRule type="cellIs" dxfId="4358" priority="4362" stopIfTrue="1" operator="equal">
      <formula>0</formula>
    </cfRule>
  </conditionalFormatting>
  <conditionalFormatting sqref="N680">
    <cfRule type="cellIs" dxfId="4357" priority="4361" stopIfTrue="1" operator="equal">
      <formula>0</formula>
    </cfRule>
  </conditionalFormatting>
  <conditionalFormatting sqref="O676">
    <cfRule type="cellIs" dxfId="4356" priority="4360" stopIfTrue="1" operator="equal">
      <formula>0</formula>
    </cfRule>
  </conditionalFormatting>
  <conditionalFormatting sqref="N676">
    <cfRule type="cellIs" dxfId="4355" priority="4359" stopIfTrue="1" operator="equal">
      <formula>0</formula>
    </cfRule>
  </conditionalFormatting>
  <conditionalFormatting sqref="N676">
    <cfRule type="cellIs" dxfId="4354" priority="4358" stopIfTrue="1" operator="equal">
      <formula>0</formula>
    </cfRule>
  </conditionalFormatting>
  <conditionalFormatting sqref="N676">
    <cfRule type="cellIs" dxfId="4353" priority="4357" stopIfTrue="1" operator="equal">
      <formula>0</formula>
    </cfRule>
  </conditionalFormatting>
  <conditionalFormatting sqref="O681:O683">
    <cfRule type="cellIs" dxfId="4352" priority="4356" stopIfTrue="1" operator="equal">
      <formula>0</formula>
    </cfRule>
  </conditionalFormatting>
  <conditionalFormatting sqref="N676:O683">
    <cfRule type="cellIs" dxfId="4351" priority="4355" stopIfTrue="1" operator="equal">
      <formula>0</formula>
    </cfRule>
  </conditionalFormatting>
  <conditionalFormatting sqref="O683">
    <cfRule type="cellIs" dxfId="4350" priority="4354" stopIfTrue="1" operator="equal">
      <formula>0</formula>
    </cfRule>
  </conditionalFormatting>
  <conditionalFormatting sqref="N683">
    <cfRule type="cellIs" dxfId="4349" priority="4353" stopIfTrue="1" operator="equal">
      <formula>0</formula>
    </cfRule>
  </conditionalFormatting>
  <conditionalFormatting sqref="N683">
    <cfRule type="cellIs" dxfId="4348" priority="4352" stopIfTrue="1" operator="equal">
      <formula>0</formula>
    </cfRule>
  </conditionalFormatting>
  <conditionalFormatting sqref="N683">
    <cfRule type="cellIs" dxfId="4347" priority="4351" stopIfTrue="1" operator="equal">
      <formula>0</formula>
    </cfRule>
  </conditionalFormatting>
  <conditionalFormatting sqref="O682">
    <cfRule type="cellIs" dxfId="4346" priority="4350" stopIfTrue="1" operator="equal">
      <formula>0</formula>
    </cfRule>
  </conditionalFormatting>
  <conditionalFormatting sqref="N682">
    <cfRule type="cellIs" dxfId="4345" priority="4349" stopIfTrue="1" operator="equal">
      <formula>0</formula>
    </cfRule>
  </conditionalFormatting>
  <conditionalFormatting sqref="N682">
    <cfRule type="cellIs" dxfId="4344" priority="4348" stopIfTrue="1" operator="equal">
      <formula>0</formula>
    </cfRule>
  </conditionalFormatting>
  <conditionalFormatting sqref="N682">
    <cfRule type="cellIs" dxfId="4343" priority="4347" stopIfTrue="1" operator="equal">
      <formula>0</formula>
    </cfRule>
  </conditionalFormatting>
  <conditionalFormatting sqref="N684">
    <cfRule type="cellIs" dxfId="4342" priority="4346" stopIfTrue="1" operator="equal">
      <formula>0</formula>
    </cfRule>
  </conditionalFormatting>
  <conditionalFormatting sqref="N684:N691">
    <cfRule type="cellIs" dxfId="4341" priority="4345" stopIfTrue="1" operator="equal">
      <formula>0</formula>
    </cfRule>
  </conditionalFormatting>
  <conditionalFormatting sqref="N684:N689">
    <cfRule type="cellIs" dxfId="4340" priority="4344" stopIfTrue="1" operator="equal">
      <formula>0</formula>
    </cfRule>
  </conditionalFormatting>
  <conditionalFormatting sqref="N690">
    <cfRule type="cellIs" dxfId="4339" priority="4343" stopIfTrue="1" operator="equal">
      <formula>0</formula>
    </cfRule>
  </conditionalFormatting>
  <conditionalFormatting sqref="N687">
    <cfRule type="cellIs" dxfId="4338" priority="4342" stopIfTrue="1" operator="equal">
      <formula>0</formula>
    </cfRule>
  </conditionalFormatting>
  <conditionalFormatting sqref="N688">
    <cfRule type="cellIs" dxfId="4337" priority="4341" stopIfTrue="1" operator="equal">
      <formula>0</formula>
    </cfRule>
  </conditionalFormatting>
  <conditionalFormatting sqref="N689">
    <cfRule type="cellIs" dxfId="4336" priority="4340" stopIfTrue="1" operator="equal">
      <formula>0</formula>
    </cfRule>
  </conditionalFormatting>
  <conditionalFormatting sqref="N691">
    <cfRule type="cellIs" dxfId="4335" priority="4339" stopIfTrue="1" operator="equal">
      <formula>0</formula>
    </cfRule>
  </conditionalFormatting>
  <conditionalFormatting sqref="N686">
    <cfRule type="cellIs" dxfId="4334" priority="4338" stopIfTrue="1" operator="equal">
      <formula>0</formula>
    </cfRule>
  </conditionalFormatting>
  <conditionalFormatting sqref="N687">
    <cfRule type="cellIs" dxfId="4333" priority="4337" stopIfTrue="1" operator="equal">
      <formula>0</formula>
    </cfRule>
  </conditionalFormatting>
  <conditionalFormatting sqref="N684:N685">
    <cfRule type="cellIs" dxfId="4332" priority="4336" stopIfTrue="1" operator="equal">
      <formula>0</formula>
    </cfRule>
  </conditionalFormatting>
  <conditionalFormatting sqref="N684">
    <cfRule type="cellIs" dxfId="4331" priority="4335" stopIfTrue="1" operator="equal">
      <formula>0</formula>
    </cfRule>
  </conditionalFormatting>
  <conditionalFormatting sqref="N690">
    <cfRule type="cellIs" dxfId="4330" priority="4334" stopIfTrue="1" operator="equal">
      <formula>0</formula>
    </cfRule>
  </conditionalFormatting>
  <conditionalFormatting sqref="N691">
    <cfRule type="cellIs" dxfId="4329" priority="4333" stopIfTrue="1" operator="equal">
      <formula>0</formula>
    </cfRule>
  </conditionalFormatting>
  <conditionalFormatting sqref="N686">
    <cfRule type="cellIs" dxfId="4328" priority="4332" stopIfTrue="1" operator="equal">
      <formula>0</formula>
    </cfRule>
  </conditionalFormatting>
  <conditionalFormatting sqref="N689">
    <cfRule type="cellIs" dxfId="4327" priority="4331" stopIfTrue="1" operator="equal">
      <formula>0</formula>
    </cfRule>
  </conditionalFormatting>
  <conditionalFormatting sqref="N690">
    <cfRule type="cellIs" dxfId="4326" priority="4330" stopIfTrue="1" operator="equal">
      <formula>0</formula>
    </cfRule>
  </conditionalFormatting>
  <conditionalFormatting sqref="N687:N688">
    <cfRule type="cellIs" dxfId="4325" priority="4329" stopIfTrue="1" operator="equal">
      <formula>0</formula>
    </cfRule>
  </conditionalFormatting>
  <conditionalFormatting sqref="N687">
    <cfRule type="cellIs" dxfId="4324" priority="4328" stopIfTrue="1" operator="equal">
      <formula>0</formula>
    </cfRule>
  </conditionalFormatting>
  <conditionalFormatting sqref="O684:O685">
    <cfRule type="cellIs" dxfId="4323" priority="4327" stopIfTrue="1" operator="equal">
      <formula>0</formula>
    </cfRule>
  </conditionalFormatting>
  <conditionalFormatting sqref="O684:O685">
    <cfRule type="cellIs" dxfId="4322" priority="4326" stopIfTrue="1" operator="equal">
      <formula>0</formula>
    </cfRule>
  </conditionalFormatting>
  <conditionalFormatting sqref="O691">
    <cfRule type="cellIs" dxfId="4321" priority="4325" stopIfTrue="1" operator="equal">
      <formula>0</formula>
    </cfRule>
  </conditionalFormatting>
  <conditionalFormatting sqref="O691">
    <cfRule type="cellIs" dxfId="4320" priority="4324" stopIfTrue="1" operator="equal">
      <formula>0</formula>
    </cfRule>
  </conditionalFormatting>
  <conditionalFormatting sqref="O686:O690">
    <cfRule type="cellIs" dxfId="4319" priority="4323" stopIfTrue="1" operator="equal">
      <formula>0</formula>
    </cfRule>
  </conditionalFormatting>
  <conditionalFormatting sqref="N685:N691">
    <cfRule type="cellIs" dxfId="4318" priority="4322" stopIfTrue="1" operator="equal">
      <formula>0</formula>
    </cfRule>
  </conditionalFormatting>
  <conditionalFormatting sqref="N690:N691">
    <cfRule type="cellIs" dxfId="4317" priority="4321" stopIfTrue="1" operator="equal">
      <formula>0</formula>
    </cfRule>
  </conditionalFormatting>
  <conditionalFormatting sqref="N684">
    <cfRule type="cellIs" dxfId="4316" priority="4320" stopIfTrue="1" operator="equal">
      <formula>0</formula>
    </cfRule>
  </conditionalFormatting>
  <conditionalFormatting sqref="N687">
    <cfRule type="cellIs" dxfId="4315" priority="4319" stopIfTrue="1" operator="equal">
      <formula>0</formula>
    </cfRule>
  </conditionalFormatting>
  <conditionalFormatting sqref="N688">
    <cfRule type="cellIs" dxfId="4314" priority="4318" stopIfTrue="1" operator="equal">
      <formula>0</formula>
    </cfRule>
  </conditionalFormatting>
  <conditionalFormatting sqref="N685:N686">
    <cfRule type="cellIs" dxfId="4313" priority="4317" stopIfTrue="1" operator="equal">
      <formula>0</formula>
    </cfRule>
  </conditionalFormatting>
  <conditionalFormatting sqref="N685">
    <cfRule type="cellIs" dxfId="4312" priority="4316" stopIfTrue="1" operator="equal">
      <formula>0</formula>
    </cfRule>
  </conditionalFormatting>
  <conditionalFormatting sqref="N691">
    <cfRule type="cellIs" dxfId="4311" priority="4315" stopIfTrue="1" operator="equal">
      <formula>0</formula>
    </cfRule>
  </conditionalFormatting>
  <conditionalFormatting sqref="N684">
    <cfRule type="cellIs" dxfId="4310" priority="4314" stopIfTrue="1" operator="equal">
      <formula>0</formula>
    </cfRule>
  </conditionalFormatting>
  <conditionalFormatting sqref="N687">
    <cfRule type="cellIs" dxfId="4309" priority="4313" stopIfTrue="1" operator="equal">
      <formula>0</formula>
    </cfRule>
  </conditionalFormatting>
  <conditionalFormatting sqref="N690">
    <cfRule type="cellIs" dxfId="4308" priority="4312" stopIfTrue="1" operator="equal">
      <formula>0</formula>
    </cfRule>
  </conditionalFormatting>
  <conditionalFormatting sqref="N691">
    <cfRule type="cellIs" dxfId="4307" priority="4311" stopIfTrue="1" operator="equal">
      <formula>0</formula>
    </cfRule>
  </conditionalFormatting>
  <conditionalFormatting sqref="N688:N689">
    <cfRule type="cellIs" dxfId="4306" priority="4310" stopIfTrue="1" operator="equal">
      <formula>0</formula>
    </cfRule>
  </conditionalFormatting>
  <conditionalFormatting sqref="N688">
    <cfRule type="cellIs" dxfId="4305" priority="4309" stopIfTrue="1" operator="equal">
      <formula>0</formula>
    </cfRule>
  </conditionalFormatting>
  <conditionalFormatting sqref="O685:O686">
    <cfRule type="cellIs" dxfId="4304" priority="4308" stopIfTrue="1" operator="equal">
      <formula>0</formula>
    </cfRule>
  </conditionalFormatting>
  <conditionalFormatting sqref="O685:O686">
    <cfRule type="cellIs" dxfId="4303" priority="4307" stopIfTrue="1" operator="equal">
      <formula>0</formula>
    </cfRule>
  </conditionalFormatting>
  <conditionalFormatting sqref="O684">
    <cfRule type="cellIs" dxfId="4302" priority="4306" stopIfTrue="1" operator="equal">
      <formula>0</formula>
    </cfRule>
  </conditionalFormatting>
  <conditionalFormatting sqref="O687:O691">
    <cfRule type="cellIs" dxfId="4301" priority="4305" stopIfTrue="1" operator="equal">
      <formula>0</formula>
    </cfRule>
  </conditionalFormatting>
  <conditionalFormatting sqref="O686:O687">
    <cfRule type="cellIs" dxfId="4300" priority="4304" stopIfTrue="1" operator="equal">
      <formula>0</formula>
    </cfRule>
  </conditionalFormatting>
  <conditionalFormatting sqref="N685">
    <cfRule type="cellIs" dxfId="4299" priority="4303" stopIfTrue="1" operator="equal">
      <formula>0</formula>
    </cfRule>
  </conditionalFormatting>
  <conditionalFormatting sqref="N688">
    <cfRule type="cellIs" dxfId="4298" priority="4302" stopIfTrue="1" operator="equal">
      <formula>0</formula>
    </cfRule>
  </conditionalFormatting>
  <conditionalFormatting sqref="N689">
    <cfRule type="cellIs" dxfId="4297" priority="4301" stopIfTrue="1" operator="equal">
      <formula>0</formula>
    </cfRule>
  </conditionalFormatting>
  <conditionalFormatting sqref="O686:O687">
    <cfRule type="cellIs" dxfId="4296" priority="4300" stopIfTrue="1" operator="equal">
      <formula>0</formula>
    </cfRule>
  </conditionalFormatting>
  <conditionalFormatting sqref="N686:N687">
    <cfRule type="cellIs" dxfId="4295" priority="4299" stopIfTrue="1" operator="equal">
      <formula>0</formula>
    </cfRule>
  </conditionalFormatting>
  <conditionalFormatting sqref="N686">
    <cfRule type="cellIs" dxfId="4294" priority="4298" stopIfTrue="1" operator="equal">
      <formula>0</formula>
    </cfRule>
  </conditionalFormatting>
  <conditionalFormatting sqref="N684">
    <cfRule type="cellIs" dxfId="4293" priority="4297" stopIfTrue="1" operator="equal">
      <formula>0</formula>
    </cfRule>
  </conditionalFormatting>
  <conditionalFormatting sqref="N685">
    <cfRule type="cellIs" dxfId="4292" priority="4296" stopIfTrue="1" operator="equal">
      <formula>0</formula>
    </cfRule>
  </conditionalFormatting>
  <conditionalFormatting sqref="N688">
    <cfRule type="cellIs" dxfId="4291" priority="4295" stopIfTrue="1" operator="equal">
      <formula>0</formula>
    </cfRule>
  </conditionalFormatting>
  <conditionalFormatting sqref="N691">
    <cfRule type="cellIs" dxfId="4290" priority="4294" stopIfTrue="1" operator="equal">
      <formula>0</formula>
    </cfRule>
  </conditionalFormatting>
  <conditionalFormatting sqref="N689:N690">
    <cfRule type="cellIs" dxfId="4289" priority="4293" stopIfTrue="1" operator="equal">
      <formula>0</formula>
    </cfRule>
  </conditionalFormatting>
  <conditionalFormatting sqref="N689">
    <cfRule type="cellIs" dxfId="4288" priority="4292" stopIfTrue="1" operator="equal">
      <formula>0</formula>
    </cfRule>
  </conditionalFormatting>
  <conditionalFormatting sqref="O684:O685">
    <cfRule type="cellIs" dxfId="4287" priority="4291" stopIfTrue="1" operator="equal">
      <formula>0</formula>
    </cfRule>
  </conditionalFormatting>
  <conditionalFormatting sqref="O688:O691">
    <cfRule type="cellIs" dxfId="4286" priority="4290" stopIfTrue="1" operator="equal">
      <formula>0</formula>
    </cfRule>
  </conditionalFormatting>
  <conditionalFormatting sqref="N686">
    <cfRule type="cellIs" dxfId="4285" priority="4289" stopIfTrue="1" operator="equal">
      <formula>0</formula>
    </cfRule>
  </conditionalFormatting>
  <conditionalFormatting sqref="N689">
    <cfRule type="cellIs" dxfId="4284" priority="4288" stopIfTrue="1" operator="equal">
      <formula>0</formula>
    </cfRule>
  </conditionalFormatting>
  <conditionalFormatting sqref="N690">
    <cfRule type="cellIs" dxfId="4283" priority="4287" stopIfTrue="1" operator="equal">
      <formula>0</formula>
    </cfRule>
  </conditionalFormatting>
  <conditionalFormatting sqref="O687:O688">
    <cfRule type="cellIs" dxfId="4282" priority="4286" stopIfTrue="1" operator="equal">
      <formula>0</formula>
    </cfRule>
  </conditionalFormatting>
  <conditionalFormatting sqref="N687:N688">
    <cfRule type="cellIs" dxfId="4281" priority="4285" stopIfTrue="1" operator="equal">
      <formula>0</formula>
    </cfRule>
  </conditionalFormatting>
  <conditionalFormatting sqref="N687">
    <cfRule type="cellIs" dxfId="4280" priority="4284" stopIfTrue="1" operator="equal">
      <formula>0</formula>
    </cfRule>
  </conditionalFormatting>
  <conditionalFormatting sqref="O684">
    <cfRule type="cellIs" dxfId="4279" priority="4283" stopIfTrue="1" operator="equal">
      <formula>0</formula>
    </cfRule>
  </conditionalFormatting>
  <conditionalFormatting sqref="N684">
    <cfRule type="cellIs" dxfId="4278" priority="4282" stopIfTrue="1" operator="equal">
      <formula>0</formula>
    </cfRule>
  </conditionalFormatting>
  <conditionalFormatting sqref="N684">
    <cfRule type="cellIs" dxfId="4277" priority="4281" stopIfTrue="1" operator="equal">
      <formula>0</formula>
    </cfRule>
  </conditionalFormatting>
  <conditionalFormatting sqref="N684">
    <cfRule type="cellIs" dxfId="4276" priority="4280" stopIfTrue="1" operator="equal">
      <formula>0</formula>
    </cfRule>
  </conditionalFormatting>
  <conditionalFormatting sqref="O685">
    <cfRule type="cellIs" dxfId="4275" priority="4279" stopIfTrue="1" operator="equal">
      <formula>0</formula>
    </cfRule>
  </conditionalFormatting>
  <conditionalFormatting sqref="N685">
    <cfRule type="cellIs" dxfId="4274" priority="4278" stopIfTrue="1" operator="equal">
      <formula>0</formula>
    </cfRule>
  </conditionalFormatting>
  <conditionalFormatting sqref="N685">
    <cfRule type="cellIs" dxfId="4273" priority="4277" stopIfTrue="1" operator="equal">
      <formula>0</formula>
    </cfRule>
  </conditionalFormatting>
  <conditionalFormatting sqref="N685">
    <cfRule type="cellIs" dxfId="4272" priority="4276" stopIfTrue="1" operator="equal">
      <formula>0</formula>
    </cfRule>
  </conditionalFormatting>
  <conditionalFormatting sqref="N689">
    <cfRule type="cellIs" dxfId="4271" priority="4275" stopIfTrue="1" operator="equal">
      <formula>0</formula>
    </cfRule>
  </conditionalFormatting>
  <conditionalFormatting sqref="N690:N691">
    <cfRule type="cellIs" dxfId="4270" priority="4274" stopIfTrue="1" operator="equal">
      <formula>0</formula>
    </cfRule>
  </conditionalFormatting>
  <conditionalFormatting sqref="N690">
    <cfRule type="cellIs" dxfId="4269" priority="4273" stopIfTrue="1" operator="equal">
      <formula>0</formula>
    </cfRule>
  </conditionalFormatting>
  <conditionalFormatting sqref="O685">
    <cfRule type="cellIs" dxfId="4268" priority="4272" stopIfTrue="1" operator="equal">
      <formula>0</formula>
    </cfRule>
  </conditionalFormatting>
  <conditionalFormatting sqref="N685">
    <cfRule type="cellIs" dxfId="4267" priority="4271" stopIfTrue="1" operator="equal">
      <formula>0</formula>
    </cfRule>
  </conditionalFormatting>
  <conditionalFormatting sqref="N685">
    <cfRule type="cellIs" dxfId="4266" priority="4270" stopIfTrue="1" operator="equal">
      <formula>0</formula>
    </cfRule>
  </conditionalFormatting>
  <conditionalFormatting sqref="N685">
    <cfRule type="cellIs" dxfId="4265" priority="4269" stopIfTrue="1" operator="equal">
      <formula>0</formula>
    </cfRule>
  </conditionalFormatting>
  <conditionalFormatting sqref="O686">
    <cfRule type="cellIs" dxfId="4264" priority="4268" stopIfTrue="1" operator="equal">
      <formula>0</formula>
    </cfRule>
  </conditionalFormatting>
  <conditionalFormatting sqref="N686">
    <cfRule type="cellIs" dxfId="4263" priority="4267" stopIfTrue="1" operator="equal">
      <formula>0</formula>
    </cfRule>
  </conditionalFormatting>
  <conditionalFormatting sqref="N686">
    <cfRule type="cellIs" dxfId="4262" priority="4266" stopIfTrue="1" operator="equal">
      <formula>0</formula>
    </cfRule>
  </conditionalFormatting>
  <conditionalFormatting sqref="N686">
    <cfRule type="cellIs" dxfId="4261" priority="4265" stopIfTrue="1" operator="equal">
      <formula>0</formula>
    </cfRule>
  </conditionalFormatting>
  <conditionalFormatting sqref="O687">
    <cfRule type="cellIs" dxfId="4260" priority="4264" stopIfTrue="1" operator="equal">
      <formula>0</formula>
    </cfRule>
  </conditionalFormatting>
  <conditionalFormatting sqref="N687">
    <cfRule type="cellIs" dxfId="4259" priority="4263" stopIfTrue="1" operator="equal">
      <formula>0</formula>
    </cfRule>
  </conditionalFormatting>
  <conditionalFormatting sqref="N687">
    <cfRule type="cellIs" dxfId="4258" priority="4262" stopIfTrue="1" operator="equal">
      <formula>0</formula>
    </cfRule>
  </conditionalFormatting>
  <conditionalFormatting sqref="N687">
    <cfRule type="cellIs" dxfId="4257" priority="4261" stopIfTrue="1" operator="equal">
      <formula>0</formula>
    </cfRule>
  </conditionalFormatting>
  <conditionalFormatting sqref="O688">
    <cfRule type="cellIs" dxfId="4256" priority="4260" stopIfTrue="1" operator="equal">
      <formula>0</formula>
    </cfRule>
  </conditionalFormatting>
  <conditionalFormatting sqref="N688">
    <cfRule type="cellIs" dxfId="4255" priority="4259" stopIfTrue="1" operator="equal">
      <formula>0</formula>
    </cfRule>
  </conditionalFormatting>
  <conditionalFormatting sqref="N688">
    <cfRule type="cellIs" dxfId="4254" priority="4258" stopIfTrue="1" operator="equal">
      <formula>0</formula>
    </cfRule>
  </conditionalFormatting>
  <conditionalFormatting sqref="N688">
    <cfRule type="cellIs" dxfId="4253" priority="4257" stopIfTrue="1" operator="equal">
      <formula>0</formula>
    </cfRule>
  </conditionalFormatting>
  <conditionalFormatting sqref="O684">
    <cfRule type="cellIs" dxfId="4252" priority="4256" stopIfTrue="1" operator="equal">
      <formula>0</formula>
    </cfRule>
  </conditionalFormatting>
  <conditionalFormatting sqref="N684">
    <cfRule type="cellIs" dxfId="4251" priority="4255" stopIfTrue="1" operator="equal">
      <formula>0</formula>
    </cfRule>
  </conditionalFormatting>
  <conditionalFormatting sqref="N684">
    <cfRule type="cellIs" dxfId="4250" priority="4254" stopIfTrue="1" operator="equal">
      <formula>0</formula>
    </cfRule>
  </conditionalFormatting>
  <conditionalFormatting sqref="N684">
    <cfRule type="cellIs" dxfId="4249" priority="4253" stopIfTrue="1" operator="equal">
      <formula>0</formula>
    </cfRule>
  </conditionalFormatting>
  <conditionalFormatting sqref="O689:O691">
    <cfRule type="cellIs" dxfId="4248" priority="4252" stopIfTrue="1" operator="equal">
      <formula>0</formula>
    </cfRule>
  </conditionalFormatting>
  <conditionalFormatting sqref="N684:O691">
    <cfRule type="cellIs" dxfId="4247" priority="4251" stopIfTrue="1" operator="equal">
      <formula>0</formula>
    </cfRule>
  </conditionalFormatting>
  <conditionalFormatting sqref="O691">
    <cfRule type="cellIs" dxfId="4246" priority="4250" stopIfTrue="1" operator="equal">
      <formula>0</formula>
    </cfRule>
  </conditionalFormatting>
  <conditionalFormatting sqref="N691">
    <cfRule type="cellIs" dxfId="4245" priority="4249" stopIfTrue="1" operator="equal">
      <formula>0</formula>
    </cfRule>
  </conditionalFormatting>
  <conditionalFormatting sqref="N691">
    <cfRule type="cellIs" dxfId="4244" priority="4248" stopIfTrue="1" operator="equal">
      <formula>0</formula>
    </cfRule>
  </conditionalFormatting>
  <conditionalFormatting sqref="N691">
    <cfRule type="cellIs" dxfId="4243" priority="4247" stopIfTrue="1" operator="equal">
      <formula>0</formula>
    </cfRule>
  </conditionalFormatting>
  <conditionalFormatting sqref="O690">
    <cfRule type="cellIs" dxfId="4242" priority="4246" stopIfTrue="1" operator="equal">
      <formula>0</formula>
    </cfRule>
  </conditionalFormatting>
  <conditionalFormatting sqref="N690">
    <cfRule type="cellIs" dxfId="4241" priority="4245" stopIfTrue="1" operator="equal">
      <formula>0</formula>
    </cfRule>
  </conditionalFormatting>
  <conditionalFormatting sqref="N690">
    <cfRule type="cellIs" dxfId="4240" priority="4244" stopIfTrue="1" operator="equal">
      <formula>0</formula>
    </cfRule>
  </conditionalFormatting>
  <conditionalFormatting sqref="N690">
    <cfRule type="cellIs" dxfId="4239" priority="4243" stopIfTrue="1" operator="equal">
      <formula>0</formula>
    </cfRule>
  </conditionalFormatting>
  <conditionalFormatting sqref="N692">
    <cfRule type="cellIs" dxfId="4238" priority="4242" stopIfTrue="1" operator="equal">
      <formula>0</formula>
    </cfRule>
  </conditionalFormatting>
  <conditionalFormatting sqref="N692">
    <cfRule type="cellIs" dxfId="4237" priority="4241" stopIfTrue="1" operator="equal">
      <formula>0</formula>
    </cfRule>
  </conditionalFormatting>
  <conditionalFormatting sqref="N692:N700">
    <cfRule type="cellIs" dxfId="4236" priority="4240" stopIfTrue="1" operator="equal">
      <formula>0</formula>
    </cfRule>
  </conditionalFormatting>
  <conditionalFormatting sqref="N698">
    <cfRule type="cellIs" dxfId="4235" priority="4239" stopIfTrue="1" operator="equal">
      <formula>0</formula>
    </cfRule>
  </conditionalFormatting>
  <conditionalFormatting sqref="N699">
    <cfRule type="cellIs" dxfId="4234" priority="4238" stopIfTrue="1" operator="equal">
      <formula>0</formula>
    </cfRule>
  </conditionalFormatting>
  <conditionalFormatting sqref="N694">
    <cfRule type="cellIs" dxfId="4233" priority="4237" stopIfTrue="1" operator="equal">
      <formula>0</formula>
    </cfRule>
  </conditionalFormatting>
  <conditionalFormatting sqref="N692">
    <cfRule type="cellIs" dxfId="4232" priority="4236" stopIfTrue="1" operator="equal">
      <formula>0</formula>
    </cfRule>
  </conditionalFormatting>
  <conditionalFormatting sqref="N693">
    <cfRule type="cellIs" dxfId="4231" priority="4235" stopIfTrue="1" operator="equal">
      <formula>0</formula>
    </cfRule>
  </conditionalFormatting>
  <conditionalFormatting sqref="N695">
    <cfRule type="cellIs" dxfId="4230" priority="4234" stopIfTrue="1" operator="equal">
      <formula>0</formula>
    </cfRule>
  </conditionalFormatting>
  <conditionalFormatting sqref="O692:O693">
    <cfRule type="cellIs" dxfId="4229" priority="4233" stopIfTrue="1" operator="equal">
      <formula>0</formula>
    </cfRule>
  </conditionalFormatting>
  <conditionalFormatting sqref="O692:O693">
    <cfRule type="cellIs" dxfId="4228" priority="4232" stopIfTrue="1" operator="equal">
      <formula>0</formula>
    </cfRule>
  </conditionalFormatting>
  <conditionalFormatting sqref="O699:O700">
    <cfRule type="cellIs" dxfId="4227" priority="4231" stopIfTrue="1" operator="equal">
      <formula>0</formula>
    </cfRule>
  </conditionalFormatting>
  <conditionalFormatting sqref="O699:O700">
    <cfRule type="cellIs" dxfId="4226" priority="4230" stopIfTrue="1" operator="equal">
      <formula>0</formula>
    </cfRule>
  </conditionalFormatting>
  <conditionalFormatting sqref="O694:O698">
    <cfRule type="cellIs" dxfId="4225" priority="4229" stopIfTrue="1" operator="equal">
      <formula>0</formula>
    </cfRule>
  </conditionalFormatting>
  <conditionalFormatting sqref="N692">
    <cfRule type="cellIs" dxfId="4224" priority="4228" stopIfTrue="1" operator="equal">
      <formula>0</formula>
    </cfRule>
  </conditionalFormatting>
  <conditionalFormatting sqref="N692">
    <cfRule type="cellIs" dxfId="4223" priority="4227" stopIfTrue="1" operator="equal">
      <formula>0</formula>
    </cfRule>
  </conditionalFormatting>
  <conditionalFormatting sqref="N692">
    <cfRule type="cellIs" dxfId="4222" priority="4226" stopIfTrue="1" operator="equal">
      <formula>0</formula>
    </cfRule>
  </conditionalFormatting>
  <conditionalFormatting sqref="N692">
    <cfRule type="cellIs" dxfId="4221" priority="4225" stopIfTrue="1" operator="equal">
      <formula>0</formula>
    </cfRule>
  </conditionalFormatting>
  <conditionalFormatting sqref="O692">
    <cfRule type="cellIs" dxfId="4220" priority="4224" stopIfTrue="1" operator="equal">
      <formula>0</formula>
    </cfRule>
  </conditionalFormatting>
  <conditionalFormatting sqref="N692">
    <cfRule type="cellIs" dxfId="4219" priority="4223" stopIfTrue="1" operator="equal">
      <formula>0</formula>
    </cfRule>
  </conditionalFormatting>
  <conditionalFormatting sqref="O692">
    <cfRule type="cellIs" dxfId="4218" priority="4222" stopIfTrue="1" operator="equal">
      <formula>0</formula>
    </cfRule>
  </conditionalFormatting>
  <conditionalFormatting sqref="N692">
    <cfRule type="cellIs" dxfId="4217" priority="4221" stopIfTrue="1" operator="equal">
      <formula>0</formula>
    </cfRule>
  </conditionalFormatting>
  <conditionalFormatting sqref="O692">
    <cfRule type="cellIs" dxfId="4216" priority="4220" stopIfTrue="1" operator="equal">
      <formula>0</formula>
    </cfRule>
  </conditionalFormatting>
  <conditionalFormatting sqref="N692:O692">
    <cfRule type="cellIs" dxfId="4215" priority="4219" stopIfTrue="1" operator="equal">
      <formula>0</formula>
    </cfRule>
  </conditionalFormatting>
  <conditionalFormatting sqref="O692">
    <cfRule type="cellIs" dxfId="4214" priority="4218" stopIfTrue="1" operator="equal">
      <formula>0</formula>
    </cfRule>
  </conditionalFormatting>
  <conditionalFormatting sqref="N692">
    <cfRule type="cellIs" dxfId="4213" priority="4217" stopIfTrue="1" operator="equal">
      <formula>0</formula>
    </cfRule>
  </conditionalFormatting>
  <conditionalFormatting sqref="N692">
    <cfRule type="cellIs" dxfId="4212" priority="4216" stopIfTrue="1" operator="equal">
      <formula>0</formula>
    </cfRule>
  </conditionalFormatting>
  <conditionalFormatting sqref="N692">
    <cfRule type="cellIs" dxfId="4211" priority="4215" stopIfTrue="1" operator="equal">
      <formula>0</formula>
    </cfRule>
  </conditionalFormatting>
  <conditionalFormatting sqref="N693">
    <cfRule type="cellIs" dxfId="4210" priority="4214" stopIfTrue="1" operator="equal">
      <formula>0</formula>
    </cfRule>
  </conditionalFormatting>
  <conditionalFormatting sqref="N693:N700">
    <cfRule type="cellIs" dxfId="4209" priority="4213" stopIfTrue="1" operator="equal">
      <formula>0</formula>
    </cfRule>
  </conditionalFormatting>
  <conditionalFormatting sqref="N693:N698">
    <cfRule type="cellIs" dxfId="4208" priority="4212" stopIfTrue="1" operator="equal">
      <formula>0</formula>
    </cfRule>
  </conditionalFormatting>
  <conditionalFormatting sqref="N699">
    <cfRule type="cellIs" dxfId="4207" priority="4211" stopIfTrue="1" operator="equal">
      <formula>0</formula>
    </cfRule>
  </conditionalFormatting>
  <conditionalFormatting sqref="N696">
    <cfRule type="cellIs" dxfId="4206" priority="4210" stopIfTrue="1" operator="equal">
      <formula>0</formula>
    </cfRule>
  </conditionalFormatting>
  <conditionalFormatting sqref="N697">
    <cfRule type="cellIs" dxfId="4205" priority="4209" stopIfTrue="1" operator="equal">
      <formula>0</formula>
    </cfRule>
  </conditionalFormatting>
  <conditionalFormatting sqref="N698">
    <cfRule type="cellIs" dxfId="4204" priority="4208" stopIfTrue="1" operator="equal">
      <formula>0</formula>
    </cfRule>
  </conditionalFormatting>
  <conditionalFormatting sqref="N700">
    <cfRule type="cellIs" dxfId="4203" priority="4207" stopIfTrue="1" operator="equal">
      <formula>0</formula>
    </cfRule>
  </conditionalFormatting>
  <conditionalFormatting sqref="N695">
    <cfRule type="cellIs" dxfId="4202" priority="4206" stopIfTrue="1" operator="equal">
      <formula>0</formula>
    </cfRule>
  </conditionalFormatting>
  <conditionalFormatting sqref="N696">
    <cfRule type="cellIs" dxfId="4201" priority="4205" stopIfTrue="1" operator="equal">
      <formula>0</formula>
    </cfRule>
  </conditionalFormatting>
  <conditionalFormatting sqref="N693:N694">
    <cfRule type="cellIs" dxfId="4200" priority="4204" stopIfTrue="1" operator="equal">
      <formula>0</formula>
    </cfRule>
  </conditionalFormatting>
  <conditionalFormatting sqref="N693">
    <cfRule type="cellIs" dxfId="4199" priority="4203" stopIfTrue="1" operator="equal">
      <formula>0</formula>
    </cfRule>
  </conditionalFormatting>
  <conditionalFormatting sqref="N699">
    <cfRule type="cellIs" dxfId="4198" priority="4202" stopIfTrue="1" operator="equal">
      <formula>0</formula>
    </cfRule>
  </conditionalFormatting>
  <conditionalFormatting sqref="N700">
    <cfRule type="cellIs" dxfId="4197" priority="4201" stopIfTrue="1" operator="equal">
      <formula>0</formula>
    </cfRule>
  </conditionalFormatting>
  <conditionalFormatting sqref="N695">
    <cfRule type="cellIs" dxfId="4196" priority="4200" stopIfTrue="1" operator="equal">
      <formula>0</formula>
    </cfRule>
  </conditionalFormatting>
  <conditionalFormatting sqref="N698">
    <cfRule type="cellIs" dxfId="4195" priority="4199" stopIfTrue="1" operator="equal">
      <formula>0</formula>
    </cfRule>
  </conditionalFormatting>
  <conditionalFormatting sqref="N699">
    <cfRule type="cellIs" dxfId="4194" priority="4198" stopIfTrue="1" operator="equal">
      <formula>0</formula>
    </cfRule>
  </conditionalFormatting>
  <conditionalFormatting sqref="N696:N697">
    <cfRule type="cellIs" dxfId="4193" priority="4197" stopIfTrue="1" operator="equal">
      <formula>0</formula>
    </cfRule>
  </conditionalFormatting>
  <conditionalFormatting sqref="N696">
    <cfRule type="cellIs" dxfId="4192" priority="4196" stopIfTrue="1" operator="equal">
      <formula>0</formula>
    </cfRule>
  </conditionalFormatting>
  <conditionalFormatting sqref="O693:O694">
    <cfRule type="cellIs" dxfId="4191" priority="4195" stopIfTrue="1" operator="equal">
      <formula>0</formula>
    </cfRule>
  </conditionalFormatting>
  <conditionalFormatting sqref="O693:O694">
    <cfRule type="cellIs" dxfId="4190" priority="4194" stopIfTrue="1" operator="equal">
      <formula>0</formula>
    </cfRule>
  </conditionalFormatting>
  <conditionalFormatting sqref="O700">
    <cfRule type="cellIs" dxfId="4189" priority="4193" stopIfTrue="1" operator="equal">
      <formula>0</formula>
    </cfRule>
  </conditionalFormatting>
  <conditionalFormatting sqref="O700">
    <cfRule type="cellIs" dxfId="4188" priority="4192" stopIfTrue="1" operator="equal">
      <formula>0</formula>
    </cfRule>
  </conditionalFormatting>
  <conditionalFormatting sqref="O695:O699">
    <cfRule type="cellIs" dxfId="4187" priority="4191" stopIfTrue="1" operator="equal">
      <formula>0</formula>
    </cfRule>
  </conditionalFormatting>
  <conditionalFormatting sqref="N694:N700">
    <cfRule type="cellIs" dxfId="4186" priority="4190" stopIfTrue="1" operator="equal">
      <formula>0</formula>
    </cfRule>
  </conditionalFormatting>
  <conditionalFormatting sqref="N699:N700">
    <cfRule type="cellIs" dxfId="4185" priority="4189" stopIfTrue="1" operator="equal">
      <formula>0</formula>
    </cfRule>
  </conditionalFormatting>
  <conditionalFormatting sqref="N693">
    <cfRule type="cellIs" dxfId="4184" priority="4188" stopIfTrue="1" operator="equal">
      <formula>0</formula>
    </cfRule>
  </conditionalFormatting>
  <conditionalFormatting sqref="N696">
    <cfRule type="cellIs" dxfId="4183" priority="4187" stopIfTrue="1" operator="equal">
      <formula>0</formula>
    </cfRule>
  </conditionalFormatting>
  <conditionalFormatting sqref="N697">
    <cfRule type="cellIs" dxfId="4182" priority="4186" stopIfTrue="1" operator="equal">
      <formula>0</formula>
    </cfRule>
  </conditionalFormatting>
  <conditionalFormatting sqref="N694:N695">
    <cfRule type="cellIs" dxfId="4181" priority="4185" stopIfTrue="1" operator="equal">
      <formula>0</formula>
    </cfRule>
  </conditionalFormatting>
  <conditionalFormatting sqref="N694">
    <cfRule type="cellIs" dxfId="4180" priority="4184" stopIfTrue="1" operator="equal">
      <formula>0</formula>
    </cfRule>
  </conditionalFormatting>
  <conditionalFormatting sqref="N700">
    <cfRule type="cellIs" dxfId="4179" priority="4183" stopIfTrue="1" operator="equal">
      <formula>0</formula>
    </cfRule>
  </conditionalFormatting>
  <conditionalFormatting sqref="N693">
    <cfRule type="cellIs" dxfId="4178" priority="4182" stopIfTrue="1" operator="equal">
      <formula>0</formula>
    </cfRule>
  </conditionalFormatting>
  <conditionalFormatting sqref="N696">
    <cfRule type="cellIs" dxfId="4177" priority="4181" stopIfTrue="1" operator="equal">
      <formula>0</formula>
    </cfRule>
  </conditionalFormatting>
  <conditionalFormatting sqref="N699">
    <cfRule type="cellIs" dxfId="4176" priority="4180" stopIfTrue="1" operator="equal">
      <formula>0</formula>
    </cfRule>
  </conditionalFormatting>
  <conditionalFormatting sqref="N700">
    <cfRule type="cellIs" dxfId="4175" priority="4179" stopIfTrue="1" operator="equal">
      <formula>0</formula>
    </cfRule>
  </conditionalFormatting>
  <conditionalFormatting sqref="N697:N698">
    <cfRule type="cellIs" dxfId="4174" priority="4178" stopIfTrue="1" operator="equal">
      <formula>0</formula>
    </cfRule>
  </conditionalFormatting>
  <conditionalFormatting sqref="N697">
    <cfRule type="cellIs" dxfId="4173" priority="4177" stopIfTrue="1" operator="equal">
      <formula>0</formula>
    </cfRule>
  </conditionalFormatting>
  <conditionalFormatting sqref="O694:O695">
    <cfRule type="cellIs" dxfId="4172" priority="4176" stopIfTrue="1" operator="equal">
      <formula>0</formula>
    </cfRule>
  </conditionalFormatting>
  <conditionalFormatting sqref="O694:O695">
    <cfRule type="cellIs" dxfId="4171" priority="4175" stopIfTrue="1" operator="equal">
      <formula>0</formula>
    </cfRule>
  </conditionalFormatting>
  <conditionalFormatting sqref="O693">
    <cfRule type="cellIs" dxfId="4170" priority="4174" stopIfTrue="1" operator="equal">
      <formula>0</formula>
    </cfRule>
  </conditionalFormatting>
  <conditionalFormatting sqref="O696:O700">
    <cfRule type="cellIs" dxfId="4169" priority="4173" stopIfTrue="1" operator="equal">
      <formula>0</formula>
    </cfRule>
  </conditionalFormatting>
  <conditionalFormatting sqref="O695:O696">
    <cfRule type="cellIs" dxfId="4168" priority="4172" stopIfTrue="1" operator="equal">
      <formula>0</formula>
    </cfRule>
  </conditionalFormatting>
  <conditionalFormatting sqref="N694">
    <cfRule type="cellIs" dxfId="4167" priority="4171" stopIfTrue="1" operator="equal">
      <formula>0</formula>
    </cfRule>
  </conditionalFormatting>
  <conditionalFormatting sqref="N697">
    <cfRule type="cellIs" dxfId="4166" priority="4170" stopIfTrue="1" operator="equal">
      <formula>0</formula>
    </cfRule>
  </conditionalFormatting>
  <conditionalFormatting sqref="N698">
    <cfRule type="cellIs" dxfId="4165" priority="4169" stopIfTrue="1" operator="equal">
      <formula>0</formula>
    </cfRule>
  </conditionalFormatting>
  <conditionalFormatting sqref="O695:O696">
    <cfRule type="cellIs" dxfId="4164" priority="4168" stopIfTrue="1" operator="equal">
      <formula>0</formula>
    </cfRule>
  </conditionalFormatting>
  <conditionalFormatting sqref="N695:N696">
    <cfRule type="cellIs" dxfId="4163" priority="4167" stopIfTrue="1" operator="equal">
      <formula>0</formula>
    </cfRule>
  </conditionalFormatting>
  <conditionalFormatting sqref="N695">
    <cfRule type="cellIs" dxfId="4162" priority="4166" stopIfTrue="1" operator="equal">
      <formula>0</formula>
    </cfRule>
  </conditionalFormatting>
  <conditionalFormatting sqref="N693">
    <cfRule type="cellIs" dxfId="4161" priority="4165" stopIfTrue="1" operator="equal">
      <formula>0</formula>
    </cfRule>
  </conditionalFormatting>
  <conditionalFormatting sqref="N694">
    <cfRule type="cellIs" dxfId="4160" priority="4164" stopIfTrue="1" operator="equal">
      <formula>0</formula>
    </cfRule>
  </conditionalFormatting>
  <conditionalFormatting sqref="N697">
    <cfRule type="cellIs" dxfId="4159" priority="4163" stopIfTrue="1" operator="equal">
      <formula>0</formula>
    </cfRule>
  </conditionalFormatting>
  <conditionalFormatting sqref="N700">
    <cfRule type="cellIs" dxfId="4158" priority="4162" stopIfTrue="1" operator="equal">
      <formula>0</formula>
    </cfRule>
  </conditionalFormatting>
  <conditionalFormatting sqref="N698:N699">
    <cfRule type="cellIs" dxfId="4157" priority="4161" stopIfTrue="1" operator="equal">
      <formula>0</formula>
    </cfRule>
  </conditionalFormatting>
  <conditionalFormatting sqref="N698">
    <cfRule type="cellIs" dxfId="4156" priority="4160" stopIfTrue="1" operator="equal">
      <formula>0</formula>
    </cfRule>
  </conditionalFormatting>
  <conditionalFormatting sqref="O693:O694">
    <cfRule type="cellIs" dxfId="4155" priority="4159" stopIfTrue="1" operator="equal">
      <formula>0</formula>
    </cfRule>
  </conditionalFormatting>
  <conditionalFormatting sqref="O697:O700">
    <cfRule type="cellIs" dxfId="4154" priority="4158" stopIfTrue="1" operator="equal">
      <formula>0</formula>
    </cfRule>
  </conditionalFormatting>
  <conditionalFormatting sqref="N695">
    <cfRule type="cellIs" dxfId="4153" priority="4157" stopIfTrue="1" operator="equal">
      <formula>0</formula>
    </cfRule>
  </conditionalFormatting>
  <conditionalFormatting sqref="N698">
    <cfRule type="cellIs" dxfId="4152" priority="4156" stopIfTrue="1" operator="equal">
      <formula>0</formula>
    </cfRule>
  </conditionalFormatting>
  <conditionalFormatting sqref="N699">
    <cfRule type="cellIs" dxfId="4151" priority="4155" stopIfTrue="1" operator="equal">
      <formula>0</formula>
    </cfRule>
  </conditionalFormatting>
  <conditionalFormatting sqref="O696:O697">
    <cfRule type="cellIs" dxfId="4150" priority="4154" stopIfTrue="1" operator="equal">
      <formula>0</formula>
    </cfRule>
  </conditionalFormatting>
  <conditionalFormatting sqref="N696:N697">
    <cfRule type="cellIs" dxfId="4149" priority="4153" stopIfTrue="1" operator="equal">
      <formula>0</formula>
    </cfRule>
  </conditionalFormatting>
  <conditionalFormatting sqref="N696">
    <cfRule type="cellIs" dxfId="4148" priority="4152" stopIfTrue="1" operator="equal">
      <formula>0</formula>
    </cfRule>
  </conditionalFormatting>
  <conditionalFormatting sqref="O693">
    <cfRule type="cellIs" dxfId="4147" priority="4151" stopIfTrue="1" operator="equal">
      <formula>0</formula>
    </cfRule>
  </conditionalFormatting>
  <conditionalFormatting sqref="N693">
    <cfRule type="cellIs" dxfId="4146" priority="4150" stopIfTrue="1" operator="equal">
      <formula>0</formula>
    </cfRule>
  </conditionalFormatting>
  <conditionalFormatting sqref="N693">
    <cfRule type="cellIs" dxfId="4145" priority="4149" stopIfTrue="1" operator="equal">
      <formula>0</formula>
    </cfRule>
  </conditionalFormatting>
  <conditionalFormatting sqref="N693">
    <cfRule type="cellIs" dxfId="4144" priority="4148" stopIfTrue="1" operator="equal">
      <formula>0</formula>
    </cfRule>
  </conditionalFormatting>
  <conditionalFormatting sqref="O694">
    <cfRule type="cellIs" dxfId="4143" priority="4147" stopIfTrue="1" operator="equal">
      <formula>0</formula>
    </cfRule>
  </conditionalFormatting>
  <conditionalFormatting sqref="N694">
    <cfRule type="cellIs" dxfId="4142" priority="4146" stopIfTrue="1" operator="equal">
      <formula>0</formula>
    </cfRule>
  </conditionalFormatting>
  <conditionalFormatting sqref="N694">
    <cfRule type="cellIs" dxfId="4141" priority="4145" stopIfTrue="1" operator="equal">
      <formula>0</formula>
    </cfRule>
  </conditionalFormatting>
  <conditionalFormatting sqref="N694">
    <cfRule type="cellIs" dxfId="4140" priority="4144" stopIfTrue="1" operator="equal">
      <formula>0</formula>
    </cfRule>
  </conditionalFormatting>
  <conditionalFormatting sqref="N698">
    <cfRule type="cellIs" dxfId="4139" priority="4143" stopIfTrue="1" operator="equal">
      <formula>0</formula>
    </cfRule>
  </conditionalFormatting>
  <conditionalFormatting sqref="N699:N700">
    <cfRule type="cellIs" dxfId="4138" priority="4142" stopIfTrue="1" operator="equal">
      <formula>0</formula>
    </cfRule>
  </conditionalFormatting>
  <conditionalFormatting sqref="N699">
    <cfRule type="cellIs" dxfId="4137" priority="4141" stopIfTrue="1" operator="equal">
      <formula>0</formula>
    </cfRule>
  </conditionalFormatting>
  <conditionalFormatting sqref="O694">
    <cfRule type="cellIs" dxfId="4136" priority="4140" stopIfTrue="1" operator="equal">
      <formula>0</formula>
    </cfRule>
  </conditionalFormatting>
  <conditionalFormatting sqref="N694">
    <cfRule type="cellIs" dxfId="4135" priority="4139" stopIfTrue="1" operator="equal">
      <formula>0</formula>
    </cfRule>
  </conditionalFormatting>
  <conditionalFormatting sqref="N694">
    <cfRule type="cellIs" dxfId="4134" priority="4138" stopIfTrue="1" operator="equal">
      <formula>0</formula>
    </cfRule>
  </conditionalFormatting>
  <conditionalFormatting sqref="N694">
    <cfRule type="cellIs" dxfId="4133" priority="4137" stopIfTrue="1" operator="equal">
      <formula>0</formula>
    </cfRule>
  </conditionalFormatting>
  <conditionalFormatting sqref="O695">
    <cfRule type="cellIs" dxfId="4132" priority="4136" stopIfTrue="1" operator="equal">
      <formula>0</formula>
    </cfRule>
  </conditionalFormatting>
  <conditionalFormatting sqref="N695">
    <cfRule type="cellIs" dxfId="4131" priority="4135" stopIfTrue="1" operator="equal">
      <formula>0</formula>
    </cfRule>
  </conditionalFormatting>
  <conditionalFormatting sqref="N695">
    <cfRule type="cellIs" dxfId="4130" priority="4134" stopIfTrue="1" operator="equal">
      <formula>0</formula>
    </cfRule>
  </conditionalFormatting>
  <conditionalFormatting sqref="N695">
    <cfRule type="cellIs" dxfId="4129" priority="4133" stopIfTrue="1" operator="equal">
      <formula>0</formula>
    </cfRule>
  </conditionalFormatting>
  <conditionalFormatting sqref="O696">
    <cfRule type="cellIs" dxfId="4128" priority="4132" stopIfTrue="1" operator="equal">
      <formula>0</formula>
    </cfRule>
  </conditionalFormatting>
  <conditionalFormatting sqref="N696">
    <cfRule type="cellIs" dxfId="4127" priority="4131" stopIfTrue="1" operator="equal">
      <formula>0</formula>
    </cfRule>
  </conditionalFormatting>
  <conditionalFormatting sqref="N696">
    <cfRule type="cellIs" dxfId="4126" priority="4130" stopIfTrue="1" operator="equal">
      <formula>0</formula>
    </cfRule>
  </conditionalFormatting>
  <conditionalFormatting sqref="N696">
    <cfRule type="cellIs" dxfId="4125" priority="4129" stopIfTrue="1" operator="equal">
      <formula>0</formula>
    </cfRule>
  </conditionalFormatting>
  <conditionalFormatting sqref="O697">
    <cfRule type="cellIs" dxfId="4124" priority="4128" stopIfTrue="1" operator="equal">
      <formula>0</formula>
    </cfRule>
  </conditionalFormatting>
  <conditionalFormatting sqref="N697">
    <cfRule type="cellIs" dxfId="4123" priority="4127" stopIfTrue="1" operator="equal">
      <formula>0</formula>
    </cfRule>
  </conditionalFormatting>
  <conditionalFormatting sqref="N697">
    <cfRule type="cellIs" dxfId="4122" priority="4126" stopIfTrue="1" operator="equal">
      <formula>0</formula>
    </cfRule>
  </conditionalFormatting>
  <conditionalFormatting sqref="N697">
    <cfRule type="cellIs" dxfId="4121" priority="4125" stopIfTrue="1" operator="equal">
      <formula>0</formula>
    </cfRule>
  </conditionalFormatting>
  <conditionalFormatting sqref="O693">
    <cfRule type="cellIs" dxfId="4120" priority="4124" stopIfTrue="1" operator="equal">
      <formula>0</formula>
    </cfRule>
  </conditionalFormatting>
  <conditionalFormatting sqref="N693">
    <cfRule type="cellIs" dxfId="4119" priority="4123" stopIfTrue="1" operator="equal">
      <formula>0</formula>
    </cfRule>
  </conditionalFormatting>
  <conditionalFormatting sqref="N693">
    <cfRule type="cellIs" dxfId="4118" priority="4122" stopIfTrue="1" operator="equal">
      <formula>0</formula>
    </cfRule>
  </conditionalFormatting>
  <conditionalFormatting sqref="N693">
    <cfRule type="cellIs" dxfId="4117" priority="4121" stopIfTrue="1" operator="equal">
      <formula>0</formula>
    </cfRule>
  </conditionalFormatting>
  <conditionalFormatting sqref="O698:O700">
    <cfRule type="cellIs" dxfId="4116" priority="4120" stopIfTrue="1" operator="equal">
      <formula>0</formula>
    </cfRule>
  </conditionalFormatting>
  <conditionalFormatting sqref="N693:O700">
    <cfRule type="cellIs" dxfId="4115" priority="4119" stopIfTrue="1" operator="equal">
      <formula>0</formula>
    </cfRule>
  </conditionalFormatting>
  <conditionalFormatting sqref="O700">
    <cfRule type="cellIs" dxfId="4114" priority="4118" stopIfTrue="1" operator="equal">
      <formula>0</formula>
    </cfRule>
  </conditionalFormatting>
  <conditionalFormatting sqref="N700">
    <cfRule type="cellIs" dxfId="4113" priority="4117" stopIfTrue="1" operator="equal">
      <formula>0</formula>
    </cfRule>
  </conditionalFormatting>
  <conditionalFormatting sqref="N700">
    <cfRule type="cellIs" dxfId="4112" priority="4116" stopIfTrue="1" operator="equal">
      <formula>0</formula>
    </cfRule>
  </conditionalFormatting>
  <conditionalFormatting sqref="N700">
    <cfRule type="cellIs" dxfId="4111" priority="4115" stopIfTrue="1" operator="equal">
      <formula>0</formula>
    </cfRule>
  </conditionalFormatting>
  <conditionalFormatting sqref="O699">
    <cfRule type="cellIs" dxfId="4110" priority="4114" stopIfTrue="1" operator="equal">
      <formula>0</formula>
    </cfRule>
  </conditionalFormatting>
  <conditionalFormatting sqref="N699">
    <cfRule type="cellIs" dxfId="4109" priority="4113" stopIfTrue="1" operator="equal">
      <formula>0</formula>
    </cfRule>
  </conditionalFormatting>
  <conditionalFormatting sqref="N699">
    <cfRule type="cellIs" dxfId="4108" priority="4112" stopIfTrue="1" operator="equal">
      <formula>0</formula>
    </cfRule>
  </conditionalFormatting>
  <conditionalFormatting sqref="N699">
    <cfRule type="cellIs" dxfId="4107" priority="4111" stopIfTrue="1" operator="equal">
      <formula>0</formula>
    </cfRule>
  </conditionalFormatting>
  <conditionalFormatting sqref="N707:N708">
    <cfRule type="cellIs" dxfId="4106" priority="4110" stopIfTrue="1" operator="equal">
      <formula>0</formula>
    </cfRule>
  </conditionalFormatting>
  <conditionalFormatting sqref="N702:N708">
    <cfRule type="cellIs" dxfId="4105" priority="4109" stopIfTrue="1" operator="equal">
      <formula>0</formula>
    </cfRule>
  </conditionalFormatting>
  <conditionalFormatting sqref="N701:N708">
    <cfRule type="cellIs" dxfId="4104" priority="4108" stopIfTrue="1" operator="equal">
      <formula>0</formula>
    </cfRule>
  </conditionalFormatting>
  <conditionalFormatting sqref="N704">
    <cfRule type="cellIs" dxfId="4103" priority="4107" stopIfTrue="1" operator="equal">
      <formula>0</formula>
    </cfRule>
  </conditionalFormatting>
  <conditionalFormatting sqref="N705">
    <cfRule type="cellIs" dxfId="4102" priority="4106" stopIfTrue="1" operator="equal">
      <formula>0</formula>
    </cfRule>
  </conditionalFormatting>
  <conditionalFormatting sqref="N706:N708">
    <cfRule type="cellIs" dxfId="4101" priority="4105" stopIfTrue="1" operator="equal">
      <formula>0</formula>
    </cfRule>
  </conditionalFormatting>
  <conditionalFormatting sqref="N701">
    <cfRule type="cellIs" dxfId="4100" priority="4104" stopIfTrue="1" operator="equal">
      <formula>0</formula>
    </cfRule>
  </conditionalFormatting>
  <conditionalFormatting sqref="N707">
    <cfRule type="cellIs" dxfId="4099" priority="4103" stopIfTrue="1" operator="equal">
      <formula>0</formula>
    </cfRule>
  </conditionalFormatting>
  <conditionalFormatting sqref="N708">
    <cfRule type="cellIs" dxfId="4098" priority="4102" stopIfTrue="1" operator="equal">
      <formula>0</formula>
    </cfRule>
  </conditionalFormatting>
  <conditionalFormatting sqref="O707:O708">
    <cfRule type="cellIs" dxfId="4097" priority="4101" stopIfTrue="1" operator="equal">
      <formula>0</formula>
    </cfRule>
  </conditionalFormatting>
  <conditionalFormatting sqref="O705:O706">
    <cfRule type="cellIs" dxfId="4096" priority="4100" stopIfTrue="1" operator="equal">
      <formula>0</formula>
    </cfRule>
  </conditionalFormatting>
  <conditionalFormatting sqref="O705:O706">
    <cfRule type="cellIs" dxfId="4095" priority="4099" stopIfTrue="1" operator="equal">
      <formula>0</formula>
    </cfRule>
  </conditionalFormatting>
  <conditionalFormatting sqref="O701:O704">
    <cfRule type="cellIs" dxfId="4094" priority="4098" stopIfTrue="1" operator="equal">
      <formula>0</formula>
    </cfRule>
  </conditionalFormatting>
  <conditionalFormatting sqref="N701:N708">
    <cfRule type="cellIs" dxfId="4093" priority="4097" stopIfTrue="1" operator="equal">
      <formula>0</formula>
    </cfRule>
  </conditionalFormatting>
  <conditionalFormatting sqref="N706">
    <cfRule type="cellIs" dxfId="4092" priority="4096" stopIfTrue="1" operator="equal">
      <formula>0</formula>
    </cfRule>
  </conditionalFormatting>
  <conditionalFormatting sqref="N707">
    <cfRule type="cellIs" dxfId="4091" priority="4095" stopIfTrue="1" operator="equal">
      <formula>0</formula>
    </cfRule>
  </conditionalFormatting>
  <conditionalFormatting sqref="N702">
    <cfRule type="cellIs" dxfId="4090" priority="4094" stopIfTrue="1" operator="equal">
      <formula>0</formula>
    </cfRule>
  </conditionalFormatting>
  <conditionalFormatting sqref="N701">
    <cfRule type="cellIs" dxfId="4089" priority="4093" stopIfTrue="1" operator="equal">
      <formula>0</formula>
    </cfRule>
  </conditionalFormatting>
  <conditionalFormatting sqref="N703">
    <cfRule type="cellIs" dxfId="4088" priority="4092" stopIfTrue="1" operator="equal">
      <formula>0</formula>
    </cfRule>
  </conditionalFormatting>
  <conditionalFormatting sqref="O701">
    <cfRule type="cellIs" dxfId="4087" priority="4091" stopIfTrue="1" operator="equal">
      <formula>0</formula>
    </cfRule>
  </conditionalFormatting>
  <conditionalFormatting sqref="O701">
    <cfRule type="cellIs" dxfId="4086" priority="4090" stopIfTrue="1" operator="equal">
      <formula>0</formula>
    </cfRule>
  </conditionalFormatting>
  <conditionalFormatting sqref="O707:O708">
    <cfRule type="cellIs" dxfId="4085" priority="4089" stopIfTrue="1" operator="equal">
      <formula>0</formula>
    </cfRule>
  </conditionalFormatting>
  <conditionalFormatting sqref="O707:O708">
    <cfRule type="cellIs" dxfId="4084" priority="4088" stopIfTrue="1" operator="equal">
      <formula>0</formula>
    </cfRule>
  </conditionalFormatting>
  <conditionalFormatting sqref="O702:O706">
    <cfRule type="cellIs" dxfId="4083" priority="4087" stopIfTrue="1" operator="equal">
      <formula>0</formula>
    </cfRule>
  </conditionalFormatting>
  <conditionalFormatting sqref="N701">
    <cfRule type="cellIs" dxfId="4082" priority="4086" stopIfTrue="1" operator="equal">
      <formula>0</formula>
    </cfRule>
  </conditionalFormatting>
  <conditionalFormatting sqref="N701:N708">
    <cfRule type="cellIs" dxfId="4081" priority="4085" stopIfTrue="1" operator="equal">
      <formula>0</formula>
    </cfRule>
  </conditionalFormatting>
  <conditionalFormatting sqref="N701:N706">
    <cfRule type="cellIs" dxfId="4080" priority="4084" stopIfTrue="1" operator="equal">
      <formula>0</formula>
    </cfRule>
  </conditionalFormatting>
  <conditionalFormatting sqref="N707">
    <cfRule type="cellIs" dxfId="4079" priority="4083" stopIfTrue="1" operator="equal">
      <formula>0</formula>
    </cfRule>
  </conditionalFormatting>
  <conditionalFormatting sqref="N704">
    <cfRule type="cellIs" dxfId="4078" priority="4082" stopIfTrue="1" operator="equal">
      <formula>0</formula>
    </cfRule>
  </conditionalFormatting>
  <conditionalFormatting sqref="N705">
    <cfRule type="cellIs" dxfId="4077" priority="4081" stopIfTrue="1" operator="equal">
      <formula>0</formula>
    </cfRule>
  </conditionalFormatting>
  <conditionalFormatting sqref="N706">
    <cfRule type="cellIs" dxfId="4076" priority="4080" stopIfTrue="1" operator="equal">
      <formula>0</formula>
    </cfRule>
  </conditionalFormatting>
  <conditionalFormatting sqref="N708">
    <cfRule type="cellIs" dxfId="4075" priority="4079" stopIfTrue="1" operator="equal">
      <formula>0</formula>
    </cfRule>
  </conditionalFormatting>
  <conditionalFormatting sqref="N703">
    <cfRule type="cellIs" dxfId="4074" priority="4078" stopIfTrue="1" operator="equal">
      <formula>0</formula>
    </cfRule>
  </conditionalFormatting>
  <conditionalFormatting sqref="N704">
    <cfRule type="cellIs" dxfId="4073" priority="4077" stopIfTrue="1" operator="equal">
      <formula>0</formula>
    </cfRule>
  </conditionalFormatting>
  <conditionalFormatting sqref="N701:N702">
    <cfRule type="cellIs" dxfId="4072" priority="4076" stopIfTrue="1" operator="equal">
      <formula>0</formula>
    </cfRule>
  </conditionalFormatting>
  <conditionalFormatting sqref="N701">
    <cfRule type="cellIs" dxfId="4071" priority="4075" stopIfTrue="1" operator="equal">
      <formula>0</formula>
    </cfRule>
  </conditionalFormatting>
  <conditionalFormatting sqref="N707">
    <cfRule type="cellIs" dxfId="4070" priority="4074" stopIfTrue="1" operator="equal">
      <formula>0</formula>
    </cfRule>
  </conditionalFormatting>
  <conditionalFormatting sqref="N708">
    <cfRule type="cellIs" dxfId="4069" priority="4073" stopIfTrue="1" operator="equal">
      <formula>0</formula>
    </cfRule>
  </conditionalFormatting>
  <conditionalFormatting sqref="N703">
    <cfRule type="cellIs" dxfId="4068" priority="4072" stopIfTrue="1" operator="equal">
      <formula>0</formula>
    </cfRule>
  </conditionalFormatting>
  <conditionalFormatting sqref="N706">
    <cfRule type="cellIs" dxfId="4067" priority="4071" stopIfTrue="1" operator="equal">
      <formula>0</formula>
    </cfRule>
  </conditionalFormatting>
  <conditionalFormatting sqref="N707">
    <cfRule type="cellIs" dxfId="4066" priority="4070" stopIfTrue="1" operator="equal">
      <formula>0</formula>
    </cfRule>
  </conditionalFormatting>
  <conditionalFormatting sqref="N704:N705">
    <cfRule type="cellIs" dxfId="4065" priority="4069" stopIfTrue="1" operator="equal">
      <formula>0</formula>
    </cfRule>
  </conditionalFormatting>
  <conditionalFormatting sqref="N704">
    <cfRule type="cellIs" dxfId="4064" priority="4068" stopIfTrue="1" operator="equal">
      <formula>0</formula>
    </cfRule>
  </conditionalFormatting>
  <conditionalFormatting sqref="O701:O702">
    <cfRule type="cellIs" dxfId="4063" priority="4067" stopIfTrue="1" operator="equal">
      <formula>0</formula>
    </cfRule>
  </conditionalFormatting>
  <conditionalFormatting sqref="O701:O702">
    <cfRule type="cellIs" dxfId="4062" priority="4066" stopIfTrue="1" operator="equal">
      <formula>0</formula>
    </cfRule>
  </conditionalFormatting>
  <conditionalFormatting sqref="O708">
    <cfRule type="cellIs" dxfId="4061" priority="4065" stopIfTrue="1" operator="equal">
      <formula>0</formula>
    </cfRule>
  </conditionalFormatting>
  <conditionalFormatting sqref="O708">
    <cfRule type="cellIs" dxfId="4060" priority="4064" stopIfTrue="1" operator="equal">
      <formula>0</formula>
    </cfRule>
  </conditionalFormatting>
  <conditionalFormatting sqref="O703:O707">
    <cfRule type="cellIs" dxfId="4059" priority="4063" stopIfTrue="1" operator="equal">
      <formula>0</formula>
    </cfRule>
  </conditionalFormatting>
  <conditionalFormatting sqref="N702:N708">
    <cfRule type="cellIs" dxfId="4058" priority="4062" stopIfTrue="1" operator="equal">
      <formula>0</formula>
    </cfRule>
  </conditionalFormatting>
  <conditionalFormatting sqref="N707:N708">
    <cfRule type="cellIs" dxfId="4057" priority="4061" stopIfTrue="1" operator="equal">
      <formula>0</formula>
    </cfRule>
  </conditionalFormatting>
  <conditionalFormatting sqref="N701">
    <cfRule type="cellIs" dxfId="4056" priority="4060" stopIfTrue="1" operator="equal">
      <formula>0</formula>
    </cfRule>
  </conditionalFormatting>
  <conditionalFormatting sqref="N704">
    <cfRule type="cellIs" dxfId="4055" priority="4059" stopIfTrue="1" operator="equal">
      <formula>0</formula>
    </cfRule>
  </conditionalFormatting>
  <conditionalFormatting sqref="N705">
    <cfRule type="cellIs" dxfId="4054" priority="4058" stopIfTrue="1" operator="equal">
      <formula>0</formula>
    </cfRule>
  </conditionalFormatting>
  <conditionalFormatting sqref="N702:N703">
    <cfRule type="cellIs" dxfId="4053" priority="4057" stopIfTrue="1" operator="equal">
      <formula>0</formula>
    </cfRule>
  </conditionalFormatting>
  <conditionalFormatting sqref="N702">
    <cfRule type="cellIs" dxfId="4052" priority="4056" stopIfTrue="1" operator="equal">
      <formula>0</formula>
    </cfRule>
  </conditionalFormatting>
  <conditionalFormatting sqref="N708">
    <cfRule type="cellIs" dxfId="4051" priority="4055" stopIfTrue="1" operator="equal">
      <formula>0</formula>
    </cfRule>
  </conditionalFormatting>
  <conditionalFormatting sqref="N701">
    <cfRule type="cellIs" dxfId="4050" priority="4054" stopIfTrue="1" operator="equal">
      <formula>0</formula>
    </cfRule>
  </conditionalFormatting>
  <conditionalFormatting sqref="N704">
    <cfRule type="cellIs" dxfId="4049" priority="4053" stopIfTrue="1" operator="equal">
      <formula>0</formula>
    </cfRule>
  </conditionalFormatting>
  <conditionalFormatting sqref="N707">
    <cfRule type="cellIs" dxfId="4048" priority="4052" stopIfTrue="1" operator="equal">
      <formula>0</formula>
    </cfRule>
  </conditionalFormatting>
  <conditionalFormatting sqref="N708">
    <cfRule type="cellIs" dxfId="4047" priority="4051" stopIfTrue="1" operator="equal">
      <formula>0</formula>
    </cfRule>
  </conditionalFormatting>
  <conditionalFormatting sqref="N705:N706">
    <cfRule type="cellIs" dxfId="4046" priority="4050" stopIfTrue="1" operator="equal">
      <formula>0</formula>
    </cfRule>
  </conditionalFormatting>
  <conditionalFormatting sqref="N705">
    <cfRule type="cellIs" dxfId="4045" priority="4049" stopIfTrue="1" operator="equal">
      <formula>0</formula>
    </cfRule>
  </conditionalFormatting>
  <conditionalFormatting sqref="O702:O703">
    <cfRule type="cellIs" dxfId="4044" priority="4048" stopIfTrue="1" operator="equal">
      <formula>0</formula>
    </cfRule>
  </conditionalFormatting>
  <conditionalFormatting sqref="O702:O703">
    <cfRule type="cellIs" dxfId="4043" priority="4047" stopIfTrue="1" operator="equal">
      <formula>0</formula>
    </cfRule>
  </conditionalFormatting>
  <conditionalFormatting sqref="O701">
    <cfRule type="cellIs" dxfId="4042" priority="4046" stopIfTrue="1" operator="equal">
      <formula>0</formula>
    </cfRule>
  </conditionalFormatting>
  <conditionalFormatting sqref="O704:O708">
    <cfRule type="cellIs" dxfId="4041" priority="4045" stopIfTrue="1" operator="equal">
      <formula>0</formula>
    </cfRule>
  </conditionalFormatting>
  <conditionalFormatting sqref="O703:O704">
    <cfRule type="cellIs" dxfId="4040" priority="4044" stopIfTrue="1" operator="equal">
      <formula>0</formula>
    </cfRule>
  </conditionalFormatting>
  <conditionalFormatting sqref="N702">
    <cfRule type="cellIs" dxfId="4039" priority="4043" stopIfTrue="1" operator="equal">
      <formula>0</formula>
    </cfRule>
  </conditionalFormatting>
  <conditionalFormatting sqref="N705">
    <cfRule type="cellIs" dxfId="4038" priority="4042" stopIfTrue="1" operator="equal">
      <formula>0</formula>
    </cfRule>
  </conditionalFormatting>
  <conditionalFormatting sqref="N706">
    <cfRule type="cellIs" dxfId="4037" priority="4041" stopIfTrue="1" operator="equal">
      <formula>0</formula>
    </cfRule>
  </conditionalFormatting>
  <conditionalFormatting sqref="O703:O704">
    <cfRule type="cellIs" dxfId="4036" priority="4040" stopIfTrue="1" operator="equal">
      <formula>0</formula>
    </cfRule>
  </conditionalFormatting>
  <conditionalFormatting sqref="N703:N704">
    <cfRule type="cellIs" dxfId="4035" priority="4039" stopIfTrue="1" operator="equal">
      <formula>0</formula>
    </cfRule>
  </conditionalFormatting>
  <conditionalFormatting sqref="N703">
    <cfRule type="cellIs" dxfId="4034" priority="4038" stopIfTrue="1" operator="equal">
      <formula>0</formula>
    </cfRule>
  </conditionalFormatting>
  <conditionalFormatting sqref="N701">
    <cfRule type="cellIs" dxfId="4033" priority="4037" stopIfTrue="1" operator="equal">
      <formula>0</formula>
    </cfRule>
  </conditionalFormatting>
  <conditionalFormatting sqref="N702">
    <cfRule type="cellIs" dxfId="4032" priority="4036" stopIfTrue="1" operator="equal">
      <formula>0</formula>
    </cfRule>
  </conditionalFormatting>
  <conditionalFormatting sqref="N705">
    <cfRule type="cellIs" dxfId="4031" priority="4035" stopIfTrue="1" operator="equal">
      <formula>0</formula>
    </cfRule>
  </conditionalFormatting>
  <conditionalFormatting sqref="N708">
    <cfRule type="cellIs" dxfId="4030" priority="4034" stopIfTrue="1" operator="equal">
      <formula>0</formula>
    </cfRule>
  </conditionalFormatting>
  <conditionalFormatting sqref="N706:N707">
    <cfRule type="cellIs" dxfId="4029" priority="4033" stopIfTrue="1" operator="equal">
      <formula>0</formula>
    </cfRule>
  </conditionalFormatting>
  <conditionalFormatting sqref="N706">
    <cfRule type="cellIs" dxfId="4028" priority="4032" stopIfTrue="1" operator="equal">
      <formula>0</formula>
    </cfRule>
  </conditionalFormatting>
  <conditionalFormatting sqref="O701:O702">
    <cfRule type="cellIs" dxfId="4027" priority="4031" stopIfTrue="1" operator="equal">
      <formula>0</formula>
    </cfRule>
  </conditionalFormatting>
  <conditionalFormatting sqref="O705:O708">
    <cfRule type="cellIs" dxfId="4026" priority="4030" stopIfTrue="1" operator="equal">
      <formula>0</formula>
    </cfRule>
  </conditionalFormatting>
  <conditionalFormatting sqref="N703">
    <cfRule type="cellIs" dxfId="4025" priority="4029" stopIfTrue="1" operator="equal">
      <formula>0</formula>
    </cfRule>
  </conditionalFormatting>
  <conditionalFormatting sqref="N706">
    <cfRule type="cellIs" dxfId="4024" priority="4028" stopIfTrue="1" operator="equal">
      <formula>0</formula>
    </cfRule>
  </conditionalFormatting>
  <conditionalFormatting sqref="N707">
    <cfRule type="cellIs" dxfId="4023" priority="4027" stopIfTrue="1" operator="equal">
      <formula>0</formula>
    </cfRule>
  </conditionalFormatting>
  <conditionalFormatting sqref="O704:O705">
    <cfRule type="cellIs" dxfId="4022" priority="4026" stopIfTrue="1" operator="equal">
      <formula>0</formula>
    </cfRule>
  </conditionalFormatting>
  <conditionalFormatting sqref="N704:N705">
    <cfRule type="cellIs" dxfId="4021" priority="4025" stopIfTrue="1" operator="equal">
      <formula>0</formula>
    </cfRule>
  </conditionalFormatting>
  <conditionalFormatting sqref="N704">
    <cfRule type="cellIs" dxfId="4020" priority="4024" stopIfTrue="1" operator="equal">
      <formula>0</formula>
    </cfRule>
  </conditionalFormatting>
  <conditionalFormatting sqref="O701">
    <cfRule type="cellIs" dxfId="4019" priority="4023" stopIfTrue="1" operator="equal">
      <formula>0</formula>
    </cfRule>
  </conditionalFormatting>
  <conditionalFormatting sqref="N701">
    <cfRule type="cellIs" dxfId="4018" priority="4022" stopIfTrue="1" operator="equal">
      <formula>0</formula>
    </cfRule>
  </conditionalFormatting>
  <conditionalFormatting sqref="N701">
    <cfRule type="cellIs" dxfId="4017" priority="4021" stopIfTrue="1" operator="equal">
      <formula>0</formula>
    </cfRule>
  </conditionalFormatting>
  <conditionalFormatting sqref="N701">
    <cfRule type="cellIs" dxfId="4016" priority="4020" stopIfTrue="1" operator="equal">
      <formula>0</formula>
    </cfRule>
  </conditionalFormatting>
  <conditionalFormatting sqref="O702">
    <cfRule type="cellIs" dxfId="4015" priority="4019" stopIfTrue="1" operator="equal">
      <formula>0</formula>
    </cfRule>
  </conditionalFormatting>
  <conditionalFormatting sqref="N702">
    <cfRule type="cellIs" dxfId="4014" priority="4018" stopIfTrue="1" operator="equal">
      <formula>0</formula>
    </cfRule>
  </conditionalFormatting>
  <conditionalFormatting sqref="N702">
    <cfRule type="cellIs" dxfId="4013" priority="4017" stopIfTrue="1" operator="equal">
      <formula>0</formula>
    </cfRule>
  </conditionalFormatting>
  <conditionalFormatting sqref="N702">
    <cfRule type="cellIs" dxfId="4012" priority="4016" stopIfTrue="1" operator="equal">
      <formula>0</formula>
    </cfRule>
  </conditionalFormatting>
  <conditionalFormatting sqref="N706">
    <cfRule type="cellIs" dxfId="4011" priority="4015" stopIfTrue="1" operator="equal">
      <formula>0</formula>
    </cfRule>
  </conditionalFormatting>
  <conditionalFormatting sqref="N707:N708">
    <cfRule type="cellIs" dxfId="4010" priority="4014" stopIfTrue="1" operator="equal">
      <formula>0</formula>
    </cfRule>
  </conditionalFormatting>
  <conditionalFormatting sqref="N707">
    <cfRule type="cellIs" dxfId="4009" priority="4013" stopIfTrue="1" operator="equal">
      <formula>0</formula>
    </cfRule>
  </conditionalFormatting>
  <conditionalFormatting sqref="O702">
    <cfRule type="cellIs" dxfId="4008" priority="4012" stopIfTrue="1" operator="equal">
      <formula>0</formula>
    </cfRule>
  </conditionalFormatting>
  <conditionalFormatting sqref="N702">
    <cfRule type="cellIs" dxfId="4007" priority="4011" stopIfTrue="1" operator="equal">
      <formula>0</formula>
    </cfRule>
  </conditionalFormatting>
  <conditionalFormatting sqref="N702">
    <cfRule type="cellIs" dxfId="4006" priority="4010" stopIfTrue="1" operator="equal">
      <formula>0</formula>
    </cfRule>
  </conditionalFormatting>
  <conditionalFormatting sqref="N702">
    <cfRule type="cellIs" dxfId="4005" priority="4009" stopIfTrue="1" operator="equal">
      <formula>0</formula>
    </cfRule>
  </conditionalFormatting>
  <conditionalFormatting sqref="O703">
    <cfRule type="cellIs" dxfId="4004" priority="4008" stopIfTrue="1" operator="equal">
      <formula>0</formula>
    </cfRule>
  </conditionalFormatting>
  <conditionalFormatting sqref="N703">
    <cfRule type="cellIs" dxfId="4003" priority="4007" stopIfTrue="1" operator="equal">
      <formula>0</formula>
    </cfRule>
  </conditionalFormatting>
  <conditionalFormatting sqref="N703">
    <cfRule type="cellIs" dxfId="4002" priority="4006" stopIfTrue="1" operator="equal">
      <formula>0</formula>
    </cfRule>
  </conditionalFormatting>
  <conditionalFormatting sqref="N703">
    <cfRule type="cellIs" dxfId="4001" priority="4005" stopIfTrue="1" operator="equal">
      <formula>0</formula>
    </cfRule>
  </conditionalFormatting>
  <conditionalFormatting sqref="O704">
    <cfRule type="cellIs" dxfId="4000" priority="4004" stopIfTrue="1" operator="equal">
      <formula>0</formula>
    </cfRule>
  </conditionalFormatting>
  <conditionalFormatting sqref="N704">
    <cfRule type="cellIs" dxfId="3999" priority="4003" stopIfTrue="1" operator="equal">
      <formula>0</formula>
    </cfRule>
  </conditionalFormatting>
  <conditionalFormatting sqref="N704">
    <cfRule type="cellIs" dxfId="3998" priority="4002" stopIfTrue="1" operator="equal">
      <formula>0</formula>
    </cfRule>
  </conditionalFormatting>
  <conditionalFormatting sqref="N704">
    <cfRule type="cellIs" dxfId="3997" priority="4001" stopIfTrue="1" operator="equal">
      <formula>0</formula>
    </cfRule>
  </conditionalFormatting>
  <conditionalFormatting sqref="O705">
    <cfRule type="cellIs" dxfId="3996" priority="4000" stopIfTrue="1" operator="equal">
      <formula>0</formula>
    </cfRule>
  </conditionalFormatting>
  <conditionalFormatting sqref="N705">
    <cfRule type="cellIs" dxfId="3995" priority="3999" stopIfTrue="1" operator="equal">
      <formula>0</formula>
    </cfRule>
  </conditionalFormatting>
  <conditionalFormatting sqref="N705">
    <cfRule type="cellIs" dxfId="3994" priority="3998" stopIfTrue="1" operator="equal">
      <formula>0</formula>
    </cfRule>
  </conditionalFormatting>
  <conditionalFormatting sqref="N705">
    <cfRule type="cellIs" dxfId="3993" priority="3997" stopIfTrue="1" operator="equal">
      <formula>0</formula>
    </cfRule>
  </conditionalFormatting>
  <conditionalFormatting sqref="O701">
    <cfRule type="cellIs" dxfId="3992" priority="3996" stopIfTrue="1" operator="equal">
      <formula>0</formula>
    </cfRule>
  </conditionalFormatting>
  <conditionalFormatting sqref="N701">
    <cfRule type="cellIs" dxfId="3991" priority="3995" stopIfTrue="1" operator="equal">
      <formula>0</formula>
    </cfRule>
  </conditionalFormatting>
  <conditionalFormatting sqref="N701">
    <cfRule type="cellIs" dxfId="3990" priority="3994" stopIfTrue="1" operator="equal">
      <formula>0</formula>
    </cfRule>
  </conditionalFormatting>
  <conditionalFormatting sqref="N701">
    <cfRule type="cellIs" dxfId="3989" priority="3993" stopIfTrue="1" operator="equal">
      <formula>0</formula>
    </cfRule>
  </conditionalFormatting>
  <conditionalFormatting sqref="O706:O708">
    <cfRule type="cellIs" dxfId="3988" priority="3992" stopIfTrue="1" operator="equal">
      <formula>0</formula>
    </cfRule>
  </conditionalFormatting>
  <conditionalFormatting sqref="N701:O708">
    <cfRule type="cellIs" dxfId="3987" priority="3991" stopIfTrue="1" operator="equal">
      <formula>0</formula>
    </cfRule>
  </conditionalFormatting>
  <conditionalFormatting sqref="O708">
    <cfRule type="cellIs" dxfId="3986" priority="3990" stopIfTrue="1" operator="equal">
      <formula>0</formula>
    </cfRule>
  </conditionalFormatting>
  <conditionalFormatting sqref="N708">
    <cfRule type="cellIs" dxfId="3985" priority="3989" stopIfTrue="1" operator="equal">
      <formula>0</formula>
    </cfRule>
  </conditionalFormatting>
  <conditionalFormatting sqref="N708">
    <cfRule type="cellIs" dxfId="3984" priority="3988" stopIfTrue="1" operator="equal">
      <formula>0</formula>
    </cfRule>
  </conditionalFormatting>
  <conditionalFormatting sqref="N708">
    <cfRule type="cellIs" dxfId="3983" priority="3987" stopIfTrue="1" operator="equal">
      <formula>0</formula>
    </cfRule>
  </conditionalFormatting>
  <conditionalFormatting sqref="O707">
    <cfRule type="cellIs" dxfId="3982" priority="3986" stopIfTrue="1" operator="equal">
      <formula>0</formula>
    </cfRule>
  </conditionalFormatting>
  <conditionalFormatting sqref="N707">
    <cfRule type="cellIs" dxfId="3981" priority="3985" stopIfTrue="1" operator="equal">
      <formula>0</formula>
    </cfRule>
  </conditionalFormatting>
  <conditionalFormatting sqref="N707">
    <cfRule type="cellIs" dxfId="3980" priority="3984" stopIfTrue="1" operator="equal">
      <formula>0</formula>
    </cfRule>
  </conditionalFormatting>
  <conditionalFormatting sqref="N707">
    <cfRule type="cellIs" dxfId="3979" priority="3983" stopIfTrue="1" operator="equal">
      <formula>0</formula>
    </cfRule>
  </conditionalFormatting>
  <conditionalFormatting sqref="O714:O715">
    <cfRule type="cellIs" dxfId="3978" priority="3982" stopIfTrue="1" operator="equal">
      <formula>0</formula>
    </cfRule>
  </conditionalFormatting>
  <conditionalFormatting sqref="O712:O713">
    <cfRule type="cellIs" dxfId="3977" priority="3981" stopIfTrue="1" operator="equal">
      <formula>0</formula>
    </cfRule>
  </conditionalFormatting>
  <conditionalFormatting sqref="O712:O713">
    <cfRule type="cellIs" dxfId="3976" priority="3980" stopIfTrue="1" operator="equal">
      <formula>0</formula>
    </cfRule>
  </conditionalFormatting>
  <conditionalFormatting sqref="O708:O711">
    <cfRule type="cellIs" dxfId="3975" priority="3979" stopIfTrue="1" operator="equal">
      <formula>0</formula>
    </cfRule>
  </conditionalFormatting>
  <conditionalFormatting sqref="O708">
    <cfRule type="cellIs" dxfId="3974" priority="3978" stopIfTrue="1" operator="equal">
      <formula>0</formula>
    </cfRule>
  </conditionalFormatting>
  <conditionalFormatting sqref="O708">
    <cfRule type="cellIs" dxfId="3973" priority="3977" stopIfTrue="1" operator="equal">
      <formula>0</formula>
    </cfRule>
  </conditionalFormatting>
  <conditionalFormatting sqref="O708">
    <cfRule type="cellIs" dxfId="3972" priority="3976" stopIfTrue="1" operator="equal">
      <formula>0</formula>
    </cfRule>
  </conditionalFormatting>
  <conditionalFormatting sqref="O708">
    <cfRule type="cellIs" dxfId="3971" priority="3975" stopIfTrue="1" operator="equal">
      <formula>0</formula>
    </cfRule>
  </conditionalFormatting>
  <conditionalFormatting sqref="O708">
    <cfRule type="cellIs" dxfId="3970" priority="3974" stopIfTrue="1" operator="equal">
      <formula>0</formula>
    </cfRule>
  </conditionalFormatting>
  <conditionalFormatting sqref="O708">
    <cfRule type="cellIs" dxfId="3969" priority="3973" stopIfTrue="1" operator="equal">
      <formula>0</formula>
    </cfRule>
  </conditionalFormatting>
  <conditionalFormatting sqref="O708">
    <cfRule type="cellIs" dxfId="3968" priority="3972" stopIfTrue="1" operator="equal">
      <formula>0</formula>
    </cfRule>
  </conditionalFormatting>
  <conditionalFormatting sqref="O708">
    <cfRule type="cellIs" dxfId="3967" priority="3971" stopIfTrue="1" operator="equal">
      <formula>0</formula>
    </cfRule>
  </conditionalFormatting>
  <conditionalFormatting sqref="O708">
    <cfRule type="cellIs" dxfId="3966" priority="3970" stopIfTrue="1" operator="equal">
      <formula>0</formula>
    </cfRule>
  </conditionalFormatting>
  <conditionalFormatting sqref="O715">
    <cfRule type="cellIs" dxfId="3965" priority="3969" stopIfTrue="1" operator="equal">
      <formula>0</formula>
    </cfRule>
  </conditionalFormatting>
  <conditionalFormatting sqref="O713:O714">
    <cfRule type="cellIs" dxfId="3964" priority="3968" stopIfTrue="1" operator="equal">
      <formula>0</formula>
    </cfRule>
  </conditionalFormatting>
  <conditionalFormatting sqref="O713:O714">
    <cfRule type="cellIs" dxfId="3963" priority="3967" stopIfTrue="1" operator="equal">
      <formula>0</formula>
    </cfRule>
  </conditionalFormatting>
  <conditionalFormatting sqref="O709:O712">
    <cfRule type="cellIs" dxfId="3962" priority="3966" stopIfTrue="1" operator="equal">
      <formula>0</formula>
    </cfRule>
  </conditionalFormatting>
  <conditionalFormatting sqref="O709">
    <cfRule type="cellIs" dxfId="3961" priority="3965" stopIfTrue="1" operator="equal">
      <formula>0</formula>
    </cfRule>
  </conditionalFormatting>
  <conditionalFormatting sqref="O709">
    <cfRule type="cellIs" dxfId="3960" priority="3964" stopIfTrue="1" operator="equal">
      <formula>0</formula>
    </cfRule>
  </conditionalFormatting>
  <conditionalFormatting sqref="O715">
    <cfRule type="cellIs" dxfId="3959" priority="3963" stopIfTrue="1" operator="equal">
      <formula>0</formula>
    </cfRule>
  </conditionalFormatting>
  <conditionalFormatting sqref="O715">
    <cfRule type="cellIs" dxfId="3958" priority="3962" stopIfTrue="1" operator="equal">
      <formula>0</formula>
    </cfRule>
  </conditionalFormatting>
  <conditionalFormatting sqref="O710:O714">
    <cfRule type="cellIs" dxfId="3957" priority="3961" stopIfTrue="1" operator="equal">
      <formula>0</formula>
    </cfRule>
  </conditionalFormatting>
  <conditionalFormatting sqref="O709:O710">
    <cfRule type="cellIs" dxfId="3956" priority="3960" stopIfTrue="1" operator="equal">
      <formula>0</formula>
    </cfRule>
  </conditionalFormatting>
  <conditionalFormatting sqref="O709:O710">
    <cfRule type="cellIs" dxfId="3955" priority="3959" stopIfTrue="1" operator="equal">
      <formula>0</formula>
    </cfRule>
  </conditionalFormatting>
  <conditionalFormatting sqref="O711:O715">
    <cfRule type="cellIs" dxfId="3954" priority="3958" stopIfTrue="1" operator="equal">
      <formula>0</formula>
    </cfRule>
  </conditionalFormatting>
  <conditionalFormatting sqref="O710:O711">
    <cfRule type="cellIs" dxfId="3953" priority="3957" stopIfTrue="1" operator="equal">
      <formula>0</formula>
    </cfRule>
  </conditionalFormatting>
  <conditionalFormatting sqref="O710:O711">
    <cfRule type="cellIs" dxfId="3952" priority="3956" stopIfTrue="1" operator="equal">
      <formula>0</formula>
    </cfRule>
  </conditionalFormatting>
  <conditionalFormatting sqref="O709">
    <cfRule type="cellIs" dxfId="3951" priority="3955" stopIfTrue="1" operator="equal">
      <formula>0</formula>
    </cfRule>
  </conditionalFormatting>
  <conditionalFormatting sqref="O712:O715">
    <cfRule type="cellIs" dxfId="3950" priority="3954" stopIfTrue="1" operator="equal">
      <formula>0</formula>
    </cfRule>
  </conditionalFormatting>
  <conditionalFormatting sqref="O711:O712">
    <cfRule type="cellIs" dxfId="3949" priority="3953" stopIfTrue="1" operator="equal">
      <formula>0</formula>
    </cfRule>
  </conditionalFormatting>
  <conditionalFormatting sqref="O711:O712">
    <cfRule type="cellIs" dxfId="3948" priority="3952" stopIfTrue="1" operator="equal">
      <formula>0</formula>
    </cfRule>
  </conditionalFormatting>
  <conditionalFormatting sqref="O709:O710">
    <cfRule type="cellIs" dxfId="3947" priority="3951" stopIfTrue="1" operator="equal">
      <formula>0</formula>
    </cfRule>
  </conditionalFormatting>
  <conditionalFormatting sqref="O713:O715">
    <cfRule type="cellIs" dxfId="3946" priority="3950" stopIfTrue="1" operator="equal">
      <formula>0</formula>
    </cfRule>
  </conditionalFormatting>
  <conditionalFormatting sqref="O712:O713">
    <cfRule type="cellIs" dxfId="3945" priority="3949" stopIfTrue="1" operator="equal">
      <formula>0</formula>
    </cfRule>
  </conditionalFormatting>
  <conditionalFormatting sqref="O709">
    <cfRule type="cellIs" dxfId="3944" priority="3948" stopIfTrue="1" operator="equal">
      <formula>0</formula>
    </cfRule>
  </conditionalFormatting>
  <conditionalFormatting sqref="O710">
    <cfRule type="cellIs" dxfId="3943" priority="3947" stopIfTrue="1" operator="equal">
      <formula>0</formula>
    </cfRule>
  </conditionalFormatting>
  <conditionalFormatting sqref="O710">
    <cfRule type="cellIs" dxfId="3942" priority="3946" stopIfTrue="1" operator="equal">
      <formula>0</formula>
    </cfRule>
  </conditionalFormatting>
  <conditionalFormatting sqref="O711">
    <cfRule type="cellIs" dxfId="3941" priority="3945" stopIfTrue="1" operator="equal">
      <formula>0</formula>
    </cfRule>
  </conditionalFormatting>
  <conditionalFormatting sqref="O712">
    <cfRule type="cellIs" dxfId="3940" priority="3944" stopIfTrue="1" operator="equal">
      <formula>0</formula>
    </cfRule>
  </conditionalFormatting>
  <conditionalFormatting sqref="O713">
    <cfRule type="cellIs" dxfId="3939" priority="3943" stopIfTrue="1" operator="equal">
      <formula>0</formula>
    </cfRule>
  </conditionalFormatting>
  <conditionalFormatting sqref="O709">
    <cfRule type="cellIs" dxfId="3938" priority="3942" stopIfTrue="1" operator="equal">
      <formula>0</formula>
    </cfRule>
  </conditionalFormatting>
  <conditionalFormatting sqref="O714:O715">
    <cfRule type="cellIs" dxfId="3937" priority="3941" stopIfTrue="1" operator="equal">
      <formula>0</formula>
    </cfRule>
  </conditionalFormatting>
  <conditionalFormatting sqref="O709:O715">
    <cfRule type="cellIs" dxfId="3936" priority="3940" stopIfTrue="1" operator="equal">
      <formula>0</formula>
    </cfRule>
  </conditionalFormatting>
  <conditionalFormatting sqref="O715">
    <cfRule type="cellIs" dxfId="3935" priority="3939" stopIfTrue="1" operator="equal">
      <formula>0</formula>
    </cfRule>
  </conditionalFormatting>
  <conditionalFormatting sqref="N727:N731">
    <cfRule type="cellIs" dxfId="3934" priority="3938" stopIfTrue="1" operator="equal">
      <formula>0</formula>
    </cfRule>
  </conditionalFormatting>
  <conditionalFormatting sqref="N724:N727">
    <cfRule type="cellIs" dxfId="3933" priority="3937" stopIfTrue="1" operator="equal">
      <formula>0</formula>
    </cfRule>
  </conditionalFormatting>
  <conditionalFormatting sqref="N724:N727">
    <cfRule type="cellIs" dxfId="3932" priority="3936" stopIfTrue="1" operator="equal">
      <formula>0</formula>
    </cfRule>
  </conditionalFormatting>
  <conditionalFormatting sqref="N729">
    <cfRule type="cellIs" dxfId="3931" priority="3935" stopIfTrue="1" operator="equal">
      <formula>0</formula>
    </cfRule>
  </conditionalFormatting>
  <conditionalFormatting sqref="N725">
    <cfRule type="cellIs" dxfId="3930" priority="3934" stopIfTrue="1" operator="equal">
      <formula>0</formula>
    </cfRule>
  </conditionalFormatting>
  <conditionalFormatting sqref="N726">
    <cfRule type="cellIs" dxfId="3929" priority="3933" stopIfTrue="1" operator="equal">
      <formula>0</formula>
    </cfRule>
  </conditionalFormatting>
  <conditionalFormatting sqref="N727">
    <cfRule type="cellIs" dxfId="3928" priority="3932" stopIfTrue="1" operator="equal">
      <formula>0</formula>
    </cfRule>
  </conditionalFormatting>
  <conditionalFormatting sqref="N728">
    <cfRule type="cellIs" dxfId="3927" priority="3931" stopIfTrue="1" operator="equal">
      <formula>0</formula>
    </cfRule>
  </conditionalFormatting>
  <conditionalFormatting sqref="N730">
    <cfRule type="cellIs" dxfId="3926" priority="3930" stopIfTrue="1" operator="equal">
      <formula>0</formula>
    </cfRule>
  </conditionalFormatting>
  <conditionalFormatting sqref="N728:N731">
    <cfRule type="cellIs" dxfId="3925" priority="3929" stopIfTrue="1" operator="equal">
      <formula>0</formula>
    </cfRule>
  </conditionalFormatting>
  <conditionalFormatting sqref="N725:N727">
    <cfRule type="cellIs" dxfId="3924" priority="3928" stopIfTrue="1" operator="equal">
      <formula>0</formula>
    </cfRule>
  </conditionalFormatting>
  <conditionalFormatting sqref="N725">
    <cfRule type="cellIs" dxfId="3923" priority="3927" stopIfTrue="1" operator="equal">
      <formula>0</formula>
    </cfRule>
  </conditionalFormatting>
  <conditionalFormatting sqref="N726">
    <cfRule type="cellIs" dxfId="3922" priority="3926" stopIfTrue="1" operator="equal">
      <formula>0</formula>
    </cfRule>
  </conditionalFormatting>
  <conditionalFormatting sqref="N727:N731">
    <cfRule type="cellIs" dxfId="3921" priority="3925" stopIfTrue="1" operator="equal">
      <formula>0</formula>
    </cfRule>
  </conditionalFormatting>
  <conditionalFormatting sqref="N725">
    <cfRule type="cellIs" dxfId="3920" priority="3924" stopIfTrue="1" operator="equal">
      <formula>0</formula>
    </cfRule>
  </conditionalFormatting>
  <conditionalFormatting sqref="N724">
    <cfRule type="cellIs" dxfId="3919" priority="3923" stopIfTrue="1" operator="equal">
      <formula>0</formula>
    </cfRule>
  </conditionalFormatting>
  <conditionalFormatting sqref="N726">
    <cfRule type="cellIs" dxfId="3918" priority="3922" stopIfTrue="1" operator="equal">
      <formula>0</formula>
    </cfRule>
  </conditionalFormatting>
  <conditionalFormatting sqref="N728">
    <cfRule type="cellIs" dxfId="3917" priority="3921" stopIfTrue="1" operator="equal">
      <formula>0</formula>
    </cfRule>
  </conditionalFormatting>
  <conditionalFormatting sqref="N729">
    <cfRule type="cellIs" dxfId="3916" priority="3920" stopIfTrue="1" operator="equal">
      <formula>0</formula>
    </cfRule>
  </conditionalFormatting>
  <conditionalFormatting sqref="N730">
    <cfRule type="cellIs" dxfId="3915" priority="3919" stopIfTrue="1" operator="equal">
      <formula>0</formula>
    </cfRule>
  </conditionalFormatting>
  <conditionalFormatting sqref="N731">
    <cfRule type="cellIs" dxfId="3914" priority="3918" stopIfTrue="1" operator="equal">
      <formula>0</formula>
    </cfRule>
  </conditionalFormatting>
  <conditionalFormatting sqref="N728:N730">
    <cfRule type="cellIs" dxfId="3913" priority="3917" stopIfTrue="1" operator="equal">
      <formula>0</formula>
    </cfRule>
  </conditionalFormatting>
  <conditionalFormatting sqref="N728">
    <cfRule type="cellIs" dxfId="3912" priority="3916" stopIfTrue="1" operator="equal">
      <formula>0</formula>
    </cfRule>
  </conditionalFormatting>
  <conditionalFormatting sqref="N729">
    <cfRule type="cellIs" dxfId="3911" priority="3915" stopIfTrue="1" operator="equal">
      <formula>0</formula>
    </cfRule>
  </conditionalFormatting>
  <conditionalFormatting sqref="O728:O731">
    <cfRule type="cellIs" dxfId="3910" priority="3914" stopIfTrue="1" operator="equal">
      <formula>0</formula>
    </cfRule>
  </conditionalFormatting>
  <conditionalFormatting sqref="O726:O727">
    <cfRule type="cellIs" dxfId="3909" priority="3913" stopIfTrue="1" operator="equal">
      <formula>0</formula>
    </cfRule>
  </conditionalFormatting>
  <conditionalFormatting sqref="O726:O727">
    <cfRule type="cellIs" dxfId="3908" priority="3912" stopIfTrue="1" operator="equal">
      <formula>0</formula>
    </cfRule>
  </conditionalFormatting>
  <conditionalFormatting sqref="O724:O725">
    <cfRule type="cellIs" dxfId="3907" priority="3911" stopIfTrue="1" operator="equal">
      <formula>0</formula>
    </cfRule>
  </conditionalFormatting>
  <conditionalFormatting sqref="O733:O734">
    <cfRule type="cellIs" dxfId="3906" priority="3910" stopIfTrue="1" operator="equal">
      <formula>0</formula>
    </cfRule>
  </conditionalFormatting>
  <conditionalFormatting sqref="N732:N734">
    <cfRule type="cellIs" dxfId="3905" priority="3909" stopIfTrue="1" operator="equal">
      <formula>0</formula>
    </cfRule>
  </conditionalFormatting>
  <conditionalFormatting sqref="N732:N739">
    <cfRule type="cellIs" dxfId="3904" priority="3908" stopIfTrue="1" operator="equal">
      <formula>0</formula>
    </cfRule>
  </conditionalFormatting>
  <conditionalFormatting sqref="N732:N734">
    <cfRule type="cellIs" dxfId="3903" priority="3907" stopIfTrue="1" operator="equal">
      <formula>0</formula>
    </cfRule>
  </conditionalFormatting>
  <conditionalFormatting sqref="N732:N734">
    <cfRule type="cellIs" dxfId="3902" priority="3906" stopIfTrue="1" operator="equal">
      <formula>0</formula>
    </cfRule>
  </conditionalFormatting>
  <conditionalFormatting sqref="N732">
    <cfRule type="cellIs" dxfId="3901" priority="3905" stopIfTrue="1" operator="equal">
      <formula>0</formula>
    </cfRule>
  </conditionalFormatting>
  <conditionalFormatting sqref="N733">
    <cfRule type="cellIs" dxfId="3900" priority="3904" stopIfTrue="1" operator="equal">
      <formula>0</formula>
    </cfRule>
  </conditionalFormatting>
  <conditionalFormatting sqref="O732">
    <cfRule type="cellIs" dxfId="3899" priority="3903" stopIfTrue="1" operator="equal">
      <formula>0</formula>
    </cfRule>
  </conditionalFormatting>
  <conditionalFormatting sqref="N735:N739">
    <cfRule type="cellIs" dxfId="3898" priority="3902" stopIfTrue="1" operator="equal">
      <formula>0</formula>
    </cfRule>
  </conditionalFormatting>
  <conditionalFormatting sqref="N732:N735">
    <cfRule type="cellIs" dxfId="3897" priority="3901" stopIfTrue="1" operator="equal">
      <formula>0</formula>
    </cfRule>
  </conditionalFormatting>
  <conditionalFormatting sqref="N732:N735">
    <cfRule type="cellIs" dxfId="3896" priority="3900" stopIfTrue="1" operator="equal">
      <formula>0</formula>
    </cfRule>
  </conditionalFormatting>
  <conditionalFormatting sqref="N737">
    <cfRule type="cellIs" dxfId="3895" priority="3899" stopIfTrue="1" operator="equal">
      <formula>0</formula>
    </cfRule>
  </conditionalFormatting>
  <conditionalFormatting sqref="N733">
    <cfRule type="cellIs" dxfId="3894" priority="3898" stopIfTrue="1" operator="equal">
      <formula>0</formula>
    </cfRule>
  </conditionalFormatting>
  <conditionalFormatting sqref="N734">
    <cfRule type="cellIs" dxfId="3893" priority="3897" stopIfTrue="1" operator="equal">
      <formula>0</formula>
    </cfRule>
  </conditionalFormatting>
  <conditionalFormatting sqref="N735">
    <cfRule type="cellIs" dxfId="3892" priority="3896" stopIfTrue="1" operator="equal">
      <formula>0</formula>
    </cfRule>
  </conditionalFormatting>
  <conditionalFormatting sqref="N736">
    <cfRule type="cellIs" dxfId="3891" priority="3895" stopIfTrue="1" operator="equal">
      <formula>0</formula>
    </cfRule>
  </conditionalFormatting>
  <conditionalFormatting sqref="N738">
    <cfRule type="cellIs" dxfId="3890" priority="3894" stopIfTrue="1" operator="equal">
      <formula>0</formula>
    </cfRule>
  </conditionalFormatting>
  <conditionalFormatting sqref="N736:N739">
    <cfRule type="cellIs" dxfId="3889" priority="3893" stopIfTrue="1" operator="equal">
      <formula>0</formula>
    </cfRule>
  </conditionalFormatting>
  <conditionalFormatting sqref="N733:N735">
    <cfRule type="cellIs" dxfId="3888" priority="3892" stopIfTrue="1" operator="equal">
      <formula>0</formula>
    </cfRule>
  </conditionalFormatting>
  <conditionalFormatting sqref="N733">
    <cfRule type="cellIs" dxfId="3887" priority="3891" stopIfTrue="1" operator="equal">
      <formula>0</formula>
    </cfRule>
  </conditionalFormatting>
  <conditionalFormatting sqref="N734">
    <cfRule type="cellIs" dxfId="3886" priority="3890" stopIfTrue="1" operator="equal">
      <formula>0</formula>
    </cfRule>
  </conditionalFormatting>
  <conditionalFormatting sqref="N735:N739">
    <cfRule type="cellIs" dxfId="3885" priority="3889" stopIfTrue="1" operator="equal">
      <formula>0</formula>
    </cfRule>
  </conditionalFormatting>
  <conditionalFormatting sqref="N733">
    <cfRule type="cellIs" dxfId="3884" priority="3888" stopIfTrue="1" operator="equal">
      <formula>0</formula>
    </cfRule>
  </conditionalFormatting>
  <conditionalFormatting sqref="N732">
    <cfRule type="cellIs" dxfId="3883" priority="3887" stopIfTrue="1" operator="equal">
      <formula>0</formula>
    </cfRule>
  </conditionalFormatting>
  <conditionalFormatting sqref="N734">
    <cfRule type="cellIs" dxfId="3882" priority="3886" stopIfTrue="1" operator="equal">
      <formula>0</formula>
    </cfRule>
  </conditionalFormatting>
  <conditionalFormatting sqref="N736">
    <cfRule type="cellIs" dxfId="3881" priority="3885" stopIfTrue="1" operator="equal">
      <formula>0</formula>
    </cfRule>
  </conditionalFormatting>
  <conditionalFormatting sqref="N737">
    <cfRule type="cellIs" dxfId="3880" priority="3884" stopIfTrue="1" operator="equal">
      <formula>0</formula>
    </cfRule>
  </conditionalFormatting>
  <conditionalFormatting sqref="N738">
    <cfRule type="cellIs" dxfId="3879" priority="3883" stopIfTrue="1" operator="equal">
      <formula>0</formula>
    </cfRule>
  </conditionalFormatting>
  <conditionalFormatting sqref="N739">
    <cfRule type="cellIs" dxfId="3878" priority="3882" stopIfTrue="1" operator="equal">
      <formula>0</formula>
    </cfRule>
  </conditionalFormatting>
  <conditionalFormatting sqref="N736:N738">
    <cfRule type="cellIs" dxfId="3877" priority="3881" stopIfTrue="1" operator="equal">
      <formula>0</formula>
    </cfRule>
  </conditionalFormatting>
  <conditionalFormatting sqref="N736">
    <cfRule type="cellIs" dxfId="3876" priority="3880" stopIfTrue="1" operator="equal">
      <formula>0</formula>
    </cfRule>
  </conditionalFormatting>
  <conditionalFormatting sqref="N737">
    <cfRule type="cellIs" dxfId="3875" priority="3879" stopIfTrue="1" operator="equal">
      <formula>0</formula>
    </cfRule>
  </conditionalFormatting>
  <conditionalFormatting sqref="O736:O739">
    <cfRule type="cellIs" dxfId="3874" priority="3878" stopIfTrue="1" operator="equal">
      <formula>0</formula>
    </cfRule>
  </conditionalFormatting>
  <conditionalFormatting sqref="O734:O735">
    <cfRule type="cellIs" dxfId="3873" priority="3877" stopIfTrue="1" operator="equal">
      <formula>0</formula>
    </cfRule>
  </conditionalFormatting>
  <conditionalFormatting sqref="O734:O735">
    <cfRule type="cellIs" dxfId="3872" priority="3876" stopIfTrue="1" operator="equal">
      <formula>0</formula>
    </cfRule>
  </conditionalFormatting>
  <conditionalFormatting sqref="O732:O733">
    <cfRule type="cellIs" dxfId="3871" priority="3875" stopIfTrue="1" operator="equal">
      <formula>0</formula>
    </cfRule>
  </conditionalFormatting>
  <conditionalFormatting sqref="O741:O742">
    <cfRule type="cellIs" dxfId="3870" priority="3874" stopIfTrue="1" operator="equal">
      <formula>0</formula>
    </cfRule>
  </conditionalFormatting>
  <conditionalFormatting sqref="N740:N742">
    <cfRule type="cellIs" dxfId="3869" priority="3873" stopIfTrue="1" operator="equal">
      <formula>0</formula>
    </cfRule>
  </conditionalFormatting>
  <conditionalFormatting sqref="N740:N747">
    <cfRule type="cellIs" dxfId="3868" priority="3872" stopIfTrue="1" operator="equal">
      <formula>0</formula>
    </cfRule>
  </conditionalFormatting>
  <conditionalFormatting sqref="N740:N742">
    <cfRule type="cellIs" dxfId="3867" priority="3871" stopIfTrue="1" operator="equal">
      <formula>0</formula>
    </cfRule>
  </conditionalFormatting>
  <conditionalFormatting sqref="N740:N742">
    <cfRule type="cellIs" dxfId="3866" priority="3870" stopIfTrue="1" operator="equal">
      <formula>0</formula>
    </cfRule>
  </conditionalFormatting>
  <conditionalFormatting sqref="N740">
    <cfRule type="cellIs" dxfId="3865" priority="3869" stopIfTrue="1" operator="equal">
      <formula>0</formula>
    </cfRule>
  </conditionalFormatting>
  <conditionalFormatting sqref="N741">
    <cfRule type="cellIs" dxfId="3864" priority="3868" stopIfTrue="1" operator="equal">
      <formula>0</formula>
    </cfRule>
  </conditionalFormatting>
  <conditionalFormatting sqref="O740">
    <cfRule type="cellIs" dxfId="3863" priority="3867" stopIfTrue="1" operator="equal">
      <formula>0</formula>
    </cfRule>
  </conditionalFormatting>
  <conditionalFormatting sqref="N743:N747">
    <cfRule type="cellIs" dxfId="3862" priority="3866" stopIfTrue="1" operator="equal">
      <formula>0</formula>
    </cfRule>
  </conditionalFormatting>
  <conditionalFormatting sqref="N740:N743">
    <cfRule type="cellIs" dxfId="3861" priority="3865" stopIfTrue="1" operator="equal">
      <formula>0</formula>
    </cfRule>
  </conditionalFormatting>
  <conditionalFormatting sqref="N740:N743">
    <cfRule type="cellIs" dxfId="3860" priority="3864" stopIfTrue="1" operator="equal">
      <formula>0</formula>
    </cfRule>
  </conditionalFormatting>
  <conditionalFormatting sqref="N745">
    <cfRule type="cellIs" dxfId="3859" priority="3863" stopIfTrue="1" operator="equal">
      <formula>0</formula>
    </cfRule>
  </conditionalFormatting>
  <conditionalFormatting sqref="N741">
    <cfRule type="cellIs" dxfId="3858" priority="3862" stopIfTrue="1" operator="equal">
      <formula>0</formula>
    </cfRule>
  </conditionalFormatting>
  <conditionalFormatting sqref="N742">
    <cfRule type="cellIs" dxfId="3857" priority="3861" stopIfTrue="1" operator="equal">
      <formula>0</formula>
    </cfRule>
  </conditionalFormatting>
  <conditionalFormatting sqref="N743">
    <cfRule type="cellIs" dxfId="3856" priority="3860" stopIfTrue="1" operator="equal">
      <formula>0</formula>
    </cfRule>
  </conditionalFormatting>
  <conditionalFormatting sqref="N744">
    <cfRule type="cellIs" dxfId="3855" priority="3859" stopIfTrue="1" operator="equal">
      <formula>0</formula>
    </cfRule>
  </conditionalFormatting>
  <conditionalFormatting sqref="N746">
    <cfRule type="cellIs" dxfId="3854" priority="3858" stopIfTrue="1" operator="equal">
      <formula>0</formula>
    </cfRule>
  </conditionalFormatting>
  <conditionalFormatting sqref="N744:N747">
    <cfRule type="cellIs" dxfId="3853" priority="3857" stopIfTrue="1" operator="equal">
      <formula>0</formula>
    </cfRule>
  </conditionalFormatting>
  <conditionalFormatting sqref="N741:N743">
    <cfRule type="cellIs" dxfId="3852" priority="3856" stopIfTrue="1" operator="equal">
      <formula>0</formula>
    </cfRule>
  </conditionalFormatting>
  <conditionalFormatting sqref="N741">
    <cfRule type="cellIs" dxfId="3851" priority="3855" stopIfTrue="1" operator="equal">
      <formula>0</formula>
    </cfRule>
  </conditionalFormatting>
  <conditionalFormatting sqref="N742">
    <cfRule type="cellIs" dxfId="3850" priority="3854" stopIfTrue="1" operator="equal">
      <formula>0</formula>
    </cfRule>
  </conditionalFormatting>
  <conditionalFormatting sqref="N743:N747">
    <cfRule type="cellIs" dxfId="3849" priority="3853" stopIfTrue="1" operator="equal">
      <formula>0</formula>
    </cfRule>
  </conditionalFormatting>
  <conditionalFormatting sqref="N741">
    <cfRule type="cellIs" dxfId="3848" priority="3852" stopIfTrue="1" operator="equal">
      <formula>0</formula>
    </cfRule>
  </conditionalFormatting>
  <conditionalFormatting sqref="N740">
    <cfRule type="cellIs" dxfId="3847" priority="3851" stopIfTrue="1" operator="equal">
      <formula>0</formula>
    </cfRule>
  </conditionalFormatting>
  <conditionalFormatting sqref="N742">
    <cfRule type="cellIs" dxfId="3846" priority="3850" stopIfTrue="1" operator="equal">
      <formula>0</formula>
    </cfRule>
  </conditionalFormatting>
  <conditionalFormatting sqref="N744">
    <cfRule type="cellIs" dxfId="3845" priority="3849" stopIfTrue="1" operator="equal">
      <formula>0</formula>
    </cfRule>
  </conditionalFormatting>
  <conditionalFormatting sqref="N745">
    <cfRule type="cellIs" dxfId="3844" priority="3848" stopIfTrue="1" operator="equal">
      <formula>0</formula>
    </cfRule>
  </conditionalFormatting>
  <conditionalFormatting sqref="N746">
    <cfRule type="cellIs" dxfId="3843" priority="3847" stopIfTrue="1" operator="equal">
      <formula>0</formula>
    </cfRule>
  </conditionalFormatting>
  <conditionalFormatting sqref="N747">
    <cfRule type="cellIs" dxfId="3842" priority="3846" stopIfTrue="1" operator="equal">
      <formula>0</formula>
    </cfRule>
  </conditionalFormatting>
  <conditionalFormatting sqref="N744:N746">
    <cfRule type="cellIs" dxfId="3841" priority="3845" stopIfTrue="1" operator="equal">
      <formula>0</formula>
    </cfRule>
  </conditionalFormatting>
  <conditionalFormatting sqref="N744">
    <cfRule type="cellIs" dxfId="3840" priority="3844" stopIfTrue="1" operator="equal">
      <formula>0</formula>
    </cfRule>
  </conditionalFormatting>
  <conditionalFormatting sqref="N745">
    <cfRule type="cellIs" dxfId="3839" priority="3843" stopIfTrue="1" operator="equal">
      <formula>0</formula>
    </cfRule>
  </conditionalFormatting>
  <conditionalFormatting sqref="O744:O747">
    <cfRule type="cellIs" dxfId="3838" priority="3842" stopIfTrue="1" operator="equal">
      <formula>0</formula>
    </cfRule>
  </conditionalFormatting>
  <conditionalFormatting sqref="O742:O743">
    <cfRule type="cellIs" dxfId="3837" priority="3841" stopIfTrue="1" operator="equal">
      <formula>0</formula>
    </cfRule>
  </conditionalFormatting>
  <conditionalFormatting sqref="O742:O743">
    <cfRule type="cellIs" dxfId="3836" priority="3840" stopIfTrue="1" operator="equal">
      <formula>0</formula>
    </cfRule>
  </conditionalFormatting>
  <conditionalFormatting sqref="O740:O741">
    <cfRule type="cellIs" dxfId="3835" priority="3839" stopIfTrue="1" operator="equal">
      <formula>0</formula>
    </cfRule>
  </conditionalFormatting>
  <conditionalFormatting sqref="O749:O750">
    <cfRule type="cellIs" dxfId="3834" priority="3838" stopIfTrue="1" operator="equal">
      <formula>0</formula>
    </cfRule>
  </conditionalFormatting>
  <conditionalFormatting sqref="N748:N750">
    <cfRule type="cellIs" dxfId="3833" priority="3837" stopIfTrue="1" operator="equal">
      <formula>0</formula>
    </cfRule>
  </conditionalFormatting>
  <conditionalFormatting sqref="N748:N755">
    <cfRule type="cellIs" dxfId="3832" priority="3836" stopIfTrue="1" operator="equal">
      <formula>0</formula>
    </cfRule>
  </conditionalFormatting>
  <conditionalFormatting sqref="N748:N750">
    <cfRule type="cellIs" dxfId="3831" priority="3835" stopIfTrue="1" operator="equal">
      <formula>0</formula>
    </cfRule>
  </conditionalFormatting>
  <conditionalFormatting sqref="N748:N750">
    <cfRule type="cellIs" dxfId="3830" priority="3834" stopIfTrue="1" operator="equal">
      <formula>0</formula>
    </cfRule>
  </conditionalFormatting>
  <conditionalFormatting sqref="N748">
    <cfRule type="cellIs" dxfId="3829" priority="3833" stopIfTrue="1" operator="equal">
      <formula>0</formula>
    </cfRule>
  </conditionalFormatting>
  <conditionalFormatting sqref="N749">
    <cfRule type="cellIs" dxfId="3828" priority="3832" stopIfTrue="1" operator="equal">
      <formula>0</formula>
    </cfRule>
  </conditionalFormatting>
  <conditionalFormatting sqref="O748">
    <cfRule type="cellIs" dxfId="3827" priority="3831" stopIfTrue="1" operator="equal">
      <formula>0</formula>
    </cfRule>
  </conditionalFormatting>
  <conditionalFormatting sqref="N751:N755">
    <cfRule type="cellIs" dxfId="3826" priority="3830" stopIfTrue="1" operator="equal">
      <formula>0</formula>
    </cfRule>
  </conditionalFormatting>
  <conditionalFormatting sqref="N748:N751">
    <cfRule type="cellIs" dxfId="3825" priority="3829" stopIfTrue="1" operator="equal">
      <formula>0</formula>
    </cfRule>
  </conditionalFormatting>
  <conditionalFormatting sqref="N748:N751">
    <cfRule type="cellIs" dxfId="3824" priority="3828" stopIfTrue="1" operator="equal">
      <formula>0</formula>
    </cfRule>
  </conditionalFormatting>
  <conditionalFormatting sqref="N753">
    <cfRule type="cellIs" dxfId="3823" priority="3827" stopIfTrue="1" operator="equal">
      <formula>0</formula>
    </cfRule>
  </conditionalFormatting>
  <conditionalFormatting sqref="N749">
    <cfRule type="cellIs" dxfId="3822" priority="3826" stopIfTrue="1" operator="equal">
      <formula>0</formula>
    </cfRule>
  </conditionalFormatting>
  <conditionalFormatting sqref="N750">
    <cfRule type="cellIs" dxfId="3821" priority="3825" stopIfTrue="1" operator="equal">
      <formula>0</formula>
    </cfRule>
  </conditionalFormatting>
  <conditionalFormatting sqref="N751">
    <cfRule type="cellIs" dxfId="3820" priority="3824" stopIfTrue="1" operator="equal">
      <formula>0</formula>
    </cfRule>
  </conditionalFormatting>
  <conditionalFormatting sqref="N752">
    <cfRule type="cellIs" dxfId="3819" priority="3823" stopIfTrue="1" operator="equal">
      <formula>0</formula>
    </cfRule>
  </conditionalFormatting>
  <conditionalFormatting sqref="N754">
    <cfRule type="cellIs" dxfId="3818" priority="3822" stopIfTrue="1" operator="equal">
      <formula>0</formula>
    </cfRule>
  </conditionalFormatting>
  <conditionalFormatting sqref="N752:N755">
    <cfRule type="cellIs" dxfId="3817" priority="3821" stopIfTrue="1" operator="equal">
      <formula>0</formula>
    </cfRule>
  </conditionalFormatting>
  <conditionalFormatting sqref="N749:N751">
    <cfRule type="cellIs" dxfId="3816" priority="3820" stopIfTrue="1" operator="equal">
      <formula>0</formula>
    </cfRule>
  </conditionalFormatting>
  <conditionalFormatting sqref="N749">
    <cfRule type="cellIs" dxfId="3815" priority="3819" stopIfTrue="1" operator="equal">
      <formula>0</formula>
    </cfRule>
  </conditionalFormatting>
  <conditionalFormatting sqref="N750">
    <cfRule type="cellIs" dxfId="3814" priority="3818" stopIfTrue="1" operator="equal">
      <formula>0</formula>
    </cfRule>
  </conditionalFormatting>
  <conditionalFormatting sqref="N751:N755">
    <cfRule type="cellIs" dxfId="3813" priority="3817" stopIfTrue="1" operator="equal">
      <formula>0</formula>
    </cfRule>
  </conditionalFormatting>
  <conditionalFormatting sqref="N749">
    <cfRule type="cellIs" dxfId="3812" priority="3816" stopIfTrue="1" operator="equal">
      <formula>0</formula>
    </cfRule>
  </conditionalFormatting>
  <conditionalFormatting sqref="N748">
    <cfRule type="cellIs" dxfId="3811" priority="3815" stopIfTrue="1" operator="equal">
      <formula>0</formula>
    </cfRule>
  </conditionalFormatting>
  <conditionalFormatting sqref="N750">
    <cfRule type="cellIs" dxfId="3810" priority="3814" stopIfTrue="1" operator="equal">
      <formula>0</formula>
    </cfRule>
  </conditionalFormatting>
  <conditionalFormatting sqref="N752">
    <cfRule type="cellIs" dxfId="3809" priority="3813" stopIfTrue="1" operator="equal">
      <formula>0</formula>
    </cfRule>
  </conditionalFormatting>
  <conditionalFormatting sqref="N753">
    <cfRule type="cellIs" dxfId="3808" priority="3812" stopIfTrue="1" operator="equal">
      <formula>0</formula>
    </cfRule>
  </conditionalFormatting>
  <conditionalFormatting sqref="N754">
    <cfRule type="cellIs" dxfId="3807" priority="3811" stopIfTrue="1" operator="equal">
      <formula>0</formula>
    </cfRule>
  </conditionalFormatting>
  <conditionalFormatting sqref="N755">
    <cfRule type="cellIs" dxfId="3806" priority="3810" stopIfTrue="1" operator="equal">
      <formula>0</formula>
    </cfRule>
  </conditionalFormatting>
  <conditionalFormatting sqref="N752:N754">
    <cfRule type="cellIs" dxfId="3805" priority="3809" stopIfTrue="1" operator="equal">
      <formula>0</formula>
    </cfRule>
  </conditionalFormatting>
  <conditionalFormatting sqref="N752">
    <cfRule type="cellIs" dxfId="3804" priority="3808" stopIfTrue="1" operator="equal">
      <formula>0</formula>
    </cfRule>
  </conditionalFormatting>
  <conditionalFormatting sqref="N753">
    <cfRule type="cellIs" dxfId="3803" priority="3807" stopIfTrue="1" operator="equal">
      <formula>0</formula>
    </cfRule>
  </conditionalFormatting>
  <conditionalFormatting sqref="O752:O755">
    <cfRule type="cellIs" dxfId="3802" priority="3806" stopIfTrue="1" operator="equal">
      <formula>0</formula>
    </cfRule>
  </conditionalFormatting>
  <conditionalFormatting sqref="O750:O751">
    <cfRule type="cellIs" dxfId="3801" priority="3805" stopIfTrue="1" operator="equal">
      <formula>0</formula>
    </cfRule>
  </conditionalFormatting>
  <conditionalFormatting sqref="O750:O751">
    <cfRule type="cellIs" dxfId="3800" priority="3804" stopIfTrue="1" operator="equal">
      <formula>0</formula>
    </cfRule>
  </conditionalFormatting>
  <conditionalFormatting sqref="O748:O749">
    <cfRule type="cellIs" dxfId="3799" priority="3803" stopIfTrue="1" operator="equal">
      <formula>0</formula>
    </cfRule>
  </conditionalFormatting>
  <conditionalFormatting sqref="O757:O758">
    <cfRule type="cellIs" dxfId="3798" priority="3802" stopIfTrue="1" operator="equal">
      <formula>0</formula>
    </cfRule>
  </conditionalFormatting>
  <conditionalFormatting sqref="N756:N758">
    <cfRule type="cellIs" dxfId="3797" priority="3801" stopIfTrue="1" operator="equal">
      <formula>0</formula>
    </cfRule>
  </conditionalFormatting>
  <conditionalFormatting sqref="N756:N763">
    <cfRule type="cellIs" dxfId="3796" priority="3800" stopIfTrue="1" operator="equal">
      <formula>0</formula>
    </cfRule>
  </conditionalFormatting>
  <conditionalFormatting sqref="N756:N758">
    <cfRule type="cellIs" dxfId="3795" priority="3799" stopIfTrue="1" operator="equal">
      <formula>0</formula>
    </cfRule>
  </conditionalFormatting>
  <conditionalFormatting sqref="N756:N758">
    <cfRule type="cellIs" dxfId="3794" priority="3798" stopIfTrue="1" operator="equal">
      <formula>0</formula>
    </cfRule>
  </conditionalFormatting>
  <conditionalFormatting sqref="N756">
    <cfRule type="cellIs" dxfId="3793" priority="3797" stopIfTrue="1" operator="equal">
      <formula>0</formula>
    </cfRule>
  </conditionalFormatting>
  <conditionalFormatting sqref="N757">
    <cfRule type="cellIs" dxfId="3792" priority="3796" stopIfTrue="1" operator="equal">
      <formula>0</formula>
    </cfRule>
  </conditionalFormatting>
  <conditionalFormatting sqref="O756">
    <cfRule type="cellIs" dxfId="3791" priority="3795" stopIfTrue="1" operator="equal">
      <formula>0</formula>
    </cfRule>
  </conditionalFormatting>
  <conditionalFormatting sqref="N759:N763">
    <cfRule type="cellIs" dxfId="3790" priority="3794" stopIfTrue="1" operator="equal">
      <formula>0</formula>
    </cfRule>
  </conditionalFormatting>
  <conditionalFormatting sqref="N756:N759">
    <cfRule type="cellIs" dxfId="3789" priority="3793" stopIfTrue="1" operator="equal">
      <formula>0</formula>
    </cfRule>
  </conditionalFormatting>
  <conditionalFormatting sqref="N756:N759">
    <cfRule type="cellIs" dxfId="3788" priority="3792" stopIfTrue="1" operator="equal">
      <formula>0</formula>
    </cfRule>
  </conditionalFormatting>
  <conditionalFormatting sqref="N761">
    <cfRule type="cellIs" dxfId="3787" priority="3791" stopIfTrue="1" operator="equal">
      <formula>0</formula>
    </cfRule>
  </conditionalFormatting>
  <conditionalFormatting sqref="N757">
    <cfRule type="cellIs" dxfId="3786" priority="3790" stopIfTrue="1" operator="equal">
      <formula>0</formula>
    </cfRule>
  </conditionalFormatting>
  <conditionalFormatting sqref="N758">
    <cfRule type="cellIs" dxfId="3785" priority="3789" stopIfTrue="1" operator="equal">
      <formula>0</formula>
    </cfRule>
  </conditionalFormatting>
  <conditionalFormatting sqref="N759">
    <cfRule type="cellIs" dxfId="3784" priority="3788" stopIfTrue="1" operator="equal">
      <formula>0</formula>
    </cfRule>
  </conditionalFormatting>
  <conditionalFormatting sqref="N760">
    <cfRule type="cellIs" dxfId="3783" priority="3787" stopIfTrue="1" operator="equal">
      <formula>0</formula>
    </cfRule>
  </conditionalFormatting>
  <conditionalFormatting sqref="N762">
    <cfRule type="cellIs" dxfId="3782" priority="3786" stopIfTrue="1" operator="equal">
      <formula>0</formula>
    </cfRule>
  </conditionalFormatting>
  <conditionalFormatting sqref="N760:N763">
    <cfRule type="cellIs" dxfId="3781" priority="3785" stopIfTrue="1" operator="equal">
      <formula>0</formula>
    </cfRule>
  </conditionalFormatting>
  <conditionalFormatting sqref="N757:N759">
    <cfRule type="cellIs" dxfId="3780" priority="3784" stopIfTrue="1" operator="equal">
      <formula>0</formula>
    </cfRule>
  </conditionalFormatting>
  <conditionalFormatting sqref="N757">
    <cfRule type="cellIs" dxfId="3779" priority="3783" stopIfTrue="1" operator="equal">
      <formula>0</formula>
    </cfRule>
  </conditionalFormatting>
  <conditionalFormatting sqref="N758">
    <cfRule type="cellIs" dxfId="3778" priority="3782" stopIfTrue="1" operator="equal">
      <formula>0</formula>
    </cfRule>
  </conditionalFormatting>
  <conditionalFormatting sqref="N759:N763">
    <cfRule type="cellIs" dxfId="3777" priority="3781" stopIfTrue="1" operator="equal">
      <formula>0</formula>
    </cfRule>
  </conditionalFormatting>
  <conditionalFormatting sqref="N757">
    <cfRule type="cellIs" dxfId="3776" priority="3780" stopIfTrue="1" operator="equal">
      <formula>0</formula>
    </cfRule>
  </conditionalFormatting>
  <conditionalFormatting sqref="N756">
    <cfRule type="cellIs" dxfId="3775" priority="3779" stopIfTrue="1" operator="equal">
      <formula>0</formula>
    </cfRule>
  </conditionalFormatting>
  <conditionalFormatting sqref="N758">
    <cfRule type="cellIs" dxfId="3774" priority="3778" stopIfTrue="1" operator="equal">
      <formula>0</formula>
    </cfRule>
  </conditionalFormatting>
  <conditionalFormatting sqref="N760">
    <cfRule type="cellIs" dxfId="3773" priority="3777" stopIfTrue="1" operator="equal">
      <formula>0</formula>
    </cfRule>
  </conditionalFormatting>
  <conditionalFormatting sqref="N761">
    <cfRule type="cellIs" dxfId="3772" priority="3776" stopIfTrue="1" operator="equal">
      <formula>0</formula>
    </cfRule>
  </conditionalFormatting>
  <conditionalFormatting sqref="N762">
    <cfRule type="cellIs" dxfId="3771" priority="3775" stopIfTrue="1" operator="equal">
      <formula>0</formula>
    </cfRule>
  </conditionalFormatting>
  <conditionalFormatting sqref="N763">
    <cfRule type="cellIs" dxfId="3770" priority="3774" stopIfTrue="1" operator="equal">
      <formula>0</formula>
    </cfRule>
  </conditionalFormatting>
  <conditionalFormatting sqref="N760:N762">
    <cfRule type="cellIs" dxfId="3769" priority="3773" stopIfTrue="1" operator="equal">
      <formula>0</formula>
    </cfRule>
  </conditionalFormatting>
  <conditionalFormatting sqref="N760">
    <cfRule type="cellIs" dxfId="3768" priority="3772" stopIfTrue="1" operator="equal">
      <formula>0</formula>
    </cfRule>
  </conditionalFormatting>
  <conditionalFormatting sqref="N761">
    <cfRule type="cellIs" dxfId="3767" priority="3771" stopIfTrue="1" operator="equal">
      <formula>0</formula>
    </cfRule>
  </conditionalFormatting>
  <conditionalFormatting sqref="O760:O763">
    <cfRule type="cellIs" dxfId="3766" priority="3770" stopIfTrue="1" operator="equal">
      <formula>0</formula>
    </cfRule>
  </conditionalFormatting>
  <conditionalFormatting sqref="O758:O759">
    <cfRule type="cellIs" dxfId="3765" priority="3769" stopIfTrue="1" operator="equal">
      <formula>0</formula>
    </cfRule>
  </conditionalFormatting>
  <conditionalFormatting sqref="O758:O759">
    <cfRule type="cellIs" dxfId="3764" priority="3768" stopIfTrue="1" operator="equal">
      <formula>0</formula>
    </cfRule>
  </conditionalFormatting>
  <conditionalFormatting sqref="O756:O757">
    <cfRule type="cellIs" dxfId="3763" priority="3767" stopIfTrue="1" operator="equal">
      <formula>0</formula>
    </cfRule>
  </conditionalFormatting>
  <conditionalFormatting sqref="O765:O766">
    <cfRule type="cellIs" dxfId="3762" priority="3766" stopIfTrue="1" operator="equal">
      <formula>0</formula>
    </cfRule>
  </conditionalFormatting>
  <conditionalFormatting sqref="N764:N766">
    <cfRule type="cellIs" dxfId="3761" priority="3765" stopIfTrue="1" operator="equal">
      <formula>0</formula>
    </cfRule>
  </conditionalFormatting>
  <conditionalFormatting sqref="N764:N771">
    <cfRule type="cellIs" dxfId="3760" priority="3764" stopIfTrue="1" operator="equal">
      <formula>0</formula>
    </cfRule>
  </conditionalFormatting>
  <conditionalFormatting sqref="N764:N766">
    <cfRule type="cellIs" dxfId="3759" priority="3763" stopIfTrue="1" operator="equal">
      <formula>0</formula>
    </cfRule>
  </conditionalFormatting>
  <conditionalFormatting sqref="N764:N766">
    <cfRule type="cellIs" dxfId="3758" priority="3762" stopIfTrue="1" operator="equal">
      <formula>0</formula>
    </cfRule>
  </conditionalFormatting>
  <conditionalFormatting sqref="N764">
    <cfRule type="cellIs" dxfId="3757" priority="3761" stopIfTrue="1" operator="equal">
      <formula>0</formula>
    </cfRule>
  </conditionalFormatting>
  <conditionalFormatting sqref="N765">
    <cfRule type="cellIs" dxfId="3756" priority="3760" stopIfTrue="1" operator="equal">
      <formula>0</formula>
    </cfRule>
  </conditionalFormatting>
  <conditionalFormatting sqref="O764">
    <cfRule type="cellIs" dxfId="3755" priority="3759" stopIfTrue="1" operator="equal">
      <formula>0</formula>
    </cfRule>
  </conditionalFormatting>
  <conditionalFormatting sqref="N767:N771">
    <cfRule type="cellIs" dxfId="3754" priority="3758" stopIfTrue="1" operator="equal">
      <formula>0</formula>
    </cfRule>
  </conditionalFormatting>
  <conditionalFormatting sqref="N764:N767">
    <cfRule type="cellIs" dxfId="3753" priority="3757" stopIfTrue="1" operator="equal">
      <formula>0</formula>
    </cfRule>
  </conditionalFormatting>
  <conditionalFormatting sqref="N764:N767">
    <cfRule type="cellIs" dxfId="3752" priority="3756" stopIfTrue="1" operator="equal">
      <formula>0</formula>
    </cfRule>
  </conditionalFormatting>
  <conditionalFormatting sqref="N769">
    <cfRule type="cellIs" dxfId="3751" priority="3755" stopIfTrue="1" operator="equal">
      <formula>0</formula>
    </cfRule>
  </conditionalFormatting>
  <conditionalFormatting sqref="N765">
    <cfRule type="cellIs" dxfId="3750" priority="3754" stopIfTrue="1" operator="equal">
      <formula>0</formula>
    </cfRule>
  </conditionalFormatting>
  <conditionalFormatting sqref="N766">
    <cfRule type="cellIs" dxfId="3749" priority="3753" stopIfTrue="1" operator="equal">
      <formula>0</formula>
    </cfRule>
  </conditionalFormatting>
  <conditionalFormatting sqref="N767">
    <cfRule type="cellIs" dxfId="3748" priority="3752" stopIfTrue="1" operator="equal">
      <formula>0</formula>
    </cfRule>
  </conditionalFormatting>
  <conditionalFormatting sqref="N768">
    <cfRule type="cellIs" dxfId="3747" priority="3751" stopIfTrue="1" operator="equal">
      <formula>0</formula>
    </cfRule>
  </conditionalFormatting>
  <conditionalFormatting sqref="N770">
    <cfRule type="cellIs" dxfId="3746" priority="3750" stopIfTrue="1" operator="equal">
      <formula>0</formula>
    </cfRule>
  </conditionalFormatting>
  <conditionalFormatting sqref="N768:N771">
    <cfRule type="cellIs" dxfId="3745" priority="3749" stopIfTrue="1" operator="equal">
      <formula>0</formula>
    </cfRule>
  </conditionalFormatting>
  <conditionalFormatting sqref="N765:N767">
    <cfRule type="cellIs" dxfId="3744" priority="3748" stopIfTrue="1" operator="equal">
      <formula>0</formula>
    </cfRule>
  </conditionalFormatting>
  <conditionalFormatting sqref="N765">
    <cfRule type="cellIs" dxfId="3743" priority="3747" stopIfTrue="1" operator="equal">
      <formula>0</formula>
    </cfRule>
  </conditionalFormatting>
  <conditionalFormatting sqref="N766">
    <cfRule type="cellIs" dxfId="3742" priority="3746" stopIfTrue="1" operator="equal">
      <formula>0</formula>
    </cfRule>
  </conditionalFormatting>
  <conditionalFormatting sqref="N767:N771">
    <cfRule type="cellIs" dxfId="3741" priority="3745" stopIfTrue="1" operator="equal">
      <formula>0</formula>
    </cfRule>
  </conditionalFormatting>
  <conditionalFormatting sqref="N765">
    <cfRule type="cellIs" dxfId="3740" priority="3744" stopIfTrue="1" operator="equal">
      <formula>0</formula>
    </cfRule>
  </conditionalFormatting>
  <conditionalFormatting sqref="N764">
    <cfRule type="cellIs" dxfId="3739" priority="3743" stopIfTrue="1" operator="equal">
      <formula>0</formula>
    </cfRule>
  </conditionalFormatting>
  <conditionalFormatting sqref="N766">
    <cfRule type="cellIs" dxfId="3738" priority="3742" stopIfTrue="1" operator="equal">
      <formula>0</formula>
    </cfRule>
  </conditionalFormatting>
  <conditionalFormatting sqref="N768">
    <cfRule type="cellIs" dxfId="3737" priority="3741" stopIfTrue="1" operator="equal">
      <formula>0</formula>
    </cfRule>
  </conditionalFormatting>
  <conditionalFormatting sqref="N769">
    <cfRule type="cellIs" dxfId="3736" priority="3740" stopIfTrue="1" operator="equal">
      <formula>0</formula>
    </cfRule>
  </conditionalFormatting>
  <conditionalFormatting sqref="N770">
    <cfRule type="cellIs" dxfId="3735" priority="3739" stopIfTrue="1" operator="equal">
      <formula>0</formula>
    </cfRule>
  </conditionalFormatting>
  <conditionalFormatting sqref="N771">
    <cfRule type="cellIs" dxfId="3734" priority="3738" stopIfTrue="1" operator="equal">
      <formula>0</formula>
    </cfRule>
  </conditionalFormatting>
  <conditionalFormatting sqref="N768:N770">
    <cfRule type="cellIs" dxfId="3733" priority="3737" stopIfTrue="1" operator="equal">
      <formula>0</formula>
    </cfRule>
  </conditionalFormatting>
  <conditionalFormatting sqref="N768">
    <cfRule type="cellIs" dxfId="3732" priority="3736" stopIfTrue="1" operator="equal">
      <formula>0</formula>
    </cfRule>
  </conditionalFormatting>
  <conditionalFormatting sqref="N769">
    <cfRule type="cellIs" dxfId="3731" priority="3735" stopIfTrue="1" operator="equal">
      <formula>0</formula>
    </cfRule>
  </conditionalFormatting>
  <conditionalFormatting sqref="O768:O771">
    <cfRule type="cellIs" dxfId="3730" priority="3734" stopIfTrue="1" operator="equal">
      <formula>0</formula>
    </cfRule>
  </conditionalFormatting>
  <conditionalFormatting sqref="O766:O767">
    <cfRule type="cellIs" dxfId="3729" priority="3733" stopIfTrue="1" operator="equal">
      <formula>0</formula>
    </cfRule>
  </conditionalFormatting>
  <conditionalFormatting sqref="O766:O767">
    <cfRule type="cellIs" dxfId="3728" priority="3732" stopIfTrue="1" operator="equal">
      <formula>0</formula>
    </cfRule>
  </conditionalFormatting>
  <conditionalFormatting sqref="O764:O765">
    <cfRule type="cellIs" dxfId="3727" priority="3731" stopIfTrue="1" operator="equal">
      <formula>0</formula>
    </cfRule>
  </conditionalFormatting>
  <conditionalFormatting sqref="O773:O774">
    <cfRule type="cellIs" dxfId="3726" priority="3730" stopIfTrue="1" operator="equal">
      <formula>0</formula>
    </cfRule>
  </conditionalFormatting>
  <conditionalFormatting sqref="N772:N774">
    <cfRule type="cellIs" dxfId="3725" priority="3729" stopIfTrue="1" operator="equal">
      <formula>0</formula>
    </cfRule>
  </conditionalFormatting>
  <conditionalFormatting sqref="N772:N779">
    <cfRule type="cellIs" dxfId="3724" priority="3728" stopIfTrue="1" operator="equal">
      <formula>0</formula>
    </cfRule>
  </conditionalFormatting>
  <conditionalFormatting sqref="N772:N774">
    <cfRule type="cellIs" dxfId="3723" priority="3727" stopIfTrue="1" operator="equal">
      <formula>0</formula>
    </cfRule>
  </conditionalFormatting>
  <conditionalFormatting sqref="N772:N774">
    <cfRule type="cellIs" dxfId="3722" priority="3726" stopIfTrue="1" operator="equal">
      <formula>0</formula>
    </cfRule>
  </conditionalFormatting>
  <conditionalFormatting sqref="N772">
    <cfRule type="cellIs" dxfId="3721" priority="3725" stopIfTrue="1" operator="equal">
      <formula>0</formula>
    </cfRule>
  </conditionalFormatting>
  <conditionalFormatting sqref="N773">
    <cfRule type="cellIs" dxfId="3720" priority="3724" stopIfTrue="1" operator="equal">
      <formula>0</formula>
    </cfRule>
  </conditionalFormatting>
  <conditionalFormatting sqref="O772">
    <cfRule type="cellIs" dxfId="3719" priority="3723" stopIfTrue="1" operator="equal">
      <formula>0</formula>
    </cfRule>
  </conditionalFormatting>
  <conditionalFormatting sqref="N775:N779">
    <cfRule type="cellIs" dxfId="3718" priority="3722" stopIfTrue="1" operator="equal">
      <formula>0</formula>
    </cfRule>
  </conditionalFormatting>
  <conditionalFormatting sqref="N772:N775">
    <cfRule type="cellIs" dxfId="3717" priority="3721" stopIfTrue="1" operator="equal">
      <formula>0</formula>
    </cfRule>
  </conditionalFormatting>
  <conditionalFormatting sqref="N772:N775">
    <cfRule type="cellIs" dxfId="3716" priority="3720" stopIfTrue="1" operator="equal">
      <formula>0</formula>
    </cfRule>
  </conditionalFormatting>
  <conditionalFormatting sqref="N777">
    <cfRule type="cellIs" dxfId="3715" priority="3719" stopIfTrue="1" operator="equal">
      <formula>0</formula>
    </cfRule>
  </conditionalFormatting>
  <conditionalFormatting sqref="N773">
    <cfRule type="cellIs" dxfId="3714" priority="3718" stopIfTrue="1" operator="equal">
      <formula>0</formula>
    </cfRule>
  </conditionalFormatting>
  <conditionalFormatting sqref="N774">
    <cfRule type="cellIs" dxfId="3713" priority="3717" stopIfTrue="1" operator="equal">
      <formula>0</formula>
    </cfRule>
  </conditionalFormatting>
  <conditionalFormatting sqref="N775">
    <cfRule type="cellIs" dxfId="3712" priority="3716" stopIfTrue="1" operator="equal">
      <formula>0</formula>
    </cfRule>
  </conditionalFormatting>
  <conditionalFormatting sqref="N776">
    <cfRule type="cellIs" dxfId="3711" priority="3715" stopIfTrue="1" operator="equal">
      <formula>0</formula>
    </cfRule>
  </conditionalFormatting>
  <conditionalFormatting sqref="N778">
    <cfRule type="cellIs" dxfId="3710" priority="3714" stopIfTrue="1" operator="equal">
      <formula>0</formula>
    </cfRule>
  </conditionalFormatting>
  <conditionalFormatting sqref="N776:N779">
    <cfRule type="cellIs" dxfId="3709" priority="3713" stopIfTrue="1" operator="equal">
      <formula>0</formula>
    </cfRule>
  </conditionalFormatting>
  <conditionalFormatting sqref="N773:N775">
    <cfRule type="cellIs" dxfId="3708" priority="3712" stopIfTrue="1" operator="equal">
      <formula>0</formula>
    </cfRule>
  </conditionalFormatting>
  <conditionalFormatting sqref="N773">
    <cfRule type="cellIs" dxfId="3707" priority="3711" stopIfTrue="1" operator="equal">
      <formula>0</formula>
    </cfRule>
  </conditionalFormatting>
  <conditionalFormatting sqref="N774">
    <cfRule type="cellIs" dxfId="3706" priority="3710" stopIfTrue="1" operator="equal">
      <formula>0</formula>
    </cfRule>
  </conditionalFormatting>
  <conditionalFormatting sqref="N775:N779">
    <cfRule type="cellIs" dxfId="3705" priority="3709" stopIfTrue="1" operator="equal">
      <formula>0</formula>
    </cfRule>
  </conditionalFormatting>
  <conditionalFormatting sqref="N773">
    <cfRule type="cellIs" dxfId="3704" priority="3708" stopIfTrue="1" operator="equal">
      <formula>0</formula>
    </cfRule>
  </conditionalFormatting>
  <conditionalFormatting sqref="N772">
    <cfRule type="cellIs" dxfId="3703" priority="3707" stopIfTrue="1" operator="equal">
      <formula>0</formula>
    </cfRule>
  </conditionalFormatting>
  <conditionalFormatting sqref="N774">
    <cfRule type="cellIs" dxfId="3702" priority="3706" stopIfTrue="1" operator="equal">
      <formula>0</formula>
    </cfRule>
  </conditionalFormatting>
  <conditionalFormatting sqref="N776">
    <cfRule type="cellIs" dxfId="3701" priority="3705" stopIfTrue="1" operator="equal">
      <formula>0</formula>
    </cfRule>
  </conditionalFormatting>
  <conditionalFormatting sqref="N777">
    <cfRule type="cellIs" dxfId="3700" priority="3704" stopIfTrue="1" operator="equal">
      <formula>0</formula>
    </cfRule>
  </conditionalFormatting>
  <conditionalFormatting sqref="N778">
    <cfRule type="cellIs" dxfId="3699" priority="3703" stopIfTrue="1" operator="equal">
      <formula>0</formula>
    </cfRule>
  </conditionalFormatting>
  <conditionalFormatting sqref="N779">
    <cfRule type="cellIs" dxfId="3698" priority="3702" stopIfTrue="1" operator="equal">
      <formula>0</formula>
    </cfRule>
  </conditionalFormatting>
  <conditionalFormatting sqref="N776:N778">
    <cfRule type="cellIs" dxfId="3697" priority="3701" stopIfTrue="1" operator="equal">
      <formula>0</formula>
    </cfRule>
  </conditionalFormatting>
  <conditionalFormatting sqref="N776">
    <cfRule type="cellIs" dxfId="3696" priority="3700" stopIfTrue="1" operator="equal">
      <formula>0</formula>
    </cfRule>
  </conditionalFormatting>
  <conditionalFormatting sqref="N777">
    <cfRule type="cellIs" dxfId="3695" priority="3699" stopIfTrue="1" operator="equal">
      <formula>0</formula>
    </cfRule>
  </conditionalFormatting>
  <conditionalFormatting sqref="O776:O779">
    <cfRule type="cellIs" dxfId="3694" priority="3698" stopIfTrue="1" operator="equal">
      <formula>0</formula>
    </cfRule>
  </conditionalFormatting>
  <conditionalFormatting sqref="O774:O775">
    <cfRule type="cellIs" dxfId="3693" priority="3697" stopIfTrue="1" operator="equal">
      <formula>0</formula>
    </cfRule>
  </conditionalFormatting>
  <conditionalFormatting sqref="O774:O775">
    <cfRule type="cellIs" dxfId="3692" priority="3696" stopIfTrue="1" operator="equal">
      <formula>0</formula>
    </cfRule>
  </conditionalFormatting>
  <conditionalFormatting sqref="O772:O773">
    <cfRule type="cellIs" dxfId="3691" priority="3695" stopIfTrue="1" operator="equal">
      <formula>0</formula>
    </cfRule>
  </conditionalFormatting>
  <conditionalFormatting sqref="O781:O782">
    <cfRule type="cellIs" dxfId="3690" priority="3694" stopIfTrue="1" operator="equal">
      <formula>0</formula>
    </cfRule>
  </conditionalFormatting>
  <conditionalFormatting sqref="N780:N782">
    <cfRule type="cellIs" dxfId="3689" priority="3693" stopIfTrue="1" operator="equal">
      <formula>0</formula>
    </cfRule>
  </conditionalFormatting>
  <conditionalFormatting sqref="N780:N787">
    <cfRule type="cellIs" dxfId="3688" priority="3692" stopIfTrue="1" operator="equal">
      <formula>0</formula>
    </cfRule>
  </conditionalFormatting>
  <conditionalFormatting sqref="N780:N782">
    <cfRule type="cellIs" dxfId="3687" priority="3691" stopIfTrue="1" operator="equal">
      <formula>0</formula>
    </cfRule>
  </conditionalFormatting>
  <conditionalFormatting sqref="N780:N782">
    <cfRule type="cellIs" dxfId="3686" priority="3690" stopIfTrue="1" operator="equal">
      <formula>0</formula>
    </cfRule>
  </conditionalFormatting>
  <conditionalFormatting sqref="N780">
    <cfRule type="cellIs" dxfId="3685" priority="3689" stopIfTrue="1" operator="equal">
      <formula>0</formula>
    </cfRule>
  </conditionalFormatting>
  <conditionalFormatting sqref="N781">
    <cfRule type="cellIs" dxfId="3684" priority="3688" stopIfTrue="1" operator="equal">
      <formula>0</formula>
    </cfRule>
  </conditionalFormatting>
  <conditionalFormatting sqref="O780">
    <cfRule type="cellIs" dxfId="3683" priority="3687" stopIfTrue="1" operator="equal">
      <formula>0</formula>
    </cfRule>
  </conditionalFormatting>
  <conditionalFormatting sqref="N783:N787">
    <cfRule type="cellIs" dxfId="3682" priority="3686" stopIfTrue="1" operator="equal">
      <formula>0</formula>
    </cfRule>
  </conditionalFormatting>
  <conditionalFormatting sqref="N780:N783">
    <cfRule type="cellIs" dxfId="3681" priority="3685" stopIfTrue="1" operator="equal">
      <formula>0</formula>
    </cfRule>
  </conditionalFormatting>
  <conditionalFormatting sqref="N780:N783">
    <cfRule type="cellIs" dxfId="3680" priority="3684" stopIfTrue="1" operator="equal">
      <formula>0</formula>
    </cfRule>
  </conditionalFormatting>
  <conditionalFormatting sqref="N785">
    <cfRule type="cellIs" dxfId="3679" priority="3683" stopIfTrue="1" operator="equal">
      <formula>0</formula>
    </cfRule>
  </conditionalFormatting>
  <conditionalFormatting sqref="N781">
    <cfRule type="cellIs" dxfId="3678" priority="3682" stopIfTrue="1" operator="equal">
      <formula>0</formula>
    </cfRule>
  </conditionalFormatting>
  <conditionalFormatting sqref="N782">
    <cfRule type="cellIs" dxfId="3677" priority="3681" stopIfTrue="1" operator="equal">
      <formula>0</formula>
    </cfRule>
  </conditionalFormatting>
  <conditionalFormatting sqref="N783">
    <cfRule type="cellIs" dxfId="3676" priority="3680" stopIfTrue="1" operator="equal">
      <formula>0</formula>
    </cfRule>
  </conditionalFormatting>
  <conditionalFormatting sqref="N784">
    <cfRule type="cellIs" dxfId="3675" priority="3679" stopIfTrue="1" operator="equal">
      <formula>0</formula>
    </cfRule>
  </conditionalFormatting>
  <conditionalFormatting sqref="N786">
    <cfRule type="cellIs" dxfId="3674" priority="3678" stopIfTrue="1" operator="equal">
      <formula>0</formula>
    </cfRule>
  </conditionalFormatting>
  <conditionalFormatting sqref="N784:N787">
    <cfRule type="cellIs" dxfId="3673" priority="3677" stopIfTrue="1" operator="equal">
      <formula>0</formula>
    </cfRule>
  </conditionalFormatting>
  <conditionalFormatting sqref="N781:N783">
    <cfRule type="cellIs" dxfId="3672" priority="3676" stopIfTrue="1" operator="equal">
      <formula>0</formula>
    </cfRule>
  </conditionalFormatting>
  <conditionalFormatting sqref="N781">
    <cfRule type="cellIs" dxfId="3671" priority="3675" stopIfTrue="1" operator="equal">
      <formula>0</formula>
    </cfRule>
  </conditionalFormatting>
  <conditionalFormatting sqref="N782">
    <cfRule type="cellIs" dxfId="3670" priority="3674" stopIfTrue="1" operator="equal">
      <formula>0</formula>
    </cfRule>
  </conditionalFormatting>
  <conditionalFormatting sqref="N783:N787">
    <cfRule type="cellIs" dxfId="3669" priority="3673" stopIfTrue="1" operator="equal">
      <formula>0</formula>
    </cfRule>
  </conditionalFormatting>
  <conditionalFormatting sqref="N781">
    <cfRule type="cellIs" dxfId="3668" priority="3672" stopIfTrue="1" operator="equal">
      <formula>0</formula>
    </cfRule>
  </conditionalFormatting>
  <conditionalFormatting sqref="N780">
    <cfRule type="cellIs" dxfId="3667" priority="3671" stopIfTrue="1" operator="equal">
      <formula>0</formula>
    </cfRule>
  </conditionalFormatting>
  <conditionalFormatting sqref="N782">
    <cfRule type="cellIs" dxfId="3666" priority="3670" stopIfTrue="1" operator="equal">
      <formula>0</formula>
    </cfRule>
  </conditionalFormatting>
  <conditionalFormatting sqref="N784">
    <cfRule type="cellIs" dxfId="3665" priority="3669" stopIfTrue="1" operator="equal">
      <formula>0</formula>
    </cfRule>
  </conditionalFormatting>
  <conditionalFormatting sqref="N785">
    <cfRule type="cellIs" dxfId="3664" priority="3668" stopIfTrue="1" operator="equal">
      <formula>0</formula>
    </cfRule>
  </conditionalFormatting>
  <conditionalFormatting sqref="N786">
    <cfRule type="cellIs" dxfId="3663" priority="3667" stopIfTrue="1" operator="equal">
      <formula>0</formula>
    </cfRule>
  </conditionalFormatting>
  <conditionalFormatting sqref="N787">
    <cfRule type="cellIs" dxfId="3662" priority="3666" stopIfTrue="1" operator="equal">
      <formula>0</formula>
    </cfRule>
  </conditionalFormatting>
  <conditionalFormatting sqref="N784:N786">
    <cfRule type="cellIs" dxfId="3661" priority="3665" stopIfTrue="1" operator="equal">
      <formula>0</formula>
    </cfRule>
  </conditionalFormatting>
  <conditionalFormatting sqref="N784">
    <cfRule type="cellIs" dxfId="3660" priority="3664" stopIfTrue="1" operator="equal">
      <formula>0</formula>
    </cfRule>
  </conditionalFormatting>
  <conditionalFormatting sqref="N785">
    <cfRule type="cellIs" dxfId="3659" priority="3663" stopIfTrue="1" operator="equal">
      <formula>0</formula>
    </cfRule>
  </conditionalFormatting>
  <conditionalFormatting sqref="O784:O787">
    <cfRule type="cellIs" dxfId="3658" priority="3662" stopIfTrue="1" operator="equal">
      <formula>0</formula>
    </cfRule>
  </conditionalFormatting>
  <conditionalFormatting sqref="O782:O783">
    <cfRule type="cellIs" dxfId="3657" priority="3661" stopIfTrue="1" operator="equal">
      <formula>0</formula>
    </cfRule>
  </conditionalFormatting>
  <conditionalFormatting sqref="O782:O783">
    <cfRule type="cellIs" dxfId="3656" priority="3660" stopIfTrue="1" operator="equal">
      <formula>0</formula>
    </cfRule>
  </conditionalFormatting>
  <conditionalFormatting sqref="O780:O781">
    <cfRule type="cellIs" dxfId="3655" priority="3659" stopIfTrue="1" operator="equal">
      <formula>0</formula>
    </cfRule>
  </conditionalFormatting>
  <conditionalFormatting sqref="O789:O790">
    <cfRule type="cellIs" dxfId="3654" priority="3658" stopIfTrue="1" operator="equal">
      <formula>0</formula>
    </cfRule>
  </conditionalFormatting>
  <conditionalFormatting sqref="N788:N790">
    <cfRule type="cellIs" dxfId="3653" priority="3657" stopIfTrue="1" operator="equal">
      <formula>0</formula>
    </cfRule>
  </conditionalFormatting>
  <conditionalFormatting sqref="N788:N795">
    <cfRule type="cellIs" dxfId="3652" priority="3656" stopIfTrue="1" operator="equal">
      <formula>0</formula>
    </cfRule>
  </conditionalFormatting>
  <conditionalFormatting sqref="N788:N790">
    <cfRule type="cellIs" dxfId="3651" priority="3655" stopIfTrue="1" operator="equal">
      <formula>0</formula>
    </cfRule>
  </conditionalFormatting>
  <conditionalFormatting sqref="N788:N790">
    <cfRule type="cellIs" dxfId="3650" priority="3654" stopIfTrue="1" operator="equal">
      <formula>0</formula>
    </cfRule>
  </conditionalFormatting>
  <conditionalFormatting sqref="N788">
    <cfRule type="cellIs" dxfId="3649" priority="3653" stopIfTrue="1" operator="equal">
      <formula>0</formula>
    </cfRule>
  </conditionalFormatting>
  <conditionalFormatting sqref="N789">
    <cfRule type="cellIs" dxfId="3648" priority="3652" stopIfTrue="1" operator="equal">
      <formula>0</formula>
    </cfRule>
  </conditionalFormatting>
  <conditionalFormatting sqref="O788">
    <cfRule type="cellIs" dxfId="3647" priority="3651" stopIfTrue="1" operator="equal">
      <formula>0</formula>
    </cfRule>
  </conditionalFormatting>
  <conditionalFormatting sqref="N791:N795">
    <cfRule type="cellIs" dxfId="3646" priority="3650" stopIfTrue="1" operator="equal">
      <formula>0</formula>
    </cfRule>
  </conditionalFormatting>
  <conditionalFormatting sqref="N788:N791">
    <cfRule type="cellIs" dxfId="3645" priority="3649" stopIfTrue="1" operator="equal">
      <formula>0</formula>
    </cfRule>
  </conditionalFormatting>
  <conditionalFormatting sqref="N788:N791">
    <cfRule type="cellIs" dxfId="3644" priority="3648" stopIfTrue="1" operator="equal">
      <formula>0</formula>
    </cfRule>
  </conditionalFormatting>
  <conditionalFormatting sqref="N793">
    <cfRule type="cellIs" dxfId="3643" priority="3647" stopIfTrue="1" operator="equal">
      <formula>0</formula>
    </cfRule>
  </conditionalFormatting>
  <conditionalFormatting sqref="N789">
    <cfRule type="cellIs" dxfId="3642" priority="3646" stopIfTrue="1" operator="equal">
      <formula>0</formula>
    </cfRule>
  </conditionalFormatting>
  <conditionalFormatting sqref="N790">
    <cfRule type="cellIs" dxfId="3641" priority="3645" stopIfTrue="1" operator="equal">
      <formula>0</formula>
    </cfRule>
  </conditionalFormatting>
  <conditionalFormatting sqref="N791">
    <cfRule type="cellIs" dxfId="3640" priority="3644" stopIfTrue="1" operator="equal">
      <formula>0</formula>
    </cfRule>
  </conditionalFormatting>
  <conditionalFormatting sqref="N792">
    <cfRule type="cellIs" dxfId="3639" priority="3643" stopIfTrue="1" operator="equal">
      <formula>0</formula>
    </cfRule>
  </conditionalFormatting>
  <conditionalFormatting sqref="N794">
    <cfRule type="cellIs" dxfId="3638" priority="3642" stopIfTrue="1" operator="equal">
      <formula>0</formula>
    </cfRule>
  </conditionalFormatting>
  <conditionalFormatting sqref="N792:N795">
    <cfRule type="cellIs" dxfId="3637" priority="3641" stopIfTrue="1" operator="equal">
      <formula>0</formula>
    </cfRule>
  </conditionalFormatting>
  <conditionalFormatting sqref="N789:N791">
    <cfRule type="cellIs" dxfId="3636" priority="3640" stopIfTrue="1" operator="equal">
      <formula>0</formula>
    </cfRule>
  </conditionalFormatting>
  <conditionalFormatting sqref="N789">
    <cfRule type="cellIs" dxfId="3635" priority="3639" stopIfTrue="1" operator="equal">
      <formula>0</formula>
    </cfRule>
  </conditionalFormatting>
  <conditionalFormatting sqref="N790">
    <cfRule type="cellIs" dxfId="3634" priority="3638" stopIfTrue="1" operator="equal">
      <formula>0</formula>
    </cfRule>
  </conditionalFormatting>
  <conditionalFormatting sqref="N791:N795">
    <cfRule type="cellIs" dxfId="3633" priority="3637" stopIfTrue="1" operator="equal">
      <formula>0</formula>
    </cfRule>
  </conditionalFormatting>
  <conditionalFormatting sqref="N789">
    <cfRule type="cellIs" dxfId="3632" priority="3636" stopIfTrue="1" operator="equal">
      <formula>0</formula>
    </cfRule>
  </conditionalFormatting>
  <conditionalFormatting sqref="N788">
    <cfRule type="cellIs" dxfId="3631" priority="3635" stopIfTrue="1" operator="equal">
      <formula>0</formula>
    </cfRule>
  </conditionalFormatting>
  <conditionalFormatting sqref="N790">
    <cfRule type="cellIs" dxfId="3630" priority="3634" stopIfTrue="1" operator="equal">
      <formula>0</formula>
    </cfRule>
  </conditionalFormatting>
  <conditionalFormatting sqref="N792">
    <cfRule type="cellIs" dxfId="3629" priority="3633" stopIfTrue="1" operator="equal">
      <formula>0</formula>
    </cfRule>
  </conditionalFormatting>
  <conditionalFormatting sqref="N793">
    <cfRule type="cellIs" dxfId="3628" priority="3632" stopIfTrue="1" operator="equal">
      <formula>0</formula>
    </cfRule>
  </conditionalFormatting>
  <conditionalFormatting sqref="N794">
    <cfRule type="cellIs" dxfId="3627" priority="3631" stopIfTrue="1" operator="equal">
      <formula>0</formula>
    </cfRule>
  </conditionalFormatting>
  <conditionalFormatting sqref="N795">
    <cfRule type="cellIs" dxfId="3626" priority="3630" stopIfTrue="1" operator="equal">
      <formula>0</formula>
    </cfRule>
  </conditionalFormatting>
  <conditionalFormatting sqref="N792:N794">
    <cfRule type="cellIs" dxfId="3625" priority="3629" stopIfTrue="1" operator="equal">
      <formula>0</formula>
    </cfRule>
  </conditionalFormatting>
  <conditionalFormatting sqref="N792">
    <cfRule type="cellIs" dxfId="3624" priority="3628" stopIfTrue="1" operator="equal">
      <formula>0</formula>
    </cfRule>
  </conditionalFormatting>
  <conditionalFormatting sqref="N793">
    <cfRule type="cellIs" dxfId="3623" priority="3627" stopIfTrue="1" operator="equal">
      <formula>0</formula>
    </cfRule>
  </conditionalFormatting>
  <conditionalFormatting sqref="O792:O795">
    <cfRule type="cellIs" dxfId="3622" priority="3626" stopIfTrue="1" operator="equal">
      <formula>0</formula>
    </cfRule>
  </conditionalFormatting>
  <conditionalFormatting sqref="O790:O791">
    <cfRule type="cellIs" dxfId="3621" priority="3625" stopIfTrue="1" operator="equal">
      <formula>0</formula>
    </cfRule>
  </conditionalFormatting>
  <conditionalFormatting sqref="O790:O791">
    <cfRule type="cellIs" dxfId="3620" priority="3624" stopIfTrue="1" operator="equal">
      <formula>0</formula>
    </cfRule>
  </conditionalFormatting>
  <conditionalFormatting sqref="O788:O789">
    <cfRule type="cellIs" dxfId="3619" priority="3623" stopIfTrue="1" operator="equal">
      <formula>0</formula>
    </cfRule>
  </conditionalFormatting>
  <conditionalFormatting sqref="O797:O798">
    <cfRule type="cellIs" dxfId="3618" priority="3622" stopIfTrue="1" operator="equal">
      <formula>0</formula>
    </cfRule>
  </conditionalFormatting>
  <conditionalFormatting sqref="N796:N798">
    <cfRule type="cellIs" dxfId="3617" priority="3621" stopIfTrue="1" operator="equal">
      <formula>0</formula>
    </cfRule>
  </conditionalFormatting>
  <conditionalFormatting sqref="N796:N802">
    <cfRule type="cellIs" dxfId="3616" priority="3620" stopIfTrue="1" operator="equal">
      <formula>0</formula>
    </cfRule>
  </conditionalFormatting>
  <conditionalFormatting sqref="N796:N798">
    <cfRule type="cellIs" dxfId="3615" priority="3619" stopIfTrue="1" operator="equal">
      <formula>0</formula>
    </cfRule>
  </conditionalFormatting>
  <conditionalFormatting sqref="N796:N798">
    <cfRule type="cellIs" dxfId="3614" priority="3618" stopIfTrue="1" operator="equal">
      <formula>0</formula>
    </cfRule>
  </conditionalFormatting>
  <conditionalFormatting sqref="N796">
    <cfRule type="cellIs" dxfId="3613" priority="3617" stopIfTrue="1" operator="equal">
      <formula>0</formula>
    </cfRule>
  </conditionalFormatting>
  <conditionalFormatting sqref="N797">
    <cfRule type="cellIs" dxfId="3612" priority="3616" stopIfTrue="1" operator="equal">
      <formula>0</formula>
    </cfRule>
  </conditionalFormatting>
  <conditionalFormatting sqref="O796">
    <cfRule type="cellIs" dxfId="3611" priority="3615" stopIfTrue="1" operator="equal">
      <formula>0</formula>
    </cfRule>
  </conditionalFormatting>
  <conditionalFormatting sqref="N799:N802">
    <cfRule type="cellIs" dxfId="3610" priority="3614" stopIfTrue="1" operator="equal">
      <formula>0</formula>
    </cfRule>
  </conditionalFormatting>
  <conditionalFormatting sqref="N796:N799">
    <cfRule type="cellIs" dxfId="3609" priority="3613" stopIfTrue="1" operator="equal">
      <formula>0</formula>
    </cfRule>
  </conditionalFormatting>
  <conditionalFormatting sqref="N796:N799">
    <cfRule type="cellIs" dxfId="3608" priority="3612" stopIfTrue="1" operator="equal">
      <formula>0</formula>
    </cfRule>
  </conditionalFormatting>
  <conditionalFormatting sqref="N801">
    <cfRule type="cellIs" dxfId="3607" priority="3611" stopIfTrue="1" operator="equal">
      <formula>0</formula>
    </cfRule>
  </conditionalFormatting>
  <conditionalFormatting sqref="N797">
    <cfRule type="cellIs" dxfId="3606" priority="3610" stopIfTrue="1" operator="equal">
      <formula>0</formula>
    </cfRule>
  </conditionalFormatting>
  <conditionalFormatting sqref="N798">
    <cfRule type="cellIs" dxfId="3605" priority="3609" stopIfTrue="1" operator="equal">
      <formula>0</formula>
    </cfRule>
  </conditionalFormatting>
  <conditionalFormatting sqref="N799">
    <cfRule type="cellIs" dxfId="3604" priority="3608" stopIfTrue="1" operator="equal">
      <formula>0</formula>
    </cfRule>
  </conditionalFormatting>
  <conditionalFormatting sqref="N800">
    <cfRule type="cellIs" dxfId="3603" priority="3607" stopIfTrue="1" operator="equal">
      <formula>0</formula>
    </cfRule>
  </conditionalFormatting>
  <conditionalFormatting sqref="N802">
    <cfRule type="cellIs" dxfId="3602" priority="3606" stopIfTrue="1" operator="equal">
      <formula>0</formula>
    </cfRule>
  </conditionalFormatting>
  <conditionalFormatting sqref="N800:N802">
    <cfRule type="cellIs" dxfId="3601" priority="3605" stopIfTrue="1" operator="equal">
      <formula>0</formula>
    </cfRule>
  </conditionalFormatting>
  <conditionalFormatting sqref="N797:N799">
    <cfRule type="cellIs" dxfId="3600" priority="3604" stopIfTrue="1" operator="equal">
      <formula>0</formula>
    </cfRule>
  </conditionalFormatting>
  <conditionalFormatting sqref="N797">
    <cfRule type="cellIs" dxfId="3599" priority="3603" stopIfTrue="1" operator="equal">
      <formula>0</formula>
    </cfRule>
  </conditionalFormatting>
  <conditionalFormatting sqref="N798">
    <cfRule type="cellIs" dxfId="3598" priority="3602" stopIfTrue="1" operator="equal">
      <formula>0</formula>
    </cfRule>
  </conditionalFormatting>
  <conditionalFormatting sqref="N799:N802">
    <cfRule type="cellIs" dxfId="3597" priority="3601" stopIfTrue="1" operator="equal">
      <formula>0</formula>
    </cfRule>
  </conditionalFormatting>
  <conditionalFormatting sqref="N797">
    <cfRule type="cellIs" dxfId="3596" priority="3600" stopIfTrue="1" operator="equal">
      <formula>0</formula>
    </cfRule>
  </conditionalFormatting>
  <conditionalFormatting sqref="N796">
    <cfRule type="cellIs" dxfId="3595" priority="3599" stopIfTrue="1" operator="equal">
      <formula>0</formula>
    </cfRule>
  </conditionalFormatting>
  <conditionalFormatting sqref="N798">
    <cfRule type="cellIs" dxfId="3594" priority="3598" stopIfTrue="1" operator="equal">
      <formula>0</formula>
    </cfRule>
  </conditionalFormatting>
  <conditionalFormatting sqref="N800">
    <cfRule type="cellIs" dxfId="3593" priority="3597" stopIfTrue="1" operator="equal">
      <formula>0</formula>
    </cfRule>
  </conditionalFormatting>
  <conditionalFormatting sqref="N801">
    <cfRule type="cellIs" dxfId="3592" priority="3596" stopIfTrue="1" operator="equal">
      <formula>0</formula>
    </cfRule>
  </conditionalFormatting>
  <conditionalFormatting sqref="N802">
    <cfRule type="cellIs" dxfId="3591" priority="3595" stopIfTrue="1" operator="equal">
      <formula>0</formula>
    </cfRule>
  </conditionalFormatting>
  <conditionalFormatting sqref="N800:N802">
    <cfRule type="cellIs" dxfId="3590" priority="3594" stopIfTrue="1" operator="equal">
      <formula>0</formula>
    </cfRule>
  </conditionalFormatting>
  <conditionalFormatting sqref="N800">
    <cfRule type="cellIs" dxfId="3589" priority="3593" stopIfTrue="1" operator="equal">
      <formula>0</formula>
    </cfRule>
  </conditionalFormatting>
  <conditionalFormatting sqref="N801">
    <cfRule type="cellIs" dxfId="3588" priority="3592" stopIfTrue="1" operator="equal">
      <formula>0</formula>
    </cfRule>
  </conditionalFormatting>
  <conditionalFormatting sqref="O800:O802">
    <cfRule type="cellIs" dxfId="3587" priority="3591" stopIfTrue="1" operator="equal">
      <formula>0</formula>
    </cfRule>
  </conditionalFormatting>
  <conditionalFormatting sqref="O798:O799">
    <cfRule type="cellIs" dxfId="3586" priority="3590" stopIfTrue="1" operator="equal">
      <formula>0</formula>
    </cfRule>
  </conditionalFormatting>
  <conditionalFormatting sqref="O798:O799">
    <cfRule type="cellIs" dxfId="3585" priority="3589" stopIfTrue="1" operator="equal">
      <formula>0</formula>
    </cfRule>
  </conditionalFormatting>
  <conditionalFormatting sqref="O796:O797">
    <cfRule type="cellIs" dxfId="3584" priority="3588" stopIfTrue="1" operator="equal">
      <formula>0</formula>
    </cfRule>
  </conditionalFormatting>
  <conditionalFormatting sqref="N803">
    <cfRule type="cellIs" dxfId="3583" priority="3587" stopIfTrue="1" operator="equal">
      <formula>0</formula>
    </cfRule>
  </conditionalFormatting>
  <conditionalFormatting sqref="N803">
    <cfRule type="cellIs" dxfId="3582" priority="3586" stopIfTrue="1" operator="equal">
      <formula>0</formula>
    </cfRule>
  </conditionalFormatting>
  <conditionalFormatting sqref="N803">
    <cfRule type="cellIs" dxfId="3581" priority="3585" stopIfTrue="1" operator="equal">
      <formula>0</formula>
    </cfRule>
  </conditionalFormatting>
  <conditionalFormatting sqref="N803">
    <cfRule type="cellIs" dxfId="3580" priority="3584" stopIfTrue="1" operator="equal">
      <formula>0</formula>
    </cfRule>
  </conditionalFormatting>
  <conditionalFormatting sqref="N803">
    <cfRule type="cellIs" dxfId="3579" priority="3583" stopIfTrue="1" operator="equal">
      <formula>0</formula>
    </cfRule>
  </conditionalFormatting>
  <conditionalFormatting sqref="O803">
    <cfRule type="cellIs" dxfId="3578" priority="3582" stopIfTrue="1" operator="equal">
      <formula>0</formula>
    </cfRule>
  </conditionalFormatting>
  <conditionalFormatting sqref="O805:O806">
    <cfRule type="cellIs" dxfId="3577" priority="3581" stopIfTrue="1" operator="equal">
      <formula>0</formula>
    </cfRule>
  </conditionalFormatting>
  <conditionalFormatting sqref="N804:N806">
    <cfRule type="cellIs" dxfId="3576" priority="3580" stopIfTrue="1" operator="equal">
      <formula>0</formula>
    </cfRule>
  </conditionalFormatting>
  <conditionalFormatting sqref="N804:N810">
    <cfRule type="cellIs" dxfId="3575" priority="3579" stopIfTrue="1" operator="equal">
      <formula>0</formula>
    </cfRule>
  </conditionalFormatting>
  <conditionalFormatting sqref="N804:N806">
    <cfRule type="cellIs" dxfId="3574" priority="3578" stopIfTrue="1" operator="equal">
      <formula>0</formula>
    </cfRule>
  </conditionalFormatting>
  <conditionalFormatting sqref="N804:N806">
    <cfRule type="cellIs" dxfId="3573" priority="3577" stopIfTrue="1" operator="equal">
      <formula>0</formula>
    </cfRule>
  </conditionalFormatting>
  <conditionalFormatting sqref="N804">
    <cfRule type="cellIs" dxfId="3572" priority="3576" stopIfTrue="1" operator="equal">
      <formula>0</formula>
    </cfRule>
  </conditionalFormatting>
  <conditionalFormatting sqref="N805">
    <cfRule type="cellIs" dxfId="3571" priority="3575" stopIfTrue="1" operator="equal">
      <formula>0</formula>
    </cfRule>
  </conditionalFormatting>
  <conditionalFormatting sqref="O804">
    <cfRule type="cellIs" dxfId="3570" priority="3574" stopIfTrue="1" operator="equal">
      <formula>0</formula>
    </cfRule>
  </conditionalFormatting>
  <conditionalFormatting sqref="N807:N810">
    <cfRule type="cellIs" dxfId="3569" priority="3573" stopIfTrue="1" operator="equal">
      <formula>0</formula>
    </cfRule>
  </conditionalFormatting>
  <conditionalFormatting sqref="N804:N807">
    <cfRule type="cellIs" dxfId="3568" priority="3572" stopIfTrue="1" operator="equal">
      <formula>0</formula>
    </cfRule>
  </conditionalFormatting>
  <conditionalFormatting sqref="N804:N807">
    <cfRule type="cellIs" dxfId="3567" priority="3571" stopIfTrue="1" operator="equal">
      <formula>0</formula>
    </cfRule>
  </conditionalFormatting>
  <conditionalFormatting sqref="N809">
    <cfRule type="cellIs" dxfId="3566" priority="3570" stopIfTrue="1" operator="equal">
      <formula>0</formula>
    </cfRule>
  </conditionalFormatting>
  <conditionalFormatting sqref="N805">
    <cfRule type="cellIs" dxfId="3565" priority="3569" stopIfTrue="1" operator="equal">
      <formula>0</formula>
    </cfRule>
  </conditionalFormatting>
  <conditionalFormatting sqref="N806">
    <cfRule type="cellIs" dxfId="3564" priority="3568" stopIfTrue="1" operator="equal">
      <formula>0</formula>
    </cfRule>
  </conditionalFormatting>
  <conditionalFormatting sqref="N807">
    <cfRule type="cellIs" dxfId="3563" priority="3567" stopIfTrue="1" operator="equal">
      <formula>0</formula>
    </cfRule>
  </conditionalFormatting>
  <conditionalFormatting sqref="N808">
    <cfRule type="cellIs" dxfId="3562" priority="3566" stopIfTrue="1" operator="equal">
      <formula>0</formula>
    </cfRule>
  </conditionalFormatting>
  <conditionalFormatting sqref="N810">
    <cfRule type="cellIs" dxfId="3561" priority="3565" stopIfTrue="1" operator="equal">
      <formula>0</formula>
    </cfRule>
  </conditionalFormatting>
  <conditionalFormatting sqref="N808:N810">
    <cfRule type="cellIs" dxfId="3560" priority="3564" stopIfTrue="1" operator="equal">
      <formula>0</formula>
    </cfRule>
  </conditionalFormatting>
  <conditionalFormatting sqref="N805:N807">
    <cfRule type="cellIs" dxfId="3559" priority="3563" stopIfTrue="1" operator="equal">
      <formula>0</formula>
    </cfRule>
  </conditionalFormatting>
  <conditionalFormatting sqref="N805">
    <cfRule type="cellIs" dxfId="3558" priority="3562" stopIfTrue="1" operator="equal">
      <formula>0</formula>
    </cfRule>
  </conditionalFormatting>
  <conditionalFormatting sqref="N806">
    <cfRule type="cellIs" dxfId="3557" priority="3561" stopIfTrue="1" operator="equal">
      <formula>0</formula>
    </cfRule>
  </conditionalFormatting>
  <conditionalFormatting sqref="N807:N810">
    <cfRule type="cellIs" dxfId="3556" priority="3560" stopIfTrue="1" operator="equal">
      <formula>0</formula>
    </cfRule>
  </conditionalFormatting>
  <conditionalFormatting sqref="N805">
    <cfRule type="cellIs" dxfId="3555" priority="3559" stopIfTrue="1" operator="equal">
      <formula>0</formula>
    </cfRule>
  </conditionalFormatting>
  <conditionalFormatting sqref="N804">
    <cfRule type="cellIs" dxfId="3554" priority="3558" stopIfTrue="1" operator="equal">
      <formula>0</formula>
    </cfRule>
  </conditionalFormatting>
  <conditionalFormatting sqref="N806">
    <cfRule type="cellIs" dxfId="3553" priority="3557" stopIfTrue="1" operator="equal">
      <formula>0</formula>
    </cfRule>
  </conditionalFormatting>
  <conditionalFormatting sqref="N808">
    <cfRule type="cellIs" dxfId="3552" priority="3556" stopIfTrue="1" operator="equal">
      <formula>0</formula>
    </cfRule>
  </conditionalFormatting>
  <conditionalFormatting sqref="N809">
    <cfRule type="cellIs" dxfId="3551" priority="3555" stopIfTrue="1" operator="equal">
      <formula>0</formula>
    </cfRule>
  </conditionalFormatting>
  <conditionalFormatting sqref="N810">
    <cfRule type="cellIs" dxfId="3550" priority="3554" stopIfTrue="1" operator="equal">
      <formula>0</formula>
    </cfRule>
  </conditionalFormatting>
  <conditionalFormatting sqref="N808:N810">
    <cfRule type="cellIs" dxfId="3549" priority="3553" stopIfTrue="1" operator="equal">
      <formula>0</formula>
    </cfRule>
  </conditionalFormatting>
  <conditionalFormatting sqref="N808">
    <cfRule type="cellIs" dxfId="3548" priority="3552" stopIfTrue="1" operator="equal">
      <formula>0</formula>
    </cfRule>
  </conditionalFormatting>
  <conditionalFormatting sqref="N809">
    <cfRule type="cellIs" dxfId="3547" priority="3551" stopIfTrue="1" operator="equal">
      <formula>0</formula>
    </cfRule>
  </conditionalFormatting>
  <conditionalFormatting sqref="O808:O810">
    <cfRule type="cellIs" dxfId="3546" priority="3550" stopIfTrue="1" operator="equal">
      <formula>0</formula>
    </cfRule>
  </conditionalFormatting>
  <conditionalFormatting sqref="O806:O807">
    <cfRule type="cellIs" dxfId="3545" priority="3549" stopIfTrue="1" operator="equal">
      <formula>0</formula>
    </cfRule>
  </conditionalFormatting>
  <conditionalFormatting sqref="O806:O807">
    <cfRule type="cellIs" dxfId="3544" priority="3548" stopIfTrue="1" operator="equal">
      <formula>0</formula>
    </cfRule>
  </conditionalFormatting>
  <conditionalFormatting sqref="O804:O805">
    <cfRule type="cellIs" dxfId="3543" priority="3547" stopIfTrue="1" operator="equal">
      <formula>0</formula>
    </cfRule>
  </conditionalFormatting>
  <conditionalFormatting sqref="N811">
    <cfRule type="cellIs" dxfId="3542" priority="3546" stopIfTrue="1" operator="equal">
      <formula>0</formula>
    </cfRule>
  </conditionalFormatting>
  <conditionalFormatting sqref="N811">
    <cfRule type="cellIs" dxfId="3541" priority="3545" stopIfTrue="1" operator="equal">
      <formula>0</formula>
    </cfRule>
  </conditionalFormatting>
  <conditionalFormatting sqref="N811">
    <cfRule type="cellIs" dxfId="3540" priority="3544" stopIfTrue="1" operator="equal">
      <formula>0</formula>
    </cfRule>
  </conditionalFormatting>
  <conditionalFormatting sqref="N811">
    <cfRule type="cellIs" dxfId="3539" priority="3543" stopIfTrue="1" operator="equal">
      <formula>0</formula>
    </cfRule>
  </conditionalFormatting>
  <conditionalFormatting sqref="N811">
    <cfRule type="cellIs" dxfId="3538" priority="3542" stopIfTrue="1" operator="equal">
      <formula>0</formula>
    </cfRule>
  </conditionalFormatting>
  <conditionalFormatting sqref="O811">
    <cfRule type="cellIs" dxfId="3537" priority="3541" stopIfTrue="1" operator="equal">
      <formula>0</formula>
    </cfRule>
  </conditionalFormatting>
  <conditionalFormatting sqref="O813:O814">
    <cfRule type="cellIs" dxfId="3536" priority="3540" stopIfTrue="1" operator="equal">
      <formula>0</formula>
    </cfRule>
  </conditionalFormatting>
  <conditionalFormatting sqref="N812:N814">
    <cfRule type="cellIs" dxfId="3535" priority="3539" stopIfTrue="1" operator="equal">
      <formula>0</formula>
    </cfRule>
  </conditionalFormatting>
  <conditionalFormatting sqref="N812:N818">
    <cfRule type="cellIs" dxfId="3534" priority="3538" stopIfTrue="1" operator="equal">
      <formula>0</formula>
    </cfRule>
  </conditionalFormatting>
  <conditionalFormatting sqref="N812:N814">
    <cfRule type="cellIs" dxfId="3533" priority="3537" stopIfTrue="1" operator="equal">
      <formula>0</formula>
    </cfRule>
  </conditionalFormatting>
  <conditionalFormatting sqref="N812:N814">
    <cfRule type="cellIs" dxfId="3532" priority="3536" stopIfTrue="1" operator="equal">
      <formula>0</formula>
    </cfRule>
  </conditionalFormatting>
  <conditionalFormatting sqref="N812">
    <cfRule type="cellIs" dxfId="3531" priority="3535" stopIfTrue="1" operator="equal">
      <formula>0</formula>
    </cfRule>
  </conditionalFormatting>
  <conditionalFormatting sqref="N813">
    <cfRule type="cellIs" dxfId="3530" priority="3534" stopIfTrue="1" operator="equal">
      <formula>0</formula>
    </cfRule>
  </conditionalFormatting>
  <conditionalFormatting sqref="O812">
    <cfRule type="cellIs" dxfId="3529" priority="3533" stopIfTrue="1" operator="equal">
      <formula>0</formula>
    </cfRule>
  </conditionalFormatting>
  <conditionalFormatting sqref="N815:N818">
    <cfRule type="cellIs" dxfId="3528" priority="3532" stopIfTrue="1" operator="equal">
      <formula>0</formula>
    </cfRule>
  </conditionalFormatting>
  <conditionalFormatting sqref="N812:N815">
    <cfRule type="cellIs" dxfId="3527" priority="3531" stopIfTrue="1" operator="equal">
      <formula>0</formula>
    </cfRule>
  </conditionalFormatting>
  <conditionalFormatting sqref="N812:N815">
    <cfRule type="cellIs" dxfId="3526" priority="3530" stopIfTrue="1" operator="equal">
      <formula>0</formula>
    </cfRule>
  </conditionalFormatting>
  <conditionalFormatting sqref="N817">
    <cfRule type="cellIs" dxfId="3525" priority="3529" stopIfTrue="1" operator="equal">
      <formula>0</formula>
    </cfRule>
  </conditionalFormatting>
  <conditionalFormatting sqref="N813">
    <cfRule type="cellIs" dxfId="3524" priority="3528" stopIfTrue="1" operator="equal">
      <formula>0</formula>
    </cfRule>
  </conditionalFormatting>
  <conditionalFormatting sqref="N814">
    <cfRule type="cellIs" dxfId="3523" priority="3527" stopIfTrue="1" operator="equal">
      <formula>0</formula>
    </cfRule>
  </conditionalFormatting>
  <conditionalFormatting sqref="N815">
    <cfRule type="cellIs" dxfId="3522" priority="3526" stopIfTrue="1" operator="equal">
      <formula>0</formula>
    </cfRule>
  </conditionalFormatting>
  <conditionalFormatting sqref="N816">
    <cfRule type="cellIs" dxfId="3521" priority="3525" stopIfTrue="1" operator="equal">
      <formula>0</formula>
    </cfRule>
  </conditionalFormatting>
  <conditionalFormatting sqref="N818">
    <cfRule type="cellIs" dxfId="3520" priority="3524" stopIfTrue="1" operator="equal">
      <formula>0</formula>
    </cfRule>
  </conditionalFormatting>
  <conditionalFormatting sqref="N816:N818">
    <cfRule type="cellIs" dxfId="3519" priority="3523" stopIfTrue="1" operator="equal">
      <formula>0</formula>
    </cfRule>
  </conditionalFormatting>
  <conditionalFormatting sqref="N813:N815">
    <cfRule type="cellIs" dxfId="3518" priority="3522" stopIfTrue="1" operator="equal">
      <formula>0</formula>
    </cfRule>
  </conditionalFormatting>
  <conditionalFormatting sqref="N813">
    <cfRule type="cellIs" dxfId="3517" priority="3521" stopIfTrue="1" operator="equal">
      <formula>0</formula>
    </cfRule>
  </conditionalFormatting>
  <conditionalFormatting sqref="N814">
    <cfRule type="cellIs" dxfId="3516" priority="3520" stopIfTrue="1" operator="equal">
      <formula>0</formula>
    </cfRule>
  </conditionalFormatting>
  <conditionalFormatting sqref="N815:N818">
    <cfRule type="cellIs" dxfId="3515" priority="3519" stopIfTrue="1" operator="equal">
      <formula>0</formula>
    </cfRule>
  </conditionalFormatting>
  <conditionalFormatting sqref="N813">
    <cfRule type="cellIs" dxfId="3514" priority="3518" stopIfTrue="1" operator="equal">
      <formula>0</formula>
    </cfRule>
  </conditionalFormatting>
  <conditionalFormatting sqref="N812">
    <cfRule type="cellIs" dxfId="3513" priority="3517" stopIfTrue="1" operator="equal">
      <formula>0</formula>
    </cfRule>
  </conditionalFormatting>
  <conditionalFormatting sqref="N814">
    <cfRule type="cellIs" dxfId="3512" priority="3516" stopIfTrue="1" operator="equal">
      <formula>0</formula>
    </cfRule>
  </conditionalFormatting>
  <conditionalFormatting sqref="N816">
    <cfRule type="cellIs" dxfId="3511" priority="3515" stopIfTrue="1" operator="equal">
      <formula>0</formula>
    </cfRule>
  </conditionalFormatting>
  <conditionalFormatting sqref="N817">
    <cfRule type="cellIs" dxfId="3510" priority="3514" stopIfTrue="1" operator="equal">
      <formula>0</formula>
    </cfRule>
  </conditionalFormatting>
  <conditionalFormatting sqref="N818">
    <cfRule type="cellIs" dxfId="3509" priority="3513" stopIfTrue="1" operator="equal">
      <formula>0</formula>
    </cfRule>
  </conditionalFormatting>
  <conditionalFormatting sqref="N816:N818">
    <cfRule type="cellIs" dxfId="3508" priority="3512" stopIfTrue="1" operator="equal">
      <formula>0</formula>
    </cfRule>
  </conditionalFormatting>
  <conditionalFormatting sqref="N816">
    <cfRule type="cellIs" dxfId="3507" priority="3511" stopIfTrue="1" operator="equal">
      <formula>0</formula>
    </cfRule>
  </conditionalFormatting>
  <conditionalFormatting sqref="N817">
    <cfRule type="cellIs" dxfId="3506" priority="3510" stopIfTrue="1" operator="equal">
      <formula>0</formula>
    </cfRule>
  </conditionalFormatting>
  <conditionalFormatting sqref="O816:O818">
    <cfRule type="cellIs" dxfId="3505" priority="3509" stopIfTrue="1" operator="equal">
      <formula>0</formula>
    </cfRule>
  </conditionalFormatting>
  <conditionalFormatting sqref="O814:O815">
    <cfRule type="cellIs" dxfId="3504" priority="3508" stopIfTrue="1" operator="equal">
      <formula>0</formula>
    </cfRule>
  </conditionalFormatting>
  <conditionalFormatting sqref="O814:O815">
    <cfRule type="cellIs" dxfId="3503" priority="3507" stopIfTrue="1" operator="equal">
      <formula>0</formula>
    </cfRule>
  </conditionalFormatting>
  <conditionalFormatting sqref="O812:O813">
    <cfRule type="cellIs" dxfId="3502" priority="3506" stopIfTrue="1" operator="equal">
      <formula>0</formula>
    </cfRule>
  </conditionalFormatting>
  <conditionalFormatting sqref="N819">
    <cfRule type="cellIs" dxfId="3501" priority="3505" stopIfTrue="1" operator="equal">
      <formula>0</formula>
    </cfRule>
  </conditionalFormatting>
  <conditionalFormatting sqref="N819">
    <cfRule type="cellIs" dxfId="3500" priority="3504" stopIfTrue="1" operator="equal">
      <formula>0</formula>
    </cfRule>
  </conditionalFormatting>
  <conditionalFormatting sqref="N819">
    <cfRule type="cellIs" dxfId="3499" priority="3503" stopIfTrue="1" operator="equal">
      <formula>0</formula>
    </cfRule>
  </conditionalFormatting>
  <conditionalFormatting sqref="N819">
    <cfRule type="cellIs" dxfId="3498" priority="3502" stopIfTrue="1" operator="equal">
      <formula>0</formula>
    </cfRule>
  </conditionalFormatting>
  <conditionalFormatting sqref="N819">
    <cfRule type="cellIs" dxfId="3497" priority="3501" stopIfTrue="1" operator="equal">
      <formula>0</formula>
    </cfRule>
  </conditionalFormatting>
  <conditionalFormatting sqref="O819">
    <cfRule type="cellIs" dxfId="3496" priority="3500" stopIfTrue="1" operator="equal">
      <formula>0</formula>
    </cfRule>
  </conditionalFormatting>
  <conditionalFormatting sqref="O821:O822">
    <cfRule type="cellIs" dxfId="3495" priority="3499" stopIfTrue="1" operator="equal">
      <formula>0</formula>
    </cfRule>
  </conditionalFormatting>
  <conditionalFormatting sqref="O820">
    <cfRule type="cellIs" dxfId="3494" priority="3498" stopIfTrue="1" operator="equal">
      <formula>0</formula>
    </cfRule>
  </conditionalFormatting>
  <conditionalFormatting sqref="O824:O826">
    <cfRule type="cellIs" dxfId="3493" priority="3497" stopIfTrue="1" operator="equal">
      <formula>0</formula>
    </cfRule>
  </conditionalFormatting>
  <conditionalFormatting sqref="O822:O823">
    <cfRule type="cellIs" dxfId="3492" priority="3496" stopIfTrue="1" operator="equal">
      <formula>0</formula>
    </cfRule>
  </conditionalFormatting>
  <conditionalFormatting sqref="O822:O823">
    <cfRule type="cellIs" dxfId="3491" priority="3495" stopIfTrue="1" operator="equal">
      <formula>0</formula>
    </cfRule>
  </conditionalFormatting>
  <conditionalFormatting sqref="O820:O821">
    <cfRule type="cellIs" dxfId="3490" priority="3494" stopIfTrue="1" operator="equal">
      <formula>0</formula>
    </cfRule>
  </conditionalFormatting>
  <conditionalFormatting sqref="O827">
    <cfRule type="cellIs" dxfId="3489" priority="3493" stopIfTrue="1" operator="equal">
      <formula>0</formula>
    </cfRule>
  </conditionalFormatting>
  <conditionalFormatting sqref="O829:O830">
    <cfRule type="cellIs" dxfId="3488" priority="3492" stopIfTrue="1" operator="equal">
      <formula>0</formula>
    </cfRule>
  </conditionalFormatting>
  <conditionalFormatting sqref="O828">
    <cfRule type="cellIs" dxfId="3487" priority="3491" stopIfTrue="1" operator="equal">
      <formula>0</formula>
    </cfRule>
  </conditionalFormatting>
  <conditionalFormatting sqref="O832:O834">
    <cfRule type="cellIs" dxfId="3486" priority="3490" stopIfTrue="1" operator="equal">
      <formula>0</formula>
    </cfRule>
  </conditionalFormatting>
  <conditionalFormatting sqref="O830:O831">
    <cfRule type="cellIs" dxfId="3485" priority="3489" stopIfTrue="1" operator="equal">
      <formula>0</formula>
    </cfRule>
  </conditionalFormatting>
  <conditionalFormatting sqref="O830:O831">
    <cfRule type="cellIs" dxfId="3484" priority="3488" stopIfTrue="1" operator="equal">
      <formula>0</formula>
    </cfRule>
  </conditionalFormatting>
  <conditionalFormatting sqref="O828:O829">
    <cfRule type="cellIs" dxfId="3483" priority="3487" stopIfTrue="1" operator="equal">
      <formula>0</formula>
    </cfRule>
  </conditionalFormatting>
  <conditionalFormatting sqref="O835">
    <cfRule type="cellIs" dxfId="3482" priority="3486" stopIfTrue="1" operator="equal">
      <formula>0</formula>
    </cfRule>
  </conditionalFormatting>
  <conditionalFormatting sqref="O837:O838">
    <cfRule type="cellIs" dxfId="3481" priority="3485" stopIfTrue="1" operator="equal">
      <formula>0</formula>
    </cfRule>
  </conditionalFormatting>
  <conditionalFormatting sqref="O836">
    <cfRule type="cellIs" dxfId="3480" priority="3484" stopIfTrue="1" operator="equal">
      <formula>0</formula>
    </cfRule>
  </conditionalFormatting>
  <conditionalFormatting sqref="O840:O842">
    <cfRule type="cellIs" dxfId="3479" priority="3483" stopIfTrue="1" operator="equal">
      <formula>0</formula>
    </cfRule>
  </conditionalFormatting>
  <conditionalFormatting sqref="O838:O839">
    <cfRule type="cellIs" dxfId="3478" priority="3482" stopIfTrue="1" operator="equal">
      <formula>0</formula>
    </cfRule>
  </conditionalFormatting>
  <conditionalFormatting sqref="O838:O839">
    <cfRule type="cellIs" dxfId="3477" priority="3481" stopIfTrue="1" operator="equal">
      <formula>0</formula>
    </cfRule>
  </conditionalFormatting>
  <conditionalFormatting sqref="O836:O837">
    <cfRule type="cellIs" dxfId="3476" priority="3480" stopIfTrue="1" operator="equal">
      <formula>0</formula>
    </cfRule>
  </conditionalFormatting>
  <conditionalFormatting sqref="O843">
    <cfRule type="cellIs" dxfId="3475" priority="3479" stopIfTrue="1" operator="equal">
      <formula>0</formula>
    </cfRule>
  </conditionalFormatting>
  <conditionalFormatting sqref="O845:O846">
    <cfRule type="cellIs" dxfId="3474" priority="3478" stopIfTrue="1" operator="equal">
      <formula>0</formula>
    </cfRule>
  </conditionalFormatting>
  <conditionalFormatting sqref="O844">
    <cfRule type="cellIs" dxfId="3473" priority="3477" stopIfTrue="1" operator="equal">
      <formula>0</formula>
    </cfRule>
  </conditionalFormatting>
  <conditionalFormatting sqref="O848:O850">
    <cfRule type="cellIs" dxfId="3472" priority="3476" stopIfTrue="1" operator="equal">
      <formula>0</formula>
    </cfRule>
  </conditionalFormatting>
  <conditionalFormatting sqref="O846:O847">
    <cfRule type="cellIs" dxfId="3471" priority="3475" stopIfTrue="1" operator="equal">
      <formula>0</formula>
    </cfRule>
  </conditionalFormatting>
  <conditionalFormatting sqref="O846:O847">
    <cfRule type="cellIs" dxfId="3470" priority="3474" stopIfTrue="1" operator="equal">
      <formula>0</formula>
    </cfRule>
  </conditionalFormatting>
  <conditionalFormatting sqref="O844:O845">
    <cfRule type="cellIs" dxfId="3469" priority="3473" stopIfTrue="1" operator="equal">
      <formula>0</formula>
    </cfRule>
  </conditionalFormatting>
  <conditionalFormatting sqref="O851">
    <cfRule type="cellIs" dxfId="3468" priority="3472" stopIfTrue="1" operator="equal">
      <formula>0</formula>
    </cfRule>
  </conditionalFormatting>
  <conditionalFormatting sqref="O853:O854">
    <cfRule type="cellIs" dxfId="3467" priority="3471" stopIfTrue="1" operator="equal">
      <formula>0</formula>
    </cfRule>
  </conditionalFormatting>
  <conditionalFormatting sqref="O852">
    <cfRule type="cellIs" dxfId="3466" priority="3470" stopIfTrue="1" operator="equal">
      <formula>0</formula>
    </cfRule>
  </conditionalFormatting>
  <conditionalFormatting sqref="O856:O858">
    <cfRule type="cellIs" dxfId="3465" priority="3469" stopIfTrue="1" operator="equal">
      <formula>0</formula>
    </cfRule>
  </conditionalFormatting>
  <conditionalFormatting sqref="O854:O855">
    <cfRule type="cellIs" dxfId="3464" priority="3468" stopIfTrue="1" operator="equal">
      <formula>0</formula>
    </cfRule>
  </conditionalFormatting>
  <conditionalFormatting sqref="O854:O855">
    <cfRule type="cellIs" dxfId="3463" priority="3467" stopIfTrue="1" operator="equal">
      <formula>0</formula>
    </cfRule>
  </conditionalFormatting>
  <conditionalFormatting sqref="O852:O853">
    <cfRule type="cellIs" dxfId="3462" priority="3466" stopIfTrue="1" operator="equal">
      <formula>0</formula>
    </cfRule>
  </conditionalFormatting>
  <conditionalFormatting sqref="O859">
    <cfRule type="cellIs" dxfId="3461" priority="3465" stopIfTrue="1" operator="equal">
      <formula>0</formula>
    </cfRule>
  </conditionalFormatting>
  <conditionalFormatting sqref="O861:O862">
    <cfRule type="cellIs" dxfId="3460" priority="3464" stopIfTrue="1" operator="equal">
      <formula>0</formula>
    </cfRule>
  </conditionalFormatting>
  <conditionalFormatting sqref="O860">
    <cfRule type="cellIs" dxfId="3459" priority="3463" stopIfTrue="1" operator="equal">
      <formula>0</formula>
    </cfRule>
  </conditionalFormatting>
  <conditionalFormatting sqref="O864:O866">
    <cfRule type="cellIs" dxfId="3458" priority="3462" stopIfTrue="1" operator="equal">
      <formula>0</formula>
    </cfRule>
  </conditionalFormatting>
  <conditionalFormatting sqref="O862:O863">
    <cfRule type="cellIs" dxfId="3457" priority="3461" stopIfTrue="1" operator="equal">
      <formula>0</formula>
    </cfRule>
  </conditionalFormatting>
  <conditionalFormatting sqref="O862:O863">
    <cfRule type="cellIs" dxfId="3456" priority="3460" stopIfTrue="1" operator="equal">
      <formula>0</formula>
    </cfRule>
  </conditionalFormatting>
  <conditionalFormatting sqref="O860:O861">
    <cfRule type="cellIs" dxfId="3455" priority="3459" stopIfTrue="1" operator="equal">
      <formula>0</formula>
    </cfRule>
  </conditionalFormatting>
  <conditionalFormatting sqref="O867">
    <cfRule type="cellIs" dxfId="3454" priority="3458" stopIfTrue="1" operator="equal">
      <formula>0</formula>
    </cfRule>
  </conditionalFormatting>
  <conditionalFormatting sqref="O869:O870">
    <cfRule type="cellIs" dxfId="3453" priority="3457" stopIfTrue="1" operator="equal">
      <formula>0</formula>
    </cfRule>
  </conditionalFormatting>
  <conditionalFormatting sqref="O868">
    <cfRule type="cellIs" dxfId="3452" priority="3456" stopIfTrue="1" operator="equal">
      <formula>0</formula>
    </cfRule>
  </conditionalFormatting>
  <conditionalFormatting sqref="O872:O874">
    <cfRule type="cellIs" dxfId="3451" priority="3455" stopIfTrue="1" operator="equal">
      <formula>0</formula>
    </cfRule>
  </conditionalFormatting>
  <conditionalFormatting sqref="O870:O871">
    <cfRule type="cellIs" dxfId="3450" priority="3454" stopIfTrue="1" operator="equal">
      <formula>0</formula>
    </cfRule>
  </conditionalFormatting>
  <conditionalFormatting sqref="O870:O871">
    <cfRule type="cellIs" dxfId="3449" priority="3453" stopIfTrue="1" operator="equal">
      <formula>0</formula>
    </cfRule>
  </conditionalFormatting>
  <conditionalFormatting sqref="O868:O869">
    <cfRule type="cellIs" dxfId="3448" priority="3452" stopIfTrue="1" operator="equal">
      <formula>0</formula>
    </cfRule>
  </conditionalFormatting>
  <conditionalFormatting sqref="O875">
    <cfRule type="cellIs" dxfId="3447" priority="3451" stopIfTrue="1" operator="equal">
      <formula>0</formula>
    </cfRule>
  </conditionalFormatting>
  <conditionalFormatting sqref="E956:O1147">
    <cfRule type="cellIs" dxfId="3446" priority="3450" stopIfTrue="1" operator="equal">
      <formula>0</formula>
    </cfRule>
  </conditionalFormatting>
  <conditionalFormatting sqref="M956:M1147">
    <cfRule type="cellIs" dxfId="3445" priority="3449" stopIfTrue="1" operator="equal">
      <formula>0</formula>
    </cfRule>
  </conditionalFormatting>
  <conditionalFormatting sqref="E1158:O1169">
    <cfRule type="cellIs" dxfId="3444" priority="3448" stopIfTrue="1" operator="equal">
      <formula>0</formula>
    </cfRule>
  </conditionalFormatting>
  <conditionalFormatting sqref="M1158:M1169">
    <cfRule type="cellIs" dxfId="3443" priority="3447" stopIfTrue="1" operator="equal">
      <formula>0</formula>
    </cfRule>
  </conditionalFormatting>
  <conditionalFormatting sqref="E1170:O1209">
    <cfRule type="cellIs" dxfId="3442" priority="3446" stopIfTrue="1" operator="equal">
      <formula>0</formula>
    </cfRule>
  </conditionalFormatting>
  <conditionalFormatting sqref="E1210:O1210">
    <cfRule type="cellIs" dxfId="3441" priority="3445" stopIfTrue="1" operator="equal">
      <formula>0</formula>
    </cfRule>
  </conditionalFormatting>
  <conditionalFormatting sqref="E1211:O1211">
    <cfRule type="cellIs" dxfId="3440" priority="3444" stopIfTrue="1" operator="equal">
      <formula>0</formula>
    </cfRule>
  </conditionalFormatting>
  <conditionalFormatting sqref="E1212:G1212 E1213:F1322">
    <cfRule type="cellIs" dxfId="3439" priority="3443" stopIfTrue="1" operator="equal">
      <formula>0</formula>
    </cfRule>
  </conditionalFormatting>
  <conditionalFormatting sqref="G1213">
    <cfRule type="cellIs" dxfId="3438" priority="3442" stopIfTrue="1" operator="equal">
      <formula>0</formula>
    </cfRule>
  </conditionalFormatting>
  <conditionalFormatting sqref="G1214">
    <cfRule type="cellIs" dxfId="3437" priority="3441" stopIfTrue="1" operator="equal">
      <formula>0</formula>
    </cfRule>
  </conditionalFormatting>
  <conditionalFormatting sqref="G1215">
    <cfRule type="cellIs" dxfId="3436" priority="3440" stopIfTrue="1" operator="equal">
      <formula>0</formula>
    </cfRule>
  </conditionalFormatting>
  <conditionalFormatting sqref="G1216">
    <cfRule type="cellIs" dxfId="3435" priority="3439" stopIfTrue="1" operator="equal">
      <formula>0</formula>
    </cfRule>
  </conditionalFormatting>
  <conditionalFormatting sqref="G1217">
    <cfRule type="cellIs" dxfId="3434" priority="3438" stopIfTrue="1" operator="equal">
      <formula>0</formula>
    </cfRule>
  </conditionalFormatting>
  <conditionalFormatting sqref="G1218">
    <cfRule type="cellIs" dxfId="3433" priority="3437" stopIfTrue="1" operator="equal">
      <formula>0</formula>
    </cfRule>
  </conditionalFormatting>
  <conditionalFormatting sqref="G1219">
    <cfRule type="cellIs" dxfId="3432" priority="3436" stopIfTrue="1" operator="equal">
      <formula>0</formula>
    </cfRule>
  </conditionalFormatting>
  <conditionalFormatting sqref="G1220">
    <cfRule type="cellIs" dxfId="3431" priority="3435" stopIfTrue="1" operator="equal">
      <formula>0</formula>
    </cfRule>
  </conditionalFormatting>
  <conditionalFormatting sqref="G1217">
    <cfRule type="cellIs" dxfId="3430" priority="3434" stopIfTrue="1" operator="equal">
      <formula>0</formula>
    </cfRule>
  </conditionalFormatting>
  <conditionalFormatting sqref="G1218">
    <cfRule type="cellIs" dxfId="3429" priority="3433" stopIfTrue="1" operator="equal">
      <formula>0</formula>
    </cfRule>
  </conditionalFormatting>
  <conditionalFormatting sqref="G1219">
    <cfRule type="cellIs" dxfId="3428" priority="3432" stopIfTrue="1" operator="equal">
      <formula>0</formula>
    </cfRule>
  </conditionalFormatting>
  <conditionalFormatting sqref="G1220">
    <cfRule type="cellIs" dxfId="3427" priority="3431" stopIfTrue="1" operator="equal">
      <formula>0</formula>
    </cfRule>
  </conditionalFormatting>
  <conditionalFormatting sqref="H1284:I1322">
    <cfRule type="cellIs" dxfId="3426" priority="3430" stopIfTrue="1" operator="equal">
      <formula>0</formula>
    </cfRule>
  </conditionalFormatting>
  <conditionalFormatting sqref="H1212">
    <cfRule type="cellIs" dxfId="3425" priority="3429" stopIfTrue="1" operator="equal">
      <formula>0</formula>
    </cfRule>
  </conditionalFormatting>
  <conditionalFormatting sqref="M1212 M1221">
    <cfRule type="cellIs" dxfId="3424" priority="3428" stopIfTrue="1" operator="equal">
      <formula>0</formula>
    </cfRule>
  </conditionalFormatting>
  <conditionalFormatting sqref="I1212">
    <cfRule type="cellIs" dxfId="3423" priority="3427" stopIfTrue="1" operator="equal">
      <formula>0</formula>
    </cfRule>
  </conditionalFormatting>
  <conditionalFormatting sqref="L1212:L1229">
    <cfRule type="cellIs" dxfId="3422" priority="3426" stopIfTrue="1" operator="equal">
      <formula>0</formula>
    </cfRule>
  </conditionalFormatting>
  <conditionalFormatting sqref="L1212:L1229">
    <cfRule type="cellIs" dxfId="3421" priority="3425" stopIfTrue="1" operator="equal">
      <formula>0</formula>
    </cfRule>
  </conditionalFormatting>
  <conditionalFormatting sqref="L1212:L1229">
    <cfRule type="cellIs" dxfId="3420" priority="3424" stopIfTrue="1" operator="equal">
      <formula>0</formula>
    </cfRule>
  </conditionalFormatting>
  <conditionalFormatting sqref="L1212:L1229">
    <cfRule type="cellIs" dxfId="3419" priority="3423" stopIfTrue="1" operator="equal">
      <formula>0</formula>
    </cfRule>
  </conditionalFormatting>
  <conditionalFormatting sqref="L1212:L1229">
    <cfRule type="cellIs" dxfId="3418" priority="3422" stopIfTrue="1" operator="equal">
      <formula>0</formula>
    </cfRule>
  </conditionalFormatting>
  <conditionalFormatting sqref="L1212:L1229">
    <cfRule type="cellIs" dxfId="3417" priority="3421" stopIfTrue="1" operator="equal">
      <formula>0</formula>
    </cfRule>
  </conditionalFormatting>
  <conditionalFormatting sqref="L1212:L1229">
    <cfRule type="cellIs" dxfId="3416" priority="3420" stopIfTrue="1" operator="equal">
      <formula>0</formula>
    </cfRule>
  </conditionalFormatting>
  <conditionalFormatting sqref="L1212:L1229">
    <cfRule type="cellIs" dxfId="3415" priority="3419" stopIfTrue="1" operator="equal">
      <formula>0</formula>
    </cfRule>
  </conditionalFormatting>
  <conditionalFormatting sqref="H1213">
    <cfRule type="cellIs" dxfId="3414" priority="3418" stopIfTrue="1" operator="equal">
      <formula>0</formula>
    </cfRule>
  </conditionalFormatting>
  <conditionalFormatting sqref="M1213 M1222">
    <cfRule type="cellIs" dxfId="3413" priority="3417" stopIfTrue="1" operator="equal">
      <formula>0</formula>
    </cfRule>
  </conditionalFormatting>
  <conditionalFormatting sqref="I1213">
    <cfRule type="cellIs" dxfId="3412" priority="3416" stopIfTrue="1" operator="equal">
      <formula>0</formula>
    </cfRule>
  </conditionalFormatting>
  <conditionalFormatting sqref="H1214">
    <cfRule type="cellIs" dxfId="3411" priority="3415" stopIfTrue="1" operator="equal">
      <formula>0</formula>
    </cfRule>
  </conditionalFormatting>
  <conditionalFormatting sqref="M1214 M1223">
    <cfRule type="cellIs" dxfId="3410" priority="3414" stopIfTrue="1" operator="equal">
      <formula>0</formula>
    </cfRule>
  </conditionalFormatting>
  <conditionalFormatting sqref="I1214">
    <cfRule type="cellIs" dxfId="3409" priority="3413" stopIfTrue="1" operator="equal">
      <formula>0</formula>
    </cfRule>
  </conditionalFormatting>
  <conditionalFormatting sqref="H1215">
    <cfRule type="cellIs" dxfId="3408" priority="3412" stopIfTrue="1" operator="equal">
      <formula>0</formula>
    </cfRule>
  </conditionalFormatting>
  <conditionalFormatting sqref="M1215 M1224">
    <cfRule type="cellIs" dxfId="3407" priority="3411" stopIfTrue="1" operator="equal">
      <formula>0</formula>
    </cfRule>
  </conditionalFormatting>
  <conditionalFormatting sqref="I1215">
    <cfRule type="cellIs" dxfId="3406" priority="3410" stopIfTrue="1" operator="equal">
      <formula>0</formula>
    </cfRule>
  </conditionalFormatting>
  <conditionalFormatting sqref="H1216">
    <cfRule type="cellIs" dxfId="3405" priority="3409" stopIfTrue="1" operator="equal">
      <formula>0</formula>
    </cfRule>
  </conditionalFormatting>
  <conditionalFormatting sqref="M1216 M1225">
    <cfRule type="cellIs" dxfId="3404" priority="3408" stopIfTrue="1" operator="equal">
      <formula>0</formula>
    </cfRule>
  </conditionalFormatting>
  <conditionalFormatting sqref="I1216">
    <cfRule type="cellIs" dxfId="3403" priority="3407" stopIfTrue="1" operator="equal">
      <formula>0</formula>
    </cfRule>
  </conditionalFormatting>
  <conditionalFormatting sqref="H1217">
    <cfRule type="cellIs" dxfId="3402" priority="3406" stopIfTrue="1" operator="equal">
      <formula>0</formula>
    </cfRule>
  </conditionalFormatting>
  <conditionalFormatting sqref="M1217 M1226">
    <cfRule type="cellIs" dxfId="3401" priority="3405" stopIfTrue="1" operator="equal">
      <formula>0</formula>
    </cfRule>
  </conditionalFormatting>
  <conditionalFormatting sqref="I1217">
    <cfRule type="cellIs" dxfId="3400" priority="3404" stopIfTrue="1" operator="equal">
      <formula>0</formula>
    </cfRule>
  </conditionalFormatting>
  <conditionalFormatting sqref="H1218">
    <cfRule type="cellIs" dxfId="3399" priority="3403" stopIfTrue="1" operator="equal">
      <formula>0</formula>
    </cfRule>
  </conditionalFormatting>
  <conditionalFormatting sqref="M1218 M1227">
    <cfRule type="cellIs" dxfId="3398" priority="3402" stopIfTrue="1" operator="equal">
      <formula>0</formula>
    </cfRule>
  </conditionalFormatting>
  <conditionalFormatting sqref="I1218">
    <cfRule type="cellIs" dxfId="3397" priority="3401" stopIfTrue="1" operator="equal">
      <formula>0</formula>
    </cfRule>
  </conditionalFormatting>
  <conditionalFormatting sqref="H1219">
    <cfRule type="cellIs" dxfId="3396" priority="3400" stopIfTrue="1" operator="equal">
      <formula>0</formula>
    </cfRule>
  </conditionalFormatting>
  <conditionalFormatting sqref="M1219 M1228">
    <cfRule type="cellIs" dxfId="3395" priority="3399" stopIfTrue="1" operator="equal">
      <formula>0</formula>
    </cfRule>
  </conditionalFormatting>
  <conditionalFormatting sqref="I1219">
    <cfRule type="cellIs" dxfId="3394" priority="3398" stopIfTrue="1" operator="equal">
      <formula>0</formula>
    </cfRule>
  </conditionalFormatting>
  <conditionalFormatting sqref="H1220">
    <cfRule type="cellIs" dxfId="3393" priority="3397" stopIfTrue="1" operator="equal">
      <formula>0</formula>
    </cfRule>
  </conditionalFormatting>
  <conditionalFormatting sqref="M1220 M1229">
    <cfRule type="cellIs" dxfId="3392" priority="3396" stopIfTrue="1" operator="equal">
      <formula>0</formula>
    </cfRule>
  </conditionalFormatting>
  <conditionalFormatting sqref="I1220">
    <cfRule type="cellIs" dxfId="3391" priority="3395" stopIfTrue="1" operator="equal">
      <formula>0</formula>
    </cfRule>
  </conditionalFormatting>
  <conditionalFormatting sqref="H1221">
    <cfRule type="cellIs" dxfId="3390" priority="3394" stopIfTrue="1" operator="equal">
      <formula>0</formula>
    </cfRule>
  </conditionalFormatting>
  <conditionalFormatting sqref="I1221">
    <cfRule type="cellIs" dxfId="3389" priority="3393" stopIfTrue="1" operator="equal">
      <formula>0</formula>
    </cfRule>
  </conditionalFormatting>
  <conditionalFormatting sqref="H1222">
    <cfRule type="cellIs" dxfId="3388" priority="3392" stopIfTrue="1" operator="equal">
      <formula>0</formula>
    </cfRule>
  </conditionalFormatting>
  <conditionalFormatting sqref="I1222">
    <cfRule type="cellIs" dxfId="3387" priority="3391" stopIfTrue="1" operator="equal">
      <formula>0</formula>
    </cfRule>
  </conditionalFormatting>
  <conditionalFormatting sqref="H1223">
    <cfRule type="cellIs" dxfId="3386" priority="3390" stopIfTrue="1" operator="equal">
      <formula>0</formula>
    </cfRule>
  </conditionalFormatting>
  <conditionalFormatting sqref="I1223">
    <cfRule type="cellIs" dxfId="3385" priority="3389" stopIfTrue="1" operator="equal">
      <formula>0</formula>
    </cfRule>
  </conditionalFormatting>
  <conditionalFormatting sqref="H1224">
    <cfRule type="cellIs" dxfId="3384" priority="3388" stopIfTrue="1" operator="equal">
      <formula>0</formula>
    </cfRule>
  </conditionalFormatting>
  <conditionalFormatting sqref="I1224">
    <cfRule type="cellIs" dxfId="3383" priority="3387" stopIfTrue="1" operator="equal">
      <formula>0</formula>
    </cfRule>
  </conditionalFormatting>
  <conditionalFormatting sqref="H1225">
    <cfRule type="cellIs" dxfId="3382" priority="3386" stopIfTrue="1" operator="equal">
      <formula>0</formula>
    </cfRule>
  </conditionalFormatting>
  <conditionalFormatting sqref="I1225">
    <cfRule type="cellIs" dxfId="3381" priority="3385" stopIfTrue="1" operator="equal">
      <formula>0</formula>
    </cfRule>
  </conditionalFormatting>
  <conditionalFormatting sqref="H1226">
    <cfRule type="cellIs" dxfId="3380" priority="3384" stopIfTrue="1" operator="equal">
      <formula>0</formula>
    </cfRule>
  </conditionalFormatting>
  <conditionalFormatting sqref="I1226">
    <cfRule type="cellIs" dxfId="3379" priority="3383" stopIfTrue="1" operator="equal">
      <formula>0</formula>
    </cfRule>
  </conditionalFormatting>
  <conditionalFormatting sqref="H1227">
    <cfRule type="cellIs" dxfId="3378" priority="3382" stopIfTrue="1" operator="equal">
      <formula>0</formula>
    </cfRule>
  </conditionalFormatting>
  <conditionalFormatting sqref="I1227">
    <cfRule type="cellIs" dxfId="3377" priority="3381" stopIfTrue="1" operator="equal">
      <formula>0</formula>
    </cfRule>
  </conditionalFormatting>
  <conditionalFormatting sqref="H1228">
    <cfRule type="cellIs" dxfId="3376" priority="3380" stopIfTrue="1" operator="equal">
      <formula>0</formula>
    </cfRule>
  </conditionalFormatting>
  <conditionalFormatting sqref="I1228">
    <cfRule type="cellIs" dxfId="3375" priority="3379" stopIfTrue="1" operator="equal">
      <formula>0</formula>
    </cfRule>
  </conditionalFormatting>
  <conditionalFormatting sqref="H1229">
    <cfRule type="cellIs" dxfId="3374" priority="3378" stopIfTrue="1" operator="equal">
      <formula>0</formula>
    </cfRule>
  </conditionalFormatting>
  <conditionalFormatting sqref="I1229">
    <cfRule type="cellIs" dxfId="3373" priority="3377" stopIfTrue="1" operator="equal">
      <formula>0</formula>
    </cfRule>
  </conditionalFormatting>
  <conditionalFormatting sqref="H1230">
    <cfRule type="cellIs" dxfId="3372" priority="3376" stopIfTrue="1" operator="equal">
      <formula>0</formula>
    </cfRule>
  </conditionalFormatting>
  <conditionalFormatting sqref="I1230">
    <cfRule type="cellIs" dxfId="3371" priority="3375" stopIfTrue="1" operator="equal">
      <formula>0</formula>
    </cfRule>
  </conditionalFormatting>
  <conditionalFormatting sqref="H1231">
    <cfRule type="cellIs" dxfId="3370" priority="3374" stopIfTrue="1" operator="equal">
      <formula>0</formula>
    </cfRule>
  </conditionalFormatting>
  <conditionalFormatting sqref="I1231">
    <cfRule type="cellIs" dxfId="3369" priority="3373" stopIfTrue="1" operator="equal">
      <formula>0</formula>
    </cfRule>
  </conditionalFormatting>
  <conditionalFormatting sqref="H1232">
    <cfRule type="cellIs" dxfId="3368" priority="3372" stopIfTrue="1" operator="equal">
      <formula>0</formula>
    </cfRule>
  </conditionalFormatting>
  <conditionalFormatting sqref="I1232">
    <cfRule type="cellIs" dxfId="3367" priority="3371" stopIfTrue="1" operator="equal">
      <formula>0</formula>
    </cfRule>
  </conditionalFormatting>
  <conditionalFormatting sqref="H1233">
    <cfRule type="cellIs" dxfId="3366" priority="3370" stopIfTrue="1" operator="equal">
      <formula>0</formula>
    </cfRule>
  </conditionalFormatting>
  <conditionalFormatting sqref="I1233">
    <cfRule type="cellIs" dxfId="3365" priority="3369" stopIfTrue="1" operator="equal">
      <formula>0</formula>
    </cfRule>
  </conditionalFormatting>
  <conditionalFormatting sqref="H1234">
    <cfRule type="cellIs" dxfId="3364" priority="3368" stopIfTrue="1" operator="equal">
      <formula>0</formula>
    </cfRule>
  </conditionalFormatting>
  <conditionalFormatting sqref="I1234">
    <cfRule type="cellIs" dxfId="3363" priority="3367" stopIfTrue="1" operator="equal">
      <formula>0</formula>
    </cfRule>
  </conditionalFormatting>
  <conditionalFormatting sqref="H1235">
    <cfRule type="cellIs" dxfId="3362" priority="3366" stopIfTrue="1" operator="equal">
      <formula>0</formula>
    </cfRule>
  </conditionalFormatting>
  <conditionalFormatting sqref="I1235">
    <cfRule type="cellIs" dxfId="3361" priority="3365" stopIfTrue="1" operator="equal">
      <formula>0</formula>
    </cfRule>
  </conditionalFormatting>
  <conditionalFormatting sqref="H1236">
    <cfRule type="cellIs" dxfId="3360" priority="3364" stopIfTrue="1" operator="equal">
      <formula>0</formula>
    </cfRule>
  </conditionalFormatting>
  <conditionalFormatting sqref="I1236">
    <cfRule type="cellIs" dxfId="3359" priority="3363" stopIfTrue="1" operator="equal">
      <formula>0</formula>
    </cfRule>
  </conditionalFormatting>
  <conditionalFormatting sqref="H1237">
    <cfRule type="cellIs" dxfId="3358" priority="3362" stopIfTrue="1" operator="equal">
      <formula>0</formula>
    </cfRule>
  </conditionalFormatting>
  <conditionalFormatting sqref="I1237">
    <cfRule type="cellIs" dxfId="3357" priority="3361" stopIfTrue="1" operator="equal">
      <formula>0</formula>
    </cfRule>
  </conditionalFormatting>
  <conditionalFormatting sqref="H1237:H1242">
    <cfRule type="cellIs" dxfId="3356" priority="3360" stopIfTrue="1" operator="equal">
      <formula>0</formula>
    </cfRule>
  </conditionalFormatting>
  <conditionalFormatting sqref="I1237:I1242">
    <cfRule type="cellIs" dxfId="3355" priority="3359" stopIfTrue="1" operator="equal">
      <formula>0</formula>
    </cfRule>
  </conditionalFormatting>
  <conditionalFormatting sqref="H1242:H1252">
    <cfRule type="cellIs" dxfId="3354" priority="3358" stopIfTrue="1" operator="equal">
      <formula>0</formula>
    </cfRule>
  </conditionalFormatting>
  <conditionalFormatting sqref="I1242:I1252">
    <cfRule type="cellIs" dxfId="3353" priority="3357" stopIfTrue="1" operator="equal">
      <formula>0</formula>
    </cfRule>
  </conditionalFormatting>
  <conditionalFormatting sqref="H1252:H1258">
    <cfRule type="cellIs" dxfId="3352" priority="3356" stopIfTrue="1" operator="equal">
      <formula>0</formula>
    </cfRule>
  </conditionalFormatting>
  <conditionalFormatting sqref="I1252:I1258">
    <cfRule type="cellIs" dxfId="3351" priority="3355" stopIfTrue="1" operator="equal">
      <formula>0</formula>
    </cfRule>
  </conditionalFormatting>
  <conditionalFormatting sqref="H1258:H1263">
    <cfRule type="cellIs" dxfId="3350" priority="3354" stopIfTrue="1" operator="equal">
      <formula>0</formula>
    </cfRule>
  </conditionalFormatting>
  <conditionalFormatting sqref="I1258:I1263">
    <cfRule type="cellIs" dxfId="3349" priority="3353" stopIfTrue="1" operator="equal">
      <formula>0</formula>
    </cfRule>
  </conditionalFormatting>
  <conditionalFormatting sqref="H1263:H1273">
    <cfRule type="cellIs" dxfId="3348" priority="3352" stopIfTrue="1" operator="equal">
      <formula>0</formula>
    </cfRule>
  </conditionalFormatting>
  <conditionalFormatting sqref="I1263:I1273">
    <cfRule type="cellIs" dxfId="3347" priority="3351" stopIfTrue="1" operator="equal">
      <formula>0</formula>
    </cfRule>
  </conditionalFormatting>
  <conditionalFormatting sqref="H1273:H1275">
    <cfRule type="cellIs" dxfId="3346" priority="3350" stopIfTrue="1" operator="equal">
      <formula>0</formula>
    </cfRule>
  </conditionalFormatting>
  <conditionalFormatting sqref="I1273:I1275">
    <cfRule type="cellIs" dxfId="3345" priority="3349" stopIfTrue="1" operator="equal">
      <formula>0</formula>
    </cfRule>
  </conditionalFormatting>
  <conditionalFormatting sqref="H1275:H1283">
    <cfRule type="cellIs" dxfId="3344" priority="3348" stopIfTrue="1" operator="equal">
      <formula>0</formula>
    </cfRule>
  </conditionalFormatting>
  <conditionalFormatting sqref="I1275:I1283">
    <cfRule type="cellIs" dxfId="3343" priority="3347" stopIfTrue="1" operator="equal">
      <formula>0</formula>
    </cfRule>
  </conditionalFormatting>
  <conditionalFormatting sqref="H1217">
    <cfRule type="cellIs" dxfId="3342" priority="3346" stopIfTrue="1" operator="equal">
      <formula>0</formula>
    </cfRule>
  </conditionalFormatting>
  <conditionalFormatting sqref="M1217 M1226">
    <cfRule type="cellIs" dxfId="3341" priority="3345" stopIfTrue="1" operator="equal">
      <formula>0</formula>
    </cfRule>
  </conditionalFormatting>
  <conditionalFormatting sqref="I1217">
    <cfRule type="cellIs" dxfId="3340" priority="3344" stopIfTrue="1" operator="equal">
      <formula>0</formula>
    </cfRule>
  </conditionalFormatting>
  <conditionalFormatting sqref="H1218">
    <cfRule type="cellIs" dxfId="3339" priority="3343" stopIfTrue="1" operator="equal">
      <formula>0</formula>
    </cfRule>
  </conditionalFormatting>
  <conditionalFormatting sqref="M1218 M1227">
    <cfRule type="cellIs" dxfId="3338" priority="3342" stopIfTrue="1" operator="equal">
      <formula>0</formula>
    </cfRule>
  </conditionalFormatting>
  <conditionalFormatting sqref="I1218">
    <cfRule type="cellIs" dxfId="3337" priority="3341" stopIfTrue="1" operator="equal">
      <formula>0</formula>
    </cfRule>
  </conditionalFormatting>
  <conditionalFormatting sqref="H1219">
    <cfRule type="cellIs" dxfId="3336" priority="3340" stopIfTrue="1" operator="equal">
      <formula>0</formula>
    </cfRule>
  </conditionalFormatting>
  <conditionalFormatting sqref="M1219 M1228">
    <cfRule type="cellIs" dxfId="3335" priority="3339" stopIfTrue="1" operator="equal">
      <formula>0</formula>
    </cfRule>
  </conditionalFormatting>
  <conditionalFormatting sqref="I1219">
    <cfRule type="cellIs" dxfId="3334" priority="3338" stopIfTrue="1" operator="equal">
      <formula>0</formula>
    </cfRule>
  </conditionalFormatting>
  <conditionalFormatting sqref="H1220">
    <cfRule type="cellIs" dxfId="3333" priority="3337" stopIfTrue="1" operator="equal">
      <formula>0</formula>
    </cfRule>
  </conditionalFormatting>
  <conditionalFormatting sqref="M1220 M1229">
    <cfRule type="cellIs" dxfId="3332" priority="3336" stopIfTrue="1" operator="equal">
      <formula>0</formula>
    </cfRule>
  </conditionalFormatting>
  <conditionalFormatting sqref="I1220">
    <cfRule type="cellIs" dxfId="3331" priority="3335" stopIfTrue="1" operator="equal">
      <formula>0</formula>
    </cfRule>
  </conditionalFormatting>
  <conditionalFormatting sqref="H1221">
    <cfRule type="cellIs" dxfId="3330" priority="3334" stopIfTrue="1" operator="equal">
      <formula>0</formula>
    </cfRule>
  </conditionalFormatting>
  <conditionalFormatting sqref="I1221">
    <cfRule type="cellIs" dxfId="3329" priority="3333" stopIfTrue="1" operator="equal">
      <formula>0</formula>
    </cfRule>
  </conditionalFormatting>
  <conditionalFormatting sqref="H1222">
    <cfRule type="cellIs" dxfId="3328" priority="3332" stopIfTrue="1" operator="equal">
      <formula>0</formula>
    </cfRule>
  </conditionalFormatting>
  <conditionalFormatting sqref="I1222">
    <cfRule type="cellIs" dxfId="3327" priority="3331" stopIfTrue="1" operator="equal">
      <formula>0</formula>
    </cfRule>
  </conditionalFormatting>
  <conditionalFormatting sqref="H1223">
    <cfRule type="cellIs" dxfId="3326" priority="3330" stopIfTrue="1" operator="equal">
      <formula>0</formula>
    </cfRule>
  </conditionalFormatting>
  <conditionalFormatting sqref="I1223">
    <cfRule type="cellIs" dxfId="3325" priority="3329" stopIfTrue="1" operator="equal">
      <formula>0</formula>
    </cfRule>
  </conditionalFormatting>
  <conditionalFormatting sqref="H1224">
    <cfRule type="cellIs" dxfId="3324" priority="3328" stopIfTrue="1" operator="equal">
      <formula>0</formula>
    </cfRule>
  </conditionalFormatting>
  <conditionalFormatting sqref="I1224">
    <cfRule type="cellIs" dxfId="3323" priority="3327" stopIfTrue="1" operator="equal">
      <formula>0</formula>
    </cfRule>
  </conditionalFormatting>
  <conditionalFormatting sqref="H1225">
    <cfRule type="cellIs" dxfId="3322" priority="3326" stopIfTrue="1" operator="equal">
      <formula>0</formula>
    </cfRule>
  </conditionalFormatting>
  <conditionalFormatting sqref="I1225">
    <cfRule type="cellIs" dxfId="3321" priority="3325" stopIfTrue="1" operator="equal">
      <formula>0</formula>
    </cfRule>
  </conditionalFormatting>
  <conditionalFormatting sqref="H1226">
    <cfRule type="cellIs" dxfId="3320" priority="3324" stopIfTrue="1" operator="equal">
      <formula>0</formula>
    </cfRule>
  </conditionalFormatting>
  <conditionalFormatting sqref="I1226">
    <cfRule type="cellIs" dxfId="3319" priority="3323" stopIfTrue="1" operator="equal">
      <formula>0</formula>
    </cfRule>
  </conditionalFormatting>
  <conditionalFormatting sqref="H1227">
    <cfRule type="cellIs" dxfId="3318" priority="3322" stopIfTrue="1" operator="equal">
      <formula>0</formula>
    </cfRule>
  </conditionalFormatting>
  <conditionalFormatting sqref="I1227">
    <cfRule type="cellIs" dxfId="3317" priority="3321" stopIfTrue="1" operator="equal">
      <formula>0</formula>
    </cfRule>
  </conditionalFormatting>
  <conditionalFormatting sqref="H1228">
    <cfRule type="cellIs" dxfId="3316" priority="3320" stopIfTrue="1" operator="equal">
      <formula>0</formula>
    </cfRule>
  </conditionalFormatting>
  <conditionalFormatting sqref="I1228">
    <cfRule type="cellIs" dxfId="3315" priority="3319" stopIfTrue="1" operator="equal">
      <formula>0</formula>
    </cfRule>
  </conditionalFormatting>
  <conditionalFormatting sqref="H1229">
    <cfRule type="cellIs" dxfId="3314" priority="3318" stopIfTrue="1" operator="equal">
      <formula>0</formula>
    </cfRule>
  </conditionalFormatting>
  <conditionalFormatting sqref="I1229">
    <cfRule type="cellIs" dxfId="3313" priority="3317" stopIfTrue="1" operator="equal">
      <formula>0</formula>
    </cfRule>
  </conditionalFormatting>
  <conditionalFormatting sqref="H1230">
    <cfRule type="cellIs" dxfId="3312" priority="3316" stopIfTrue="1" operator="equal">
      <formula>0</formula>
    </cfRule>
  </conditionalFormatting>
  <conditionalFormatting sqref="I1230">
    <cfRule type="cellIs" dxfId="3311" priority="3315" stopIfTrue="1" operator="equal">
      <formula>0</formula>
    </cfRule>
  </conditionalFormatting>
  <conditionalFormatting sqref="H1231">
    <cfRule type="cellIs" dxfId="3310" priority="3314" stopIfTrue="1" operator="equal">
      <formula>0</formula>
    </cfRule>
  </conditionalFormatting>
  <conditionalFormatting sqref="I1231">
    <cfRule type="cellIs" dxfId="3309" priority="3313" stopIfTrue="1" operator="equal">
      <formula>0</formula>
    </cfRule>
  </conditionalFormatting>
  <conditionalFormatting sqref="H1232">
    <cfRule type="cellIs" dxfId="3308" priority="3312" stopIfTrue="1" operator="equal">
      <formula>0</formula>
    </cfRule>
  </conditionalFormatting>
  <conditionalFormatting sqref="I1232">
    <cfRule type="cellIs" dxfId="3307" priority="3311" stopIfTrue="1" operator="equal">
      <formula>0</formula>
    </cfRule>
  </conditionalFormatting>
  <conditionalFormatting sqref="H1233">
    <cfRule type="cellIs" dxfId="3306" priority="3310" stopIfTrue="1" operator="equal">
      <formula>0</formula>
    </cfRule>
  </conditionalFormatting>
  <conditionalFormatting sqref="I1233">
    <cfRule type="cellIs" dxfId="3305" priority="3309" stopIfTrue="1" operator="equal">
      <formula>0</formula>
    </cfRule>
  </conditionalFormatting>
  <conditionalFormatting sqref="H1234">
    <cfRule type="cellIs" dxfId="3304" priority="3308" stopIfTrue="1" operator="equal">
      <formula>0</formula>
    </cfRule>
  </conditionalFormatting>
  <conditionalFormatting sqref="I1234">
    <cfRule type="cellIs" dxfId="3303" priority="3307" stopIfTrue="1" operator="equal">
      <formula>0</formula>
    </cfRule>
  </conditionalFormatting>
  <conditionalFormatting sqref="H1235">
    <cfRule type="cellIs" dxfId="3302" priority="3306" stopIfTrue="1" operator="equal">
      <formula>0</formula>
    </cfRule>
  </conditionalFormatting>
  <conditionalFormatting sqref="I1235">
    <cfRule type="cellIs" dxfId="3301" priority="3305" stopIfTrue="1" operator="equal">
      <formula>0</formula>
    </cfRule>
  </conditionalFormatting>
  <conditionalFormatting sqref="H1236">
    <cfRule type="cellIs" dxfId="3300" priority="3304" stopIfTrue="1" operator="equal">
      <formula>0</formula>
    </cfRule>
  </conditionalFormatting>
  <conditionalFormatting sqref="I1236">
    <cfRule type="cellIs" dxfId="3299" priority="3303" stopIfTrue="1" operator="equal">
      <formula>0</formula>
    </cfRule>
  </conditionalFormatting>
  <conditionalFormatting sqref="L1230:L1238">
    <cfRule type="cellIs" dxfId="3298" priority="3302" stopIfTrue="1" operator="equal">
      <formula>0</formula>
    </cfRule>
  </conditionalFormatting>
  <conditionalFormatting sqref="L1230:L1238">
    <cfRule type="cellIs" dxfId="3297" priority="3301" stopIfTrue="1" operator="equal">
      <formula>0</formula>
    </cfRule>
  </conditionalFormatting>
  <conditionalFormatting sqref="L1230:L1238">
    <cfRule type="cellIs" dxfId="3296" priority="3300" stopIfTrue="1" operator="equal">
      <formula>0</formula>
    </cfRule>
  </conditionalFormatting>
  <conditionalFormatting sqref="L1230:L1238">
    <cfRule type="cellIs" dxfId="3295" priority="3299" stopIfTrue="1" operator="equal">
      <formula>0</formula>
    </cfRule>
  </conditionalFormatting>
  <conditionalFormatting sqref="L1230:L1238">
    <cfRule type="cellIs" dxfId="3294" priority="3298" stopIfTrue="1" operator="equal">
      <formula>0</formula>
    </cfRule>
  </conditionalFormatting>
  <conditionalFormatting sqref="L1230:L1238">
    <cfRule type="cellIs" dxfId="3293" priority="3297" stopIfTrue="1" operator="equal">
      <formula>0</formula>
    </cfRule>
  </conditionalFormatting>
  <conditionalFormatting sqref="L1230:L1238">
    <cfRule type="cellIs" dxfId="3292" priority="3296" stopIfTrue="1" operator="equal">
      <formula>0</formula>
    </cfRule>
  </conditionalFormatting>
  <conditionalFormatting sqref="L1230:L1238">
    <cfRule type="cellIs" dxfId="3291" priority="3295" stopIfTrue="1" operator="equal">
      <formula>0</formula>
    </cfRule>
  </conditionalFormatting>
  <conditionalFormatting sqref="L1239:L1256">
    <cfRule type="cellIs" dxfId="3290" priority="3294" stopIfTrue="1" operator="equal">
      <formula>0</formula>
    </cfRule>
  </conditionalFormatting>
  <conditionalFormatting sqref="L1239:L1256">
    <cfRule type="cellIs" dxfId="3289" priority="3293" stopIfTrue="1" operator="equal">
      <formula>0</formula>
    </cfRule>
  </conditionalFormatting>
  <conditionalFormatting sqref="L1239:L1256">
    <cfRule type="cellIs" dxfId="3288" priority="3292" stopIfTrue="1" operator="equal">
      <formula>0</formula>
    </cfRule>
  </conditionalFormatting>
  <conditionalFormatting sqref="L1239:L1256">
    <cfRule type="cellIs" dxfId="3287" priority="3291" stopIfTrue="1" operator="equal">
      <formula>0</formula>
    </cfRule>
  </conditionalFormatting>
  <conditionalFormatting sqref="L1239:L1256">
    <cfRule type="cellIs" dxfId="3286" priority="3290" stopIfTrue="1" operator="equal">
      <formula>0</formula>
    </cfRule>
  </conditionalFormatting>
  <conditionalFormatting sqref="L1239:L1256">
    <cfRule type="cellIs" dxfId="3285" priority="3289" stopIfTrue="1" operator="equal">
      <formula>0</formula>
    </cfRule>
  </conditionalFormatting>
  <conditionalFormatting sqref="L1239:L1256">
    <cfRule type="cellIs" dxfId="3284" priority="3288" stopIfTrue="1" operator="equal">
      <formula>0</formula>
    </cfRule>
  </conditionalFormatting>
  <conditionalFormatting sqref="L1239:L1256">
    <cfRule type="cellIs" dxfId="3283" priority="3287" stopIfTrue="1" operator="equal">
      <formula>0</formula>
    </cfRule>
  </conditionalFormatting>
  <conditionalFormatting sqref="L1257:L1265">
    <cfRule type="cellIs" dxfId="3282" priority="3286" stopIfTrue="1" operator="equal">
      <formula>0</formula>
    </cfRule>
  </conditionalFormatting>
  <conditionalFormatting sqref="L1257:L1265">
    <cfRule type="cellIs" dxfId="3281" priority="3285" stopIfTrue="1" operator="equal">
      <formula>0</formula>
    </cfRule>
  </conditionalFormatting>
  <conditionalFormatting sqref="L1257:L1265">
    <cfRule type="cellIs" dxfId="3280" priority="3284" stopIfTrue="1" operator="equal">
      <formula>0</formula>
    </cfRule>
  </conditionalFormatting>
  <conditionalFormatting sqref="L1257:L1265">
    <cfRule type="cellIs" dxfId="3279" priority="3283" stopIfTrue="1" operator="equal">
      <formula>0</formula>
    </cfRule>
  </conditionalFormatting>
  <conditionalFormatting sqref="L1257:L1265">
    <cfRule type="cellIs" dxfId="3278" priority="3282" stopIfTrue="1" operator="equal">
      <formula>0</formula>
    </cfRule>
  </conditionalFormatting>
  <conditionalFormatting sqref="L1257:L1265">
    <cfRule type="cellIs" dxfId="3277" priority="3281" stopIfTrue="1" operator="equal">
      <formula>0</formula>
    </cfRule>
  </conditionalFormatting>
  <conditionalFormatting sqref="L1257:L1265">
    <cfRule type="cellIs" dxfId="3276" priority="3280" stopIfTrue="1" operator="equal">
      <formula>0</formula>
    </cfRule>
  </conditionalFormatting>
  <conditionalFormatting sqref="L1257:L1265">
    <cfRule type="cellIs" dxfId="3275" priority="3279" stopIfTrue="1" operator="equal">
      <formula>0</formula>
    </cfRule>
  </conditionalFormatting>
  <conditionalFormatting sqref="L1266:L1283">
    <cfRule type="cellIs" dxfId="3274" priority="3278" stopIfTrue="1" operator="equal">
      <formula>0</formula>
    </cfRule>
  </conditionalFormatting>
  <conditionalFormatting sqref="L1266:L1283">
    <cfRule type="cellIs" dxfId="3273" priority="3277" stopIfTrue="1" operator="equal">
      <formula>0</formula>
    </cfRule>
  </conditionalFormatting>
  <conditionalFormatting sqref="L1266:L1283">
    <cfRule type="cellIs" dxfId="3272" priority="3276" stopIfTrue="1" operator="equal">
      <formula>0</formula>
    </cfRule>
  </conditionalFormatting>
  <conditionalFormatting sqref="L1266:L1283">
    <cfRule type="cellIs" dxfId="3271" priority="3275" stopIfTrue="1" operator="equal">
      <formula>0</formula>
    </cfRule>
  </conditionalFormatting>
  <conditionalFormatting sqref="L1266:L1283">
    <cfRule type="cellIs" dxfId="3270" priority="3274" stopIfTrue="1" operator="equal">
      <formula>0</formula>
    </cfRule>
  </conditionalFormatting>
  <conditionalFormatting sqref="L1266:L1283">
    <cfRule type="cellIs" dxfId="3269" priority="3273" stopIfTrue="1" operator="equal">
      <formula>0</formula>
    </cfRule>
  </conditionalFormatting>
  <conditionalFormatting sqref="L1266:L1283">
    <cfRule type="cellIs" dxfId="3268" priority="3272" stopIfTrue="1" operator="equal">
      <formula>0</formula>
    </cfRule>
  </conditionalFormatting>
  <conditionalFormatting sqref="L1266:L1283">
    <cfRule type="cellIs" dxfId="3267" priority="3271" stopIfTrue="1" operator="equal">
      <formula>0</formula>
    </cfRule>
  </conditionalFormatting>
  <conditionalFormatting sqref="L1284:L1292">
    <cfRule type="cellIs" dxfId="3266" priority="3270" stopIfTrue="1" operator="equal">
      <formula>0</formula>
    </cfRule>
  </conditionalFormatting>
  <conditionalFormatting sqref="L1284:L1292">
    <cfRule type="cellIs" dxfId="3265" priority="3269" stopIfTrue="1" operator="equal">
      <formula>0</formula>
    </cfRule>
  </conditionalFormatting>
  <conditionalFormatting sqref="L1284:L1292">
    <cfRule type="cellIs" dxfId="3264" priority="3268" stopIfTrue="1" operator="equal">
      <formula>0</formula>
    </cfRule>
  </conditionalFormatting>
  <conditionalFormatting sqref="L1284:L1292">
    <cfRule type="cellIs" dxfId="3263" priority="3267" stopIfTrue="1" operator="equal">
      <formula>0</formula>
    </cfRule>
  </conditionalFormatting>
  <conditionalFormatting sqref="L1284:L1292">
    <cfRule type="cellIs" dxfId="3262" priority="3266" stopIfTrue="1" operator="equal">
      <formula>0</formula>
    </cfRule>
  </conditionalFormatting>
  <conditionalFormatting sqref="L1284:L1292">
    <cfRule type="cellIs" dxfId="3261" priority="3265" stopIfTrue="1" operator="equal">
      <formula>0</formula>
    </cfRule>
  </conditionalFormatting>
  <conditionalFormatting sqref="L1284:L1292">
    <cfRule type="cellIs" dxfId="3260" priority="3264" stopIfTrue="1" operator="equal">
      <formula>0</formula>
    </cfRule>
  </conditionalFormatting>
  <conditionalFormatting sqref="L1284:L1292">
    <cfRule type="cellIs" dxfId="3259" priority="3263" stopIfTrue="1" operator="equal">
      <formula>0</formula>
    </cfRule>
  </conditionalFormatting>
  <conditionalFormatting sqref="L1293:L1310">
    <cfRule type="cellIs" dxfId="3258" priority="3262" stopIfTrue="1" operator="equal">
      <formula>0</formula>
    </cfRule>
  </conditionalFormatting>
  <conditionalFormatting sqref="L1293:L1310">
    <cfRule type="cellIs" dxfId="3257" priority="3261" stopIfTrue="1" operator="equal">
      <formula>0</formula>
    </cfRule>
  </conditionalFormatting>
  <conditionalFormatting sqref="L1293:L1310">
    <cfRule type="cellIs" dxfId="3256" priority="3260" stopIfTrue="1" operator="equal">
      <formula>0</formula>
    </cfRule>
  </conditionalFormatting>
  <conditionalFormatting sqref="L1293:L1310">
    <cfRule type="cellIs" dxfId="3255" priority="3259" stopIfTrue="1" operator="equal">
      <formula>0</formula>
    </cfRule>
  </conditionalFormatting>
  <conditionalFormatting sqref="L1293:L1310">
    <cfRule type="cellIs" dxfId="3254" priority="3258" stopIfTrue="1" operator="equal">
      <formula>0</formula>
    </cfRule>
  </conditionalFormatting>
  <conditionalFormatting sqref="L1293:L1310">
    <cfRule type="cellIs" dxfId="3253" priority="3257" stopIfTrue="1" operator="equal">
      <formula>0</formula>
    </cfRule>
  </conditionalFormatting>
  <conditionalFormatting sqref="L1293:L1310">
    <cfRule type="cellIs" dxfId="3252" priority="3256" stopIfTrue="1" operator="equal">
      <formula>0</formula>
    </cfRule>
  </conditionalFormatting>
  <conditionalFormatting sqref="L1293:L1310">
    <cfRule type="cellIs" dxfId="3251" priority="3255" stopIfTrue="1" operator="equal">
      <formula>0</formula>
    </cfRule>
  </conditionalFormatting>
  <conditionalFormatting sqref="L1311:L1319">
    <cfRule type="cellIs" dxfId="3250" priority="3254" stopIfTrue="1" operator="equal">
      <formula>0</formula>
    </cfRule>
  </conditionalFormatting>
  <conditionalFormatting sqref="L1311:L1319">
    <cfRule type="cellIs" dxfId="3249" priority="3253" stopIfTrue="1" operator="equal">
      <formula>0</formula>
    </cfRule>
  </conditionalFormatting>
  <conditionalFormatting sqref="L1311:L1319">
    <cfRule type="cellIs" dxfId="3248" priority="3252" stopIfTrue="1" operator="equal">
      <formula>0</formula>
    </cfRule>
  </conditionalFormatting>
  <conditionalFormatting sqref="L1311:L1319">
    <cfRule type="cellIs" dxfId="3247" priority="3251" stopIfTrue="1" operator="equal">
      <formula>0</formula>
    </cfRule>
  </conditionalFormatting>
  <conditionalFormatting sqref="L1311:L1319">
    <cfRule type="cellIs" dxfId="3246" priority="3250" stopIfTrue="1" operator="equal">
      <formula>0</formula>
    </cfRule>
  </conditionalFormatting>
  <conditionalFormatting sqref="L1311:L1319">
    <cfRule type="cellIs" dxfId="3245" priority="3249" stopIfTrue="1" operator="equal">
      <formula>0</formula>
    </cfRule>
  </conditionalFormatting>
  <conditionalFormatting sqref="L1311:L1319">
    <cfRule type="cellIs" dxfId="3244" priority="3248" stopIfTrue="1" operator="equal">
      <formula>0</formula>
    </cfRule>
  </conditionalFormatting>
  <conditionalFormatting sqref="L1311:L1319">
    <cfRule type="cellIs" dxfId="3243" priority="3247" stopIfTrue="1" operator="equal">
      <formula>0</formula>
    </cfRule>
  </conditionalFormatting>
  <conditionalFormatting sqref="L1320">
    <cfRule type="cellIs" dxfId="3242" priority="3246" stopIfTrue="1" operator="equal">
      <formula>0</formula>
    </cfRule>
  </conditionalFormatting>
  <conditionalFormatting sqref="L1320">
    <cfRule type="cellIs" dxfId="3241" priority="3245" stopIfTrue="1" operator="equal">
      <formula>0</formula>
    </cfRule>
  </conditionalFormatting>
  <conditionalFormatting sqref="L1320">
    <cfRule type="cellIs" dxfId="3240" priority="3244" stopIfTrue="1" operator="equal">
      <formula>0</formula>
    </cfRule>
  </conditionalFormatting>
  <conditionalFormatting sqref="L1320">
    <cfRule type="cellIs" dxfId="3239" priority="3243" stopIfTrue="1" operator="equal">
      <formula>0</formula>
    </cfRule>
  </conditionalFormatting>
  <conditionalFormatting sqref="L1320">
    <cfRule type="cellIs" dxfId="3238" priority="3242" stopIfTrue="1" operator="equal">
      <formula>0</formula>
    </cfRule>
  </conditionalFormatting>
  <conditionalFormatting sqref="L1320">
    <cfRule type="cellIs" dxfId="3237" priority="3241" stopIfTrue="1" operator="equal">
      <formula>0</formula>
    </cfRule>
  </conditionalFormatting>
  <conditionalFormatting sqref="L1320">
    <cfRule type="cellIs" dxfId="3236" priority="3240" stopIfTrue="1" operator="equal">
      <formula>0</formula>
    </cfRule>
  </conditionalFormatting>
  <conditionalFormatting sqref="L1320">
    <cfRule type="cellIs" dxfId="3235" priority="3239" stopIfTrue="1" operator="equal">
      <formula>0</formula>
    </cfRule>
  </conditionalFormatting>
  <conditionalFormatting sqref="L1321">
    <cfRule type="cellIs" dxfId="3234" priority="3238" stopIfTrue="1" operator="equal">
      <formula>0</formula>
    </cfRule>
  </conditionalFormatting>
  <conditionalFormatting sqref="L1321">
    <cfRule type="cellIs" dxfId="3233" priority="3237" stopIfTrue="1" operator="equal">
      <formula>0</formula>
    </cfRule>
  </conditionalFormatting>
  <conditionalFormatting sqref="L1321">
    <cfRule type="cellIs" dxfId="3232" priority="3236" stopIfTrue="1" operator="equal">
      <formula>0</formula>
    </cfRule>
  </conditionalFormatting>
  <conditionalFormatting sqref="L1321">
    <cfRule type="cellIs" dxfId="3231" priority="3235" stopIfTrue="1" operator="equal">
      <formula>0</formula>
    </cfRule>
  </conditionalFormatting>
  <conditionalFormatting sqref="L1321">
    <cfRule type="cellIs" dxfId="3230" priority="3234" stopIfTrue="1" operator="equal">
      <formula>0</formula>
    </cfRule>
  </conditionalFormatting>
  <conditionalFormatting sqref="L1321">
    <cfRule type="cellIs" dxfId="3229" priority="3233" stopIfTrue="1" operator="equal">
      <formula>0</formula>
    </cfRule>
  </conditionalFormatting>
  <conditionalFormatting sqref="L1321">
    <cfRule type="cellIs" dxfId="3228" priority="3232" stopIfTrue="1" operator="equal">
      <formula>0</formula>
    </cfRule>
  </conditionalFormatting>
  <conditionalFormatting sqref="L1321">
    <cfRule type="cellIs" dxfId="3227" priority="3231" stopIfTrue="1" operator="equal">
      <formula>0</formula>
    </cfRule>
  </conditionalFormatting>
  <conditionalFormatting sqref="L1322">
    <cfRule type="cellIs" dxfId="3226" priority="3230" stopIfTrue="1" operator="equal">
      <formula>0</formula>
    </cfRule>
  </conditionalFormatting>
  <conditionalFormatting sqref="L1322">
    <cfRule type="cellIs" dxfId="3225" priority="3229" stopIfTrue="1" operator="equal">
      <formula>0</formula>
    </cfRule>
  </conditionalFormatting>
  <conditionalFormatting sqref="L1322">
    <cfRule type="cellIs" dxfId="3224" priority="3228" stopIfTrue="1" operator="equal">
      <formula>0</formula>
    </cfRule>
  </conditionalFormatting>
  <conditionalFormatting sqref="L1322">
    <cfRule type="cellIs" dxfId="3223" priority="3227" stopIfTrue="1" operator="equal">
      <formula>0</formula>
    </cfRule>
  </conditionalFormatting>
  <conditionalFormatting sqref="L1322">
    <cfRule type="cellIs" dxfId="3222" priority="3226" stopIfTrue="1" operator="equal">
      <formula>0</formula>
    </cfRule>
  </conditionalFormatting>
  <conditionalFormatting sqref="L1322">
    <cfRule type="cellIs" dxfId="3221" priority="3225" stopIfTrue="1" operator="equal">
      <formula>0</formula>
    </cfRule>
  </conditionalFormatting>
  <conditionalFormatting sqref="L1322">
    <cfRule type="cellIs" dxfId="3220" priority="3224" stopIfTrue="1" operator="equal">
      <formula>0</formula>
    </cfRule>
  </conditionalFormatting>
  <conditionalFormatting sqref="L1322">
    <cfRule type="cellIs" dxfId="3219" priority="3223" stopIfTrue="1" operator="equal">
      <formula>0</formula>
    </cfRule>
  </conditionalFormatting>
  <conditionalFormatting sqref="M1221">
    <cfRule type="cellIs" dxfId="3218" priority="3222" stopIfTrue="1" operator="equal">
      <formula>0</formula>
    </cfRule>
  </conditionalFormatting>
  <conditionalFormatting sqref="M1222">
    <cfRule type="cellIs" dxfId="3217" priority="3221" stopIfTrue="1" operator="equal">
      <formula>0</formula>
    </cfRule>
  </conditionalFormatting>
  <conditionalFormatting sqref="M1223">
    <cfRule type="cellIs" dxfId="3216" priority="3220" stopIfTrue="1" operator="equal">
      <formula>0</formula>
    </cfRule>
  </conditionalFormatting>
  <conditionalFormatting sqref="M1224">
    <cfRule type="cellIs" dxfId="3215" priority="3219" stopIfTrue="1" operator="equal">
      <formula>0</formula>
    </cfRule>
  </conditionalFormatting>
  <conditionalFormatting sqref="M1225">
    <cfRule type="cellIs" dxfId="3214" priority="3218" stopIfTrue="1" operator="equal">
      <formula>0</formula>
    </cfRule>
  </conditionalFormatting>
  <conditionalFormatting sqref="M1226">
    <cfRule type="cellIs" dxfId="3213" priority="3217" stopIfTrue="1" operator="equal">
      <formula>0</formula>
    </cfRule>
  </conditionalFormatting>
  <conditionalFormatting sqref="M1227">
    <cfRule type="cellIs" dxfId="3212" priority="3216" stopIfTrue="1" operator="equal">
      <formula>0</formula>
    </cfRule>
  </conditionalFormatting>
  <conditionalFormatting sqref="M1228">
    <cfRule type="cellIs" dxfId="3211" priority="3215" stopIfTrue="1" operator="equal">
      <formula>0</formula>
    </cfRule>
  </conditionalFormatting>
  <conditionalFormatting sqref="M1229">
    <cfRule type="cellIs" dxfId="3210" priority="3214" stopIfTrue="1" operator="equal">
      <formula>0</formula>
    </cfRule>
  </conditionalFormatting>
  <conditionalFormatting sqref="M1226">
    <cfRule type="cellIs" dxfId="3209" priority="3213" stopIfTrue="1" operator="equal">
      <formula>0</formula>
    </cfRule>
  </conditionalFormatting>
  <conditionalFormatting sqref="M1227">
    <cfRule type="cellIs" dxfId="3208" priority="3212" stopIfTrue="1" operator="equal">
      <formula>0</formula>
    </cfRule>
  </conditionalFormatting>
  <conditionalFormatting sqref="M1228">
    <cfRule type="cellIs" dxfId="3207" priority="3211" stopIfTrue="1" operator="equal">
      <formula>0</formula>
    </cfRule>
  </conditionalFormatting>
  <conditionalFormatting sqref="M1229">
    <cfRule type="cellIs" dxfId="3206" priority="3210" stopIfTrue="1" operator="equal">
      <formula>0</formula>
    </cfRule>
  </conditionalFormatting>
  <conditionalFormatting sqref="M1230 M1239">
    <cfRule type="cellIs" dxfId="3205" priority="3209" stopIfTrue="1" operator="equal">
      <formula>0</formula>
    </cfRule>
  </conditionalFormatting>
  <conditionalFormatting sqref="M1231 M1240">
    <cfRule type="cellIs" dxfId="3204" priority="3208" stopIfTrue="1" operator="equal">
      <formula>0</formula>
    </cfRule>
  </conditionalFormatting>
  <conditionalFormatting sqref="M1232 M1241">
    <cfRule type="cellIs" dxfId="3203" priority="3207" stopIfTrue="1" operator="equal">
      <formula>0</formula>
    </cfRule>
  </conditionalFormatting>
  <conditionalFormatting sqref="M1233 M1242">
    <cfRule type="cellIs" dxfId="3202" priority="3206" stopIfTrue="1" operator="equal">
      <formula>0</formula>
    </cfRule>
  </conditionalFormatting>
  <conditionalFormatting sqref="M1234 M1243">
    <cfRule type="cellIs" dxfId="3201" priority="3205" stopIfTrue="1" operator="equal">
      <formula>0</formula>
    </cfRule>
  </conditionalFormatting>
  <conditionalFormatting sqref="M1235 M1244">
    <cfRule type="cellIs" dxfId="3200" priority="3204" stopIfTrue="1" operator="equal">
      <formula>0</formula>
    </cfRule>
  </conditionalFormatting>
  <conditionalFormatting sqref="M1236 M1245">
    <cfRule type="cellIs" dxfId="3199" priority="3203" stopIfTrue="1" operator="equal">
      <formula>0</formula>
    </cfRule>
  </conditionalFormatting>
  <conditionalFormatting sqref="M1237 M1246">
    <cfRule type="cellIs" dxfId="3198" priority="3202" stopIfTrue="1" operator="equal">
      <formula>0</formula>
    </cfRule>
  </conditionalFormatting>
  <conditionalFormatting sqref="M1238 M1247">
    <cfRule type="cellIs" dxfId="3197" priority="3201" stopIfTrue="1" operator="equal">
      <formula>0</formula>
    </cfRule>
  </conditionalFormatting>
  <conditionalFormatting sqref="M1235 M1244">
    <cfRule type="cellIs" dxfId="3196" priority="3200" stopIfTrue="1" operator="equal">
      <formula>0</formula>
    </cfRule>
  </conditionalFormatting>
  <conditionalFormatting sqref="M1236 M1245">
    <cfRule type="cellIs" dxfId="3195" priority="3199" stopIfTrue="1" operator="equal">
      <formula>0</formula>
    </cfRule>
  </conditionalFormatting>
  <conditionalFormatting sqref="M1237 M1246">
    <cfRule type="cellIs" dxfId="3194" priority="3198" stopIfTrue="1" operator="equal">
      <formula>0</formula>
    </cfRule>
  </conditionalFormatting>
  <conditionalFormatting sqref="M1238 M1247">
    <cfRule type="cellIs" dxfId="3193" priority="3197" stopIfTrue="1" operator="equal">
      <formula>0</formula>
    </cfRule>
  </conditionalFormatting>
  <conditionalFormatting sqref="M1239">
    <cfRule type="cellIs" dxfId="3192" priority="3196" stopIfTrue="1" operator="equal">
      <formula>0</formula>
    </cfRule>
  </conditionalFormatting>
  <conditionalFormatting sqref="M1240">
    <cfRule type="cellIs" dxfId="3191" priority="3195" stopIfTrue="1" operator="equal">
      <formula>0</formula>
    </cfRule>
  </conditionalFormatting>
  <conditionalFormatting sqref="M1241">
    <cfRule type="cellIs" dxfId="3190" priority="3194" stopIfTrue="1" operator="equal">
      <formula>0</formula>
    </cfRule>
  </conditionalFormatting>
  <conditionalFormatting sqref="M1242">
    <cfRule type="cellIs" dxfId="3189" priority="3193" stopIfTrue="1" operator="equal">
      <formula>0</formula>
    </cfRule>
  </conditionalFormatting>
  <conditionalFormatting sqref="M1243">
    <cfRule type="cellIs" dxfId="3188" priority="3192" stopIfTrue="1" operator="equal">
      <formula>0</formula>
    </cfRule>
  </conditionalFormatting>
  <conditionalFormatting sqref="M1244">
    <cfRule type="cellIs" dxfId="3187" priority="3191" stopIfTrue="1" operator="equal">
      <formula>0</formula>
    </cfRule>
  </conditionalFormatting>
  <conditionalFormatting sqref="M1245">
    <cfRule type="cellIs" dxfId="3186" priority="3190" stopIfTrue="1" operator="equal">
      <formula>0</formula>
    </cfRule>
  </conditionalFormatting>
  <conditionalFormatting sqref="M1246">
    <cfRule type="cellIs" dxfId="3185" priority="3189" stopIfTrue="1" operator="equal">
      <formula>0</formula>
    </cfRule>
  </conditionalFormatting>
  <conditionalFormatting sqref="M1247">
    <cfRule type="cellIs" dxfId="3184" priority="3188" stopIfTrue="1" operator="equal">
      <formula>0</formula>
    </cfRule>
  </conditionalFormatting>
  <conditionalFormatting sqref="M1244">
    <cfRule type="cellIs" dxfId="3183" priority="3187" stopIfTrue="1" operator="equal">
      <formula>0</formula>
    </cfRule>
  </conditionalFormatting>
  <conditionalFormatting sqref="M1245">
    <cfRule type="cellIs" dxfId="3182" priority="3186" stopIfTrue="1" operator="equal">
      <formula>0</formula>
    </cfRule>
  </conditionalFormatting>
  <conditionalFormatting sqref="M1246">
    <cfRule type="cellIs" dxfId="3181" priority="3185" stopIfTrue="1" operator="equal">
      <formula>0</formula>
    </cfRule>
  </conditionalFormatting>
  <conditionalFormatting sqref="M1247">
    <cfRule type="cellIs" dxfId="3180" priority="3184" stopIfTrue="1" operator="equal">
      <formula>0</formula>
    </cfRule>
  </conditionalFormatting>
  <conditionalFormatting sqref="M1248 M1257">
    <cfRule type="cellIs" dxfId="3179" priority="3183" stopIfTrue="1" operator="equal">
      <formula>0</formula>
    </cfRule>
  </conditionalFormatting>
  <conditionalFormatting sqref="M1249 M1258">
    <cfRule type="cellIs" dxfId="3178" priority="3182" stopIfTrue="1" operator="equal">
      <formula>0</formula>
    </cfRule>
  </conditionalFormatting>
  <conditionalFormatting sqref="M1250 M1259">
    <cfRule type="cellIs" dxfId="3177" priority="3181" stopIfTrue="1" operator="equal">
      <formula>0</formula>
    </cfRule>
  </conditionalFormatting>
  <conditionalFormatting sqref="M1251 M1260">
    <cfRule type="cellIs" dxfId="3176" priority="3180" stopIfTrue="1" operator="equal">
      <formula>0</formula>
    </cfRule>
  </conditionalFormatting>
  <conditionalFormatting sqref="M1252 M1261">
    <cfRule type="cellIs" dxfId="3175" priority="3179" stopIfTrue="1" operator="equal">
      <formula>0</formula>
    </cfRule>
  </conditionalFormatting>
  <conditionalFormatting sqref="M1253 M1262">
    <cfRule type="cellIs" dxfId="3174" priority="3178" stopIfTrue="1" operator="equal">
      <formula>0</formula>
    </cfRule>
  </conditionalFormatting>
  <conditionalFormatting sqref="M1254 M1263">
    <cfRule type="cellIs" dxfId="3173" priority="3177" stopIfTrue="1" operator="equal">
      <formula>0</formula>
    </cfRule>
  </conditionalFormatting>
  <conditionalFormatting sqref="M1255 M1264">
    <cfRule type="cellIs" dxfId="3172" priority="3176" stopIfTrue="1" operator="equal">
      <formula>0</formula>
    </cfRule>
  </conditionalFormatting>
  <conditionalFormatting sqref="M1256 M1265">
    <cfRule type="cellIs" dxfId="3171" priority="3175" stopIfTrue="1" operator="equal">
      <formula>0</formula>
    </cfRule>
  </conditionalFormatting>
  <conditionalFormatting sqref="M1253 M1262">
    <cfRule type="cellIs" dxfId="3170" priority="3174" stopIfTrue="1" operator="equal">
      <formula>0</formula>
    </cfRule>
  </conditionalFormatting>
  <conditionalFormatting sqref="M1254 M1263">
    <cfRule type="cellIs" dxfId="3169" priority="3173" stopIfTrue="1" operator="equal">
      <formula>0</formula>
    </cfRule>
  </conditionalFormatting>
  <conditionalFormatting sqref="M1255 M1264">
    <cfRule type="cellIs" dxfId="3168" priority="3172" stopIfTrue="1" operator="equal">
      <formula>0</formula>
    </cfRule>
  </conditionalFormatting>
  <conditionalFormatting sqref="M1256 M1265">
    <cfRule type="cellIs" dxfId="3167" priority="3171" stopIfTrue="1" operator="equal">
      <formula>0</formula>
    </cfRule>
  </conditionalFormatting>
  <conditionalFormatting sqref="M1257">
    <cfRule type="cellIs" dxfId="3166" priority="3170" stopIfTrue="1" operator="equal">
      <formula>0</formula>
    </cfRule>
  </conditionalFormatting>
  <conditionalFormatting sqref="M1258">
    <cfRule type="cellIs" dxfId="3165" priority="3169" stopIfTrue="1" operator="equal">
      <formula>0</formula>
    </cfRule>
  </conditionalFormatting>
  <conditionalFormatting sqref="M1259">
    <cfRule type="cellIs" dxfId="3164" priority="3168" stopIfTrue="1" operator="equal">
      <formula>0</formula>
    </cfRule>
  </conditionalFormatting>
  <conditionalFormatting sqref="M1260">
    <cfRule type="cellIs" dxfId="3163" priority="3167" stopIfTrue="1" operator="equal">
      <formula>0</formula>
    </cfRule>
  </conditionalFormatting>
  <conditionalFormatting sqref="M1261">
    <cfRule type="cellIs" dxfId="3162" priority="3166" stopIfTrue="1" operator="equal">
      <formula>0</formula>
    </cfRule>
  </conditionalFormatting>
  <conditionalFormatting sqref="M1262">
    <cfRule type="cellIs" dxfId="3161" priority="3165" stopIfTrue="1" operator="equal">
      <formula>0</formula>
    </cfRule>
  </conditionalFormatting>
  <conditionalFormatting sqref="M1263">
    <cfRule type="cellIs" dxfId="3160" priority="3164" stopIfTrue="1" operator="equal">
      <formula>0</formula>
    </cfRule>
  </conditionalFormatting>
  <conditionalFormatting sqref="M1264">
    <cfRule type="cellIs" dxfId="3159" priority="3163" stopIfTrue="1" operator="equal">
      <formula>0</formula>
    </cfRule>
  </conditionalFormatting>
  <conditionalFormatting sqref="M1265">
    <cfRule type="cellIs" dxfId="3158" priority="3162" stopIfTrue="1" operator="equal">
      <formula>0</formula>
    </cfRule>
  </conditionalFormatting>
  <conditionalFormatting sqref="M1262">
    <cfRule type="cellIs" dxfId="3157" priority="3161" stopIfTrue="1" operator="equal">
      <formula>0</formula>
    </cfRule>
  </conditionalFormatting>
  <conditionalFormatting sqref="M1263">
    <cfRule type="cellIs" dxfId="3156" priority="3160" stopIfTrue="1" operator="equal">
      <formula>0</formula>
    </cfRule>
  </conditionalFormatting>
  <conditionalFormatting sqref="M1264">
    <cfRule type="cellIs" dxfId="3155" priority="3159" stopIfTrue="1" operator="equal">
      <formula>0</formula>
    </cfRule>
  </conditionalFormatting>
  <conditionalFormatting sqref="M1265">
    <cfRule type="cellIs" dxfId="3154" priority="3158" stopIfTrue="1" operator="equal">
      <formula>0</formula>
    </cfRule>
  </conditionalFormatting>
  <conditionalFormatting sqref="M1266 M1275">
    <cfRule type="cellIs" dxfId="3153" priority="3157" stopIfTrue="1" operator="equal">
      <formula>0</formula>
    </cfRule>
  </conditionalFormatting>
  <conditionalFormatting sqref="M1267 M1276">
    <cfRule type="cellIs" dxfId="3152" priority="3156" stopIfTrue="1" operator="equal">
      <formula>0</formula>
    </cfRule>
  </conditionalFormatting>
  <conditionalFormatting sqref="M1268 M1277">
    <cfRule type="cellIs" dxfId="3151" priority="3155" stopIfTrue="1" operator="equal">
      <formula>0</formula>
    </cfRule>
  </conditionalFormatting>
  <conditionalFormatting sqref="M1269 M1278">
    <cfRule type="cellIs" dxfId="3150" priority="3154" stopIfTrue="1" operator="equal">
      <formula>0</formula>
    </cfRule>
  </conditionalFormatting>
  <conditionalFormatting sqref="M1270 M1279">
    <cfRule type="cellIs" dxfId="3149" priority="3153" stopIfTrue="1" operator="equal">
      <formula>0</formula>
    </cfRule>
  </conditionalFormatting>
  <conditionalFormatting sqref="M1271 M1280">
    <cfRule type="cellIs" dxfId="3148" priority="3152" stopIfTrue="1" operator="equal">
      <formula>0</formula>
    </cfRule>
  </conditionalFormatting>
  <conditionalFormatting sqref="M1272 M1281">
    <cfRule type="cellIs" dxfId="3147" priority="3151" stopIfTrue="1" operator="equal">
      <formula>0</formula>
    </cfRule>
  </conditionalFormatting>
  <conditionalFormatting sqref="M1273 M1282">
    <cfRule type="cellIs" dxfId="3146" priority="3150" stopIfTrue="1" operator="equal">
      <formula>0</formula>
    </cfRule>
  </conditionalFormatting>
  <conditionalFormatting sqref="M1274 M1283">
    <cfRule type="cellIs" dxfId="3145" priority="3149" stopIfTrue="1" operator="equal">
      <formula>0</formula>
    </cfRule>
  </conditionalFormatting>
  <conditionalFormatting sqref="M1271 M1280">
    <cfRule type="cellIs" dxfId="3144" priority="3148" stopIfTrue="1" operator="equal">
      <formula>0</formula>
    </cfRule>
  </conditionalFormatting>
  <conditionalFormatting sqref="M1272 M1281">
    <cfRule type="cellIs" dxfId="3143" priority="3147" stopIfTrue="1" operator="equal">
      <formula>0</formula>
    </cfRule>
  </conditionalFormatting>
  <conditionalFormatting sqref="M1273 M1282">
    <cfRule type="cellIs" dxfId="3142" priority="3146" stopIfTrue="1" operator="equal">
      <formula>0</formula>
    </cfRule>
  </conditionalFormatting>
  <conditionalFormatting sqref="M1274 M1283">
    <cfRule type="cellIs" dxfId="3141" priority="3145" stopIfTrue="1" operator="equal">
      <formula>0</formula>
    </cfRule>
  </conditionalFormatting>
  <conditionalFormatting sqref="M1275">
    <cfRule type="cellIs" dxfId="3140" priority="3144" stopIfTrue="1" operator="equal">
      <formula>0</formula>
    </cfRule>
  </conditionalFormatting>
  <conditionalFormatting sqref="M1276">
    <cfRule type="cellIs" dxfId="3139" priority="3143" stopIfTrue="1" operator="equal">
      <formula>0</formula>
    </cfRule>
  </conditionalFormatting>
  <conditionalFormatting sqref="M1277">
    <cfRule type="cellIs" dxfId="3138" priority="3142" stopIfTrue="1" operator="equal">
      <formula>0</formula>
    </cfRule>
  </conditionalFormatting>
  <conditionalFormatting sqref="M1278">
    <cfRule type="cellIs" dxfId="3137" priority="3141" stopIfTrue="1" operator="equal">
      <formula>0</formula>
    </cfRule>
  </conditionalFormatting>
  <conditionalFormatting sqref="M1279">
    <cfRule type="cellIs" dxfId="3136" priority="3140" stopIfTrue="1" operator="equal">
      <formula>0</formula>
    </cfRule>
  </conditionalFormatting>
  <conditionalFormatting sqref="M1280">
    <cfRule type="cellIs" dxfId="3135" priority="3139" stopIfTrue="1" operator="equal">
      <formula>0</formula>
    </cfRule>
  </conditionalFormatting>
  <conditionalFormatting sqref="M1281">
    <cfRule type="cellIs" dxfId="3134" priority="3138" stopIfTrue="1" operator="equal">
      <formula>0</formula>
    </cfRule>
  </conditionalFormatting>
  <conditionalFormatting sqref="M1282">
    <cfRule type="cellIs" dxfId="3133" priority="3137" stopIfTrue="1" operator="equal">
      <formula>0</formula>
    </cfRule>
  </conditionalFormatting>
  <conditionalFormatting sqref="M1283">
    <cfRule type="cellIs" dxfId="3132" priority="3136" stopIfTrue="1" operator="equal">
      <formula>0</formula>
    </cfRule>
  </conditionalFormatting>
  <conditionalFormatting sqref="M1280">
    <cfRule type="cellIs" dxfId="3131" priority="3135" stopIfTrue="1" operator="equal">
      <formula>0</formula>
    </cfRule>
  </conditionalFormatting>
  <conditionalFormatting sqref="M1281">
    <cfRule type="cellIs" dxfId="3130" priority="3134" stopIfTrue="1" operator="equal">
      <formula>0</formula>
    </cfRule>
  </conditionalFormatting>
  <conditionalFormatting sqref="M1282">
    <cfRule type="cellIs" dxfId="3129" priority="3133" stopIfTrue="1" operator="equal">
      <formula>0</formula>
    </cfRule>
  </conditionalFormatting>
  <conditionalFormatting sqref="M1283">
    <cfRule type="cellIs" dxfId="3128" priority="3132" stopIfTrue="1" operator="equal">
      <formula>0</formula>
    </cfRule>
  </conditionalFormatting>
  <conditionalFormatting sqref="M1284 M1293">
    <cfRule type="cellIs" dxfId="3127" priority="3131" stopIfTrue="1" operator="equal">
      <formula>0</formula>
    </cfRule>
  </conditionalFormatting>
  <conditionalFormatting sqref="M1285 M1294">
    <cfRule type="cellIs" dxfId="3126" priority="3130" stopIfTrue="1" operator="equal">
      <formula>0</formula>
    </cfRule>
  </conditionalFormatting>
  <conditionalFormatting sqref="M1286 M1295">
    <cfRule type="cellIs" dxfId="3125" priority="3129" stopIfTrue="1" operator="equal">
      <formula>0</formula>
    </cfRule>
  </conditionalFormatting>
  <conditionalFormatting sqref="M1287 M1296">
    <cfRule type="cellIs" dxfId="3124" priority="3128" stopIfTrue="1" operator="equal">
      <formula>0</formula>
    </cfRule>
  </conditionalFormatting>
  <conditionalFormatting sqref="M1288 M1297">
    <cfRule type="cellIs" dxfId="3123" priority="3127" stopIfTrue="1" operator="equal">
      <formula>0</formula>
    </cfRule>
  </conditionalFormatting>
  <conditionalFormatting sqref="M1289 M1298">
    <cfRule type="cellIs" dxfId="3122" priority="3126" stopIfTrue="1" operator="equal">
      <formula>0</formula>
    </cfRule>
  </conditionalFormatting>
  <conditionalFormatting sqref="M1290 M1299">
    <cfRule type="cellIs" dxfId="3121" priority="3125" stopIfTrue="1" operator="equal">
      <formula>0</formula>
    </cfRule>
  </conditionalFormatting>
  <conditionalFormatting sqref="M1291 M1300">
    <cfRule type="cellIs" dxfId="3120" priority="3124" stopIfTrue="1" operator="equal">
      <formula>0</formula>
    </cfRule>
  </conditionalFormatting>
  <conditionalFormatting sqref="M1292 M1301">
    <cfRule type="cellIs" dxfId="3119" priority="3123" stopIfTrue="1" operator="equal">
      <formula>0</formula>
    </cfRule>
  </conditionalFormatting>
  <conditionalFormatting sqref="M1289 M1298">
    <cfRule type="cellIs" dxfId="3118" priority="3122" stopIfTrue="1" operator="equal">
      <formula>0</formula>
    </cfRule>
  </conditionalFormatting>
  <conditionalFormatting sqref="M1290 M1299">
    <cfRule type="cellIs" dxfId="3117" priority="3121" stopIfTrue="1" operator="equal">
      <formula>0</formula>
    </cfRule>
  </conditionalFormatting>
  <conditionalFormatting sqref="M1291 M1300">
    <cfRule type="cellIs" dxfId="3116" priority="3120" stopIfTrue="1" operator="equal">
      <formula>0</formula>
    </cfRule>
  </conditionalFormatting>
  <conditionalFormatting sqref="M1292 M1301">
    <cfRule type="cellIs" dxfId="3115" priority="3119" stopIfTrue="1" operator="equal">
      <formula>0</formula>
    </cfRule>
  </conditionalFormatting>
  <conditionalFormatting sqref="M1293">
    <cfRule type="cellIs" dxfId="3114" priority="3118" stopIfTrue="1" operator="equal">
      <formula>0</formula>
    </cfRule>
  </conditionalFormatting>
  <conditionalFormatting sqref="M1294">
    <cfRule type="cellIs" dxfId="3113" priority="3117" stopIfTrue="1" operator="equal">
      <formula>0</formula>
    </cfRule>
  </conditionalFormatting>
  <conditionalFormatting sqref="M1295">
    <cfRule type="cellIs" dxfId="3112" priority="3116" stopIfTrue="1" operator="equal">
      <formula>0</formula>
    </cfRule>
  </conditionalFormatting>
  <conditionalFormatting sqref="M1296">
    <cfRule type="cellIs" dxfId="3111" priority="3115" stopIfTrue="1" operator="equal">
      <formula>0</formula>
    </cfRule>
  </conditionalFormatting>
  <conditionalFormatting sqref="M1297">
    <cfRule type="cellIs" dxfId="3110" priority="3114" stopIfTrue="1" operator="equal">
      <formula>0</formula>
    </cfRule>
  </conditionalFormatting>
  <conditionalFormatting sqref="M1298">
    <cfRule type="cellIs" dxfId="3109" priority="3113" stopIfTrue="1" operator="equal">
      <formula>0</formula>
    </cfRule>
  </conditionalFormatting>
  <conditionalFormatting sqref="M1299">
    <cfRule type="cellIs" dxfId="3108" priority="3112" stopIfTrue="1" operator="equal">
      <formula>0</formula>
    </cfRule>
  </conditionalFormatting>
  <conditionalFormatting sqref="M1300">
    <cfRule type="cellIs" dxfId="3107" priority="3111" stopIfTrue="1" operator="equal">
      <formula>0</formula>
    </cfRule>
  </conditionalFormatting>
  <conditionalFormatting sqref="M1301">
    <cfRule type="cellIs" dxfId="3106" priority="3110" stopIfTrue="1" operator="equal">
      <formula>0</formula>
    </cfRule>
  </conditionalFormatting>
  <conditionalFormatting sqref="M1298">
    <cfRule type="cellIs" dxfId="3105" priority="3109" stopIfTrue="1" operator="equal">
      <formula>0</formula>
    </cfRule>
  </conditionalFormatting>
  <conditionalFormatting sqref="M1299">
    <cfRule type="cellIs" dxfId="3104" priority="3108" stopIfTrue="1" operator="equal">
      <formula>0</formula>
    </cfRule>
  </conditionalFormatting>
  <conditionalFormatting sqref="M1300">
    <cfRule type="cellIs" dxfId="3103" priority="3107" stopIfTrue="1" operator="equal">
      <formula>0</formula>
    </cfRule>
  </conditionalFormatting>
  <conditionalFormatting sqref="M1301">
    <cfRule type="cellIs" dxfId="3102" priority="3106" stopIfTrue="1" operator="equal">
      <formula>0</formula>
    </cfRule>
  </conditionalFormatting>
  <conditionalFormatting sqref="M1302 M1311">
    <cfRule type="cellIs" dxfId="3101" priority="3105" stopIfTrue="1" operator="equal">
      <formula>0</formula>
    </cfRule>
  </conditionalFormatting>
  <conditionalFormatting sqref="M1303 M1312">
    <cfRule type="cellIs" dxfId="3100" priority="3104" stopIfTrue="1" operator="equal">
      <formula>0</formula>
    </cfRule>
  </conditionalFormatting>
  <conditionalFormatting sqref="M1304 M1313">
    <cfRule type="cellIs" dxfId="3099" priority="3103" stopIfTrue="1" operator="equal">
      <formula>0</formula>
    </cfRule>
  </conditionalFormatting>
  <conditionalFormatting sqref="M1305 M1314">
    <cfRule type="cellIs" dxfId="3098" priority="3102" stopIfTrue="1" operator="equal">
      <formula>0</formula>
    </cfRule>
  </conditionalFormatting>
  <conditionalFormatting sqref="M1306 M1315">
    <cfRule type="cellIs" dxfId="3097" priority="3101" stopIfTrue="1" operator="equal">
      <formula>0</formula>
    </cfRule>
  </conditionalFormatting>
  <conditionalFormatting sqref="M1307 M1316">
    <cfRule type="cellIs" dxfId="3096" priority="3100" stopIfTrue="1" operator="equal">
      <formula>0</formula>
    </cfRule>
  </conditionalFormatting>
  <conditionalFormatting sqref="M1308 M1317">
    <cfRule type="cellIs" dxfId="3095" priority="3099" stopIfTrue="1" operator="equal">
      <formula>0</formula>
    </cfRule>
  </conditionalFormatting>
  <conditionalFormatting sqref="M1309 M1318">
    <cfRule type="cellIs" dxfId="3094" priority="3098" stopIfTrue="1" operator="equal">
      <formula>0</formula>
    </cfRule>
  </conditionalFormatting>
  <conditionalFormatting sqref="M1310 M1319">
    <cfRule type="cellIs" dxfId="3093" priority="3097" stopIfTrue="1" operator="equal">
      <formula>0</formula>
    </cfRule>
  </conditionalFormatting>
  <conditionalFormatting sqref="M1307 M1316">
    <cfRule type="cellIs" dxfId="3092" priority="3096" stopIfTrue="1" operator="equal">
      <formula>0</formula>
    </cfRule>
  </conditionalFormatting>
  <conditionalFormatting sqref="M1308 M1317">
    <cfRule type="cellIs" dxfId="3091" priority="3095" stopIfTrue="1" operator="equal">
      <formula>0</formula>
    </cfRule>
  </conditionalFormatting>
  <conditionalFormatting sqref="M1309 M1318">
    <cfRule type="cellIs" dxfId="3090" priority="3094" stopIfTrue="1" operator="equal">
      <formula>0</formula>
    </cfRule>
  </conditionalFormatting>
  <conditionalFormatting sqref="M1310 M1319">
    <cfRule type="cellIs" dxfId="3089" priority="3093" stopIfTrue="1" operator="equal">
      <formula>0</formula>
    </cfRule>
  </conditionalFormatting>
  <conditionalFormatting sqref="M1311">
    <cfRule type="cellIs" dxfId="3088" priority="3092" stopIfTrue="1" operator="equal">
      <formula>0</formula>
    </cfRule>
  </conditionalFormatting>
  <conditionalFormatting sqref="M1312">
    <cfRule type="cellIs" dxfId="3087" priority="3091" stopIfTrue="1" operator="equal">
      <formula>0</formula>
    </cfRule>
  </conditionalFormatting>
  <conditionalFormatting sqref="M1313">
    <cfRule type="cellIs" dxfId="3086" priority="3090" stopIfTrue="1" operator="equal">
      <formula>0</formula>
    </cfRule>
  </conditionalFormatting>
  <conditionalFormatting sqref="M1314">
    <cfRule type="cellIs" dxfId="3085" priority="3089" stopIfTrue="1" operator="equal">
      <formula>0</formula>
    </cfRule>
  </conditionalFormatting>
  <conditionalFormatting sqref="M1315">
    <cfRule type="cellIs" dxfId="3084" priority="3088" stopIfTrue="1" operator="equal">
      <formula>0</formula>
    </cfRule>
  </conditionalFormatting>
  <conditionalFormatting sqref="M1316">
    <cfRule type="cellIs" dxfId="3083" priority="3087" stopIfTrue="1" operator="equal">
      <formula>0</formula>
    </cfRule>
  </conditionalFormatting>
  <conditionalFormatting sqref="M1317">
    <cfRule type="cellIs" dxfId="3082" priority="3086" stopIfTrue="1" operator="equal">
      <formula>0</formula>
    </cfRule>
  </conditionalFormatting>
  <conditionalFormatting sqref="M1318">
    <cfRule type="cellIs" dxfId="3081" priority="3085" stopIfTrue="1" operator="equal">
      <formula>0</formula>
    </cfRule>
  </conditionalFormatting>
  <conditionalFormatting sqref="M1319">
    <cfRule type="cellIs" dxfId="3080" priority="3084" stopIfTrue="1" operator="equal">
      <formula>0</formula>
    </cfRule>
  </conditionalFormatting>
  <conditionalFormatting sqref="M1316">
    <cfRule type="cellIs" dxfId="3079" priority="3083" stopIfTrue="1" operator="equal">
      <formula>0</formula>
    </cfRule>
  </conditionalFormatting>
  <conditionalFormatting sqref="M1317">
    <cfRule type="cellIs" dxfId="3078" priority="3082" stopIfTrue="1" operator="equal">
      <formula>0</formula>
    </cfRule>
  </conditionalFormatting>
  <conditionalFormatting sqref="M1318">
    <cfRule type="cellIs" dxfId="3077" priority="3081" stopIfTrue="1" operator="equal">
      <formula>0</formula>
    </cfRule>
  </conditionalFormatting>
  <conditionalFormatting sqref="M1319">
    <cfRule type="cellIs" dxfId="3076" priority="3080" stopIfTrue="1" operator="equal">
      <formula>0</formula>
    </cfRule>
  </conditionalFormatting>
  <conditionalFormatting sqref="M1320">
    <cfRule type="cellIs" dxfId="3075" priority="3079" stopIfTrue="1" operator="equal">
      <formula>0</formula>
    </cfRule>
  </conditionalFormatting>
  <conditionalFormatting sqref="M1321">
    <cfRule type="cellIs" dxfId="3074" priority="3078" stopIfTrue="1" operator="equal">
      <formula>0</formula>
    </cfRule>
  </conditionalFormatting>
  <conditionalFormatting sqref="M1322">
    <cfRule type="cellIs" dxfId="3073" priority="3077" stopIfTrue="1" operator="equal">
      <formula>0</formula>
    </cfRule>
  </conditionalFormatting>
  <conditionalFormatting sqref="G1221">
    <cfRule type="cellIs" dxfId="3072" priority="3076" stopIfTrue="1" operator="equal">
      <formula>0</formula>
    </cfRule>
  </conditionalFormatting>
  <conditionalFormatting sqref="G1222">
    <cfRule type="cellIs" dxfId="3071" priority="3075" stopIfTrue="1" operator="equal">
      <formula>0</formula>
    </cfRule>
  </conditionalFormatting>
  <conditionalFormatting sqref="G1223">
    <cfRule type="cellIs" dxfId="3070" priority="3074" stopIfTrue="1" operator="equal">
      <formula>0</formula>
    </cfRule>
  </conditionalFormatting>
  <conditionalFormatting sqref="G1224">
    <cfRule type="cellIs" dxfId="3069" priority="3073" stopIfTrue="1" operator="equal">
      <formula>0</formula>
    </cfRule>
  </conditionalFormatting>
  <conditionalFormatting sqref="G1225">
    <cfRule type="cellIs" dxfId="3068" priority="3072" stopIfTrue="1" operator="equal">
      <formula>0</formula>
    </cfRule>
  </conditionalFormatting>
  <conditionalFormatting sqref="G1226">
    <cfRule type="cellIs" dxfId="3067" priority="3071" stopIfTrue="1" operator="equal">
      <formula>0</formula>
    </cfRule>
  </conditionalFormatting>
  <conditionalFormatting sqref="G1227">
    <cfRule type="cellIs" dxfId="3066" priority="3070" stopIfTrue="1" operator="equal">
      <formula>0</formula>
    </cfRule>
  </conditionalFormatting>
  <conditionalFormatting sqref="G1228">
    <cfRule type="cellIs" dxfId="3065" priority="3069" stopIfTrue="1" operator="equal">
      <formula>0</formula>
    </cfRule>
  </conditionalFormatting>
  <conditionalFormatting sqref="G1229">
    <cfRule type="cellIs" dxfId="3064" priority="3068" stopIfTrue="1" operator="equal">
      <formula>0</formula>
    </cfRule>
  </conditionalFormatting>
  <conditionalFormatting sqref="G1226">
    <cfRule type="cellIs" dxfId="3063" priority="3067" stopIfTrue="1" operator="equal">
      <formula>0</formula>
    </cfRule>
  </conditionalFormatting>
  <conditionalFormatting sqref="G1227">
    <cfRule type="cellIs" dxfId="3062" priority="3066" stopIfTrue="1" operator="equal">
      <formula>0</formula>
    </cfRule>
  </conditionalFormatting>
  <conditionalFormatting sqref="G1228">
    <cfRule type="cellIs" dxfId="3061" priority="3065" stopIfTrue="1" operator="equal">
      <formula>0</formula>
    </cfRule>
  </conditionalFormatting>
  <conditionalFormatting sqref="G1229">
    <cfRule type="cellIs" dxfId="3060" priority="3064" stopIfTrue="1" operator="equal">
      <formula>0</formula>
    </cfRule>
  </conditionalFormatting>
  <conditionalFormatting sqref="G1230">
    <cfRule type="cellIs" dxfId="3059" priority="3063" stopIfTrue="1" operator="equal">
      <formula>0</formula>
    </cfRule>
  </conditionalFormatting>
  <conditionalFormatting sqref="G1231">
    <cfRule type="cellIs" dxfId="3058" priority="3062" stopIfTrue="1" operator="equal">
      <formula>0</formula>
    </cfRule>
  </conditionalFormatting>
  <conditionalFormatting sqref="G1232">
    <cfRule type="cellIs" dxfId="3057" priority="3061" stopIfTrue="1" operator="equal">
      <formula>0</formula>
    </cfRule>
  </conditionalFormatting>
  <conditionalFormatting sqref="G1233">
    <cfRule type="cellIs" dxfId="3056" priority="3060" stopIfTrue="1" operator="equal">
      <formula>0</formula>
    </cfRule>
  </conditionalFormatting>
  <conditionalFormatting sqref="G1234">
    <cfRule type="cellIs" dxfId="3055" priority="3059" stopIfTrue="1" operator="equal">
      <formula>0</formula>
    </cfRule>
  </conditionalFormatting>
  <conditionalFormatting sqref="G1235">
    <cfRule type="cellIs" dxfId="3054" priority="3058" stopIfTrue="1" operator="equal">
      <formula>0</formula>
    </cfRule>
  </conditionalFormatting>
  <conditionalFormatting sqref="G1236">
    <cfRule type="cellIs" dxfId="3053" priority="3057" stopIfTrue="1" operator="equal">
      <formula>0</formula>
    </cfRule>
  </conditionalFormatting>
  <conditionalFormatting sqref="G1237">
    <cfRule type="cellIs" dxfId="3052" priority="3056" stopIfTrue="1" operator="equal">
      <formula>0</formula>
    </cfRule>
  </conditionalFormatting>
  <conditionalFormatting sqref="G1238">
    <cfRule type="cellIs" dxfId="3051" priority="3055" stopIfTrue="1" operator="equal">
      <formula>0</formula>
    </cfRule>
  </conditionalFormatting>
  <conditionalFormatting sqref="G1235">
    <cfRule type="cellIs" dxfId="3050" priority="3054" stopIfTrue="1" operator="equal">
      <formula>0</formula>
    </cfRule>
  </conditionalFormatting>
  <conditionalFormatting sqref="G1236">
    <cfRule type="cellIs" dxfId="3049" priority="3053" stopIfTrue="1" operator="equal">
      <formula>0</formula>
    </cfRule>
  </conditionalFormatting>
  <conditionalFormatting sqref="G1237">
    <cfRule type="cellIs" dxfId="3048" priority="3052" stopIfTrue="1" operator="equal">
      <formula>0</formula>
    </cfRule>
  </conditionalFormatting>
  <conditionalFormatting sqref="G1238">
    <cfRule type="cellIs" dxfId="3047" priority="3051" stopIfTrue="1" operator="equal">
      <formula>0</formula>
    </cfRule>
  </conditionalFormatting>
  <conditionalFormatting sqref="G1239">
    <cfRule type="cellIs" dxfId="3046" priority="3050" stopIfTrue="1" operator="equal">
      <formula>0</formula>
    </cfRule>
  </conditionalFormatting>
  <conditionalFormatting sqref="G1240">
    <cfRule type="cellIs" dxfId="3045" priority="3049" stopIfTrue="1" operator="equal">
      <formula>0</formula>
    </cfRule>
  </conditionalFormatting>
  <conditionalFormatting sqref="G1241">
    <cfRule type="cellIs" dxfId="3044" priority="3048" stopIfTrue="1" operator="equal">
      <formula>0</formula>
    </cfRule>
  </conditionalFormatting>
  <conditionalFormatting sqref="G1242">
    <cfRule type="cellIs" dxfId="3043" priority="3047" stopIfTrue="1" operator="equal">
      <formula>0</formula>
    </cfRule>
  </conditionalFormatting>
  <conditionalFormatting sqref="G1243">
    <cfRule type="cellIs" dxfId="3042" priority="3046" stopIfTrue="1" operator="equal">
      <formula>0</formula>
    </cfRule>
  </conditionalFormatting>
  <conditionalFormatting sqref="G1244">
    <cfRule type="cellIs" dxfId="3041" priority="3045" stopIfTrue="1" operator="equal">
      <formula>0</formula>
    </cfRule>
  </conditionalFormatting>
  <conditionalFormatting sqref="G1245">
    <cfRule type="cellIs" dxfId="3040" priority="3044" stopIfTrue="1" operator="equal">
      <formula>0</formula>
    </cfRule>
  </conditionalFormatting>
  <conditionalFormatting sqref="G1246">
    <cfRule type="cellIs" dxfId="3039" priority="3043" stopIfTrue="1" operator="equal">
      <formula>0</formula>
    </cfRule>
  </conditionalFormatting>
  <conditionalFormatting sqref="G1247">
    <cfRule type="cellIs" dxfId="3038" priority="3042" stopIfTrue="1" operator="equal">
      <formula>0</formula>
    </cfRule>
  </conditionalFormatting>
  <conditionalFormatting sqref="G1244">
    <cfRule type="cellIs" dxfId="3037" priority="3041" stopIfTrue="1" operator="equal">
      <formula>0</formula>
    </cfRule>
  </conditionalFormatting>
  <conditionalFormatting sqref="G1245">
    <cfRule type="cellIs" dxfId="3036" priority="3040" stopIfTrue="1" operator="equal">
      <formula>0</formula>
    </cfRule>
  </conditionalFormatting>
  <conditionalFormatting sqref="G1246">
    <cfRule type="cellIs" dxfId="3035" priority="3039" stopIfTrue="1" operator="equal">
      <formula>0</formula>
    </cfRule>
  </conditionalFormatting>
  <conditionalFormatting sqref="G1247">
    <cfRule type="cellIs" dxfId="3034" priority="3038" stopIfTrue="1" operator="equal">
      <formula>0</formula>
    </cfRule>
  </conditionalFormatting>
  <conditionalFormatting sqref="G1248">
    <cfRule type="cellIs" dxfId="3033" priority="3037" stopIfTrue="1" operator="equal">
      <formula>0</formula>
    </cfRule>
  </conditionalFormatting>
  <conditionalFormatting sqref="G1249">
    <cfRule type="cellIs" dxfId="3032" priority="3036" stopIfTrue="1" operator="equal">
      <formula>0</formula>
    </cfRule>
  </conditionalFormatting>
  <conditionalFormatting sqref="G1250">
    <cfRule type="cellIs" dxfId="3031" priority="3035" stopIfTrue="1" operator="equal">
      <formula>0</formula>
    </cfRule>
  </conditionalFormatting>
  <conditionalFormatting sqref="G1251">
    <cfRule type="cellIs" dxfId="3030" priority="3034" stopIfTrue="1" operator="equal">
      <formula>0</formula>
    </cfRule>
  </conditionalFormatting>
  <conditionalFormatting sqref="G1252">
    <cfRule type="cellIs" dxfId="3029" priority="3033" stopIfTrue="1" operator="equal">
      <formula>0</formula>
    </cfRule>
  </conditionalFormatting>
  <conditionalFormatting sqref="G1253">
    <cfRule type="cellIs" dxfId="3028" priority="3032" stopIfTrue="1" operator="equal">
      <formula>0</formula>
    </cfRule>
  </conditionalFormatting>
  <conditionalFormatting sqref="G1254">
    <cfRule type="cellIs" dxfId="3027" priority="3031" stopIfTrue="1" operator="equal">
      <formula>0</formula>
    </cfRule>
  </conditionalFormatting>
  <conditionalFormatting sqref="G1255">
    <cfRule type="cellIs" dxfId="3026" priority="3030" stopIfTrue="1" operator="equal">
      <formula>0</formula>
    </cfRule>
  </conditionalFormatting>
  <conditionalFormatting sqref="G1256">
    <cfRule type="cellIs" dxfId="3025" priority="3029" stopIfTrue="1" operator="equal">
      <formula>0</formula>
    </cfRule>
  </conditionalFormatting>
  <conditionalFormatting sqref="G1253">
    <cfRule type="cellIs" dxfId="3024" priority="3028" stopIfTrue="1" operator="equal">
      <formula>0</formula>
    </cfRule>
  </conditionalFormatting>
  <conditionalFormatting sqref="G1254">
    <cfRule type="cellIs" dxfId="3023" priority="3027" stopIfTrue="1" operator="equal">
      <formula>0</formula>
    </cfRule>
  </conditionalFormatting>
  <conditionalFormatting sqref="G1255">
    <cfRule type="cellIs" dxfId="3022" priority="3026" stopIfTrue="1" operator="equal">
      <formula>0</formula>
    </cfRule>
  </conditionalFormatting>
  <conditionalFormatting sqref="G1256">
    <cfRule type="cellIs" dxfId="3021" priority="3025" stopIfTrue="1" operator="equal">
      <formula>0</formula>
    </cfRule>
  </conditionalFormatting>
  <conditionalFormatting sqref="G1257">
    <cfRule type="cellIs" dxfId="3020" priority="3024" stopIfTrue="1" operator="equal">
      <formula>0</formula>
    </cfRule>
  </conditionalFormatting>
  <conditionalFormatting sqref="G1258">
    <cfRule type="cellIs" dxfId="3019" priority="3023" stopIfTrue="1" operator="equal">
      <formula>0</formula>
    </cfRule>
  </conditionalFormatting>
  <conditionalFormatting sqref="G1259">
    <cfRule type="cellIs" dxfId="3018" priority="3022" stopIfTrue="1" operator="equal">
      <formula>0</formula>
    </cfRule>
  </conditionalFormatting>
  <conditionalFormatting sqref="G1260">
    <cfRule type="cellIs" dxfId="3017" priority="3021" stopIfTrue="1" operator="equal">
      <formula>0</formula>
    </cfRule>
  </conditionalFormatting>
  <conditionalFormatting sqref="G1261">
    <cfRule type="cellIs" dxfId="3016" priority="3020" stopIfTrue="1" operator="equal">
      <formula>0</formula>
    </cfRule>
  </conditionalFormatting>
  <conditionalFormatting sqref="G1262">
    <cfRule type="cellIs" dxfId="3015" priority="3019" stopIfTrue="1" operator="equal">
      <formula>0</formula>
    </cfRule>
  </conditionalFormatting>
  <conditionalFormatting sqref="G1263">
    <cfRule type="cellIs" dxfId="3014" priority="3018" stopIfTrue="1" operator="equal">
      <formula>0</formula>
    </cfRule>
  </conditionalFormatting>
  <conditionalFormatting sqref="G1264">
    <cfRule type="cellIs" dxfId="3013" priority="3017" stopIfTrue="1" operator="equal">
      <formula>0</formula>
    </cfRule>
  </conditionalFormatting>
  <conditionalFormatting sqref="G1265">
    <cfRule type="cellIs" dxfId="3012" priority="3016" stopIfTrue="1" operator="equal">
      <formula>0</formula>
    </cfRule>
  </conditionalFormatting>
  <conditionalFormatting sqref="G1262">
    <cfRule type="cellIs" dxfId="3011" priority="3015" stopIfTrue="1" operator="equal">
      <formula>0</formula>
    </cfRule>
  </conditionalFormatting>
  <conditionalFormatting sqref="G1263">
    <cfRule type="cellIs" dxfId="3010" priority="3014" stopIfTrue="1" operator="equal">
      <formula>0</formula>
    </cfRule>
  </conditionalFormatting>
  <conditionalFormatting sqref="G1264">
    <cfRule type="cellIs" dxfId="3009" priority="3013" stopIfTrue="1" operator="equal">
      <formula>0</formula>
    </cfRule>
  </conditionalFormatting>
  <conditionalFormatting sqref="G1265">
    <cfRule type="cellIs" dxfId="3008" priority="3012" stopIfTrue="1" operator="equal">
      <formula>0</formula>
    </cfRule>
  </conditionalFormatting>
  <conditionalFormatting sqref="G1266">
    <cfRule type="cellIs" dxfId="3007" priority="3011" stopIfTrue="1" operator="equal">
      <formula>0</formula>
    </cfRule>
  </conditionalFormatting>
  <conditionalFormatting sqref="G1267">
    <cfRule type="cellIs" dxfId="3006" priority="3010" stopIfTrue="1" operator="equal">
      <formula>0</formula>
    </cfRule>
  </conditionalFormatting>
  <conditionalFormatting sqref="G1268">
    <cfRule type="cellIs" dxfId="3005" priority="3009" stopIfTrue="1" operator="equal">
      <formula>0</formula>
    </cfRule>
  </conditionalFormatting>
  <conditionalFormatting sqref="G1269">
    <cfRule type="cellIs" dxfId="3004" priority="3008" stopIfTrue="1" operator="equal">
      <formula>0</formula>
    </cfRule>
  </conditionalFormatting>
  <conditionalFormatting sqref="G1270">
    <cfRule type="cellIs" dxfId="3003" priority="3007" stopIfTrue="1" operator="equal">
      <formula>0</formula>
    </cfRule>
  </conditionalFormatting>
  <conditionalFormatting sqref="G1271">
    <cfRule type="cellIs" dxfId="3002" priority="3006" stopIfTrue="1" operator="equal">
      <formula>0</formula>
    </cfRule>
  </conditionalFormatting>
  <conditionalFormatting sqref="G1272">
    <cfRule type="cellIs" dxfId="3001" priority="3005" stopIfTrue="1" operator="equal">
      <formula>0</formula>
    </cfRule>
  </conditionalFormatting>
  <conditionalFormatting sqref="G1273">
    <cfRule type="cellIs" dxfId="3000" priority="3004" stopIfTrue="1" operator="equal">
      <formula>0</formula>
    </cfRule>
  </conditionalFormatting>
  <conditionalFormatting sqref="G1274">
    <cfRule type="cellIs" dxfId="2999" priority="3003" stopIfTrue="1" operator="equal">
      <formula>0</formula>
    </cfRule>
  </conditionalFormatting>
  <conditionalFormatting sqref="G1271">
    <cfRule type="cellIs" dxfId="2998" priority="3002" stopIfTrue="1" operator="equal">
      <formula>0</formula>
    </cfRule>
  </conditionalFormatting>
  <conditionalFormatting sqref="G1272">
    <cfRule type="cellIs" dxfId="2997" priority="3001" stopIfTrue="1" operator="equal">
      <formula>0</formula>
    </cfRule>
  </conditionalFormatting>
  <conditionalFormatting sqref="G1273">
    <cfRule type="cellIs" dxfId="2996" priority="3000" stopIfTrue="1" operator="equal">
      <formula>0</formula>
    </cfRule>
  </conditionalFormatting>
  <conditionalFormatting sqref="G1274">
    <cfRule type="cellIs" dxfId="2995" priority="2999" stopIfTrue="1" operator="equal">
      <formula>0</formula>
    </cfRule>
  </conditionalFormatting>
  <conditionalFormatting sqref="G1275">
    <cfRule type="cellIs" dxfId="2994" priority="2998" stopIfTrue="1" operator="equal">
      <formula>0</formula>
    </cfRule>
  </conditionalFormatting>
  <conditionalFormatting sqref="G1276">
    <cfRule type="cellIs" dxfId="2993" priority="2997" stopIfTrue="1" operator="equal">
      <formula>0</formula>
    </cfRule>
  </conditionalFormatting>
  <conditionalFormatting sqref="G1277">
    <cfRule type="cellIs" dxfId="2992" priority="2996" stopIfTrue="1" operator="equal">
      <formula>0</formula>
    </cfRule>
  </conditionalFormatting>
  <conditionalFormatting sqref="G1278">
    <cfRule type="cellIs" dxfId="2991" priority="2995" stopIfTrue="1" operator="equal">
      <formula>0</formula>
    </cfRule>
  </conditionalFormatting>
  <conditionalFormatting sqref="G1279">
    <cfRule type="cellIs" dxfId="2990" priority="2994" stopIfTrue="1" operator="equal">
      <formula>0</formula>
    </cfRule>
  </conditionalFormatting>
  <conditionalFormatting sqref="G1280">
    <cfRule type="cellIs" dxfId="2989" priority="2993" stopIfTrue="1" operator="equal">
      <formula>0</formula>
    </cfRule>
  </conditionalFormatting>
  <conditionalFormatting sqref="G1281">
    <cfRule type="cellIs" dxfId="2988" priority="2992" stopIfTrue="1" operator="equal">
      <formula>0</formula>
    </cfRule>
  </conditionalFormatting>
  <conditionalFormatting sqref="G1282">
    <cfRule type="cellIs" dxfId="2987" priority="2991" stopIfTrue="1" operator="equal">
      <formula>0</formula>
    </cfRule>
  </conditionalFormatting>
  <conditionalFormatting sqref="G1283">
    <cfRule type="cellIs" dxfId="2986" priority="2990" stopIfTrue="1" operator="equal">
      <formula>0</formula>
    </cfRule>
  </conditionalFormatting>
  <conditionalFormatting sqref="G1280">
    <cfRule type="cellIs" dxfId="2985" priority="2989" stopIfTrue="1" operator="equal">
      <formula>0</formula>
    </cfRule>
  </conditionalFormatting>
  <conditionalFormatting sqref="G1281">
    <cfRule type="cellIs" dxfId="2984" priority="2988" stopIfTrue="1" operator="equal">
      <formula>0</formula>
    </cfRule>
  </conditionalFormatting>
  <conditionalFormatting sqref="G1282">
    <cfRule type="cellIs" dxfId="2983" priority="2987" stopIfTrue="1" operator="equal">
      <formula>0</formula>
    </cfRule>
  </conditionalFormatting>
  <conditionalFormatting sqref="G1283">
    <cfRule type="cellIs" dxfId="2982" priority="2986" stopIfTrue="1" operator="equal">
      <formula>0</formula>
    </cfRule>
  </conditionalFormatting>
  <conditionalFormatting sqref="G1284">
    <cfRule type="cellIs" dxfId="2981" priority="2985" stopIfTrue="1" operator="equal">
      <formula>0</formula>
    </cfRule>
  </conditionalFormatting>
  <conditionalFormatting sqref="G1285">
    <cfRule type="cellIs" dxfId="2980" priority="2984" stopIfTrue="1" operator="equal">
      <formula>0</formula>
    </cfRule>
  </conditionalFormatting>
  <conditionalFormatting sqref="G1286">
    <cfRule type="cellIs" dxfId="2979" priority="2983" stopIfTrue="1" operator="equal">
      <formula>0</formula>
    </cfRule>
  </conditionalFormatting>
  <conditionalFormatting sqref="G1287">
    <cfRule type="cellIs" dxfId="2978" priority="2982" stopIfTrue="1" operator="equal">
      <formula>0</formula>
    </cfRule>
  </conditionalFormatting>
  <conditionalFormatting sqref="G1288">
    <cfRule type="cellIs" dxfId="2977" priority="2981" stopIfTrue="1" operator="equal">
      <formula>0</formula>
    </cfRule>
  </conditionalFormatting>
  <conditionalFormatting sqref="G1289">
    <cfRule type="cellIs" dxfId="2976" priority="2980" stopIfTrue="1" operator="equal">
      <formula>0</formula>
    </cfRule>
  </conditionalFormatting>
  <conditionalFormatting sqref="G1290">
    <cfRule type="cellIs" dxfId="2975" priority="2979" stopIfTrue="1" operator="equal">
      <formula>0</formula>
    </cfRule>
  </conditionalFormatting>
  <conditionalFormatting sqref="G1291">
    <cfRule type="cellIs" dxfId="2974" priority="2978" stopIfTrue="1" operator="equal">
      <formula>0</formula>
    </cfRule>
  </conditionalFormatting>
  <conditionalFormatting sqref="G1292">
    <cfRule type="cellIs" dxfId="2973" priority="2977" stopIfTrue="1" operator="equal">
      <formula>0</formula>
    </cfRule>
  </conditionalFormatting>
  <conditionalFormatting sqref="G1289">
    <cfRule type="cellIs" dxfId="2972" priority="2976" stopIfTrue="1" operator="equal">
      <formula>0</formula>
    </cfRule>
  </conditionalFormatting>
  <conditionalFormatting sqref="G1290">
    <cfRule type="cellIs" dxfId="2971" priority="2975" stopIfTrue="1" operator="equal">
      <formula>0</formula>
    </cfRule>
  </conditionalFormatting>
  <conditionalFormatting sqref="G1291">
    <cfRule type="cellIs" dxfId="2970" priority="2974" stopIfTrue="1" operator="equal">
      <formula>0</formula>
    </cfRule>
  </conditionalFormatting>
  <conditionalFormatting sqref="G1292">
    <cfRule type="cellIs" dxfId="2969" priority="2973" stopIfTrue="1" operator="equal">
      <formula>0</formula>
    </cfRule>
  </conditionalFormatting>
  <conditionalFormatting sqref="G1293">
    <cfRule type="cellIs" dxfId="2968" priority="2972" stopIfTrue="1" operator="equal">
      <formula>0</formula>
    </cfRule>
  </conditionalFormatting>
  <conditionalFormatting sqref="G1294">
    <cfRule type="cellIs" dxfId="2967" priority="2971" stopIfTrue="1" operator="equal">
      <formula>0</formula>
    </cfRule>
  </conditionalFormatting>
  <conditionalFormatting sqref="G1295">
    <cfRule type="cellIs" dxfId="2966" priority="2970" stopIfTrue="1" operator="equal">
      <formula>0</formula>
    </cfRule>
  </conditionalFormatting>
  <conditionalFormatting sqref="G1296">
    <cfRule type="cellIs" dxfId="2965" priority="2969" stopIfTrue="1" operator="equal">
      <formula>0</formula>
    </cfRule>
  </conditionalFormatting>
  <conditionalFormatting sqref="G1297">
    <cfRule type="cellIs" dxfId="2964" priority="2968" stopIfTrue="1" operator="equal">
      <formula>0</formula>
    </cfRule>
  </conditionalFormatting>
  <conditionalFormatting sqref="G1298">
    <cfRule type="cellIs" dxfId="2963" priority="2967" stopIfTrue="1" operator="equal">
      <formula>0</formula>
    </cfRule>
  </conditionalFormatting>
  <conditionalFormatting sqref="G1299">
    <cfRule type="cellIs" dxfId="2962" priority="2966" stopIfTrue="1" operator="equal">
      <formula>0</formula>
    </cfRule>
  </conditionalFormatting>
  <conditionalFormatting sqref="G1300">
    <cfRule type="cellIs" dxfId="2961" priority="2965" stopIfTrue="1" operator="equal">
      <formula>0</formula>
    </cfRule>
  </conditionalFormatting>
  <conditionalFormatting sqref="G1301">
    <cfRule type="cellIs" dxfId="2960" priority="2964" stopIfTrue="1" operator="equal">
      <formula>0</formula>
    </cfRule>
  </conditionalFormatting>
  <conditionalFormatting sqref="G1298">
    <cfRule type="cellIs" dxfId="2959" priority="2963" stopIfTrue="1" operator="equal">
      <formula>0</formula>
    </cfRule>
  </conditionalFormatting>
  <conditionalFormatting sqref="G1299">
    <cfRule type="cellIs" dxfId="2958" priority="2962" stopIfTrue="1" operator="equal">
      <formula>0</formula>
    </cfRule>
  </conditionalFormatting>
  <conditionalFormatting sqref="G1300">
    <cfRule type="cellIs" dxfId="2957" priority="2961" stopIfTrue="1" operator="equal">
      <formula>0</formula>
    </cfRule>
  </conditionalFormatting>
  <conditionalFormatting sqref="G1301">
    <cfRule type="cellIs" dxfId="2956" priority="2960" stopIfTrue="1" operator="equal">
      <formula>0</formula>
    </cfRule>
  </conditionalFormatting>
  <conditionalFormatting sqref="G1302">
    <cfRule type="cellIs" dxfId="2955" priority="2959" stopIfTrue="1" operator="equal">
      <formula>0</formula>
    </cfRule>
  </conditionalFormatting>
  <conditionalFormatting sqref="G1303">
    <cfRule type="cellIs" dxfId="2954" priority="2958" stopIfTrue="1" operator="equal">
      <formula>0</formula>
    </cfRule>
  </conditionalFormatting>
  <conditionalFormatting sqref="G1304">
    <cfRule type="cellIs" dxfId="2953" priority="2957" stopIfTrue="1" operator="equal">
      <formula>0</formula>
    </cfRule>
  </conditionalFormatting>
  <conditionalFormatting sqref="G1305">
    <cfRule type="cellIs" dxfId="2952" priority="2956" stopIfTrue="1" operator="equal">
      <formula>0</formula>
    </cfRule>
  </conditionalFormatting>
  <conditionalFormatting sqref="G1306">
    <cfRule type="cellIs" dxfId="2951" priority="2955" stopIfTrue="1" operator="equal">
      <formula>0</formula>
    </cfRule>
  </conditionalFormatting>
  <conditionalFormatting sqref="G1307">
    <cfRule type="cellIs" dxfId="2950" priority="2954" stopIfTrue="1" operator="equal">
      <formula>0</formula>
    </cfRule>
  </conditionalFormatting>
  <conditionalFormatting sqref="G1308">
    <cfRule type="cellIs" dxfId="2949" priority="2953" stopIfTrue="1" operator="equal">
      <formula>0</formula>
    </cfRule>
  </conditionalFormatting>
  <conditionalFormatting sqref="G1309">
    <cfRule type="cellIs" dxfId="2948" priority="2952" stopIfTrue="1" operator="equal">
      <formula>0</formula>
    </cfRule>
  </conditionalFormatting>
  <conditionalFormatting sqref="G1310">
    <cfRule type="cellIs" dxfId="2947" priority="2951" stopIfTrue="1" operator="equal">
      <formula>0</formula>
    </cfRule>
  </conditionalFormatting>
  <conditionalFormatting sqref="G1307">
    <cfRule type="cellIs" dxfId="2946" priority="2950" stopIfTrue="1" operator="equal">
      <formula>0</formula>
    </cfRule>
  </conditionalFormatting>
  <conditionalFormatting sqref="G1308">
    <cfRule type="cellIs" dxfId="2945" priority="2949" stopIfTrue="1" operator="equal">
      <formula>0</formula>
    </cfRule>
  </conditionalFormatting>
  <conditionalFormatting sqref="G1309">
    <cfRule type="cellIs" dxfId="2944" priority="2948" stopIfTrue="1" operator="equal">
      <formula>0</formula>
    </cfRule>
  </conditionalFormatting>
  <conditionalFormatting sqref="G1310">
    <cfRule type="cellIs" dxfId="2943" priority="2947" stopIfTrue="1" operator="equal">
      <formula>0</formula>
    </cfRule>
  </conditionalFormatting>
  <conditionalFormatting sqref="G1311">
    <cfRule type="cellIs" dxfId="2942" priority="2946" stopIfTrue="1" operator="equal">
      <formula>0</formula>
    </cfRule>
  </conditionalFormatting>
  <conditionalFormatting sqref="G1312">
    <cfRule type="cellIs" dxfId="2941" priority="2945" stopIfTrue="1" operator="equal">
      <formula>0</formula>
    </cfRule>
  </conditionalFormatting>
  <conditionalFormatting sqref="G1313">
    <cfRule type="cellIs" dxfId="2940" priority="2944" stopIfTrue="1" operator="equal">
      <formula>0</formula>
    </cfRule>
  </conditionalFormatting>
  <conditionalFormatting sqref="G1314">
    <cfRule type="cellIs" dxfId="2939" priority="2943" stopIfTrue="1" operator="equal">
      <formula>0</formula>
    </cfRule>
  </conditionalFormatting>
  <conditionalFormatting sqref="G1315">
    <cfRule type="cellIs" dxfId="2938" priority="2942" stopIfTrue="1" operator="equal">
      <formula>0</formula>
    </cfRule>
  </conditionalFormatting>
  <conditionalFormatting sqref="G1316">
    <cfRule type="cellIs" dxfId="2937" priority="2941" stopIfTrue="1" operator="equal">
      <formula>0</formula>
    </cfRule>
  </conditionalFormatting>
  <conditionalFormatting sqref="G1317">
    <cfRule type="cellIs" dxfId="2936" priority="2940" stopIfTrue="1" operator="equal">
      <formula>0</formula>
    </cfRule>
  </conditionalFormatting>
  <conditionalFormatting sqref="G1318">
    <cfRule type="cellIs" dxfId="2935" priority="2939" stopIfTrue="1" operator="equal">
      <formula>0</formula>
    </cfRule>
  </conditionalFormatting>
  <conditionalFormatting sqref="G1319">
    <cfRule type="cellIs" dxfId="2934" priority="2938" stopIfTrue="1" operator="equal">
      <formula>0</formula>
    </cfRule>
  </conditionalFormatting>
  <conditionalFormatting sqref="G1316">
    <cfRule type="cellIs" dxfId="2933" priority="2937" stopIfTrue="1" operator="equal">
      <formula>0</formula>
    </cfRule>
  </conditionalFormatting>
  <conditionalFormatting sqref="G1317">
    <cfRule type="cellIs" dxfId="2932" priority="2936" stopIfTrue="1" operator="equal">
      <formula>0</formula>
    </cfRule>
  </conditionalFormatting>
  <conditionalFormatting sqref="G1318">
    <cfRule type="cellIs" dxfId="2931" priority="2935" stopIfTrue="1" operator="equal">
      <formula>0</formula>
    </cfRule>
  </conditionalFormatting>
  <conditionalFormatting sqref="G1319">
    <cfRule type="cellIs" dxfId="2930" priority="2934" stopIfTrue="1" operator="equal">
      <formula>0</formula>
    </cfRule>
  </conditionalFormatting>
  <conditionalFormatting sqref="G1320">
    <cfRule type="cellIs" dxfId="2929" priority="2933" stopIfTrue="1" operator="equal">
      <formula>0</formula>
    </cfRule>
  </conditionalFormatting>
  <conditionalFormatting sqref="G1321">
    <cfRule type="cellIs" dxfId="2928" priority="2932" stopIfTrue="1" operator="equal">
      <formula>0</formula>
    </cfRule>
  </conditionalFormatting>
  <conditionalFormatting sqref="G1322">
    <cfRule type="cellIs" dxfId="2927" priority="2931" stopIfTrue="1" operator="equal">
      <formula>0</formula>
    </cfRule>
  </conditionalFormatting>
  <conditionalFormatting sqref="E1323:F1326">
    <cfRule type="cellIs" dxfId="2926" priority="2930" stopIfTrue="1" operator="equal">
      <formula>0</formula>
    </cfRule>
  </conditionalFormatting>
  <conditionalFormatting sqref="H1323:I1326">
    <cfRule type="cellIs" dxfId="2925" priority="2929" stopIfTrue="1" operator="equal">
      <formula>0</formula>
    </cfRule>
  </conditionalFormatting>
  <conditionalFormatting sqref="L1323:L1325">
    <cfRule type="cellIs" dxfId="2924" priority="2928" stopIfTrue="1" operator="equal">
      <formula>0</formula>
    </cfRule>
  </conditionalFormatting>
  <conditionalFormatting sqref="L1323:L1325">
    <cfRule type="cellIs" dxfId="2923" priority="2927" stopIfTrue="1" operator="equal">
      <formula>0</formula>
    </cfRule>
  </conditionalFormatting>
  <conditionalFormatting sqref="L1323:L1325">
    <cfRule type="cellIs" dxfId="2922" priority="2926" stopIfTrue="1" operator="equal">
      <formula>0</formula>
    </cfRule>
  </conditionalFormatting>
  <conditionalFormatting sqref="L1326">
    <cfRule type="cellIs" dxfId="2921" priority="2925" stopIfTrue="1" operator="equal">
      <formula>0</formula>
    </cfRule>
  </conditionalFormatting>
  <conditionalFormatting sqref="L1326">
    <cfRule type="cellIs" dxfId="2920" priority="2924" stopIfTrue="1" operator="equal">
      <formula>0</formula>
    </cfRule>
  </conditionalFormatting>
  <conditionalFormatting sqref="L1326">
    <cfRule type="cellIs" dxfId="2919" priority="2923" stopIfTrue="1" operator="equal">
      <formula>0</formula>
    </cfRule>
  </conditionalFormatting>
  <conditionalFormatting sqref="M1323">
    <cfRule type="cellIs" dxfId="2918" priority="2922" stopIfTrue="1" operator="equal">
      <formula>0</formula>
    </cfRule>
  </conditionalFormatting>
  <conditionalFormatting sqref="M1324">
    <cfRule type="cellIs" dxfId="2917" priority="2921" stopIfTrue="1" operator="equal">
      <formula>0</formula>
    </cfRule>
  </conditionalFormatting>
  <conditionalFormatting sqref="M1325">
    <cfRule type="cellIs" dxfId="2916" priority="2920" stopIfTrue="1" operator="equal">
      <formula>0</formula>
    </cfRule>
  </conditionalFormatting>
  <conditionalFormatting sqref="M1326">
    <cfRule type="cellIs" dxfId="2915" priority="2919" stopIfTrue="1" operator="equal">
      <formula>0</formula>
    </cfRule>
  </conditionalFormatting>
  <conditionalFormatting sqref="M1323">
    <cfRule type="cellIs" dxfId="2914" priority="2918" stopIfTrue="1" operator="equal">
      <formula>0</formula>
    </cfRule>
  </conditionalFormatting>
  <conditionalFormatting sqref="M1324">
    <cfRule type="cellIs" dxfId="2913" priority="2917" stopIfTrue="1" operator="equal">
      <formula>0</formula>
    </cfRule>
  </conditionalFormatting>
  <conditionalFormatting sqref="M1325">
    <cfRule type="cellIs" dxfId="2912" priority="2916" stopIfTrue="1" operator="equal">
      <formula>0</formula>
    </cfRule>
  </conditionalFormatting>
  <conditionalFormatting sqref="M1326">
    <cfRule type="cellIs" dxfId="2911" priority="2915" stopIfTrue="1" operator="equal">
      <formula>0</formula>
    </cfRule>
  </conditionalFormatting>
  <conditionalFormatting sqref="G1323">
    <cfRule type="cellIs" dxfId="2910" priority="2914" stopIfTrue="1" operator="equal">
      <formula>0</formula>
    </cfRule>
  </conditionalFormatting>
  <conditionalFormatting sqref="G1324">
    <cfRule type="cellIs" dxfId="2909" priority="2913" stopIfTrue="1" operator="equal">
      <formula>0</formula>
    </cfRule>
  </conditionalFormatting>
  <conditionalFormatting sqref="G1325">
    <cfRule type="cellIs" dxfId="2908" priority="2912" stopIfTrue="1" operator="equal">
      <formula>0</formula>
    </cfRule>
  </conditionalFormatting>
  <conditionalFormatting sqref="G1326">
    <cfRule type="cellIs" dxfId="2907" priority="2911" stopIfTrue="1" operator="equal">
      <formula>0</formula>
    </cfRule>
  </conditionalFormatting>
  <conditionalFormatting sqref="E1327:O1327 G1328:H1331 F1328:F1332 K1328:K1332 F1773:F1778 K1773:K1778 N1773:O1778 E1328:E1342 E1353:E1970">
    <cfRule type="cellIs" dxfId="2906" priority="2910" stopIfTrue="1" operator="equal">
      <formula>0</formula>
    </cfRule>
  </conditionalFormatting>
  <conditionalFormatting sqref="O1328:O1331">
    <cfRule type="cellIs" dxfId="2905" priority="2909" stopIfTrue="1" operator="equal">
      <formula>0</formula>
    </cfRule>
  </conditionalFormatting>
  <conditionalFormatting sqref="N1328:N1331">
    <cfRule type="cellIs" dxfId="2904" priority="2908" stopIfTrue="1" operator="equal">
      <formula>0</formula>
    </cfRule>
  </conditionalFormatting>
  <conditionalFormatting sqref="G1332:H1332 K1332 N1332">
    <cfRule type="cellIs" dxfId="2903" priority="2907" stopIfTrue="1" operator="equal">
      <formula>0</formula>
    </cfRule>
  </conditionalFormatting>
  <conditionalFormatting sqref="O1332">
    <cfRule type="cellIs" dxfId="2902" priority="2906" stopIfTrue="1" operator="equal">
      <formula>0</formula>
    </cfRule>
  </conditionalFormatting>
  <conditionalFormatting sqref="J1327:O1327 K1328:K1330 N1328:O1332">
    <cfRule type="cellIs" dxfId="2901" priority="2904" stopIfTrue="1" operator="equal">
      <formula>0</formula>
    </cfRule>
  </conditionalFormatting>
  <conditionalFormatting sqref="J1327:O1327 K1328:K1330 N1328:O1332">
    <cfRule type="cellIs" dxfId="2900" priority="2903" stopIfTrue="1" operator="equal">
      <formula>0</formula>
    </cfRule>
  </conditionalFormatting>
  <conditionalFormatting sqref="I1327">
    <cfRule type="cellIs" dxfId="2899" priority="2902" stopIfTrue="1" operator="equal">
      <formula>0</formula>
    </cfRule>
  </conditionalFormatting>
  <conditionalFormatting sqref="K1331:K1332">
    <cfRule type="cellIs" dxfId="2898" priority="2901" stopIfTrue="1" operator="equal">
      <formula>0</formula>
    </cfRule>
  </conditionalFormatting>
  <conditionalFormatting sqref="K1331:K1332">
    <cfRule type="cellIs" dxfId="2897" priority="2900" stopIfTrue="1" operator="equal">
      <formula>0</formula>
    </cfRule>
  </conditionalFormatting>
  <conditionalFormatting sqref="F1693:F1694">
    <cfRule type="cellIs" dxfId="2896" priority="2899" stopIfTrue="1" operator="equal">
      <formula>0</formula>
    </cfRule>
  </conditionalFormatting>
  <conditionalFormatting sqref="J1693:J1694">
    <cfRule type="cellIs" dxfId="2895" priority="2898" stopIfTrue="1" operator="equal">
      <formula>0</formula>
    </cfRule>
  </conditionalFormatting>
  <conditionalFormatting sqref="N1693:N1694">
    <cfRule type="cellIs" dxfId="2894" priority="2897" stopIfTrue="1" operator="equal">
      <formula>0</formula>
    </cfRule>
  </conditionalFormatting>
  <conditionalFormatting sqref="O1693:O1694">
    <cfRule type="cellIs" dxfId="2893" priority="2896" stopIfTrue="1" operator="equal">
      <formula>0</formula>
    </cfRule>
  </conditionalFormatting>
  <conditionalFormatting sqref="N1693:N1694">
    <cfRule type="cellIs" dxfId="2892" priority="2895" stopIfTrue="1" operator="equal">
      <formula>0</formula>
    </cfRule>
  </conditionalFormatting>
  <conditionalFormatting sqref="N1693:N1694">
    <cfRule type="cellIs" dxfId="2891" priority="2894" stopIfTrue="1" operator="equal">
      <formula>0</formula>
    </cfRule>
  </conditionalFormatting>
  <conditionalFormatting sqref="O1693:O1694">
    <cfRule type="cellIs" dxfId="2890" priority="2893" stopIfTrue="1" operator="equal">
      <formula>0</formula>
    </cfRule>
  </conditionalFormatting>
  <conditionalFormatting sqref="O1693:O1694">
    <cfRule type="cellIs" dxfId="2889" priority="2892" stopIfTrue="1" operator="equal">
      <formula>0</formula>
    </cfRule>
  </conditionalFormatting>
  <conditionalFormatting sqref="J1693:J1694">
    <cfRule type="cellIs" dxfId="2888" priority="2891" stopIfTrue="1" operator="equal">
      <formula>0</formula>
    </cfRule>
  </conditionalFormatting>
  <conditionalFormatting sqref="J1693:J1694">
    <cfRule type="cellIs" dxfId="2887" priority="2890" stopIfTrue="1" operator="equal">
      <formula>0</formula>
    </cfRule>
  </conditionalFormatting>
  <conditionalFormatting sqref="K1331:K1332">
    <cfRule type="cellIs" dxfId="2886" priority="2889" stopIfTrue="1" operator="equal">
      <formula>0</formula>
    </cfRule>
  </conditionalFormatting>
  <conditionalFormatting sqref="K1331:K1332">
    <cfRule type="cellIs" dxfId="2885" priority="2888" stopIfTrue="1" operator="equal">
      <formula>0</formula>
    </cfRule>
  </conditionalFormatting>
  <conditionalFormatting sqref="I1328:J1332">
    <cfRule type="cellIs" dxfId="2884" priority="2887" stopIfTrue="1" operator="equal">
      <formula>0</formula>
    </cfRule>
  </conditionalFormatting>
  <conditionalFormatting sqref="J1328:J1332">
    <cfRule type="cellIs" dxfId="2883" priority="2886" stopIfTrue="1" operator="equal">
      <formula>0</formula>
    </cfRule>
  </conditionalFormatting>
  <conditionalFormatting sqref="J1328:J1332">
    <cfRule type="cellIs" dxfId="2882" priority="2885" stopIfTrue="1" operator="equal">
      <formula>0</formula>
    </cfRule>
  </conditionalFormatting>
  <conditionalFormatting sqref="I1328:I1332">
    <cfRule type="cellIs" dxfId="2881" priority="2884" stopIfTrue="1" operator="equal">
      <formula>0</formula>
    </cfRule>
  </conditionalFormatting>
  <conditionalFormatting sqref="L1328:M1332 L1693:M1694">
    <cfRule type="cellIs" dxfId="2880" priority="2883" stopIfTrue="1" operator="equal">
      <formula>0</formula>
    </cfRule>
  </conditionalFormatting>
  <conditionalFormatting sqref="L1328:M1332 L1693:M1694">
    <cfRule type="cellIs" dxfId="2879" priority="2882" stopIfTrue="1" operator="equal">
      <formula>0</formula>
    </cfRule>
  </conditionalFormatting>
  <conditionalFormatting sqref="L1328:M1332 L1693:M1694">
    <cfRule type="cellIs" dxfId="2878" priority="2881" stopIfTrue="1" operator="equal">
      <formula>0</formula>
    </cfRule>
  </conditionalFormatting>
  <conditionalFormatting sqref="F1333:J1333 G1334:H1337 F1334:F1338 L1333:O1333">
    <cfRule type="cellIs" dxfId="2877" priority="2880" stopIfTrue="1" operator="equal">
      <formula>0</formula>
    </cfRule>
  </conditionalFormatting>
  <conditionalFormatting sqref="O1334:O1337">
    <cfRule type="cellIs" dxfId="2876" priority="2879" stopIfTrue="1" operator="equal">
      <formula>0</formula>
    </cfRule>
  </conditionalFormatting>
  <conditionalFormatting sqref="N1334:N1337">
    <cfRule type="cellIs" dxfId="2875" priority="2878" stopIfTrue="1" operator="equal">
      <formula>0</formula>
    </cfRule>
  </conditionalFormatting>
  <conditionalFormatting sqref="G1338:H1338 N1338">
    <cfRule type="cellIs" dxfId="2874" priority="2877" stopIfTrue="1" operator="equal">
      <formula>0</formula>
    </cfRule>
  </conditionalFormatting>
  <conditionalFormatting sqref="O1338">
    <cfRule type="cellIs" dxfId="2873" priority="2876" stopIfTrue="1" operator="equal">
      <formula>0</formula>
    </cfRule>
  </conditionalFormatting>
  <conditionalFormatting sqref="J1333 N1334:O1338 L1333:O1333">
    <cfRule type="cellIs" dxfId="2872" priority="2875" stopIfTrue="1" operator="equal">
      <formula>0</formula>
    </cfRule>
  </conditionalFormatting>
  <conditionalFormatting sqref="J1333 N1334:O1338 L1333:O1333">
    <cfRule type="cellIs" dxfId="2871" priority="2874" stopIfTrue="1" operator="equal">
      <formula>0</formula>
    </cfRule>
  </conditionalFormatting>
  <conditionalFormatting sqref="I1333">
    <cfRule type="cellIs" dxfId="2870" priority="2873" stopIfTrue="1" operator="equal">
      <formula>0</formula>
    </cfRule>
  </conditionalFormatting>
  <conditionalFormatting sqref="I1338:J1338 I1334:I1337">
    <cfRule type="cellIs" dxfId="2869" priority="2872" stopIfTrue="1" operator="equal">
      <formula>0</formula>
    </cfRule>
  </conditionalFormatting>
  <conditionalFormatting sqref="J1338">
    <cfRule type="cellIs" dxfId="2868" priority="2871" stopIfTrue="1" operator="equal">
      <formula>0</formula>
    </cfRule>
  </conditionalFormatting>
  <conditionalFormatting sqref="J1338">
    <cfRule type="cellIs" dxfId="2867" priority="2870" stopIfTrue="1" operator="equal">
      <formula>0</formula>
    </cfRule>
  </conditionalFormatting>
  <conditionalFormatting sqref="I1334:I1338">
    <cfRule type="cellIs" dxfId="2866" priority="2869" stopIfTrue="1" operator="equal">
      <formula>0</formula>
    </cfRule>
  </conditionalFormatting>
  <conditionalFormatting sqref="L1334:M1338">
    <cfRule type="cellIs" dxfId="2865" priority="2868" stopIfTrue="1" operator="equal">
      <formula>0</formula>
    </cfRule>
  </conditionalFormatting>
  <conditionalFormatting sqref="L1334:M1338">
    <cfRule type="cellIs" dxfId="2864" priority="2867" stopIfTrue="1" operator="equal">
      <formula>0</formula>
    </cfRule>
  </conditionalFormatting>
  <conditionalFormatting sqref="L1334:M1338">
    <cfRule type="cellIs" dxfId="2863" priority="2866" stopIfTrue="1" operator="equal">
      <formula>0</formula>
    </cfRule>
  </conditionalFormatting>
  <conditionalFormatting sqref="F1339:I1339 F1340:H1342 L1339:O1339">
    <cfRule type="cellIs" dxfId="2862" priority="2865" stopIfTrue="1" operator="equal">
      <formula>0</formula>
    </cfRule>
  </conditionalFormatting>
  <conditionalFormatting sqref="O1340:O1342">
    <cfRule type="cellIs" dxfId="2861" priority="2864" stopIfTrue="1" operator="equal">
      <formula>0</formula>
    </cfRule>
  </conditionalFormatting>
  <conditionalFormatting sqref="N1340:N1342">
    <cfRule type="cellIs" dxfId="2860" priority="2863" stopIfTrue="1" operator="equal">
      <formula>0</formula>
    </cfRule>
  </conditionalFormatting>
  <conditionalFormatting sqref="N1340:O1342 L1339:O1339">
    <cfRule type="cellIs" dxfId="2859" priority="2862" stopIfTrue="1" operator="equal">
      <formula>0</formula>
    </cfRule>
  </conditionalFormatting>
  <conditionalFormatting sqref="N1340:O1342 L1339:O1339">
    <cfRule type="cellIs" dxfId="2858" priority="2861" stopIfTrue="1" operator="equal">
      <formula>0</formula>
    </cfRule>
  </conditionalFormatting>
  <conditionalFormatting sqref="I1339">
    <cfRule type="cellIs" dxfId="2857" priority="2860" stopIfTrue="1" operator="equal">
      <formula>0</formula>
    </cfRule>
  </conditionalFormatting>
  <conditionalFormatting sqref="I1340:I1342">
    <cfRule type="cellIs" dxfId="2856" priority="2859" stopIfTrue="1" operator="equal">
      <formula>0</formula>
    </cfRule>
  </conditionalFormatting>
  <conditionalFormatting sqref="I1340:I1342">
    <cfRule type="cellIs" dxfId="2855" priority="2858" stopIfTrue="1" operator="equal">
      <formula>0</formula>
    </cfRule>
  </conditionalFormatting>
  <conditionalFormatting sqref="L1340:M1342">
    <cfRule type="cellIs" dxfId="2854" priority="2857" stopIfTrue="1" operator="equal">
      <formula>0</formula>
    </cfRule>
  </conditionalFormatting>
  <conditionalFormatting sqref="L1340:M1342">
    <cfRule type="cellIs" dxfId="2853" priority="2856" stopIfTrue="1" operator="equal">
      <formula>0</formula>
    </cfRule>
  </conditionalFormatting>
  <conditionalFormatting sqref="L1340:M1342">
    <cfRule type="cellIs" dxfId="2852" priority="2855" stopIfTrue="1" operator="equal">
      <formula>0</formula>
    </cfRule>
  </conditionalFormatting>
  <conditionalFormatting sqref="E1343:E1352">
    <cfRule type="cellIs" dxfId="2851" priority="2854" stopIfTrue="1" operator="equal">
      <formula>0</formula>
    </cfRule>
  </conditionalFormatting>
  <conditionalFormatting sqref="K1333:K1337">
    <cfRule type="cellIs" dxfId="2850" priority="2852" stopIfTrue="1" operator="equal">
      <formula>0</formula>
    </cfRule>
  </conditionalFormatting>
  <conditionalFormatting sqref="K1333:K1336">
    <cfRule type="cellIs" dxfId="2849" priority="2851" stopIfTrue="1" operator="equal">
      <formula>0</formula>
    </cfRule>
  </conditionalFormatting>
  <conditionalFormatting sqref="K1333:K1336">
    <cfRule type="cellIs" dxfId="2848" priority="2850" stopIfTrue="1" operator="equal">
      <formula>0</formula>
    </cfRule>
  </conditionalFormatting>
  <conditionalFormatting sqref="K1337">
    <cfRule type="cellIs" dxfId="2847" priority="2849" stopIfTrue="1" operator="equal">
      <formula>0</formula>
    </cfRule>
  </conditionalFormatting>
  <conditionalFormatting sqref="K1337">
    <cfRule type="cellIs" dxfId="2846" priority="2848" stopIfTrue="1" operator="equal">
      <formula>0</formula>
    </cfRule>
  </conditionalFormatting>
  <conditionalFormatting sqref="K1337">
    <cfRule type="cellIs" dxfId="2845" priority="2847" stopIfTrue="1" operator="equal">
      <formula>0</formula>
    </cfRule>
  </conditionalFormatting>
  <conditionalFormatting sqref="K1337">
    <cfRule type="cellIs" dxfId="2844" priority="2846" stopIfTrue="1" operator="equal">
      <formula>0</formula>
    </cfRule>
  </conditionalFormatting>
  <conditionalFormatting sqref="K1338:K1342">
    <cfRule type="cellIs" dxfId="2843" priority="2845" stopIfTrue="1" operator="equal">
      <formula>0</formula>
    </cfRule>
  </conditionalFormatting>
  <conditionalFormatting sqref="K1338:K1341">
    <cfRule type="cellIs" dxfId="2842" priority="2844" stopIfTrue="1" operator="equal">
      <formula>0</formula>
    </cfRule>
  </conditionalFormatting>
  <conditionalFormatting sqref="K1338:K1341">
    <cfRule type="cellIs" dxfId="2841" priority="2843" stopIfTrue="1" operator="equal">
      <formula>0</formula>
    </cfRule>
  </conditionalFormatting>
  <conditionalFormatting sqref="K1342">
    <cfRule type="cellIs" dxfId="2840" priority="2842" stopIfTrue="1" operator="equal">
      <formula>0</formula>
    </cfRule>
  </conditionalFormatting>
  <conditionalFormatting sqref="K1342">
    <cfRule type="cellIs" dxfId="2839" priority="2841" stopIfTrue="1" operator="equal">
      <formula>0</formula>
    </cfRule>
  </conditionalFormatting>
  <conditionalFormatting sqref="K1342">
    <cfRule type="cellIs" dxfId="2838" priority="2840" stopIfTrue="1" operator="equal">
      <formula>0</formula>
    </cfRule>
  </conditionalFormatting>
  <conditionalFormatting sqref="K1342">
    <cfRule type="cellIs" dxfId="2837" priority="2839" stopIfTrue="1" operator="equal">
      <formula>0</formula>
    </cfRule>
  </conditionalFormatting>
  <conditionalFormatting sqref="J1334:J1337">
    <cfRule type="cellIs" dxfId="2836" priority="2838" stopIfTrue="1" operator="equal">
      <formula>0</formula>
    </cfRule>
  </conditionalFormatting>
  <conditionalFormatting sqref="J1334:J1337">
    <cfRule type="cellIs" dxfId="2835" priority="2837" stopIfTrue="1" operator="equal">
      <formula>0</formula>
    </cfRule>
  </conditionalFormatting>
  <conditionalFormatting sqref="J1334:J1337">
    <cfRule type="cellIs" dxfId="2834" priority="2836" stopIfTrue="1" operator="equal">
      <formula>0</formula>
    </cfRule>
  </conditionalFormatting>
  <conditionalFormatting sqref="J1339:J1342">
    <cfRule type="cellIs" dxfId="2833" priority="2835" stopIfTrue="1" operator="equal">
      <formula>0</formula>
    </cfRule>
  </conditionalFormatting>
  <conditionalFormatting sqref="J1339:J1342">
    <cfRule type="cellIs" dxfId="2832" priority="2834" stopIfTrue="1" operator="equal">
      <formula>0</formula>
    </cfRule>
  </conditionalFormatting>
  <conditionalFormatting sqref="J1339:J1342">
    <cfRule type="cellIs" dxfId="2831" priority="2833" stopIfTrue="1" operator="equal">
      <formula>0</formula>
    </cfRule>
  </conditionalFormatting>
  <conditionalFormatting sqref="F1343:J1343 G1344:H1347 F1344:F1348 L1343:O1343">
    <cfRule type="cellIs" dxfId="2830" priority="2832" stopIfTrue="1" operator="equal">
      <formula>0</formula>
    </cfRule>
  </conditionalFormatting>
  <conditionalFormatting sqref="O1344:O1347">
    <cfRule type="cellIs" dxfId="2829" priority="2831" stopIfTrue="1" operator="equal">
      <formula>0</formula>
    </cfRule>
  </conditionalFormatting>
  <conditionalFormatting sqref="N1344:N1347">
    <cfRule type="cellIs" dxfId="2828" priority="2830" stopIfTrue="1" operator="equal">
      <formula>0</formula>
    </cfRule>
  </conditionalFormatting>
  <conditionalFormatting sqref="G1348:H1348 N1348">
    <cfRule type="cellIs" dxfId="2827" priority="2829" stopIfTrue="1" operator="equal">
      <formula>0</formula>
    </cfRule>
  </conditionalFormatting>
  <conditionalFormatting sqref="O1348">
    <cfRule type="cellIs" dxfId="2826" priority="2828" stopIfTrue="1" operator="equal">
      <formula>0</formula>
    </cfRule>
  </conditionalFormatting>
  <conditionalFormatting sqref="J1343 N1344:O1348 L1343:O1343">
    <cfRule type="cellIs" dxfId="2825" priority="2827" stopIfTrue="1" operator="equal">
      <formula>0</formula>
    </cfRule>
  </conditionalFormatting>
  <conditionalFormatting sqref="J1343 N1344:O1348 L1343:O1343">
    <cfRule type="cellIs" dxfId="2824" priority="2826" stopIfTrue="1" operator="equal">
      <formula>0</formula>
    </cfRule>
  </conditionalFormatting>
  <conditionalFormatting sqref="I1343">
    <cfRule type="cellIs" dxfId="2823" priority="2825" stopIfTrue="1" operator="equal">
      <formula>0</formula>
    </cfRule>
  </conditionalFormatting>
  <conditionalFormatting sqref="I1348:J1348 I1344:I1347">
    <cfRule type="cellIs" dxfId="2822" priority="2824" stopIfTrue="1" operator="equal">
      <formula>0</formula>
    </cfRule>
  </conditionalFormatting>
  <conditionalFormatting sqref="J1348">
    <cfRule type="cellIs" dxfId="2821" priority="2823" stopIfTrue="1" operator="equal">
      <formula>0</formula>
    </cfRule>
  </conditionalFormatting>
  <conditionalFormatting sqref="J1348">
    <cfRule type="cellIs" dxfId="2820" priority="2822" stopIfTrue="1" operator="equal">
      <formula>0</formula>
    </cfRule>
  </conditionalFormatting>
  <conditionalFormatting sqref="I1344:I1348">
    <cfRule type="cellIs" dxfId="2819" priority="2821" stopIfTrue="1" operator="equal">
      <formula>0</formula>
    </cfRule>
  </conditionalFormatting>
  <conditionalFormatting sqref="L1344:M1348">
    <cfRule type="cellIs" dxfId="2818" priority="2820" stopIfTrue="1" operator="equal">
      <formula>0</formula>
    </cfRule>
  </conditionalFormatting>
  <conditionalFormatting sqref="L1344:M1348">
    <cfRule type="cellIs" dxfId="2817" priority="2819" stopIfTrue="1" operator="equal">
      <formula>0</formula>
    </cfRule>
  </conditionalFormatting>
  <conditionalFormatting sqref="L1344:M1348">
    <cfRule type="cellIs" dxfId="2816" priority="2818" stopIfTrue="1" operator="equal">
      <formula>0</formula>
    </cfRule>
  </conditionalFormatting>
  <conditionalFormatting sqref="F1349:I1349 F1350:H1352 L1349:O1349">
    <cfRule type="cellIs" dxfId="2815" priority="2817" stopIfTrue="1" operator="equal">
      <formula>0</formula>
    </cfRule>
  </conditionalFormatting>
  <conditionalFormatting sqref="O1350:O1352">
    <cfRule type="cellIs" dxfId="2814" priority="2816" stopIfTrue="1" operator="equal">
      <formula>0</formula>
    </cfRule>
  </conditionalFormatting>
  <conditionalFormatting sqref="N1350:N1352">
    <cfRule type="cellIs" dxfId="2813" priority="2815" stopIfTrue="1" operator="equal">
      <formula>0</formula>
    </cfRule>
  </conditionalFormatting>
  <conditionalFormatting sqref="N1350:O1352 L1349:O1349">
    <cfRule type="cellIs" dxfId="2812" priority="2814" stopIfTrue="1" operator="equal">
      <formula>0</formula>
    </cfRule>
  </conditionalFormatting>
  <conditionalFormatting sqref="N1350:O1352 L1349:O1349">
    <cfRule type="cellIs" dxfId="2811" priority="2813" stopIfTrue="1" operator="equal">
      <formula>0</formula>
    </cfRule>
  </conditionalFormatting>
  <conditionalFormatting sqref="I1349">
    <cfRule type="cellIs" dxfId="2810" priority="2812" stopIfTrue="1" operator="equal">
      <formula>0</formula>
    </cfRule>
  </conditionalFormatting>
  <conditionalFormatting sqref="I1350:I1352">
    <cfRule type="cellIs" dxfId="2809" priority="2811" stopIfTrue="1" operator="equal">
      <formula>0</formula>
    </cfRule>
  </conditionalFormatting>
  <conditionalFormatting sqref="I1350:I1352">
    <cfRule type="cellIs" dxfId="2808" priority="2810" stopIfTrue="1" operator="equal">
      <formula>0</formula>
    </cfRule>
  </conditionalFormatting>
  <conditionalFormatting sqref="L1350:M1352">
    <cfRule type="cellIs" dxfId="2807" priority="2809" stopIfTrue="1" operator="equal">
      <formula>0</formula>
    </cfRule>
  </conditionalFormatting>
  <conditionalFormatting sqref="L1350:M1352">
    <cfRule type="cellIs" dxfId="2806" priority="2808" stopIfTrue="1" operator="equal">
      <formula>0</formula>
    </cfRule>
  </conditionalFormatting>
  <conditionalFormatting sqref="L1350:M1352">
    <cfRule type="cellIs" dxfId="2805" priority="2807" stopIfTrue="1" operator="equal">
      <formula>0</formula>
    </cfRule>
  </conditionalFormatting>
  <conditionalFormatting sqref="K1343:K1347">
    <cfRule type="cellIs" dxfId="2804" priority="2806" stopIfTrue="1" operator="equal">
      <formula>0</formula>
    </cfRule>
  </conditionalFormatting>
  <conditionalFormatting sqref="K1343:K1346">
    <cfRule type="cellIs" dxfId="2803" priority="2805" stopIfTrue="1" operator="equal">
      <formula>0</formula>
    </cfRule>
  </conditionalFormatting>
  <conditionalFormatting sqref="K1343:K1346">
    <cfRule type="cellIs" dxfId="2802" priority="2804" stopIfTrue="1" operator="equal">
      <formula>0</formula>
    </cfRule>
  </conditionalFormatting>
  <conditionalFormatting sqref="K1347">
    <cfRule type="cellIs" dxfId="2801" priority="2803" stopIfTrue="1" operator="equal">
      <formula>0</formula>
    </cfRule>
  </conditionalFormatting>
  <conditionalFormatting sqref="K1347">
    <cfRule type="cellIs" dxfId="2800" priority="2802" stopIfTrue="1" operator="equal">
      <formula>0</formula>
    </cfRule>
  </conditionalFormatting>
  <conditionalFormatting sqref="K1347">
    <cfRule type="cellIs" dxfId="2799" priority="2801" stopIfTrue="1" operator="equal">
      <formula>0</formula>
    </cfRule>
  </conditionalFormatting>
  <conditionalFormatting sqref="K1347">
    <cfRule type="cellIs" dxfId="2798" priority="2800" stopIfTrue="1" operator="equal">
      <formula>0</formula>
    </cfRule>
  </conditionalFormatting>
  <conditionalFormatting sqref="K1348:K1352">
    <cfRule type="cellIs" dxfId="2797" priority="2799" stopIfTrue="1" operator="equal">
      <formula>0</formula>
    </cfRule>
  </conditionalFormatting>
  <conditionalFormatting sqref="K1348:K1351">
    <cfRule type="cellIs" dxfId="2796" priority="2798" stopIfTrue="1" operator="equal">
      <formula>0</formula>
    </cfRule>
  </conditionalFormatting>
  <conditionalFormatting sqref="K1348:K1351">
    <cfRule type="cellIs" dxfId="2795" priority="2797" stopIfTrue="1" operator="equal">
      <formula>0</formula>
    </cfRule>
  </conditionalFormatting>
  <conditionalFormatting sqref="K1352">
    <cfRule type="cellIs" dxfId="2794" priority="2796" stopIfTrue="1" operator="equal">
      <formula>0</formula>
    </cfRule>
  </conditionalFormatting>
  <conditionalFormatting sqref="K1352">
    <cfRule type="cellIs" dxfId="2793" priority="2795" stopIfTrue="1" operator="equal">
      <formula>0</formula>
    </cfRule>
  </conditionalFormatting>
  <conditionalFormatting sqref="K1352">
    <cfRule type="cellIs" dxfId="2792" priority="2794" stopIfTrue="1" operator="equal">
      <formula>0</formula>
    </cfRule>
  </conditionalFormatting>
  <conditionalFormatting sqref="K1352">
    <cfRule type="cellIs" dxfId="2791" priority="2793" stopIfTrue="1" operator="equal">
      <formula>0</formula>
    </cfRule>
  </conditionalFormatting>
  <conditionalFormatting sqref="J1344:J1347">
    <cfRule type="cellIs" dxfId="2790" priority="2792" stopIfTrue="1" operator="equal">
      <formula>0</formula>
    </cfRule>
  </conditionalFormatting>
  <conditionalFormatting sqref="J1344:J1347">
    <cfRule type="cellIs" dxfId="2789" priority="2791" stopIfTrue="1" operator="equal">
      <formula>0</formula>
    </cfRule>
  </conditionalFormatting>
  <conditionalFormatting sqref="J1344:J1347">
    <cfRule type="cellIs" dxfId="2788" priority="2790" stopIfTrue="1" operator="equal">
      <formula>0</formula>
    </cfRule>
  </conditionalFormatting>
  <conditionalFormatting sqref="J1349:J1352">
    <cfRule type="cellIs" dxfId="2787" priority="2789" stopIfTrue="1" operator="equal">
      <formula>0</formula>
    </cfRule>
  </conditionalFormatting>
  <conditionalFormatting sqref="J1349:J1352">
    <cfRule type="cellIs" dxfId="2786" priority="2788" stopIfTrue="1" operator="equal">
      <formula>0</formula>
    </cfRule>
  </conditionalFormatting>
  <conditionalFormatting sqref="J1349:J1352">
    <cfRule type="cellIs" dxfId="2785" priority="2787" stopIfTrue="1" operator="equal">
      <formula>0</formula>
    </cfRule>
  </conditionalFormatting>
  <conditionalFormatting sqref="F1353:J1353 G1354:H1357 F1354:F1358 L1353:O1353">
    <cfRule type="cellIs" dxfId="2784" priority="2786" stopIfTrue="1" operator="equal">
      <formula>0</formula>
    </cfRule>
  </conditionalFormatting>
  <conditionalFormatting sqref="O1354:O1357">
    <cfRule type="cellIs" dxfId="2783" priority="2785" stopIfTrue="1" operator="equal">
      <formula>0</formula>
    </cfRule>
  </conditionalFormatting>
  <conditionalFormatting sqref="N1354:N1357">
    <cfRule type="cellIs" dxfId="2782" priority="2784" stopIfTrue="1" operator="equal">
      <formula>0</formula>
    </cfRule>
  </conditionalFormatting>
  <conditionalFormatting sqref="G1358:H1358 N1358">
    <cfRule type="cellIs" dxfId="2781" priority="2783" stopIfTrue="1" operator="equal">
      <formula>0</formula>
    </cfRule>
  </conditionalFormatting>
  <conditionalFormatting sqref="O1358">
    <cfRule type="cellIs" dxfId="2780" priority="2782" stopIfTrue="1" operator="equal">
      <formula>0</formula>
    </cfRule>
  </conditionalFormatting>
  <conditionalFormatting sqref="J1353 N1354:O1358 L1353:O1353">
    <cfRule type="cellIs" dxfId="2779" priority="2781" stopIfTrue="1" operator="equal">
      <formula>0</formula>
    </cfRule>
  </conditionalFormatting>
  <conditionalFormatting sqref="J1353 N1354:O1358 L1353:O1353">
    <cfRule type="cellIs" dxfId="2778" priority="2780" stopIfTrue="1" operator="equal">
      <formula>0</formula>
    </cfRule>
  </conditionalFormatting>
  <conditionalFormatting sqref="I1353">
    <cfRule type="cellIs" dxfId="2777" priority="2779" stopIfTrue="1" operator="equal">
      <formula>0</formula>
    </cfRule>
  </conditionalFormatting>
  <conditionalFormatting sqref="I1358:J1358 I1354:I1357">
    <cfRule type="cellIs" dxfId="2776" priority="2778" stopIfTrue="1" operator="equal">
      <formula>0</formula>
    </cfRule>
  </conditionalFormatting>
  <conditionalFormatting sqref="J1358">
    <cfRule type="cellIs" dxfId="2775" priority="2777" stopIfTrue="1" operator="equal">
      <formula>0</formula>
    </cfRule>
  </conditionalFormatting>
  <conditionalFormatting sqref="J1358">
    <cfRule type="cellIs" dxfId="2774" priority="2776" stopIfTrue="1" operator="equal">
      <formula>0</formula>
    </cfRule>
  </conditionalFormatting>
  <conditionalFormatting sqref="I1354:I1358">
    <cfRule type="cellIs" dxfId="2773" priority="2775" stopIfTrue="1" operator="equal">
      <formula>0</formula>
    </cfRule>
  </conditionalFormatting>
  <conditionalFormatting sqref="L1354:M1358">
    <cfRule type="cellIs" dxfId="2772" priority="2774" stopIfTrue="1" operator="equal">
      <formula>0</formula>
    </cfRule>
  </conditionalFormatting>
  <conditionalFormatting sqref="L1354:M1358">
    <cfRule type="cellIs" dxfId="2771" priority="2773" stopIfTrue="1" operator="equal">
      <formula>0</formula>
    </cfRule>
  </conditionalFormatting>
  <conditionalFormatting sqref="L1354:M1358">
    <cfRule type="cellIs" dxfId="2770" priority="2772" stopIfTrue="1" operator="equal">
      <formula>0</formula>
    </cfRule>
  </conditionalFormatting>
  <conditionalFormatting sqref="F1359:I1359 F1360:H1362 L1359:O1359">
    <cfRule type="cellIs" dxfId="2769" priority="2771" stopIfTrue="1" operator="equal">
      <formula>0</formula>
    </cfRule>
  </conditionalFormatting>
  <conditionalFormatting sqref="O1360:O1362">
    <cfRule type="cellIs" dxfId="2768" priority="2770" stopIfTrue="1" operator="equal">
      <formula>0</formula>
    </cfRule>
  </conditionalFormatting>
  <conditionalFormatting sqref="N1360:N1362">
    <cfRule type="cellIs" dxfId="2767" priority="2769" stopIfTrue="1" operator="equal">
      <formula>0</formula>
    </cfRule>
  </conditionalFormatting>
  <conditionalFormatting sqref="N1360:O1362 L1359:O1359">
    <cfRule type="cellIs" dxfId="2766" priority="2768" stopIfTrue="1" operator="equal">
      <formula>0</formula>
    </cfRule>
  </conditionalFormatting>
  <conditionalFormatting sqref="N1360:O1362 L1359:O1359">
    <cfRule type="cellIs" dxfId="2765" priority="2767" stopIfTrue="1" operator="equal">
      <formula>0</formula>
    </cfRule>
  </conditionalFormatting>
  <conditionalFormatting sqref="I1359">
    <cfRule type="cellIs" dxfId="2764" priority="2766" stopIfTrue="1" operator="equal">
      <formula>0</formula>
    </cfRule>
  </conditionalFormatting>
  <conditionalFormatting sqref="I1360:I1362">
    <cfRule type="cellIs" dxfId="2763" priority="2765" stopIfTrue="1" operator="equal">
      <formula>0</formula>
    </cfRule>
  </conditionalFormatting>
  <conditionalFormatting sqref="I1360:I1362">
    <cfRule type="cellIs" dxfId="2762" priority="2764" stopIfTrue="1" operator="equal">
      <formula>0</formula>
    </cfRule>
  </conditionalFormatting>
  <conditionalFormatting sqref="L1360:M1362">
    <cfRule type="cellIs" dxfId="2761" priority="2763" stopIfTrue="1" operator="equal">
      <formula>0</formula>
    </cfRule>
  </conditionalFormatting>
  <conditionalFormatting sqref="L1360:M1362">
    <cfRule type="cellIs" dxfId="2760" priority="2762" stopIfTrue="1" operator="equal">
      <formula>0</formula>
    </cfRule>
  </conditionalFormatting>
  <conditionalFormatting sqref="L1360:M1362">
    <cfRule type="cellIs" dxfId="2759" priority="2761" stopIfTrue="1" operator="equal">
      <formula>0</formula>
    </cfRule>
  </conditionalFormatting>
  <conditionalFormatting sqref="K1353:K1357">
    <cfRule type="cellIs" dxfId="2758" priority="2760" stopIfTrue="1" operator="equal">
      <formula>0</formula>
    </cfRule>
  </conditionalFormatting>
  <conditionalFormatting sqref="K1353:K1356">
    <cfRule type="cellIs" dxfId="2757" priority="2759" stopIfTrue="1" operator="equal">
      <formula>0</formula>
    </cfRule>
  </conditionalFormatting>
  <conditionalFormatting sqref="K1353:K1356">
    <cfRule type="cellIs" dxfId="2756" priority="2758" stopIfTrue="1" operator="equal">
      <formula>0</formula>
    </cfRule>
  </conditionalFormatting>
  <conditionalFormatting sqref="K1357">
    <cfRule type="cellIs" dxfId="2755" priority="2757" stopIfTrue="1" operator="equal">
      <formula>0</formula>
    </cfRule>
  </conditionalFormatting>
  <conditionalFormatting sqref="K1357">
    <cfRule type="cellIs" dxfId="2754" priority="2756" stopIfTrue="1" operator="equal">
      <formula>0</formula>
    </cfRule>
  </conditionalFormatting>
  <conditionalFormatting sqref="K1357">
    <cfRule type="cellIs" dxfId="2753" priority="2755" stopIfTrue="1" operator="equal">
      <formula>0</formula>
    </cfRule>
  </conditionalFormatting>
  <conditionalFormatting sqref="K1357">
    <cfRule type="cellIs" dxfId="2752" priority="2754" stopIfTrue="1" operator="equal">
      <formula>0</formula>
    </cfRule>
  </conditionalFormatting>
  <conditionalFormatting sqref="K1358:K1362">
    <cfRule type="cellIs" dxfId="2751" priority="2753" stopIfTrue="1" operator="equal">
      <formula>0</formula>
    </cfRule>
  </conditionalFormatting>
  <conditionalFormatting sqref="K1358:K1361">
    <cfRule type="cellIs" dxfId="2750" priority="2752" stopIfTrue="1" operator="equal">
      <formula>0</formula>
    </cfRule>
  </conditionalFormatting>
  <conditionalFormatting sqref="K1358:K1361">
    <cfRule type="cellIs" dxfId="2749" priority="2751" stopIfTrue="1" operator="equal">
      <formula>0</formula>
    </cfRule>
  </conditionalFormatting>
  <conditionalFormatting sqref="K1362">
    <cfRule type="cellIs" dxfId="2748" priority="2750" stopIfTrue="1" operator="equal">
      <formula>0</formula>
    </cfRule>
  </conditionalFormatting>
  <conditionalFormatting sqref="K1362">
    <cfRule type="cellIs" dxfId="2747" priority="2749" stopIfTrue="1" operator="equal">
      <formula>0</formula>
    </cfRule>
  </conditionalFormatting>
  <conditionalFormatting sqref="K1362">
    <cfRule type="cellIs" dxfId="2746" priority="2748" stopIfTrue="1" operator="equal">
      <formula>0</formula>
    </cfRule>
  </conditionalFormatting>
  <conditionalFormatting sqref="K1362">
    <cfRule type="cellIs" dxfId="2745" priority="2747" stopIfTrue="1" operator="equal">
      <formula>0</formula>
    </cfRule>
  </conditionalFormatting>
  <conditionalFormatting sqref="J1354:J1357">
    <cfRule type="cellIs" dxfId="2744" priority="2746" stopIfTrue="1" operator="equal">
      <formula>0</formula>
    </cfRule>
  </conditionalFormatting>
  <conditionalFormatting sqref="J1354:J1357">
    <cfRule type="cellIs" dxfId="2743" priority="2745" stopIfTrue="1" operator="equal">
      <formula>0</formula>
    </cfRule>
  </conditionalFormatting>
  <conditionalFormatting sqref="J1354:J1357">
    <cfRule type="cellIs" dxfId="2742" priority="2744" stopIfTrue="1" operator="equal">
      <formula>0</formula>
    </cfRule>
  </conditionalFormatting>
  <conditionalFormatting sqref="J1359:J1362">
    <cfRule type="cellIs" dxfId="2741" priority="2743" stopIfTrue="1" operator="equal">
      <formula>0</formula>
    </cfRule>
  </conditionalFormatting>
  <conditionalFormatting sqref="J1359:J1362">
    <cfRule type="cellIs" dxfId="2740" priority="2742" stopIfTrue="1" operator="equal">
      <formula>0</formula>
    </cfRule>
  </conditionalFormatting>
  <conditionalFormatting sqref="J1359:J1362">
    <cfRule type="cellIs" dxfId="2739" priority="2741" stopIfTrue="1" operator="equal">
      <formula>0</formula>
    </cfRule>
  </conditionalFormatting>
  <conditionalFormatting sqref="F1363:J1363 G1364:H1367 F1364:F1368 L1363:O1363">
    <cfRule type="cellIs" dxfId="2738" priority="2740" stopIfTrue="1" operator="equal">
      <formula>0</formula>
    </cfRule>
  </conditionalFormatting>
  <conditionalFormatting sqref="O1364:O1367">
    <cfRule type="cellIs" dxfId="2737" priority="2739" stopIfTrue="1" operator="equal">
      <formula>0</formula>
    </cfRule>
  </conditionalFormatting>
  <conditionalFormatting sqref="N1364:N1367">
    <cfRule type="cellIs" dxfId="2736" priority="2738" stopIfTrue="1" operator="equal">
      <formula>0</formula>
    </cfRule>
  </conditionalFormatting>
  <conditionalFormatting sqref="G1368:H1368 N1368">
    <cfRule type="cellIs" dxfId="2735" priority="2737" stopIfTrue="1" operator="equal">
      <formula>0</formula>
    </cfRule>
  </conditionalFormatting>
  <conditionalFormatting sqref="O1368">
    <cfRule type="cellIs" dxfId="2734" priority="2736" stopIfTrue="1" operator="equal">
      <formula>0</formula>
    </cfRule>
  </conditionalFormatting>
  <conditionalFormatting sqref="J1363 N1364:O1368 L1363:O1363">
    <cfRule type="cellIs" dxfId="2733" priority="2735" stopIfTrue="1" operator="equal">
      <formula>0</formula>
    </cfRule>
  </conditionalFormatting>
  <conditionalFormatting sqref="J1363 N1364:O1368 L1363:O1363">
    <cfRule type="cellIs" dxfId="2732" priority="2734" stopIfTrue="1" operator="equal">
      <formula>0</formula>
    </cfRule>
  </conditionalFormatting>
  <conditionalFormatting sqref="I1363">
    <cfRule type="cellIs" dxfId="2731" priority="2733" stopIfTrue="1" operator="equal">
      <formula>0</formula>
    </cfRule>
  </conditionalFormatting>
  <conditionalFormatting sqref="I1368:J1368 I1364:I1367">
    <cfRule type="cellIs" dxfId="2730" priority="2732" stopIfTrue="1" operator="equal">
      <formula>0</formula>
    </cfRule>
  </conditionalFormatting>
  <conditionalFormatting sqref="J1368">
    <cfRule type="cellIs" dxfId="2729" priority="2731" stopIfTrue="1" operator="equal">
      <formula>0</formula>
    </cfRule>
  </conditionalFormatting>
  <conditionalFormatting sqref="J1368">
    <cfRule type="cellIs" dxfId="2728" priority="2730" stopIfTrue="1" operator="equal">
      <formula>0</formula>
    </cfRule>
  </conditionalFormatting>
  <conditionalFormatting sqref="I1364:I1368">
    <cfRule type="cellIs" dxfId="2727" priority="2729" stopIfTrue="1" operator="equal">
      <formula>0</formula>
    </cfRule>
  </conditionalFormatting>
  <conditionalFormatting sqref="L1364:M1368">
    <cfRule type="cellIs" dxfId="2726" priority="2728" stopIfTrue="1" operator="equal">
      <formula>0</formula>
    </cfRule>
  </conditionalFormatting>
  <conditionalFormatting sqref="L1364:M1368">
    <cfRule type="cellIs" dxfId="2725" priority="2727" stopIfTrue="1" operator="equal">
      <formula>0</formula>
    </cfRule>
  </conditionalFormatting>
  <conditionalFormatting sqref="L1364:M1368">
    <cfRule type="cellIs" dxfId="2724" priority="2726" stopIfTrue="1" operator="equal">
      <formula>0</formula>
    </cfRule>
  </conditionalFormatting>
  <conditionalFormatting sqref="F1369:I1369 F1370:H1372 L1369:O1369">
    <cfRule type="cellIs" dxfId="2723" priority="2725" stopIfTrue="1" operator="equal">
      <formula>0</formula>
    </cfRule>
  </conditionalFormatting>
  <conditionalFormatting sqref="O1370:O1372">
    <cfRule type="cellIs" dxfId="2722" priority="2724" stopIfTrue="1" operator="equal">
      <formula>0</formula>
    </cfRule>
  </conditionalFormatting>
  <conditionalFormatting sqref="N1370:N1372">
    <cfRule type="cellIs" dxfId="2721" priority="2723" stopIfTrue="1" operator="equal">
      <formula>0</formula>
    </cfRule>
  </conditionalFormatting>
  <conditionalFormatting sqref="N1370:O1372 L1369:O1369">
    <cfRule type="cellIs" dxfId="2720" priority="2722" stopIfTrue="1" operator="equal">
      <formula>0</formula>
    </cfRule>
  </conditionalFormatting>
  <conditionalFormatting sqref="N1370:O1372 L1369:O1369">
    <cfRule type="cellIs" dxfId="2719" priority="2721" stopIfTrue="1" operator="equal">
      <formula>0</formula>
    </cfRule>
  </conditionalFormatting>
  <conditionalFormatting sqref="I1369">
    <cfRule type="cellIs" dxfId="2718" priority="2720" stopIfTrue="1" operator="equal">
      <formula>0</formula>
    </cfRule>
  </conditionalFormatting>
  <conditionalFormatting sqref="I1370:I1372">
    <cfRule type="cellIs" dxfId="2717" priority="2719" stopIfTrue="1" operator="equal">
      <formula>0</formula>
    </cfRule>
  </conditionalFormatting>
  <conditionalFormatting sqref="I1370:I1372">
    <cfRule type="cellIs" dxfId="2716" priority="2718" stopIfTrue="1" operator="equal">
      <formula>0</formula>
    </cfRule>
  </conditionalFormatting>
  <conditionalFormatting sqref="L1370:M1372">
    <cfRule type="cellIs" dxfId="2715" priority="2717" stopIfTrue="1" operator="equal">
      <formula>0</formula>
    </cfRule>
  </conditionalFormatting>
  <conditionalFormatting sqref="L1370:M1372">
    <cfRule type="cellIs" dxfId="2714" priority="2716" stopIfTrue="1" operator="equal">
      <formula>0</formula>
    </cfRule>
  </conditionalFormatting>
  <conditionalFormatting sqref="L1370:M1372">
    <cfRule type="cellIs" dxfId="2713" priority="2715" stopIfTrue="1" operator="equal">
      <formula>0</formula>
    </cfRule>
  </conditionalFormatting>
  <conditionalFormatting sqref="K1363:K1367">
    <cfRule type="cellIs" dxfId="2712" priority="2714" stopIfTrue="1" operator="equal">
      <formula>0</formula>
    </cfRule>
  </conditionalFormatting>
  <conditionalFormatting sqref="K1363:K1366">
    <cfRule type="cellIs" dxfId="2711" priority="2713" stopIfTrue="1" operator="equal">
      <formula>0</formula>
    </cfRule>
  </conditionalFormatting>
  <conditionalFormatting sqref="K1363:K1366">
    <cfRule type="cellIs" dxfId="2710" priority="2712" stopIfTrue="1" operator="equal">
      <formula>0</formula>
    </cfRule>
  </conditionalFormatting>
  <conditionalFormatting sqref="K1367">
    <cfRule type="cellIs" dxfId="2709" priority="2711" stopIfTrue="1" operator="equal">
      <formula>0</formula>
    </cfRule>
  </conditionalFormatting>
  <conditionalFormatting sqref="K1367">
    <cfRule type="cellIs" dxfId="2708" priority="2710" stopIfTrue="1" operator="equal">
      <formula>0</formula>
    </cfRule>
  </conditionalFormatting>
  <conditionalFormatting sqref="K1367">
    <cfRule type="cellIs" dxfId="2707" priority="2709" stopIfTrue="1" operator="equal">
      <formula>0</formula>
    </cfRule>
  </conditionalFormatting>
  <conditionalFormatting sqref="K1367">
    <cfRule type="cellIs" dxfId="2706" priority="2708" stopIfTrue="1" operator="equal">
      <formula>0</formula>
    </cfRule>
  </conditionalFormatting>
  <conditionalFormatting sqref="K1368:K1372">
    <cfRule type="cellIs" dxfId="2705" priority="2707" stopIfTrue="1" operator="equal">
      <formula>0</formula>
    </cfRule>
  </conditionalFormatting>
  <conditionalFormatting sqref="K1368:K1371">
    <cfRule type="cellIs" dxfId="2704" priority="2706" stopIfTrue="1" operator="equal">
      <formula>0</formula>
    </cfRule>
  </conditionalFormatting>
  <conditionalFormatting sqref="K1368:K1371">
    <cfRule type="cellIs" dxfId="2703" priority="2705" stopIfTrue="1" operator="equal">
      <formula>0</formula>
    </cfRule>
  </conditionalFormatting>
  <conditionalFormatting sqref="K1372">
    <cfRule type="cellIs" dxfId="2702" priority="2704" stopIfTrue="1" operator="equal">
      <formula>0</formula>
    </cfRule>
  </conditionalFormatting>
  <conditionalFormatting sqref="K1372">
    <cfRule type="cellIs" dxfId="2701" priority="2703" stopIfTrue="1" operator="equal">
      <formula>0</formula>
    </cfRule>
  </conditionalFormatting>
  <conditionalFormatting sqref="K1372">
    <cfRule type="cellIs" dxfId="2700" priority="2702" stopIfTrue="1" operator="equal">
      <formula>0</formula>
    </cfRule>
  </conditionalFormatting>
  <conditionalFormatting sqref="K1372">
    <cfRule type="cellIs" dxfId="2699" priority="2701" stopIfTrue="1" operator="equal">
      <formula>0</formula>
    </cfRule>
  </conditionalFormatting>
  <conditionalFormatting sqref="J1364:J1367">
    <cfRule type="cellIs" dxfId="2698" priority="2700" stopIfTrue="1" operator="equal">
      <formula>0</formula>
    </cfRule>
  </conditionalFormatting>
  <conditionalFormatting sqref="J1364:J1367">
    <cfRule type="cellIs" dxfId="2697" priority="2699" stopIfTrue="1" operator="equal">
      <formula>0</formula>
    </cfRule>
  </conditionalFormatting>
  <conditionalFormatting sqref="J1364:J1367">
    <cfRule type="cellIs" dxfId="2696" priority="2698" stopIfTrue="1" operator="equal">
      <formula>0</formula>
    </cfRule>
  </conditionalFormatting>
  <conditionalFormatting sqref="J1369:J1372">
    <cfRule type="cellIs" dxfId="2695" priority="2697" stopIfTrue="1" operator="equal">
      <formula>0</formula>
    </cfRule>
  </conditionalFormatting>
  <conditionalFormatting sqref="J1369:J1372">
    <cfRule type="cellIs" dxfId="2694" priority="2696" stopIfTrue="1" operator="equal">
      <formula>0</formula>
    </cfRule>
  </conditionalFormatting>
  <conditionalFormatting sqref="J1369:J1372">
    <cfRule type="cellIs" dxfId="2693" priority="2695" stopIfTrue="1" operator="equal">
      <formula>0</formula>
    </cfRule>
  </conditionalFormatting>
  <conditionalFormatting sqref="F1373:J1373 G1374:H1377 F1374:F1378 L1373:O1373">
    <cfRule type="cellIs" dxfId="2692" priority="2694" stopIfTrue="1" operator="equal">
      <formula>0</formula>
    </cfRule>
  </conditionalFormatting>
  <conditionalFormatting sqref="O1374:O1377">
    <cfRule type="cellIs" dxfId="2691" priority="2693" stopIfTrue="1" operator="equal">
      <formula>0</formula>
    </cfRule>
  </conditionalFormatting>
  <conditionalFormatting sqref="N1374:N1377">
    <cfRule type="cellIs" dxfId="2690" priority="2692" stopIfTrue="1" operator="equal">
      <formula>0</formula>
    </cfRule>
  </conditionalFormatting>
  <conditionalFormatting sqref="G1378:H1378 N1378">
    <cfRule type="cellIs" dxfId="2689" priority="2691" stopIfTrue="1" operator="equal">
      <formula>0</formula>
    </cfRule>
  </conditionalFormatting>
  <conditionalFormatting sqref="O1378">
    <cfRule type="cellIs" dxfId="2688" priority="2690" stopIfTrue="1" operator="equal">
      <formula>0</formula>
    </cfRule>
  </conditionalFormatting>
  <conditionalFormatting sqref="J1373 N1374:O1378 L1373:O1373">
    <cfRule type="cellIs" dxfId="2687" priority="2689" stopIfTrue="1" operator="equal">
      <formula>0</formula>
    </cfRule>
  </conditionalFormatting>
  <conditionalFormatting sqref="J1373 N1374:O1378 L1373:O1373">
    <cfRule type="cellIs" dxfId="2686" priority="2688" stopIfTrue="1" operator="equal">
      <formula>0</formula>
    </cfRule>
  </conditionalFormatting>
  <conditionalFormatting sqref="I1373">
    <cfRule type="cellIs" dxfId="2685" priority="2687" stopIfTrue="1" operator="equal">
      <formula>0</formula>
    </cfRule>
  </conditionalFormatting>
  <conditionalFormatting sqref="I1378:J1378 I1374:I1377">
    <cfRule type="cellIs" dxfId="2684" priority="2686" stopIfTrue="1" operator="equal">
      <formula>0</formula>
    </cfRule>
  </conditionalFormatting>
  <conditionalFormatting sqref="J1378">
    <cfRule type="cellIs" dxfId="2683" priority="2685" stopIfTrue="1" operator="equal">
      <formula>0</formula>
    </cfRule>
  </conditionalFormatting>
  <conditionalFormatting sqref="J1378">
    <cfRule type="cellIs" dxfId="2682" priority="2684" stopIfTrue="1" operator="equal">
      <formula>0</formula>
    </cfRule>
  </conditionalFormatting>
  <conditionalFormatting sqref="I1374:I1378">
    <cfRule type="cellIs" dxfId="2681" priority="2683" stopIfTrue="1" operator="equal">
      <formula>0</formula>
    </cfRule>
  </conditionalFormatting>
  <conditionalFormatting sqref="L1374:M1378">
    <cfRule type="cellIs" dxfId="2680" priority="2682" stopIfTrue="1" operator="equal">
      <formula>0</formula>
    </cfRule>
  </conditionalFormatting>
  <conditionalFormatting sqref="L1374:M1378">
    <cfRule type="cellIs" dxfId="2679" priority="2681" stopIfTrue="1" operator="equal">
      <formula>0</formula>
    </cfRule>
  </conditionalFormatting>
  <conditionalFormatting sqref="L1374:M1378">
    <cfRule type="cellIs" dxfId="2678" priority="2680" stopIfTrue="1" operator="equal">
      <formula>0</formula>
    </cfRule>
  </conditionalFormatting>
  <conditionalFormatting sqref="F1379:I1379 F1380:H1382 L1379:O1379">
    <cfRule type="cellIs" dxfId="2677" priority="2679" stopIfTrue="1" operator="equal">
      <formula>0</formula>
    </cfRule>
  </conditionalFormatting>
  <conditionalFormatting sqref="O1380:O1382">
    <cfRule type="cellIs" dxfId="2676" priority="2678" stopIfTrue="1" operator="equal">
      <formula>0</formula>
    </cfRule>
  </conditionalFormatting>
  <conditionalFormatting sqref="N1380:N1382">
    <cfRule type="cellIs" dxfId="2675" priority="2677" stopIfTrue="1" operator="equal">
      <formula>0</formula>
    </cfRule>
  </conditionalFormatting>
  <conditionalFormatting sqref="N1380:O1382 L1379:O1379">
    <cfRule type="cellIs" dxfId="2674" priority="2676" stopIfTrue="1" operator="equal">
      <formula>0</formula>
    </cfRule>
  </conditionalFormatting>
  <conditionalFormatting sqref="N1380:O1382 L1379:O1379">
    <cfRule type="cellIs" dxfId="2673" priority="2675" stopIfTrue="1" operator="equal">
      <formula>0</formula>
    </cfRule>
  </conditionalFormatting>
  <conditionalFormatting sqref="I1379">
    <cfRule type="cellIs" dxfId="2672" priority="2674" stopIfTrue="1" operator="equal">
      <formula>0</formula>
    </cfRule>
  </conditionalFormatting>
  <conditionalFormatting sqref="I1380:I1382">
    <cfRule type="cellIs" dxfId="2671" priority="2673" stopIfTrue="1" operator="equal">
      <formula>0</formula>
    </cfRule>
  </conditionalFormatting>
  <conditionalFormatting sqref="I1380:I1382">
    <cfRule type="cellIs" dxfId="2670" priority="2672" stopIfTrue="1" operator="equal">
      <formula>0</formula>
    </cfRule>
  </conditionalFormatting>
  <conditionalFormatting sqref="L1380:M1382">
    <cfRule type="cellIs" dxfId="2669" priority="2671" stopIfTrue="1" operator="equal">
      <formula>0</formula>
    </cfRule>
  </conditionalFormatting>
  <conditionalFormatting sqref="L1380:M1382">
    <cfRule type="cellIs" dxfId="2668" priority="2670" stopIfTrue="1" operator="equal">
      <formula>0</formula>
    </cfRule>
  </conditionalFormatting>
  <conditionalFormatting sqref="L1380:M1382">
    <cfRule type="cellIs" dxfId="2667" priority="2669" stopIfTrue="1" operator="equal">
      <formula>0</formula>
    </cfRule>
  </conditionalFormatting>
  <conditionalFormatting sqref="K1373:K1377">
    <cfRule type="cellIs" dxfId="2666" priority="2668" stopIfTrue="1" operator="equal">
      <formula>0</formula>
    </cfRule>
  </conditionalFormatting>
  <conditionalFormatting sqref="K1373:K1376">
    <cfRule type="cellIs" dxfId="2665" priority="2667" stopIfTrue="1" operator="equal">
      <formula>0</formula>
    </cfRule>
  </conditionalFormatting>
  <conditionalFormatting sqref="K1373:K1376">
    <cfRule type="cellIs" dxfId="2664" priority="2666" stopIfTrue="1" operator="equal">
      <formula>0</formula>
    </cfRule>
  </conditionalFormatting>
  <conditionalFormatting sqref="K1377">
    <cfRule type="cellIs" dxfId="2663" priority="2665" stopIfTrue="1" operator="equal">
      <formula>0</formula>
    </cfRule>
  </conditionalFormatting>
  <conditionalFormatting sqref="K1377">
    <cfRule type="cellIs" dxfId="2662" priority="2664" stopIfTrue="1" operator="equal">
      <formula>0</formula>
    </cfRule>
  </conditionalFormatting>
  <conditionalFormatting sqref="K1377">
    <cfRule type="cellIs" dxfId="2661" priority="2663" stopIfTrue="1" operator="equal">
      <formula>0</formula>
    </cfRule>
  </conditionalFormatting>
  <conditionalFormatting sqref="K1377">
    <cfRule type="cellIs" dxfId="2660" priority="2662" stopIfTrue="1" operator="equal">
      <formula>0</formula>
    </cfRule>
  </conditionalFormatting>
  <conditionalFormatting sqref="K1378:K1382">
    <cfRule type="cellIs" dxfId="2659" priority="2661" stopIfTrue="1" operator="equal">
      <formula>0</formula>
    </cfRule>
  </conditionalFormatting>
  <conditionalFormatting sqref="K1378:K1381">
    <cfRule type="cellIs" dxfId="2658" priority="2660" stopIfTrue="1" operator="equal">
      <formula>0</formula>
    </cfRule>
  </conditionalFormatting>
  <conditionalFormatting sqref="K1378:K1381">
    <cfRule type="cellIs" dxfId="2657" priority="2659" stopIfTrue="1" operator="equal">
      <formula>0</formula>
    </cfRule>
  </conditionalFormatting>
  <conditionalFormatting sqref="K1382">
    <cfRule type="cellIs" dxfId="2656" priority="2658" stopIfTrue="1" operator="equal">
      <formula>0</formula>
    </cfRule>
  </conditionalFormatting>
  <conditionalFormatting sqref="K1382">
    <cfRule type="cellIs" dxfId="2655" priority="2657" stopIfTrue="1" operator="equal">
      <formula>0</formula>
    </cfRule>
  </conditionalFormatting>
  <conditionalFormatting sqref="K1382">
    <cfRule type="cellIs" dxfId="2654" priority="2656" stopIfTrue="1" operator="equal">
      <formula>0</formula>
    </cfRule>
  </conditionalFormatting>
  <conditionalFormatting sqref="K1382">
    <cfRule type="cellIs" dxfId="2653" priority="2655" stopIfTrue="1" operator="equal">
      <formula>0</formula>
    </cfRule>
  </conditionalFormatting>
  <conditionalFormatting sqref="J1374:J1377">
    <cfRule type="cellIs" dxfId="2652" priority="2654" stopIfTrue="1" operator="equal">
      <formula>0</formula>
    </cfRule>
  </conditionalFormatting>
  <conditionalFormatting sqref="J1374:J1377">
    <cfRule type="cellIs" dxfId="2651" priority="2653" stopIfTrue="1" operator="equal">
      <formula>0</formula>
    </cfRule>
  </conditionalFormatting>
  <conditionalFormatting sqref="J1374:J1377">
    <cfRule type="cellIs" dxfId="2650" priority="2652" stopIfTrue="1" operator="equal">
      <formula>0</formula>
    </cfRule>
  </conditionalFormatting>
  <conditionalFormatting sqref="J1379:J1382">
    <cfRule type="cellIs" dxfId="2649" priority="2651" stopIfTrue="1" operator="equal">
      <formula>0</formula>
    </cfRule>
  </conditionalFormatting>
  <conditionalFormatting sqref="J1379:J1382">
    <cfRule type="cellIs" dxfId="2648" priority="2650" stopIfTrue="1" operator="equal">
      <formula>0</formula>
    </cfRule>
  </conditionalFormatting>
  <conditionalFormatting sqref="J1379:J1382">
    <cfRule type="cellIs" dxfId="2647" priority="2649" stopIfTrue="1" operator="equal">
      <formula>0</formula>
    </cfRule>
  </conditionalFormatting>
  <conditionalFormatting sqref="F1383:J1383 G1384:H1387 F1384:F1388 L1383:O1383">
    <cfRule type="cellIs" dxfId="2646" priority="2648" stopIfTrue="1" operator="equal">
      <formula>0</formula>
    </cfRule>
  </conditionalFormatting>
  <conditionalFormatting sqref="O1384:O1387">
    <cfRule type="cellIs" dxfId="2645" priority="2647" stopIfTrue="1" operator="equal">
      <formula>0</formula>
    </cfRule>
  </conditionalFormatting>
  <conditionalFormatting sqref="N1384:N1387">
    <cfRule type="cellIs" dxfId="2644" priority="2646" stopIfTrue="1" operator="equal">
      <formula>0</formula>
    </cfRule>
  </conditionalFormatting>
  <conditionalFormatting sqref="G1388:H1388 N1388">
    <cfRule type="cellIs" dxfId="2643" priority="2645" stopIfTrue="1" operator="equal">
      <formula>0</formula>
    </cfRule>
  </conditionalFormatting>
  <conditionalFormatting sqref="O1388">
    <cfRule type="cellIs" dxfId="2642" priority="2644" stopIfTrue="1" operator="equal">
      <formula>0</formula>
    </cfRule>
  </conditionalFormatting>
  <conditionalFormatting sqref="J1383 N1384:O1388 L1383:O1383">
    <cfRule type="cellIs" dxfId="2641" priority="2643" stopIfTrue="1" operator="equal">
      <formula>0</formula>
    </cfRule>
  </conditionalFormatting>
  <conditionalFormatting sqref="J1383 N1384:O1388 L1383:O1383">
    <cfRule type="cellIs" dxfId="2640" priority="2642" stopIfTrue="1" operator="equal">
      <formula>0</formula>
    </cfRule>
  </conditionalFormatting>
  <conditionalFormatting sqref="I1383">
    <cfRule type="cellIs" dxfId="2639" priority="2641" stopIfTrue="1" operator="equal">
      <formula>0</formula>
    </cfRule>
  </conditionalFormatting>
  <conditionalFormatting sqref="I1388:J1388 I1384:I1387">
    <cfRule type="cellIs" dxfId="2638" priority="2640" stopIfTrue="1" operator="equal">
      <formula>0</formula>
    </cfRule>
  </conditionalFormatting>
  <conditionalFormatting sqref="J1388">
    <cfRule type="cellIs" dxfId="2637" priority="2639" stopIfTrue="1" operator="equal">
      <formula>0</formula>
    </cfRule>
  </conditionalFormatting>
  <conditionalFormatting sqref="J1388">
    <cfRule type="cellIs" dxfId="2636" priority="2638" stopIfTrue="1" operator="equal">
      <formula>0</formula>
    </cfRule>
  </conditionalFormatting>
  <conditionalFormatting sqref="I1384:I1388">
    <cfRule type="cellIs" dxfId="2635" priority="2637" stopIfTrue="1" operator="equal">
      <formula>0</formula>
    </cfRule>
  </conditionalFormatting>
  <conditionalFormatting sqref="L1384:M1388">
    <cfRule type="cellIs" dxfId="2634" priority="2636" stopIfTrue="1" operator="equal">
      <formula>0</formula>
    </cfRule>
  </conditionalFormatting>
  <conditionalFormatting sqref="L1384:M1388">
    <cfRule type="cellIs" dxfId="2633" priority="2635" stopIfTrue="1" operator="equal">
      <formula>0</formula>
    </cfRule>
  </conditionalFormatting>
  <conditionalFormatting sqref="L1384:M1388">
    <cfRule type="cellIs" dxfId="2632" priority="2634" stopIfTrue="1" operator="equal">
      <formula>0</formula>
    </cfRule>
  </conditionalFormatting>
  <conditionalFormatting sqref="F1389:I1389 F1390:H1392 L1389:O1389">
    <cfRule type="cellIs" dxfId="2631" priority="2633" stopIfTrue="1" operator="equal">
      <formula>0</formula>
    </cfRule>
  </conditionalFormatting>
  <conditionalFormatting sqref="O1390:O1392">
    <cfRule type="cellIs" dxfId="2630" priority="2632" stopIfTrue="1" operator="equal">
      <formula>0</formula>
    </cfRule>
  </conditionalFormatting>
  <conditionalFormatting sqref="N1390:N1392">
    <cfRule type="cellIs" dxfId="2629" priority="2631" stopIfTrue="1" operator="equal">
      <formula>0</formula>
    </cfRule>
  </conditionalFormatting>
  <conditionalFormatting sqref="N1390:O1392 L1389:O1389">
    <cfRule type="cellIs" dxfId="2628" priority="2630" stopIfTrue="1" operator="equal">
      <formula>0</formula>
    </cfRule>
  </conditionalFormatting>
  <conditionalFormatting sqref="N1390:O1392 L1389:O1389">
    <cfRule type="cellIs" dxfId="2627" priority="2629" stopIfTrue="1" operator="equal">
      <formula>0</formula>
    </cfRule>
  </conditionalFormatting>
  <conditionalFormatting sqref="I1389">
    <cfRule type="cellIs" dxfId="2626" priority="2628" stopIfTrue="1" operator="equal">
      <formula>0</formula>
    </cfRule>
  </conditionalFormatting>
  <conditionalFormatting sqref="I1390:I1392">
    <cfRule type="cellIs" dxfId="2625" priority="2627" stopIfTrue="1" operator="equal">
      <formula>0</formula>
    </cfRule>
  </conditionalFormatting>
  <conditionalFormatting sqref="I1390:I1392">
    <cfRule type="cellIs" dxfId="2624" priority="2626" stopIfTrue="1" operator="equal">
      <formula>0</formula>
    </cfRule>
  </conditionalFormatting>
  <conditionalFormatting sqref="L1390:M1392">
    <cfRule type="cellIs" dxfId="2623" priority="2625" stopIfTrue="1" operator="equal">
      <formula>0</formula>
    </cfRule>
  </conditionalFormatting>
  <conditionalFormatting sqref="L1390:M1392">
    <cfRule type="cellIs" dxfId="2622" priority="2624" stopIfTrue="1" operator="equal">
      <formula>0</formula>
    </cfRule>
  </conditionalFormatting>
  <conditionalFormatting sqref="L1390:M1392">
    <cfRule type="cellIs" dxfId="2621" priority="2623" stopIfTrue="1" operator="equal">
      <formula>0</formula>
    </cfRule>
  </conditionalFormatting>
  <conditionalFormatting sqref="K1383:K1387">
    <cfRule type="cellIs" dxfId="2620" priority="2622" stopIfTrue="1" operator="equal">
      <formula>0</formula>
    </cfRule>
  </conditionalFormatting>
  <conditionalFormatting sqref="K1383:K1386">
    <cfRule type="cellIs" dxfId="2619" priority="2621" stopIfTrue="1" operator="equal">
      <formula>0</formula>
    </cfRule>
  </conditionalFormatting>
  <conditionalFormatting sqref="K1383:K1386">
    <cfRule type="cellIs" dxfId="2618" priority="2620" stopIfTrue="1" operator="equal">
      <formula>0</formula>
    </cfRule>
  </conditionalFormatting>
  <conditionalFormatting sqref="K1387">
    <cfRule type="cellIs" dxfId="2617" priority="2619" stopIfTrue="1" operator="equal">
      <formula>0</formula>
    </cfRule>
  </conditionalFormatting>
  <conditionalFormatting sqref="K1387">
    <cfRule type="cellIs" dxfId="2616" priority="2618" stopIfTrue="1" operator="equal">
      <formula>0</formula>
    </cfRule>
  </conditionalFormatting>
  <conditionalFormatting sqref="K1387">
    <cfRule type="cellIs" dxfId="2615" priority="2617" stopIfTrue="1" operator="equal">
      <formula>0</formula>
    </cfRule>
  </conditionalFormatting>
  <conditionalFormatting sqref="K1387">
    <cfRule type="cellIs" dxfId="2614" priority="2616" stopIfTrue="1" operator="equal">
      <formula>0</formula>
    </cfRule>
  </conditionalFormatting>
  <conditionalFormatting sqref="K1388:K1392">
    <cfRule type="cellIs" dxfId="2613" priority="2615" stopIfTrue="1" operator="equal">
      <formula>0</formula>
    </cfRule>
  </conditionalFormatting>
  <conditionalFormatting sqref="K1388:K1391">
    <cfRule type="cellIs" dxfId="2612" priority="2614" stopIfTrue="1" operator="equal">
      <formula>0</formula>
    </cfRule>
  </conditionalFormatting>
  <conditionalFormatting sqref="K1388:K1391">
    <cfRule type="cellIs" dxfId="2611" priority="2613" stopIfTrue="1" operator="equal">
      <formula>0</formula>
    </cfRule>
  </conditionalFormatting>
  <conditionalFormatting sqref="K1392">
    <cfRule type="cellIs" dxfId="2610" priority="2612" stopIfTrue="1" operator="equal">
      <formula>0</formula>
    </cfRule>
  </conditionalFormatting>
  <conditionalFormatting sqref="K1392">
    <cfRule type="cellIs" dxfId="2609" priority="2611" stopIfTrue="1" operator="equal">
      <formula>0</formula>
    </cfRule>
  </conditionalFormatting>
  <conditionalFormatting sqref="K1392">
    <cfRule type="cellIs" dxfId="2608" priority="2610" stopIfTrue="1" operator="equal">
      <formula>0</formula>
    </cfRule>
  </conditionalFormatting>
  <conditionalFormatting sqref="K1392">
    <cfRule type="cellIs" dxfId="2607" priority="2609" stopIfTrue="1" operator="equal">
      <formula>0</formula>
    </cfRule>
  </conditionalFormatting>
  <conditionalFormatting sqref="J1384:J1387">
    <cfRule type="cellIs" dxfId="2606" priority="2608" stopIfTrue="1" operator="equal">
      <formula>0</formula>
    </cfRule>
  </conditionalFormatting>
  <conditionalFormatting sqref="J1384:J1387">
    <cfRule type="cellIs" dxfId="2605" priority="2607" stopIfTrue="1" operator="equal">
      <formula>0</formula>
    </cfRule>
  </conditionalFormatting>
  <conditionalFormatting sqref="J1384:J1387">
    <cfRule type="cellIs" dxfId="2604" priority="2606" stopIfTrue="1" operator="equal">
      <formula>0</formula>
    </cfRule>
  </conditionalFormatting>
  <conditionalFormatting sqref="J1389:J1392">
    <cfRule type="cellIs" dxfId="2603" priority="2605" stopIfTrue="1" operator="equal">
      <formula>0</formula>
    </cfRule>
  </conditionalFormatting>
  <conditionalFormatting sqref="J1389:J1392">
    <cfRule type="cellIs" dxfId="2602" priority="2604" stopIfTrue="1" operator="equal">
      <formula>0</formula>
    </cfRule>
  </conditionalFormatting>
  <conditionalFormatting sqref="J1389:J1392">
    <cfRule type="cellIs" dxfId="2601" priority="2603" stopIfTrue="1" operator="equal">
      <formula>0</formula>
    </cfRule>
  </conditionalFormatting>
  <conditionalFormatting sqref="F1393:J1393 G1394:H1397 F1394:F1398 L1393:O1393">
    <cfRule type="cellIs" dxfId="2600" priority="2602" stopIfTrue="1" operator="equal">
      <formula>0</formula>
    </cfRule>
  </conditionalFormatting>
  <conditionalFormatting sqref="O1394:O1397">
    <cfRule type="cellIs" dxfId="2599" priority="2601" stopIfTrue="1" operator="equal">
      <formula>0</formula>
    </cfRule>
  </conditionalFormatting>
  <conditionalFormatting sqref="N1394:N1397">
    <cfRule type="cellIs" dxfId="2598" priority="2600" stopIfTrue="1" operator="equal">
      <formula>0</formula>
    </cfRule>
  </conditionalFormatting>
  <conditionalFormatting sqref="G1398:H1398 N1398">
    <cfRule type="cellIs" dxfId="2597" priority="2599" stopIfTrue="1" operator="equal">
      <formula>0</formula>
    </cfRule>
  </conditionalFormatting>
  <conditionalFormatting sqref="O1398">
    <cfRule type="cellIs" dxfId="2596" priority="2598" stopIfTrue="1" operator="equal">
      <formula>0</formula>
    </cfRule>
  </conditionalFormatting>
  <conditionalFormatting sqref="J1393 N1394:O1398 L1393:O1393">
    <cfRule type="cellIs" dxfId="2595" priority="2597" stopIfTrue="1" operator="equal">
      <formula>0</formula>
    </cfRule>
  </conditionalFormatting>
  <conditionalFormatting sqref="J1393 N1394:O1398 L1393:O1393">
    <cfRule type="cellIs" dxfId="2594" priority="2596" stopIfTrue="1" operator="equal">
      <formula>0</formula>
    </cfRule>
  </conditionalFormatting>
  <conditionalFormatting sqref="I1393">
    <cfRule type="cellIs" dxfId="2593" priority="2595" stopIfTrue="1" operator="equal">
      <formula>0</formula>
    </cfRule>
  </conditionalFormatting>
  <conditionalFormatting sqref="I1398:J1398 I1394:I1397">
    <cfRule type="cellIs" dxfId="2592" priority="2594" stopIfTrue="1" operator="equal">
      <formula>0</formula>
    </cfRule>
  </conditionalFormatting>
  <conditionalFormatting sqref="J1398">
    <cfRule type="cellIs" dxfId="2591" priority="2593" stopIfTrue="1" operator="equal">
      <formula>0</formula>
    </cfRule>
  </conditionalFormatting>
  <conditionalFormatting sqref="J1398">
    <cfRule type="cellIs" dxfId="2590" priority="2592" stopIfTrue="1" operator="equal">
      <formula>0</formula>
    </cfRule>
  </conditionalFormatting>
  <conditionalFormatting sqref="I1394:I1398">
    <cfRule type="cellIs" dxfId="2589" priority="2591" stopIfTrue="1" operator="equal">
      <formula>0</formula>
    </cfRule>
  </conditionalFormatting>
  <conditionalFormatting sqref="L1394:M1398">
    <cfRule type="cellIs" dxfId="2588" priority="2590" stopIfTrue="1" operator="equal">
      <formula>0</formula>
    </cfRule>
  </conditionalFormatting>
  <conditionalFormatting sqref="L1394:M1398">
    <cfRule type="cellIs" dxfId="2587" priority="2589" stopIfTrue="1" operator="equal">
      <formula>0</formula>
    </cfRule>
  </conditionalFormatting>
  <conditionalFormatting sqref="L1394:M1398">
    <cfRule type="cellIs" dxfId="2586" priority="2588" stopIfTrue="1" operator="equal">
      <formula>0</formula>
    </cfRule>
  </conditionalFormatting>
  <conditionalFormatting sqref="F1399:I1399 F1400:H1402 L1399:O1399">
    <cfRule type="cellIs" dxfId="2585" priority="2587" stopIfTrue="1" operator="equal">
      <formula>0</formula>
    </cfRule>
  </conditionalFormatting>
  <conditionalFormatting sqref="O1400:O1402">
    <cfRule type="cellIs" dxfId="2584" priority="2586" stopIfTrue="1" operator="equal">
      <formula>0</formula>
    </cfRule>
  </conditionalFormatting>
  <conditionalFormatting sqref="N1400:N1402">
    <cfRule type="cellIs" dxfId="2583" priority="2585" stopIfTrue="1" operator="equal">
      <formula>0</formula>
    </cfRule>
  </conditionalFormatting>
  <conditionalFormatting sqref="N1400:O1402 L1399:O1399">
    <cfRule type="cellIs" dxfId="2582" priority="2584" stopIfTrue="1" operator="equal">
      <formula>0</formula>
    </cfRule>
  </conditionalFormatting>
  <conditionalFormatting sqref="N1400:O1402 L1399:O1399">
    <cfRule type="cellIs" dxfId="2581" priority="2583" stopIfTrue="1" operator="equal">
      <formula>0</formula>
    </cfRule>
  </conditionalFormatting>
  <conditionalFormatting sqref="I1399">
    <cfRule type="cellIs" dxfId="2580" priority="2582" stopIfTrue="1" operator="equal">
      <formula>0</formula>
    </cfRule>
  </conditionalFormatting>
  <conditionalFormatting sqref="I1400:I1402">
    <cfRule type="cellIs" dxfId="2579" priority="2581" stopIfTrue="1" operator="equal">
      <formula>0</formula>
    </cfRule>
  </conditionalFormatting>
  <conditionalFormatting sqref="I1400:I1402">
    <cfRule type="cellIs" dxfId="2578" priority="2580" stopIfTrue="1" operator="equal">
      <formula>0</formula>
    </cfRule>
  </conditionalFormatting>
  <conditionalFormatting sqref="L1400:M1402">
    <cfRule type="cellIs" dxfId="2577" priority="2579" stopIfTrue="1" operator="equal">
      <formula>0</formula>
    </cfRule>
  </conditionalFormatting>
  <conditionalFormatting sqref="L1400:M1402">
    <cfRule type="cellIs" dxfId="2576" priority="2578" stopIfTrue="1" operator="equal">
      <formula>0</formula>
    </cfRule>
  </conditionalFormatting>
  <conditionalFormatting sqref="L1400:M1402">
    <cfRule type="cellIs" dxfId="2575" priority="2577" stopIfTrue="1" operator="equal">
      <formula>0</formula>
    </cfRule>
  </conditionalFormatting>
  <conditionalFormatting sqref="K1393:K1397">
    <cfRule type="cellIs" dxfId="2574" priority="2576" stopIfTrue="1" operator="equal">
      <formula>0</formula>
    </cfRule>
  </conditionalFormatting>
  <conditionalFormatting sqref="K1393:K1396">
    <cfRule type="cellIs" dxfId="2573" priority="2575" stopIfTrue="1" operator="equal">
      <formula>0</formula>
    </cfRule>
  </conditionalFormatting>
  <conditionalFormatting sqref="K1393:K1396">
    <cfRule type="cellIs" dxfId="2572" priority="2574" stopIfTrue="1" operator="equal">
      <formula>0</formula>
    </cfRule>
  </conditionalFormatting>
  <conditionalFormatting sqref="K1397">
    <cfRule type="cellIs" dxfId="2571" priority="2573" stopIfTrue="1" operator="equal">
      <formula>0</formula>
    </cfRule>
  </conditionalFormatting>
  <conditionalFormatting sqref="K1397">
    <cfRule type="cellIs" dxfId="2570" priority="2572" stopIfTrue="1" operator="equal">
      <formula>0</formula>
    </cfRule>
  </conditionalFormatting>
  <conditionalFormatting sqref="K1397">
    <cfRule type="cellIs" dxfId="2569" priority="2571" stopIfTrue="1" operator="equal">
      <formula>0</formula>
    </cfRule>
  </conditionalFormatting>
  <conditionalFormatting sqref="K1397">
    <cfRule type="cellIs" dxfId="2568" priority="2570" stopIfTrue="1" operator="equal">
      <formula>0</formula>
    </cfRule>
  </conditionalFormatting>
  <conditionalFormatting sqref="K1398:K1402">
    <cfRule type="cellIs" dxfId="2567" priority="2569" stopIfTrue="1" operator="equal">
      <formula>0</formula>
    </cfRule>
  </conditionalFormatting>
  <conditionalFormatting sqref="K1398:K1401">
    <cfRule type="cellIs" dxfId="2566" priority="2568" stopIfTrue="1" operator="equal">
      <formula>0</formula>
    </cfRule>
  </conditionalFormatting>
  <conditionalFormatting sqref="K1398:K1401">
    <cfRule type="cellIs" dxfId="2565" priority="2567" stopIfTrue="1" operator="equal">
      <formula>0</formula>
    </cfRule>
  </conditionalFormatting>
  <conditionalFormatting sqref="K1402">
    <cfRule type="cellIs" dxfId="2564" priority="2566" stopIfTrue="1" operator="equal">
      <formula>0</formula>
    </cfRule>
  </conditionalFormatting>
  <conditionalFormatting sqref="K1402">
    <cfRule type="cellIs" dxfId="2563" priority="2565" stopIfTrue="1" operator="equal">
      <formula>0</formula>
    </cfRule>
  </conditionalFormatting>
  <conditionalFormatting sqref="K1402">
    <cfRule type="cellIs" dxfId="2562" priority="2564" stopIfTrue="1" operator="equal">
      <formula>0</formula>
    </cfRule>
  </conditionalFormatting>
  <conditionalFormatting sqref="K1402">
    <cfRule type="cellIs" dxfId="2561" priority="2563" stopIfTrue="1" operator="equal">
      <formula>0</formula>
    </cfRule>
  </conditionalFormatting>
  <conditionalFormatting sqref="J1394:J1397">
    <cfRule type="cellIs" dxfId="2560" priority="2562" stopIfTrue="1" operator="equal">
      <formula>0</formula>
    </cfRule>
  </conditionalFormatting>
  <conditionalFormatting sqref="J1394:J1397">
    <cfRule type="cellIs" dxfId="2559" priority="2561" stopIfTrue="1" operator="equal">
      <formula>0</formula>
    </cfRule>
  </conditionalFormatting>
  <conditionalFormatting sqref="J1394:J1397">
    <cfRule type="cellIs" dxfId="2558" priority="2560" stopIfTrue="1" operator="equal">
      <formula>0</formula>
    </cfRule>
  </conditionalFormatting>
  <conditionalFormatting sqref="J1399:J1402">
    <cfRule type="cellIs" dxfId="2557" priority="2559" stopIfTrue="1" operator="equal">
      <formula>0</formula>
    </cfRule>
  </conditionalFormatting>
  <conditionalFormatting sqref="J1399:J1402">
    <cfRule type="cellIs" dxfId="2556" priority="2558" stopIfTrue="1" operator="equal">
      <formula>0</formula>
    </cfRule>
  </conditionalFormatting>
  <conditionalFormatting sqref="J1399:J1402">
    <cfRule type="cellIs" dxfId="2555" priority="2557" stopIfTrue="1" operator="equal">
      <formula>0</formula>
    </cfRule>
  </conditionalFormatting>
  <conditionalFormatting sqref="F1403:J1403 G1404:H1407 F1404:F1408 L1403:O1403">
    <cfRule type="cellIs" dxfId="2554" priority="2556" stopIfTrue="1" operator="equal">
      <formula>0</formula>
    </cfRule>
  </conditionalFormatting>
  <conditionalFormatting sqref="O1404:O1407">
    <cfRule type="cellIs" dxfId="2553" priority="2555" stopIfTrue="1" operator="equal">
      <formula>0</formula>
    </cfRule>
  </conditionalFormatting>
  <conditionalFormatting sqref="N1404:N1407">
    <cfRule type="cellIs" dxfId="2552" priority="2554" stopIfTrue="1" operator="equal">
      <formula>0</formula>
    </cfRule>
  </conditionalFormatting>
  <conditionalFormatting sqref="G1408:H1408 N1408">
    <cfRule type="cellIs" dxfId="2551" priority="2553" stopIfTrue="1" operator="equal">
      <formula>0</formula>
    </cfRule>
  </conditionalFormatting>
  <conditionalFormatting sqref="O1408">
    <cfRule type="cellIs" dxfId="2550" priority="2552" stopIfTrue="1" operator="equal">
      <formula>0</formula>
    </cfRule>
  </conditionalFormatting>
  <conditionalFormatting sqref="J1403 N1404:O1408 L1403:O1403">
    <cfRule type="cellIs" dxfId="2549" priority="2551" stopIfTrue="1" operator="equal">
      <formula>0</formula>
    </cfRule>
  </conditionalFormatting>
  <conditionalFormatting sqref="J1403 N1404:O1408 L1403:O1403">
    <cfRule type="cellIs" dxfId="2548" priority="2550" stopIfTrue="1" operator="equal">
      <formula>0</formula>
    </cfRule>
  </conditionalFormatting>
  <conditionalFormatting sqref="I1403">
    <cfRule type="cellIs" dxfId="2547" priority="2549" stopIfTrue="1" operator="equal">
      <formula>0</formula>
    </cfRule>
  </conditionalFormatting>
  <conditionalFormatting sqref="I1408:J1408 I1404:I1407">
    <cfRule type="cellIs" dxfId="2546" priority="2548" stopIfTrue="1" operator="equal">
      <formula>0</formula>
    </cfRule>
  </conditionalFormatting>
  <conditionalFormatting sqref="J1408">
    <cfRule type="cellIs" dxfId="2545" priority="2547" stopIfTrue="1" operator="equal">
      <formula>0</formula>
    </cfRule>
  </conditionalFormatting>
  <conditionalFormatting sqref="J1408">
    <cfRule type="cellIs" dxfId="2544" priority="2546" stopIfTrue="1" operator="equal">
      <formula>0</formula>
    </cfRule>
  </conditionalFormatting>
  <conditionalFormatting sqref="I1404:I1408">
    <cfRule type="cellIs" dxfId="2543" priority="2545" stopIfTrue="1" operator="equal">
      <formula>0</formula>
    </cfRule>
  </conditionalFormatting>
  <conditionalFormatting sqref="L1404:M1408">
    <cfRule type="cellIs" dxfId="2542" priority="2544" stopIfTrue="1" operator="equal">
      <formula>0</formula>
    </cfRule>
  </conditionalFormatting>
  <conditionalFormatting sqref="L1404:M1408">
    <cfRule type="cellIs" dxfId="2541" priority="2543" stopIfTrue="1" operator="equal">
      <formula>0</formula>
    </cfRule>
  </conditionalFormatting>
  <conditionalFormatting sqref="L1404:M1408">
    <cfRule type="cellIs" dxfId="2540" priority="2542" stopIfTrue="1" operator="equal">
      <formula>0</formula>
    </cfRule>
  </conditionalFormatting>
  <conditionalFormatting sqref="F1409:I1409 F1410:H1412 L1409:O1409">
    <cfRule type="cellIs" dxfId="2539" priority="2541" stopIfTrue="1" operator="equal">
      <formula>0</formula>
    </cfRule>
  </conditionalFormatting>
  <conditionalFormatting sqref="O1410:O1412">
    <cfRule type="cellIs" dxfId="2538" priority="2540" stopIfTrue="1" operator="equal">
      <formula>0</formula>
    </cfRule>
  </conditionalFormatting>
  <conditionalFormatting sqref="N1410:N1412">
    <cfRule type="cellIs" dxfId="2537" priority="2539" stopIfTrue="1" operator="equal">
      <formula>0</formula>
    </cfRule>
  </conditionalFormatting>
  <conditionalFormatting sqref="N1410:O1412 L1409:O1409">
    <cfRule type="cellIs" dxfId="2536" priority="2538" stopIfTrue="1" operator="equal">
      <formula>0</formula>
    </cfRule>
  </conditionalFormatting>
  <conditionalFormatting sqref="N1410:O1412 L1409:O1409">
    <cfRule type="cellIs" dxfId="2535" priority="2537" stopIfTrue="1" operator="equal">
      <formula>0</formula>
    </cfRule>
  </conditionalFormatting>
  <conditionalFormatting sqref="I1409">
    <cfRule type="cellIs" dxfId="2534" priority="2536" stopIfTrue="1" operator="equal">
      <formula>0</formula>
    </cfRule>
  </conditionalFormatting>
  <conditionalFormatting sqref="I1410:I1412">
    <cfRule type="cellIs" dxfId="2533" priority="2535" stopIfTrue="1" operator="equal">
      <formula>0</formula>
    </cfRule>
  </conditionalFormatting>
  <conditionalFormatting sqref="I1410:I1412">
    <cfRule type="cellIs" dxfId="2532" priority="2534" stopIfTrue="1" operator="equal">
      <formula>0</formula>
    </cfRule>
  </conditionalFormatting>
  <conditionalFormatting sqref="L1410:M1412">
    <cfRule type="cellIs" dxfId="2531" priority="2533" stopIfTrue="1" operator="equal">
      <formula>0</formula>
    </cfRule>
  </conditionalFormatting>
  <conditionalFormatting sqref="L1410:M1412">
    <cfRule type="cellIs" dxfId="2530" priority="2532" stopIfTrue="1" operator="equal">
      <formula>0</formula>
    </cfRule>
  </conditionalFormatting>
  <conditionalFormatting sqref="L1410:M1412">
    <cfRule type="cellIs" dxfId="2529" priority="2531" stopIfTrue="1" operator="equal">
      <formula>0</formula>
    </cfRule>
  </conditionalFormatting>
  <conditionalFormatting sqref="K1403:K1407">
    <cfRule type="cellIs" dxfId="2528" priority="2530" stopIfTrue="1" operator="equal">
      <formula>0</formula>
    </cfRule>
  </conditionalFormatting>
  <conditionalFormatting sqref="K1403:K1406">
    <cfRule type="cellIs" dxfId="2527" priority="2529" stopIfTrue="1" operator="equal">
      <formula>0</formula>
    </cfRule>
  </conditionalFormatting>
  <conditionalFormatting sqref="K1403:K1406">
    <cfRule type="cellIs" dxfId="2526" priority="2528" stopIfTrue="1" operator="equal">
      <formula>0</formula>
    </cfRule>
  </conditionalFormatting>
  <conditionalFormatting sqref="K1407">
    <cfRule type="cellIs" dxfId="2525" priority="2527" stopIfTrue="1" operator="equal">
      <formula>0</formula>
    </cfRule>
  </conditionalFormatting>
  <conditionalFormatting sqref="K1407">
    <cfRule type="cellIs" dxfId="2524" priority="2526" stopIfTrue="1" operator="equal">
      <formula>0</formula>
    </cfRule>
  </conditionalFormatting>
  <conditionalFormatting sqref="K1407">
    <cfRule type="cellIs" dxfId="2523" priority="2525" stopIfTrue="1" operator="equal">
      <formula>0</formula>
    </cfRule>
  </conditionalFormatting>
  <conditionalFormatting sqref="K1407">
    <cfRule type="cellIs" dxfId="2522" priority="2524" stopIfTrue="1" operator="equal">
      <formula>0</formula>
    </cfRule>
  </conditionalFormatting>
  <conditionalFormatting sqref="K1408:K1412">
    <cfRule type="cellIs" dxfId="2521" priority="2523" stopIfTrue="1" operator="equal">
      <formula>0</formula>
    </cfRule>
  </conditionalFormatting>
  <conditionalFormatting sqref="K1408:K1411">
    <cfRule type="cellIs" dxfId="2520" priority="2522" stopIfTrue="1" operator="equal">
      <formula>0</formula>
    </cfRule>
  </conditionalFormatting>
  <conditionalFormatting sqref="K1408:K1411">
    <cfRule type="cellIs" dxfId="2519" priority="2521" stopIfTrue="1" operator="equal">
      <formula>0</formula>
    </cfRule>
  </conditionalFormatting>
  <conditionalFormatting sqref="K1412">
    <cfRule type="cellIs" dxfId="2518" priority="2520" stopIfTrue="1" operator="equal">
      <formula>0</formula>
    </cfRule>
  </conditionalFormatting>
  <conditionalFormatting sqref="K1412">
    <cfRule type="cellIs" dxfId="2517" priority="2519" stopIfTrue="1" operator="equal">
      <formula>0</formula>
    </cfRule>
  </conditionalFormatting>
  <conditionalFormatting sqref="K1412">
    <cfRule type="cellIs" dxfId="2516" priority="2518" stopIfTrue="1" operator="equal">
      <formula>0</formula>
    </cfRule>
  </conditionalFormatting>
  <conditionalFormatting sqref="K1412">
    <cfRule type="cellIs" dxfId="2515" priority="2517" stopIfTrue="1" operator="equal">
      <formula>0</formula>
    </cfRule>
  </conditionalFormatting>
  <conditionalFormatting sqref="J1404:J1407">
    <cfRule type="cellIs" dxfId="2514" priority="2516" stopIfTrue="1" operator="equal">
      <formula>0</formula>
    </cfRule>
  </conditionalFormatting>
  <conditionalFormatting sqref="J1404:J1407">
    <cfRule type="cellIs" dxfId="2513" priority="2515" stopIfTrue="1" operator="equal">
      <formula>0</formula>
    </cfRule>
  </conditionalFormatting>
  <conditionalFormatting sqref="J1404:J1407">
    <cfRule type="cellIs" dxfId="2512" priority="2514" stopIfTrue="1" operator="equal">
      <formula>0</formula>
    </cfRule>
  </conditionalFormatting>
  <conditionalFormatting sqref="J1409:J1412">
    <cfRule type="cellIs" dxfId="2511" priority="2513" stopIfTrue="1" operator="equal">
      <formula>0</formula>
    </cfRule>
  </conditionalFormatting>
  <conditionalFormatting sqref="J1409:J1412">
    <cfRule type="cellIs" dxfId="2510" priority="2512" stopIfTrue="1" operator="equal">
      <formula>0</formula>
    </cfRule>
  </conditionalFormatting>
  <conditionalFormatting sqref="J1409:J1412">
    <cfRule type="cellIs" dxfId="2509" priority="2511" stopIfTrue="1" operator="equal">
      <formula>0</formula>
    </cfRule>
  </conditionalFormatting>
  <conditionalFormatting sqref="F1413:J1413 G1414:H1417 F1414:F1418 L1413:O1413">
    <cfRule type="cellIs" dxfId="2508" priority="2510" stopIfTrue="1" operator="equal">
      <formula>0</formula>
    </cfRule>
  </conditionalFormatting>
  <conditionalFormatting sqref="O1414:O1417">
    <cfRule type="cellIs" dxfId="2507" priority="2509" stopIfTrue="1" operator="equal">
      <formula>0</formula>
    </cfRule>
  </conditionalFormatting>
  <conditionalFormatting sqref="N1414:N1417">
    <cfRule type="cellIs" dxfId="2506" priority="2508" stopIfTrue="1" operator="equal">
      <formula>0</formula>
    </cfRule>
  </conditionalFormatting>
  <conditionalFormatting sqref="G1418:H1418 N1418">
    <cfRule type="cellIs" dxfId="2505" priority="2507" stopIfTrue="1" operator="equal">
      <formula>0</formula>
    </cfRule>
  </conditionalFormatting>
  <conditionalFormatting sqref="O1418">
    <cfRule type="cellIs" dxfId="2504" priority="2506" stopIfTrue="1" operator="equal">
      <formula>0</formula>
    </cfRule>
  </conditionalFormatting>
  <conditionalFormatting sqref="J1413 N1414:O1418 L1413:O1413">
    <cfRule type="cellIs" dxfId="2503" priority="2505" stopIfTrue="1" operator="equal">
      <formula>0</formula>
    </cfRule>
  </conditionalFormatting>
  <conditionalFormatting sqref="J1413 N1414:O1418 L1413:O1413">
    <cfRule type="cellIs" dxfId="2502" priority="2504" stopIfTrue="1" operator="equal">
      <formula>0</formula>
    </cfRule>
  </conditionalFormatting>
  <conditionalFormatting sqref="I1413">
    <cfRule type="cellIs" dxfId="2501" priority="2503" stopIfTrue="1" operator="equal">
      <formula>0</formula>
    </cfRule>
  </conditionalFormatting>
  <conditionalFormatting sqref="I1418:J1418 I1414:I1417">
    <cfRule type="cellIs" dxfId="2500" priority="2502" stopIfTrue="1" operator="equal">
      <formula>0</formula>
    </cfRule>
  </conditionalFormatting>
  <conditionalFormatting sqref="J1418">
    <cfRule type="cellIs" dxfId="2499" priority="2501" stopIfTrue="1" operator="equal">
      <formula>0</formula>
    </cfRule>
  </conditionalFormatting>
  <conditionalFormatting sqref="J1418">
    <cfRule type="cellIs" dxfId="2498" priority="2500" stopIfTrue="1" operator="equal">
      <formula>0</formula>
    </cfRule>
  </conditionalFormatting>
  <conditionalFormatting sqref="I1414:I1418">
    <cfRule type="cellIs" dxfId="2497" priority="2499" stopIfTrue="1" operator="equal">
      <formula>0</formula>
    </cfRule>
  </conditionalFormatting>
  <conditionalFormatting sqref="L1414:M1418">
    <cfRule type="cellIs" dxfId="2496" priority="2498" stopIfTrue="1" operator="equal">
      <formula>0</formula>
    </cfRule>
  </conditionalFormatting>
  <conditionalFormatting sqref="L1414:M1418">
    <cfRule type="cellIs" dxfId="2495" priority="2497" stopIfTrue="1" operator="equal">
      <formula>0</formula>
    </cfRule>
  </conditionalFormatting>
  <conditionalFormatting sqref="L1414:M1418">
    <cfRule type="cellIs" dxfId="2494" priority="2496" stopIfTrue="1" operator="equal">
      <formula>0</formula>
    </cfRule>
  </conditionalFormatting>
  <conditionalFormatting sqref="F1419:I1419 F1420:H1422 L1419:O1419">
    <cfRule type="cellIs" dxfId="2493" priority="2495" stopIfTrue="1" operator="equal">
      <formula>0</formula>
    </cfRule>
  </conditionalFormatting>
  <conditionalFormatting sqref="O1420:O1422">
    <cfRule type="cellIs" dxfId="2492" priority="2494" stopIfTrue="1" operator="equal">
      <formula>0</formula>
    </cfRule>
  </conditionalFormatting>
  <conditionalFormatting sqref="N1420:N1422">
    <cfRule type="cellIs" dxfId="2491" priority="2493" stopIfTrue="1" operator="equal">
      <formula>0</formula>
    </cfRule>
  </conditionalFormatting>
  <conditionalFormatting sqref="N1420:O1422 L1419:O1419">
    <cfRule type="cellIs" dxfId="2490" priority="2492" stopIfTrue="1" operator="equal">
      <formula>0</formula>
    </cfRule>
  </conditionalFormatting>
  <conditionalFormatting sqref="N1420:O1422 L1419:O1419">
    <cfRule type="cellIs" dxfId="2489" priority="2491" stopIfTrue="1" operator="equal">
      <formula>0</formula>
    </cfRule>
  </conditionalFormatting>
  <conditionalFormatting sqref="I1419">
    <cfRule type="cellIs" dxfId="2488" priority="2490" stopIfTrue="1" operator="equal">
      <formula>0</formula>
    </cfRule>
  </conditionalFormatting>
  <conditionalFormatting sqref="I1420:I1422">
    <cfRule type="cellIs" dxfId="2487" priority="2489" stopIfTrue="1" operator="equal">
      <formula>0</formula>
    </cfRule>
  </conditionalFormatting>
  <conditionalFormatting sqref="I1420:I1422">
    <cfRule type="cellIs" dxfId="2486" priority="2488" stopIfTrue="1" operator="equal">
      <formula>0</formula>
    </cfRule>
  </conditionalFormatting>
  <conditionalFormatting sqref="L1420:M1422">
    <cfRule type="cellIs" dxfId="2485" priority="2487" stopIfTrue="1" operator="equal">
      <formula>0</formula>
    </cfRule>
  </conditionalFormatting>
  <conditionalFormatting sqref="L1420:M1422">
    <cfRule type="cellIs" dxfId="2484" priority="2486" stopIfTrue="1" operator="equal">
      <formula>0</formula>
    </cfRule>
  </conditionalFormatting>
  <conditionalFormatting sqref="L1420:M1422">
    <cfRule type="cellIs" dxfId="2483" priority="2485" stopIfTrue="1" operator="equal">
      <formula>0</formula>
    </cfRule>
  </conditionalFormatting>
  <conditionalFormatting sqref="K1413:K1417">
    <cfRule type="cellIs" dxfId="2482" priority="2484" stopIfTrue="1" operator="equal">
      <formula>0</formula>
    </cfRule>
  </conditionalFormatting>
  <conditionalFormatting sqref="K1413:K1416">
    <cfRule type="cellIs" dxfId="2481" priority="2483" stopIfTrue="1" operator="equal">
      <formula>0</formula>
    </cfRule>
  </conditionalFormatting>
  <conditionalFormatting sqref="K1413:K1416">
    <cfRule type="cellIs" dxfId="2480" priority="2482" stopIfTrue="1" operator="equal">
      <formula>0</formula>
    </cfRule>
  </conditionalFormatting>
  <conditionalFormatting sqref="K1417">
    <cfRule type="cellIs" dxfId="2479" priority="2481" stopIfTrue="1" operator="equal">
      <formula>0</formula>
    </cfRule>
  </conditionalFormatting>
  <conditionalFormatting sqref="K1417">
    <cfRule type="cellIs" dxfId="2478" priority="2480" stopIfTrue="1" operator="equal">
      <formula>0</formula>
    </cfRule>
  </conditionalFormatting>
  <conditionalFormatting sqref="K1417">
    <cfRule type="cellIs" dxfId="2477" priority="2479" stopIfTrue="1" operator="equal">
      <formula>0</formula>
    </cfRule>
  </conditionalFormatting>
  <conditionalFormatting sqref="K1417">
    <cfRule type="cellIs" dxfId="2476" priority="2478" stopIfTrue="1" operator="equal">
      <formula>0</formula>
    </cfRule>
  </conditionalFormatting>
  <conditionalFormatting sqref="K1418:K1422">
    <cfRule type="cellIs" dxfId="2475" priority="2477" stopIfTrue="1" operator="equal">
      <formula>0</formula>
    </cfRule>
  </conditionalFormatting>
  <conditionalFormatting sqref="K1418:K1421">
    <cfRule type="cellIs" dxfId="2474" priority="2476" stopIfTrue="1" operator="equal">
      <formula>0</formula>
    </cfRule>
  </conditionalFormatting>
  <conditionalFormatting sqref="K1418:K1421">
    <cfRule type="cellIs" dxfId="2473" priority="2475" stopIfTrue="1" operator="equal">
      <formula>0</formula>
    </cfRule>
  </conditionalFormatting>
  <conditionalFormatting sqref="K1422">
    <cfRule type="cellIs" dxfId="2472" priority="2474" stopIfTrue="1" operator="equal">
      <formula>0</formula>
    </cfRule>
  </conditionalFormatting>
  <conditionalFormatting sqref="K1422">
    <cfRule type="cellIs" dxfId="2471" priority="2473" stopIfTrue="1" operator="equal">
      <formula>0</formula>
    </cfRule>
  </conditionalFormatting>
  <conditionalFormatting sqref="K1422">
    <cfRule type="cellIs" dxfId="2470" priority="2472" stopIfTrue="1" operator="equal">
      <formula>0</formula>
    </cfRule>
  </conditionalFormatting>
  <conditionalFormatting sqref="K1422">
    <cfRule type="cellIs" dxfId="2469" priority="2471" stopIfTrue="1" operator="equal">
      <formula>0</formula>
    </cfRule>
  </conditionalFormatting>
  <conditionalFormatting sqref="J1414:J1417">
    <cfRule type="cellIs" dxfId="2468" priority="2470" stopIfTrue="1" operator="equal">
      <formula>0</formula>
    </cfRule>
  </conditionalFormatting>
  <conditionalFormatting sqref="J1414:J1417">
    <cfRule type="cellIs" dxfId="2467" priority="2469" stopIfTrue="1" operator="equal">
      <formula>0</formula>
    </cfRule>
  </conditionalFormatting>
  <conditionalFormatting sqref="J1414:J1417">
    <cfRule type="cellIs" dxfId="2466" priority="2468" stopIfTrue="1" operator="equal">
      <formula>0</formula>
    </cfRule>
  </conditionalFormatting>
  <conditionalFormatting sqref="J1419:J1422">
    <cfRule type="cellIs" dxfId="2465" priority="2467" stopIfTrue="1" operator="equal">
      <formula>0</formula>
    </cfRule>
  </conditionalFormatting>
  <conditionalFormatting sqref="J1419:J1422">
    <cfRule type="cellIs" dxfId="2464" priority="2466" stopIfTrue="1" operator="equal">
      <formula>0</formula>
    </cfRule>
  </conditionalFormatting>
  <conditionalFormatting sqref="J1419:J1422">
    <cfRule type="cellIs" dxfId="2463" priority="2465" stopIfTrue="1" operator="equal">
      <formula>0</formula>
    </cfRule>
  </conditionalFormatting>
  <conditionalFormatting sqref="F1423:J1423 G1424:H1427 F1424:F1428 L1423:O1423">
    <cfRule type="cellIs" dxfId="2462" priority="2464" stopIfTrue="1" operator="equal">
      <formula>0</formula>
    </cfRule>
  </conditionalFormatting>
  <conditionalFormatting sqref="O1424:O1427">
    <cfRule type="cellIs" dxfId="2461" priority="2463" stopIfTrue="1" operator="equal">
      <formula>0</formula>
    </cfRule>
  </conditionalFormatting>
  <conditionalFormatting sqref="N1424:N1427">
    <cfRule type="cellIs" dxfId="2460" priority="2462" stopIfTrue="1" operator="equal">
      <formula>0</formula>
    </cfRule>
  </conditionalFormatting>
  <conditionalFormatting sqref="G1428:H1428 N1428">
    <cfRule type="cellIs" dxfId="2459" priority="2461" stopIfTrue="1" operator="equal">
      <formula>0</formula>
    </cfRule>
  </conditionalFormatting>
  <conditionalFormatting sqref="O1428">
    <cfRule type="cellIs" dxfId="2458" priority="2460" stopIfTrue="1" operator="equal">
      <formula>0</formula>
    </cfRule>
  </conditionalFormatting>
  <conditionalFormatting sqref="J1423 N1424:O1428 L1423:O1423">
    <cfRule type="cellIs" dxfId="2457" priority="2459" stopIfTrue="1" operator="equal">
      <formula>0</formula>
    </cfRule>
  </conditionalFormatting>
  <conditionalFormatting sqref="J1423 N1424:O1428 L1423:O1423">
    <cfRule type="cellIs" dxfId="2456" priority="2458" stopIfTrue="1" operator="equal">
      <formula>0</formula>
    </cfRule>
  </conditionalFormatting>
  <conditionalFormatting sqref="I1423">
    <cfRule type="cellIs" dxfId="2455" priority="2457" stopIfTrue="1" operator="equal">
      <formula>0</formula>
    </cfRule>
  </conditionalFormatting>
  <conditionalFormatting sqref="I1428:J1428 I1424:I1427">
    <cfRule type="cellIs" dxfId="2454" priority="2456" stopIfTrue="1" operator="equal">
      <formula>0</formula>
    </cfRule>
  </conditionalFormatting>
  <conditionalFormatting sqref="J1428">
    <cfRule type="cellIs" dxfId="2453" priority="2455" stopIfTrue="1" operator="equal">
      <formula>0</formula>
    </cfRule>
  </conditionalFormatting>
  <conditionalFormatting sqref="J1428">
    <cfRule type="cellIs" dxfId="2452" priority="2454" stopIfTrue="1" operator="equal">
      <formula>0</formula>
    </cfRule>
  </conditionalFormatting>
  <conditionalFormatting sqref="I1424:I1428">
    <cfRule type="cellIs" dxfId="2451" priority="2453" stopIfTrue="1" operator="equal">
      <formula>0</formula>
    </cfRule>
  </conditionalFormatting>
  <conditionalFormatting sqref="L1424:M1428">
    <cfRule type="cellIs" dxfId="2450" priority="2452" stopIfTrue="1" operator="equal">
      <formula>0</formula>
    </cfRule>
  </conditionalFormatting>
  <conditionalFormatting sqref="L1424:M1428">
    <cfRule type="cellIs" dxfId="2449" priority="2451" stopIfTrue="1" operator="equal">
      <formula>0</formula>
    </cfRule>
  </conditionalFormatting>
  <conditionalFormatting sqref="L1424:M1428">
    <cfRule type="cellIs" dxfId="2448" priority="2450" stopIfTrue="1" operator="equal">
      <formula>0</formula>
    </cfRule>
  </conditionalFormatting>
  <conditionalFormatting sqref="F1429:I1429 F1430:H1432 L1429:O1429">
    <cfRule type="cellIs" dxfId="2447" priority="2449" stopIfTrue="1" operator="equal">
      <formula>0</formula>
    </cfRule>
  </conditionalFormatting>
  <conditionalFormatting sqref="O1430:O1432">
    <cfRule type="cellIs" dxfId="2446" priority="2448" stopIfTrue="1" operator="equal">
      <formula>0</formula>
    </cfRule>
  </conditionalFormatting>
  <conditionalFormatting sqref="N1430:N1432">
    <cfRule type="cellIs" dxfId="2445" priority="2447" stopIfTrue="1" operator="equal">
      <formula>0</formula>
    </cfRule>
  </conditionalFormatting>
  <conditionalFormatting sqref="N1430:O1432 L1429:O1429">
    <cfRule type="cellIs" dxfId="2444" priority="2446" stopIfTrue="1" operator="equal">
      <formula>0</formula>
    </cfRule>
  </conditionalFormatting>
  <conditionalFormatting sqref="N1430:O1432 L1429:O1429">
    <cfRule type="cellIs" dxfId="2443" priority="2445" stopIfTrue="1" operator="equal">
      <formula>0</formula>
    </cfRule>
  </conditionalFormatting>
  <conditionalFormatting sqref="I1429">
    <cfRule type="cellIs" dxfId="2442" priority="2444" stopIfTrue="1" operator="equal">
      <formula>0</formula>
    </cfRule>
  </conditionalFormatting>
  <conditionalFormatting sqref="I1430:I1432">
    <cfRule type="cellIs" dxfId="2441" priority="2443" stopIfTrue="1" operator="equal">
      <formula>0</formula>
    </cfRule>
  </conditionalFormatting>
  <conditionalFormatting sqref="I1430:I1432">
    <cfRule type="cellIs" dxfId="2440" priority="2442" stopIfTrue="1" operator="equal">
      <formula>0</formula>
    </cfRule>
  </conditionalFormatting>
  <conditionalFormatting sqref="L1430:M1432">
    <cfRule type="cellIs" dxfId="2439" priority="2441" stopIfTrue="1" operator="equal">
      <formula>0</formula>
    </cfRule>
  </conditionalFormatting>
  <conditionalFormatting sqref="L1430:M1432">
    <cfRule type="cellIs" dxfId="2438" priority="2440" stopIfTrue="1" operator="equal">
      <formula>0</formula>
    </cfRule>
  </conditionalFormatting>
  <conditionalFormatting sqref="L1430:M1432">
    <cfRule type="cellIs" dxfId="2437" priority="2439" stopIfTrue="1" operator="equal">
      <formula>0</formula>
    </cfRule>
  </conditionalFormatting>
  <conditionalFormatting sqref="K1423:K1427">
    <cfRule type="cellIs" dxfId="2436" priority="2438" stopIfTrue="1" operator="equal">
      <formula>0</formula>
    </cfRule>
  </conditionalFormatting>
  <conditionalFormatting sqref="K1423:K1426">
    <cfRule type="cellIs" dxfId="2435" priority="2437" stopIfTrue="1" operator="equal">
      <formula>0</formula>
    </cfRule>
  </conditionalFormatting>
  <conditionalFormatting sqref="K1423:K1426">
    <cfRule type="cellIs" dxfId="2434" priority="2436" stopIfTrue="1" operator="equal">
      <formula>0</formula>
    </cfRule>
  </conditionalFormatting>
  <conditionalFormatting sqref="K1427">
    <cfRule type="cellIs" dxfId="2433" priority="2435" stopIfTrue="1" operator="equal">
      <formula>0</formula>
    </cfRule>
  </conditionalFormatting>
  <conditionalFormatting sqref="K1427">
    <cfRule type="cellIs" dxfId="2432" priority="2434" stopIfTrue="1" operator="equal">
      <formula>0</formula>
    </cfRule>
  </conditionalFormatting>
  <conditionalFormatting sqref="K1427">
    <cfRule type="cellIs" dxfId="2431" priority="2433" stopIfTrue="1" operator="equal">
      <formula>0</formula>
    </cfRule>
  </conditionalFormatting>
  <conditionalFormatting sqref="K1427">
    <cfRule type="cellIs" dxfId="2430" priority="2432" stopIfTrue="1" operator="equal">
      <formula>0</formula>
    </cfRule>
  </conditionalFormatting>
  <conditionalFormatting sqref="K1428:K1432">
    <cfRule type="cellIs" dxfId="2429" priority="2431" stopIfTrue="1" operator="equal">
      <formula>0</formula>
    </cfRule>
  </conditionalFormatting>
  <conditionalFormatting sqref="K1428:K1431">
    <cfRule type="cellIs" dxfId="2428" priority="2430" stopIfTrue="1" operator="equal">
      <formula>0</formula>
    </cfRule>
  </conditionalFormatting>
  <conditionalFormatting sqref="K1428:K1431">
    <cfRule type="cellIs" dxfId="2427" priority="2429" stopIfTrue="1" operator="equal">
      <formula>0</formula>
    </cfRule>
  </conditionalFormatting>
  <conditionalFormatting sqref="K1432">
    <cfRule type="cellIs" dxfId="2426" priority="2428" stopIfTrue="1" operator="equal">
      <formula>0</formula>
    </cfRule>
  </conditionalFormatting>
  <conditionalFormatting sqref="K1432">
    <cfRule type="cellIs" dxfId="2425" priority="2427" stopIfTrue="1" operator="equal">
      <formula>0</formula>
    </cfRule>
  </conditionalFormatting>
  <conditionalFormatting sqref="K1432">
    <cfRule type="cellIs" dxfId="2424" priority="2426" stopIfTrue="1" operator="equal">
      <formula>0</formula>
    </cfRule>
  </conditionalFormatting>
  <conditionalFormatting sqref="K1432">
    <cfRule type="cellIs" dxfId="2423" priority="2425" stopIfTrue="1" operator="equal">
      <formula>0</formula>
    </cfRule>
  </conditionalFormatting>
  <conditionalFormatting sqref="J1424:J1427">
    <cfRule type="cellIs" dxfId="2422" priority="2424" stopIfTrue="1" operator="equal">
      <formula>0</formula>
    </cfRule>
  </conditionalFormatting>
  <conditionalFormatting sqref="J1424:J1427">
    <cfRule type="cellIs" dxfId="2421" priority="2423" stopIfTrue="1" operator="equal">
      <formula>0</formula>
    </cfRule>
  </conditionalFormatting>
  <conditionalFormatting sqref="J1424:J1427">
    <cfRule type="cellIs" dxfId="2420" priority="2422" stopIfTrue="1" operator="equal">
      <formula>0</formula>
    </cfRule>
  </conditionalFormatting>
  <conditionalFormatting sqref="J1429:J1432">
    <cfRule type="cellIs" dxfId="2419" priority="2421" stopIfTrue="1" operator="equal">
      <formula>0</formula>
    </cfRule>
  </conditionalFormatting>
  <conditionalFormatting sqref="J1429:J1432">
    <cfRule type="cellIs" dxfId="2418" priority="2420" stopIfTrue="1" operator="equal">
      <formula>0</formula>
    </cfRule>
  </conditionalFormatting>
  <conditionalFormatting sqref="J1429:J1432">
    <cfRule type="cellIs" dxfId="2417" priority="2419" stopIfTrue="1" operator="equal">
      <formula>0</formula>
    </cfRule>
  </conditionalFormatting>
  <conditionalFormatting sqref="F1433:J1433 G1434:H1437 F1434:F1438 L1433:O1433">
    <cfRule type="cellIs" dxfId="2416" priority="2418" stopIfTrue="1" operator="equal">
      <formula>0</formula>
    </cfRule>
  </conditionalFormatting>
  <conditionalFormatting sqref="O1434:O1437">
    <cfRule type="cellIs" dxfId="2415" priority="2417" stopIfTrue="1" operator="equal">
      <formula>0</formula>
    </cfRule>
  </conditionalFormatting>
  <conditionalFormatting sqref="N1434:N1437">
    <cfRule type="cellIs" dxfId="2414" priority="2416" stopIfTrue="1" operator="equal">
      <formula>0</formula>
    </cfRule>
  </conditionalFormatting>
  <conditionalFormatting sqref="G1438:H1438 N1438">
    <cfRule type="cellIs" dxfId="2413" priority="2415" stopIfTrue="1" operator="equal">
      <formula>0</formula>
    </cfRule>
  </conditionalFormatting>
  <conditionalFormatting sqref="O1438">
    <cfRule type="cellIs" dxfId="2412" priority="2414" stopIfTrue="1" operator="equal">
      <formula>0</formula>
    </cfRule>
  </conditionalFormatting>
  <conditionalFormatting sqref="J1433 N1434:O1438 L1433:O1433">
    <cfRule type="cellIs" dxfId="2411" priority="2413" stopIfTrue="1" operator="equal">
      <formula>0</formula>
    </cfRule>
  </conditionalFormatting>
  <conditionalFormatting sqref="J1433 N1434:O1438 L1433:O1433">
    <cfRule type="cellIs" dxfId="2410" priority="2412" stopIfTrue="1" operator="equal">
      <formula>0</formula>
    </cfRule>
  </conditionalFormatting>
  <conditionalFormatting sqref="I1433">
    <cfRule type="cellIs" dxfId="2409" priority="2411" stopIfTrue="1" operator="equal">
      <formula>0</formula>
    </cfRule>
  </conditionalFormatting>
  <conditionalFormatting sqref="I1438:J1438 I1434:I1437">
    <cfRule type="cellIs" dxfId="2408" priority="2410" stopIfTrue="1" operator="equal">
      <formula>0</formula>
    </cfRule>
  </conditionalFormatting>
  <conditionalFormatting sqref="J1438">
    <cfRule type="cellIs" dxfId="2407" priority="2409" stopIfTrue="1" operator="equal">
      <formula>0</formula>
    </cfRule>
  </conditionalFormatting>
  <conditionalFormatting sqref="J1438">
    <cfRule type="cellIs" dxfId="2406" priority="2408" stopIfTrue="1" operator="equal">
      <formula>0</formula>
    </cfRule>
  </conditionalFormatting>
  <conditionalFormatting sqref="I1434:I1438">
    <cfRule type="cellIs" dxfId="2405" priority="2407" stopIfTrue="1" operator="equal">
      <formula>0</formula>
    </cfRule>
  </conditionalFormatting>
  <conditionalFormatting sqref="L1434:M1438">
    <cfRule type="cellIs" dxfId="2404" priority="2406" stopIfTrue="1" operator="equal">
      <formula>0</formula>
    </cfRule>
  </conditionalFormatting>
  <conditionalFormatting sqref="L1434:M1438">
    <cfRule type="cellIs" dxfId="2403" priority="2405" stopIfTrue="1" operator="equal">
      <formula>0</formula>
    </cfRule>
  </conditionalFormatting>
  <conditionalFormatting sqref="L1434:M1438">
    <cfRule type="cellIs" dxfId="2402" priority="2404" stopIfTrue="1" operator="equal">
      <formula>0</formula>
    </cfRule>
  </conditionalFormatting>
  <conditionalFormatting sqref="F1439:I1439 F1440:H1442 L1439:O1439">
    <cfRule type="cellIs" dxfId="2401" priority="2403" stopIfTrue="1" operator="equal">
      <formula>0</formula>
    </cfRule>
  </conditionalFormatting>
  <conditionalFormatting sqref="O1440:O1442">
    <cfRule type="cellIs" dxfId="2400" priority="2402" stopIfTrue="1" operator="equal">
      <formula>0</formula>
    </cfRule>
  </conditionalFormatting>
  <conditionalFormatting sqref="N1440:N1442">
    <cfRule type="cellIs" dxfId="2399" priority="2401" stopIfTrue="1" operator="equal">
      <formula>0</formula>
    </cfRule>
  </conditionalFormatting>
  <conditionalFormatting sqref="N1440:O1442 L1439:O1439">
    <cfRule type="cellIs" dxfId="2398" priority="2400" stopIfTrue="1" operator="equal">
      <formula>0</formula>
    </cfRule>
  </conditionalFormatting>
  <conditionalFormatting sqref="N1440:O1442 L1439:O1439">
    <cfRule type="cellIs" dxfId="2397" priority="2399" stopIfTrue="1" operator="equal">
      <formula>0</formula>
    </cfRule>
  </conditionalFormatting>
  <conditionalFormatting sqref="I1439">
    <cfRule type="cellIs" dxfId="2396" priority="2398" stopIfTrue="1" operator="equal">
      <formula>0</formula>
    </cfRule>
  </conditionalFormatting>
  <conditionalFormatting sqref="I1440:I1442">
    <cfRule type="cellIs" dxfId="2395" priority="2397" stopIfTrue="1" operator="equal">
      <formula>0</formula>
    </cfRule>
  </conditionalFormatting>
  <conditionalFormatting sqref="I1440:I1442">
    <cfRule type="cellIs" dxfId="2394" priority="2396" stopIfTrue="1" operator="equal">
      <formula>0</formula>
    </cfRule>
  </conditionalFormatting>
  <conditionalFormatting sqref="L1440:M1442">
    <cfRule type="cellIs" dxfId="2393" priority="2395" stopIfTrue="1" operator="equal">
      <formula>0</formula>
    </cfRule>
  </conditionalFormatting>
  <conditionalFormatting sqref="L1440:M1442">
    <cfRule type="cellIs" dxfId="2392" priority="2394" stopIfTrue="1" operator="equal">
      <formula>0</formula>
    </cfRule>
  </conditionalFormatting>
  <conditionalFormatting sqref="L1440:M1442">
    <cfRule type="cellIs" dxfId="2391" priority="2393" stopIfTrue="1" operator="equal">
      <formula>0</formula>
    </cfRule>
  </conditionalFormatting>
  <conditionalFormatting sqref="K1433:K1437">
    <cfRule type="cellIs" dxfId="2390" priority="2392" stopIfTrue="1" operator="equal">
      <formula>0</formula>
    </cfRule>
  </conditionalFormatting>
  <conditionalFormatting sqref="K1433:K1436">
    <cfRule type="cellIs" dxfId="2389" priority="2391" stopIfTrue="1" operator="equal">
      <formula>0</formula>
    </cfRule>
  </conditionalFormatting>
  <conditionalFormatting sqref="K1433:K1436">
    <cfRule type="cellIs" dxfId="2388" priority="2390" stopIfTrue="1" operator="equal">
      <formula>0</formula>
    </cfRule>
  </conditionalFormatting>
  <conditionalFormatting sqref="K1437">
    <cfRule type="cellIs" dxfId="2387" priority="2389" stopIfTrue="1" operator="equal">
      <formula>0</formula>
    </cfRule>
  </conditionalFormatting>
  <conditionalFormatting sqref="K1437">
    <cfRule type="cellIs" dxfId="2386" priority="2388" stopIfTrue="1" operator="equal">
      <formula>0</formula>
    </cfRule>
  </conditionalFormatting>
  <conditionalFormatting sqref="K1437">
    <cfRule type="cellIs" dxfId="2385" priority="2387" stopIfTrue="1" operator="equal">
      <formula>0</formula>
    </cfRule>
  </conditionalFormatting>
  <conditionalFormatting sqref="K1437">
    <cfRule type="cellIs" dxfId="2384" priority="2386" stopIfTrue="1" operator="equal">
      <formula>0</formula>
    </cfRule>
  </conditionalFormatting>
  <conditionalFormatting sqref="K1438:K1442">
    <cfRule type="cellIs" dxfId="2383" priority="2385" stopIfTrue="1" operator="equal">
      <formula>0</formula>
    </cfRule>
  </conditionalFormatting>
  <conditionalFormatting sqref="K1438:K1441">
    <cfRule type="cellIs" dxfId="2382" priority="2384" stopIfTrue="1" operator="equal">
      <formula>0</formula>
    </cfRule>
  </conditionalFormatting>
  <conditionalFormatting sqref="K1438:K1441">
    <cfRule type="cellIs" dxfId="2381" priority="2383" stopIfTrue="1" operator="equal">
      <formula>0</formula>
    </cfRule>
  </conditionalFormatting>
  <conditionalFormatting sqref="K1442">
    <cfRule type="cellIs" dxfId="2380" priority="2382" stopIfTrue="1" operator="equal">
      <formula>0</formula>
    </cfRule>
  </conditionalFormatting>
  <conditionalFormatting sqref="K1442">
    <cfRule type="cellIs" dxfId="2379" priority="2381" stopIfTrue="1" operator="equal">
      <formula>0</formula>
    </cfRule>
  </conditionalFormatting>
  <conditionalFormatting sqref="K1442">
    <cfRule type="cellIs" dxfId="2378" priority="2380" stopIfTrue="1" operator="equal">
      <formula>0</formula>
    </cfRule>
  </conditionalFormatting>
  <conditionalFormatting sqref="K1442">
    <cfRule type="cellIs" dxfId="2377" priority="2379" stopIfTrue="1" operator="equal">
      <formula>0</formula>
    </cfRule>
  </conditionalFormatting>
  <conditionalFormatting sqref="J1434:J1437">
    <cfRule type="cellIs" dxfId="2376" priority="2378" stopIfTrue="1" operator="equal">
      <formula>0</formula>
    </cfRule>
  </conditionalFormatting>
  <conditionalFormatting sqref="J1434:J1437">
    <cfRule type="cellIs" dxfId="2375" priority="2377" stopIfTrue="1" operator="equal">
      <formula>0</formula>
    </cfRule>
  </conditionalFormatting>
  <conditionalFormatting sqref="J1434:J1437">
    <cfRule type="cellIs" dxfId="2374" priority="2376" stopIfTrue="1" operator="equal">
      <formula>0</formula>
    </cfRule>
  </conditionalFormatting>
  <conditionalFormatting sqref="J1439:J1442">
    <cfRule type="cellIs" dxfId="2373" priority="2375" stopIfTrue="1" operator="equal">
      <formula>0</formula>
    </cfRule>
  </conditionalFormatting>
  <conditionalFormatting sqref="J1439:J1442">
    <cfRule type="cellIs" dxfId="2372" priority="2374" stopIfTrue="1" operator="equal">
      <formula>0</formula>
    </cfRule>
  </conditionalFormatting>
  <conditionalFormatting sqref="J1439:J1442">
    <cfRule type="cellIs" dxfId="2371" priority="2373" stopIfTrue="1" operator="equal">
      <formula>0</formula>
    </cfRule>
  </conditionalFormatting>
  <conditionalFormatting sqref="F1443:J1443 G1444:H1447 F1444:F1448 L1443:O1443">
    <cfRule type="cellIs" dxfId="2370" priority="2372" stopIfTrue="1" operator="equal">
      <formula>0</formula>
    </cfRule>
  </conditionalFormatting>
  <conditionalFormatting sqref="O1444:O1447">
    <cfRule type="cellIs" dxfId="2369" priority="2371" stopIfTrue="1" operator="equal">
      <formula>0</formula>
    </cfRule>
  </conditionalFormatting>
  <conditionalFormatting sqref="N1444:N1447">
    <cfRule type="cellIs" dxfId="2368" priority="2370" stopIfTrue="1" operator="equal">
      <formula>0</formula>
    </cfRule>
  </conditionalFormatting>
  <conditionalFormatting sqref="G1448:H1448 N1448">
    <cfRule type="cellIs" dxfId="2367" priority="2369" stopIfTrue="1" operator="equal">
      <formula>0</formula>
    </cfRule>
  </conditionalFormatting>
  <conditionalFormatting sqref="O1448">
    <cfRule type="cellIs" dxfId="2366" priority="2368" stopIfTrue="1" operator="equal">
      <formula>0</formula>
    </cfRule>
  </conditionalFormatting>
  <conditionalFormatting sqref="J1443 N1444:O1448 L1443:O1443">
    <cfRule type="cellIs" dxfId="2365" priority="2367" stopIfTrue="1" operator="equal">
      <formula>0</formula>
    </cfRule>
  </conditionalFormatting>
  <conditionalFormatting sqref="J1443 N1444:O1448 L1443:O1443">
    <cfRule type="cellIs" dxfId="2364" priority="2366" stopIfTrue="1" operator="equal">
      <formula>0</formula>
    </cfRule>
  </conditionalFormatting>
  <conditionalFormatting sqref="I1443">
    <cfRule type="cellIs" dxfId="2363" priority="2365" stopIfTrue="1" operator="equal">
      <formula>0</formula>
    </cfRule>
  </conditionalFormatting>
  <conditionalFormatting sqref="I1448:J1448 I1444:I1447">
    <cfRule type="cellIs" dxfId="2362" priority="2364" stopIfTrue="1" operator="equal">
      <formula>0</formula>
    </cfRule>
  </conditionalFormatting>
  <conditionalFormatting sqref="J1448">
    <cfRule type="cellIs" dxfId="2361" priority="2363" stopIfTrue="1" operator="equal">
      <formula>0</formula>
    </cfRule>
  </conditionalFormatting>
  <conditionalFormatting sqref="J1448">
    <cfRule type="cellIs" dxfId="2360" priority="2362" stopIfTrue="1" operator="equal">
      <formula>0</formula>
    </cfRule>
  </conditionalFormatting>
  <conditionalFormatting sqref="I1444:I1448">
    <cfRule type="cellIs" dxfId="2359" priority="2361" stopIfTrue="1" operator="equal">
      <formula>0</formula>
    </cfRule>
  </conditionalFormatting>
  <conditionalFormatting sqref="L1444:M1448">
    <cfRule type="cellIs" dxfId="2358" priority="2360" stopIfTrue="1" operator="equal">
      <formula>0</formula>
    </cfRule>
  </conditionalFormatting>
  <conditionalFormatting sqref="L1444:M1448">
    <cfRule type="cellIs" dxfId="2357" priority="2359" stopIfTrue="1" operator="equal">
      <formula>0</formula>
    </cfRule>
  </conditionalFormatting>
  <conditionalFormatting sqref="L1444:M1448">
    <cfRule type="cellIs" dxfId="2356" priority="2358" stopIfTrue="1" operator="equal">
      <formula>0</formula>
    </cfRule>
  </conditionalFormatting>
  <conditionalFormatting sqref="F1449:I1449 F1450:H1452 L1449:O1449">
    <cfRule type="cellIs" dxfId="2355" priority="2357" stopIfTrue="1" operator="equal">
      <formula>0</formula>
    </cfRule>
  </conditionalFormatting>
  <conditionalFormatting sqref="O1450:O1452">
    <cfRule type="cellIs" dxfId="2354" priority="2356" stopIfTrue="1" operator="equal">
      <formula>0</formula>
    </cfRule>
  </conditionalFormatting>
  <conditionalFormatting sqref="N1450:N1452">
    <cfRule type="cellIs" dxfId="2353" priority="2355" stopIfTrue="1" operator="equal">
      <formula>0</formula>
    </cfRule>
  </conditionalFormatting>
  <conditionalFormatting sqref="N1450:O1452 L1449:O1449">
    <cfRule type="cellIs" dxfId="2352" priority="2354" stopIfTrue="1" operator="equal">
      <formula>0</formula>
    </cfRule>
  </conditionalFormatting>
  <conditionalFormatting sqref="N1450:O1452 L1449:O1449">
    <cfRule type="cellIs" dxfId="2351" priority="2353" stopIfTrue="1" operator="equal">
      <formula>0</formula>
    </cfRule>
  </conditionalFormatting>
  <conditionalFormatting sqref="I1449">
    <cfRule type="cellIs" dxfId="2350" priority="2352" stopIfTrue="1" operator="equal">
      <formula>0</formula>
    </cfRule>
  </conditionalFormatting>
  <conditionalFormatting sqref="I1450:I1452">
    <cfRule type="cellIs" dxfId="2349" priority="2351" stopIfTrue="1" operator="equal">
      <formula>0</formula>
    </cfRule>
  </conditionalFormatting>
  <conditionalFormatting sqref="I1450:I1452">
    <cfRule type="cellIs" dxfId="2348" priority="2350" stopIfTrue="1" operator="equal">
      <formula>0</formula>
    </cfRule>
  </conditionalFormatting>
  <conditionalFormatting sqref="L1450:M1452">
    <cfRule type="cellIs" dxfId="2347" priority="2349" stopIfTrue="1" operator="equal">
      <formula>0</formula>
    </cfRule>
  </conditionalFormatting>
  <conditionalFormatting sqref="L1450:M1452">
    <cfRule type="cellIs" dxfId="2346" priority="2348" stopIfTrue="1" operator="equal">
      <formula>0</formula>
    </cfRule>
  </conditionalFormatting>
  <conditionalFormatting sqref="L1450:M1452">
    <cfRule type="cellIs" dxfId="2345" priority="2347" stopIfTrue="1" operator="equal">
      <formula>0</formula>
    </cfRule>
  </conditionalFormatting>
  <conditionalFormatting sqref="K1443:K1447">
    <cfRule type="cellIs" dxfId="2344" priority="2346" stopIfTrue="1" operator="equal">
      <formula>0</formula>
    </cfRule>
  </conditionalFormatting>
  <conditionalFormatting sqref="K1443:K1446">
    <cfRule type="cellIs" dxfId="2343" priority="2345" stopIfTrue="1" operator="equal">
      <formula>0</formula>
    </cfRule>
  </conditionalFormatting>
  <conditionalFormatting sqref="K1443:K1446">
    <cfRule type="cellIs" dxfId="2342" priority="2344" stopIfTrue="1" operator="equal">
      <formula>0</formula>
    </cfRule>
  </conditionalFormatting>
  <conditionalFormatting sqref="K1447">
    <cfRule type="cellIs" dxfId="2341" priority="2343" stopIfTrue="1" operator="equal">
      <formula>0</formula>
    </cfRule>
  </conditionalFormatting>
  <conditionalFormatting sqref="K1447">
    <cfRule type="cellIs" dxfId="2340" priority="2342" stopIfTrue="1" operator="equal">
      <formula>0</formula>
    </cfRule>
  </conditionalFormatting>
  <conditionalFormatting sqref="K1447">
    <cfRule type="cellIs" dxfId="2339" priority="2341" stopIfTrue="1" operator="equal">
      <formula>0</formula>
    </cfRule>
  </conditionalFormatting>
  <conditionalFormatting sqref="K1447">
    <cfRule type="cellIs" dxfId="2338" priority="2340" stopIfTrue="1" operator="equal">
      <formula>0</formula>
    </cfRule>
  </conditionalFormatting>
  <conditionalFormatting sqref="K1448:K1452">
    <cfRule type="cellIs" dxfId="2337" priority="2339" stopIfTrue="1" operator="equal">
      <formula>0</formula>
    </cfRule>
  </conditionalFormatting>
  <conditionalFormatting sqref="K1448:K1451">
    <cfRule type="cellIs" dxfId="2336" priority="2338" stopIfTrue="1" operator="equal">
      <formula>0</formula>
    </cfRule>
  </conditionalFormatting>
  <conditionalFormatting sqref="K1448:K1451">
    <cfRule type="cellIs" dxfId="2335" priority="2337" stopIfTrue="1" operator="equal">
      <formula>0</formula>
    </cfRule>
  </conditionalFormatting>
  <conditionalFormatting sqref="K1452">
    <cfRule type="cellIs" dxfId="2334" priority="2336" stopIfTrue="1" operator="equal">
      <formula>0</formula>
    </cfRule>
  </conditionalFormatting>
  <conditionalFormatting sqref="K1452">
    <cfRule type="cellIs" dxfId="2333" priority="2335" stopIfTrue="1" operator="equal">
      <formula>0</formula>
    </cfRule>
  </conditionalFormatting>
  <conditionalFormatting sqref="K1452">
    <cfRule type="cellIs" dxfId="2332" priority="2334" stopIfTrue="1" operator="equal">
      <formula>0</formula>
    </cfRule>
  </conditionalFormatting>
  <conditionalFormatting sqref="K1452">
    <cfRule type="cellIs" dxfId="2331" priority="2333" stopIfTrue="1" operator="equal">
      <formula>0</formula>
    </cfRule>
  </conditionalFormatting>
  <conditionalFormatting sqref="J1444:J1447">
    <cfRule type="cellIs" dxfId="2330" priority="2332" stopIfTrue="1" operator="equal">
      <formula>0</formula>
    </cfRule>
  </conditionalFormatting>
  <conditionalFormatting sqref="J1444:J1447">
    <cfRule type="cellIs" dxfId="2329" priority="2331" stopIfTrue="1" operator="equal">
      <formula>0</formula>
    </cfRule>
  </conditionalFormatting>
  <conditionalFormatting sqref="J1444:J1447">
    <cfRule type="cellIs" dxfId="2328" priority="2330" stopIfTrue="1" operator="equal">
      <formula>0</formula>
    </cfRule>
  </conditionalFormatting>
  <conditionalFormatting sqref="J1449:J1452">
    <cfRule type="cellIs" dxfId="2327" priority="2329" stopIfTrue="1" operator="equal">
      <formula>0</formula>
    </cfRule>
  </conditionalFormatting>
  <conditionalFormatting sqref="J1449:J1452">
    <cfRule type="cellIs" dxfId="2326" priority="2328" stopIfTrue="1" operator="equal">
      <formula>0</formula>
    </cfRule>
  </conditionalFormatting>
  <conditionalFormatting sqref="J1449:J1452">
    <cfRule type="cellIs" dxfId="2325" priority="2327" stopIfTrue="1" operator="equal">
      <formula>0</formula>
    </cfRule>
  </conditionalFormatting>
  <conditionalFormatting sqref="F1453:J1453 G1454:H1457 F1454:F1458 L1453:O1453">
    <cfRule type="cellIs" dxfId="2324" priority="2326" stopIfTrue="1" operator="equal">
      <formula>0</formula>
    </cfRule>
  </conditionalFormatting>
  <conditionalFormatting sqref="O1454:O1457">
    <cfRule type="cellIs" dxfId="2323" priority="2325" stopIfTrue="1" operator="equal">
      <formula>0</formula>
    </cfRule>
  </conditionalFormatting>
  <conditionalFormatting sqref="N1454:N1457">
    <cfRule type="cellIs" dxfId="2322" priority="2324" stopIfTrue="1" operator="equal">
      <formula>0</formula>
    </cfRule>
  </conditionalFormatting>
  <conditionalFormatting sqref="G1458:H1458 N1458">
    <cfRule type="cellIs" dxfId="2321" priority="2323" stopIfTrue="1" operator="equal">
      <formula>0</formula>
    </cfRule>
  </conditionalFormatting>
  <conditionalFormatting sqref="O1458">
    <cfRule type="cellIs" dxfId="2320" priority="2322" stopIfTrue="1" operator="equal">
      <formula>0</formula>
    </cfRule>
  </conditionalFormatting>
  <conditionalFormatting sqref="J1453 N1454:O1458 L1453:O1453">
    <cfRule type="cellIs" dxfId="2319" priority="2321" stopIfTrue="1" operator="equal">
      <formula>0</formula>
    </cfRule>
  </conditionalFormatting>
  <conditionalFormatting sqref="J1453 N1454:O1458 L1453:O1453">
    <cfRule type="cellIs" dxfId="2318" priority="2320" stopIfTrue="1" operator="equal">
      <formula>0</formula>
    </cfRule>
  </conditionalFormatting>
  <conditionalFormatting sqref="I1453">
    <cfRule type="cellIs" dxfId="2317" priority="2319" stopIfTrue="1" operator="equal">
      <formula>0</formula>
    </cfRule>
  </conditionalFormatting>
  <conditionalFormatting sqref="I1458:J1458 I1454:I1457">
    <cfRule type="cellIs" dxfId="2316" priority="2318" stopIfTrue="1" operator="equal">
      <formula>0</formula>
    </cfRule>
  </conditionalFormatting>
  <conditionalFormatting sqref="J1458">
    <cfRule type="cellIs" dxfId="2315" priority="2317" stopIfTrue="1" operator="equal">
      <formula>0</formula>
    </cfRule>
  </conditionalFormatting>
  <conditionalFormatting sqref="J1458">
    <cfRule type="cellIs" dxfId="2314" priority="2316" stopIfTrue="1" operator="equal">
      <formula>0</formula>
    </cfRule>
  </conditionalFormatting>
  <conditionalFormatting sqref="I1454:I1458">
    <cfRule type="cellIs" dxfId="2313" priority="2315" stopIfTrue="1" operator="equal">
      <formula>0</formula>
    </cfRule>
  </conditionalFormatting>
  <conditionalFormatting sqref="L1454:M1458">
    <cfRule type="cellIs" dxfId="2312" priority="2314" stopIfTrue="1" operator="equal">
      <formula>0</formula>
    </cfRule>
  </conditionalFormatting>
  <conditionalFormatting sqref="L1454:M1458">
    <cfRule type="cellIs" dxfId="2311" priority="2313" stopIfTrue="1" operator="equal">
      <formula>0</formula>
    </cfRule>
  </conditionalFormatting>
  <conditionalFormatting sqref="L1454:M1458">
    <cfRule type="cellIs" dxfId="2310" priority="2312" stopIfTrue="1" operator="equal">
      <formula>0</formula>
    </cfRule>
  </conditionalFormatting>
  <conditionalFormatting sqref="F1459:I1459 F1460:H1462 L1459:O1459">
    <cfRule type="cellIs" dxfId="2309" priority="2311" stopIfTrue="1" operator="equal">
      <formula>0</formula>
    </cfRule>
  </conditionalFormatting>
  <conditionalFormatting sqref="O1460:O1462">
    <cfRule type="cellIs" dxfId="2308" priority="2310" stopIfTrue="1" operator="equal">
      <formula>0</formula>
    </cfRule>
  </conditionalFormatting>
  <conditionalFormatting sqref="N1460:N1462">
    <cfRule type="cellIs" dxfId="2307" priority="2309" stopIfTrue="1" operator="equal">
      <formula>0</formula>
    </cfRule>
  </conditionalFormatting>
  <conditionalFormatting sqref="N1460:O1462 L1459:O1459">
    <cfRule type="cellIs" dxfId="2306" priority="2308" stopIfTrue="1" operator="equal">
      <formula>0</formula>
    </cfRule>
  </conditionalFormatting>
  <conditionalFormatting sqref="N1460:O1462 L1459:O1459">
    <cfRule type="cellIs" dxfId="2305" priority="2307" stopIfTrue="1" operator="equal">
      <formula>0</formula>
    </cfRule>
  </conditionalFormatting>
  <conditionalFormatting sqref="I1459">
    <cfRule type="cellIs" dxfId="2304" priority="2306" stopIfTrue="1" operator="equal">
      <formula>0</formula>
    </cfRule>
  </conditionalFormatting>
  <conditionalFormatting sqref="I1460:I1462">
    <cfRule type="cellIs" dxfId="2303" priority="2305" stopIfTrue="1" operator="equal">
      <formula>0</formula>
    </cfRule>
  </conditionalFormatting>
  <conditionalFormatting sqref="I1460:I1462">
    <cfRule type="cellIs" dxfId="2302" priority="2304" stopIfTrue="1" operator="equal">
      <formula>0</formula>
    </cfRule>
  </conditionalFormatting>
  <conditionalFormatting sqref="L1460:M1462">
    <cfRule type="cellIs" dxfId="2301" priority="2303" stopIfTrue="1" operator="equal">
      <formula>0</formula>
    </cfRule>
  </conditionalFormatting>
  <conditionalFormatting sqref="L1460:M1462">
    <cfRule type="cellIs" dxfId="2300" priority="2302" stopIfTrue="1" operator="equal">
      <formula>0</formula>
    </cfRule>
  </conditionalFormatting>
  <conditionalFormatting sqref="L1460:M1462">
    <cfRule type="cellIs" dxfId="2299" priority="2301" stopIfTrue="1" operator="equal">
      <formula>0</formula>
    </cfRule>
  </conditionalFormatting>
  <conditionalFormatting sqref="K1453:K1457">
    <cfRule type="cellIs" dxfId="2298" priority="2300" stopIfTrue="1" operator="equal">
      <formula>0</formula>
    </cfRule>
  </conditionalFormatting>
  <conditionalFormatting sqref="K1453:K1456">
    <cfRule type="cellIs" dxfId="2297" priority="2299" stopIfTrue="1" operator="equal">
      <formula>0</formula>
    </cfRule>
  </conditionalFormatting>
  <conditionalFormatting sqref="K1453:K1456">
    <cfRule type="cellIs" dxfId="2296" priority="2298" stopIfTrue="1" operator="equal">
      <formula>0</formula>
    </cfRule>
  </conditionalFormatting>
  <conditionalFormatting sqref="K1457">
    <cfRule type="cellIs" dxfId="2295" priority="2297" stopIfTrue="1" operator="equal">
      <formula>0</formula>
    </cfRule>
  </conditionalFormatting>
  <conditionalFormatting sqref="K1457">
    <cfRule type="cellIs" dxfId="2294" priority="2296" stopIfTrue="1" operator="equal">
      <formula>0</formula>
    </cfRule>
  </conditionalFormatting>
  <conditionalFormatting sqref="K1457">
    <cfRule type="cellIs" dxfId="2293" priority="2295" stopIfTrue="1" operator="equal">
      <formula>0</formula>
    </cfRule>
  </conditionalFormatting>
  <conditionalFormatting sqref="K1457">
    <cfRule type="cellIs" dxfId="2292" priority="2294" stopIfTrue="1" operator="equal">
      <formula>0</formula>
    </cfRule>
  </conditionalFormatting>
  <conditionalFormatting sqref="K1458:K1462">
    <cfRule type="cellIs" dxfId="2291" priority="2293" stopIfTrue="1" operator="equal">
      <formula>0</formula>
    </cfRule>
  </conditionalFormatting>
  <conditionalFormatting sqref="K1458:K1461">
    <cfRule type="cellIs" dxfId="2290" priority="2292" stopIfTrue="1" operator="equal">
      <formula>0</formula>
    </cfRule>
  </conditionalFormatting>
  <conditionalFormatting sqref="K1458:K1461">
    <cfRule type="cellIs" dxfId="2289" priority="2291" stopIfTrue="1" operator="equal">
      <formula>0</formula>
    </cfRule>
  </conditionalFormatting>
  <conditionalFormatting sqref="K1462">
    <cfRule type="cellIs" dxfId="2288" priority="2290" stopIfTrue="1" operator="equal">
      <formula>0</formula>
    </cfRule>
  </conditionalFormatting>
  <conditionalFormatting sqref="K1462">
    <cfRule type="cellIs" dxfId="2287" priority="2289" stopIfTrue="1" operator="equal">
      <formula>0</formula>
    </cfRule>
  </conditionalFormatting>
  <conditionalFormatting sqref="K1462">
    <cfRule type="cellIs" dxfId="2286" priority="2288" stopIfTrue="1" operator="equal">
      <formula>0</formula>
    </cfRule>
  </conditionalFormatting>
  <conditionalFormatting sqref="K1462">
    <cfRule type="cellIs" dxfId="2285" priority="2287" stopIfTrue="1" operator="equal">
      <formula>0</formula>
    </cfRule>
  </conditionalFormatting>
  <conditionalFormatting sqref="J1454:J1457">
    <cfRule type="cellIs" dxfId="2284" priority="2286" stopIfTrue="1" operator="equal">
      <formula>0</formula>
    </cfRule>
  </conditionalFormatting>
  <conditionalFormatting sqref="J1454:J1457">
    <cfRule type="cellIs" dxfId="2283" priority="2285" stopIfTrue="1" operator="equal">
      <formula>0</formula>
    </cfRule>
  </conditionalFormatting>
  <conditionalFormatting sqref="J1454:J1457">
    <cfRule type="cellIs" dxfId="2282" priority="2284" stopIfTrue="1" operator="equal">
      <formula>0</formula>
    </cfRule>
  </conditionalFormatting>
  <conditionalFormatting sqref="J1459:J1462">
    <cfRule type="cellIs" dxfId="2281" priority="2283" stopIfTrue="1" operator="equal">
      <formula>0</formula>
    </cfRule>
  </conditionalFormatting>
  <conditionalFormatting sqref="J1459:J1462">
    <cfRule type="cellIs" dxfId="2280" priority="2282" stopIfTrue="1" operator="equal">
      <formula>0</formula>
    </cfRule>
  </conditionalFormatting>
  <conditionalFormatting sqref="J1459:J1462">
    <cfRule type="cellIs" dxfId="2279" priority="2281" stopIfTrue="1" operator="equal">
      <formula>0</formula>
    </cfRule>
  </conditionalFormatting>
  <conditionalFormatting sqref="F1463:J1463 G1464:H1467 F1464:F1468 L1463:O1463">
    <cfRule type="cellIs" dxfId="2278" priority="2280" stopIfTrue="1" operator="equal">
      <formula>0</formula>
    </cfRule>
  </conditionalFormatting>
  <conditionalFormatting sqref="O1464:O1467">
    <cfRule type="cellIs" dxfId="2277" priority="2279" stopIfTrue="1" operator="equal">
      <formula>0</formula>
    </cfRule>
  </conditionalFormatting>
  <conditionalFormatting sqref="N1464:N1467">
    <cfRule type="cellIs" dxfId="2276" priority="2278" stopIfTrue="1" operator="equal">
      <formula>0</formula>
    </cfRule>
  </conditionalFormatting>
  <conditionalFormatting sqref="G1468:H1468 N1468">
    <cfRule type="cellIs" dxfId="2275" priority="2277" stopIfTrue="1" operator="equal">
      <formula>0</formula>
    </cfRule>
  </conditionalFormatting>
  <conditionalFormatting sqref="O1468">
    <cfRule type="cellIs" dxfId="2274" priority="2276" stopIfTrue="1" operator="equal">
      <formula>0</formula>
    </cfRule>
  </conditionalFormatting>
  <conditionalFormatting sqref="J1463 N1464:O1468 L1463:O1463">
    <cfRule type="cellIs" dxfId="2273" priority="2275" stopIfTrue="1" operator="equal">
      <formula>0</formula>
    </cfRule>
  </conditionalFormatting>
  <conditionalFormatting sqref="J1463 N1464:O1468 L1463:O1463">
    <cfRule type="cellIs" dxfId="2272" priority="2274" stopIfTrue="1" operator="equal">
      <formula>0</formula>
    </cfRule>
  </conditionalFormatting>
  <conditionalFormatting sqref="I1463">
    <cfRule type="cellIs" dxfId="2271" priority="2273" stopIfTrue="1" operator="equal">
      <formula>0</formula>
    </cfRule>
  </conditionalFormatting>
  <conditionalFormatting sqref="I1468:J1468 I1464:I1467">
    <cfRule type="cellIs" dxfId="2270" priority="2272" stopIfTrue="1" operator="equal">
      <formula>0</formula>
    </cfRule>
  </conditionalFormatting>
  <conditionalFormatting sqref="J1468">
    <cfRule type="cellIs" dxfId="2269" priority="2271" stopIfTrue="1" operator="equal">
      <formula>0</formula>
    </cfRule>
  </conditionalFormatting>
  <conditionalFormatting sqref="J1468">
    <cfRule type="cellIs" dxfId="2268" priority="2270" stopIfTrue="1" operator="equal">
      <formula>0</formula>
    </cfRule>
  </conditionalFormatting>
  <conditionalFormatting sqref="I1464:I1468">
    <cfRule type="cellIs" dxfId="2267" priority="2269" stopIfTrue="1" operator="equal">
      <formula>0</formula>
    </cfRule>
  </conditionalFormatting>
  <conditionalFormatting sqref="L1464:M1468">
    <cfRule type="cellIs" dxfId="2266" priority="2268" stopIfTrue="1" operator="equal">
      <formula>0</formula>
    </cfRule>
  </conditionalFormatting>
  <conditionalFormatting sqref="L1464:M1468">
    <cfRule type="cellIs" dxfId="2265" priority="2267" stopIfTrue="1" operator="equal">
      <formula>0</formula>
    </cfRule>
  </conditionalFormatting>
  <conditionalFormatting sqref="L1464:M1468">
    <cfRule type="cellIs" dxfId="2264" priority="2266" stopIfTrue="1" operator="equal">
      <formula>0</formula>
    </cfRule>
  </conditionalFormatting>
  <conditionalFormatting sqref="F1469:I1469 F1470:H1472 L1469:O1469">
    <cfRule type="cellIs" dxfId="2263" priority="2265" stopIfTrue="1" operator="equal">
      <formula>0</formula>
    </cfRule>
  </conditionalFormatting>
  <conditionalFormatting sqref="O1470:O1472">
    <cfRule type="cellIs" dxfId="2262" priority="2264" stopIfTrue="1" operator="equal">
      <formula>0</formula>
    </cfRule>
  </conditionalFormatting>
  <conditionalFormatting sqref="N1470:N1472">
    <cfRule type="cellIs" dxfId="2261" priority="2263" stopIfTrue="1" operator="equal">
      <formula>0</formula>
    </cfRule>
  </conditionalFormatting>
  <conditionalFormatting sqref="N1470:O1472 L1469:O1469">
    <cfRule type="cellIs" dxfId="2260" priority="2262" stopIfTrue="1" operator="equal">
      <formula>0</formula>
    </cfRule>
  </conditionalFormatting>
  <conditionalFormatting sqref="N1470:O1472 L1469:O1469">
    <cfRule type="cellIs" dxfId="2259" priority="2261" stopIfTrue="1" operator="equal">
      <formula>0</formula>
    </cfRule>
  </conditionalFormatting>
  <conditionalFormatting sqref="I1469">
    <cfRule type="cellIs" dxfId="2258" priority="2260" stopIfTrue="1" operator="equal">
      <formula>0</formula>
    </cfRule>
  </conditionalFormatting>
  <conditionalFormatting sqref="I1470:I1472">
    <cfRule type="cellIs" dxfId="2257" priority="2259" stopIfTrue="1" operator="equal">
      <formula>0</formula>
    </cfRule>
  </conditionalFormatting>
  <conditionalFormatting sqref="I1470:I1472">
    <cfRule type="cellIs" dxfId="2256" priority="2258" stopIfTrue="1" operator="equal">
      <formula>0</formula>
    </cfRule>
  </conditionalFormatting>
  <conditionalFormatting sqref="L1470:M1472">
    <cfRule type="cellIs" dxfId="2255" priority="2257" stopIfTrue="1" operator="equal">
      <formula>0</formula>
    </cfRule>
  </conditionalFormatting>
  <conditionalFormatting sqref="L1470:M1472">
    <cfRule type="cellIs" dxfId="2254" priority="2256" stopIfTrue="1" operator="equal">
      <formula>0</formula>
    </cfRule>
  </conditionalFormatting>
  <conditionalFormatting sqref="L1470:M1472">
    <cfRule type="cellIs" dxfId="2253" priority="2255" stopIfTrue="1" operator="equal">
      <formula>0</formula>
    </cfRule>
  </conditionalFormatting>
  <conditionalFormatting sqref="K1463:K1467">
    <cfRule type="cellIs" dxfId="2252" priority="2254" stopIfTrue="1" operator="equal">
      <formula>0</formula>
    </cfRule>
  </conditionalFormatting>
  <conditionalFormatting sqref="K1463:K1466">
    <cfRule type="cellIs" dxfId="2251" priority="2253" stopIfTrue="1" operator="equal">
      <formula>0</formula>
    </cfRule>
  </conditionalFormatting>
  <conditionalFormatting sqref="K1463:K1466">
    <cfRule type="cellIs" dxfId="2250" priority="2252" stopIfTrue="1" operator="equal">
      <formula>0</formula>
    </cfRule>
  </conditionalFormatting>
  <conditionalFormatting sqref="K1467">
    <cfRule type="cellIs" dxfId="2249" priority="2251" stopIfTrue="1" operator="equal">
      <formula>0</formula>
    </cfRule>
  </conditionalFormatting>
  <conditionalFormatting sqref="K1467">
    <cfRule type="cellIs" dxfId="2248" priority="2250" stopIfTrue="1" operator="equal">
      <formula>0</formula>
    </cfRule>
  </conditionalFormatting>
  <conditionalFormatting sqref="K1467">
    <cfRule type="cellIs" dxfId="2247" priority="2249" stopIfTrue="1" operator="equal">
      <formula>0</formula>
    </cfRule>
  </conditionalFormatting>
  <conditionalFormatting sqref="K1467">
    <cfRule type="cellIs" dxfId="2246" priority="2248" stopIfTrue="1" operator="equal">
      <formula>0</formula>
    </cfRule>
  </conditionalFormatting>
  <conditionalFormatting sqref="K1468:K1472">
    <cfRule type="cellIs" dxfId="2245" priority="2247" stopIfTrue="1" operator="equal">
      <formula>0</formula>
    </cfRule>
  </conditionalFormatting>
  <conditionalFormatting sqref="K1468:K1471">
    <cfRule type="cellIs" dxfId="2244" priority="2246" stopIfTrue="1" operator="equal">
      <formula>0</formula>
    </cfRule>
  </conditionalFormatting>
  <conditionalFormatting sqref="K1468:K1471">
    <cfRule type="cellIs" dxfId="2243" priority="2245" stopIfTrue="1" operator="equal">
      <formula>0</formula>
    </cfRule>
  </conditionalFormatting>
  <conditionalFormatting sqref="K1472">
    <cfRule type="cellIs" dxfId="2242" priority="2244" stopIfTrue="1" operator="equal">
      <formula>0</formula>
    </cfRule>
  </conditionalFormatting>
  <conditionalFormatting sqref="K1472">
    <cfRule type="cellIs" dxfId="2241" priority="2243" stopIfTrue="1" operator="equal">
      <formula>0</formula>
    </cfRule>
  </conditionalFormatting>
  <conditionalFormatting sqref="K1472">
    <cfRule type="cellIs" dxfId="2240" priority="2242" stopIfTrue="1" operator="equal">
      <formula>0</formula>
    </cfRule>
  </conditionalFormatting>
  <conditionalFormatting sqref="K1472">
    <cfRule type="cellIs" dxfId="2239" priority="2241" stopIfTrue="1" operator="equal">
      <formula>0</formula>
    </cfRule>
  </conditionalFormatting>
  <conditionalFormatting sqref="J1464:J1467">
    <cfRule type="cellIs" dxfId="2238" priority="2240" stopIfTrue="1" operator="equal">
      <formula>0</formula>
    </cfRule>
  </conditionalFormatting>
  <conditionalFormatting sqref="J1464:J1467">
    <cfRule type="cellIs" dxfId="2237" priority="2239" stopIfTrue="1" operator="equal">
      <formula>0</formula>
    </cfRule>
  </conditionalFormatting>
  <conditionalFormatting sqref="J1464:J1467">
    <cfRule type="cellIs" dxfId="2236" priority="2238" stopIfTrue="1" operator="equal">
      <formula>0</formula>
    </cfRule>
  </conditionalFormatting>
  <conditionalFormatting sqref="J1469:J1472">
    <cfRule type="cellIs" dxfId="2235" priority="2237" stopIfTrue="1" operator="equal">
      <formula>0</formula>
    </cfRule>
  </conditionalFormatting>
  <conditionalFormatting sqref="J1469:J1472">
    <cfRule type="cellIs" dxfId="2234" priority="2236" stopIfTrue="1" operator="equal">
      <formula>0</formula>
    </cfRule>
  </conditionalFormatting>
  <conditionalFormatting sqref="J1469:J1472">
    <cfRule type="cellIs" dxfId="2233" priority="2235" stopIfTrue="1" operator="equal">
      <formula>0</formula>
    </cfRule>
  </conditionalFormatting>
  <conditionalFormatting sqref="F1473:J1473 G1474:H1477 F1474:F1478 L1473:O1473">
    <cfRule type="cellIs" dxfId="2232" priority="2234" stopIfTrue="1" operator="equal">
      <formula>0</formula>
    </cfRule>
  </conditionalFormatting>
  <conditionalFormatting sqref="O1474:O1477">
    <cfRule type="cellIs" dxfId="2231" priority="2233" stopIfTrue="1" operator="equal">
      <formula>0</formula>
    </cfRule>
  </conditionalFormatting>
  <conditionalFormatting sqref="N1474:N1477">
    <cfRule type="cellIs" dxfId="2230" priority="2232" stopIfTrue="1" operator="equal">
      <formula>0</formula>
    </cfRule>
  </conditionalFormatting>
  <conditionalFormatting sqref="G1478:H1478 N1478">
    <cfRule type="cellIs" dxfId="2229" priority="2231" stopIfTrue="1" operator="equal">
      <formula>0</formula>
    </cfRule>
  </conditionalFormatting>
  <conditionalFormatting sqref="O1478">
    <cfRule type="cellIs" dxfId="2228" priority="2230" stopIfTrue="1" operator="equal">
      <formula>0</formula>
    </cfRule>
  </conditionalFormatting>
  <conditionalFormatting sqref="J1473 N1474:O1478 L1473:O1473">
    <cfRule type="cellIs" dxfId="2227" priority="2229" stopIfTrue="1" operator="equal">
      <formula>0</formula>
    </cfRule>
  </conditionalFormatting>
  <conditionalFormatting sqref="J1473 N1474:O1478 L1473:O1473">
    <cfRule type="cellIs" dxfId="2226" priority="2228" stopIfTrue="1" operator="equal">
      <formula>0</formula>
    </cfRule>
  </conditionalFormatting>
  <conditionalFormatting sqref="I1473">
    <cfRule type="cellIs" dxfId="2225" priority="2227" stopIfTrue="1" operator="equal">
      <formula>0</formula>
    </cfRule>
  </conditionalFormatting>
  <conditionalFormatting sqref="I1478:J1478 I1474:I1477">
    <cfRule type="cellIs" dxfId="2224" priority="2226" stopIfTrue="1" operator="equal">
      <formula>0</formula>
    </cfRule>
  </conditionalFormatting>
  <conditionalFormatting sqref="J1478">
    <cfRule type="cellIs" dxfId="2223" priority="2225" stopIfTrue="1" operator="equal">
      <formula>0</formula>
    </cfRule>
  </conditionalFormatting>
  <conditionalFormatting sqref="J1478">
    <cfRule type="cellIs" dxfId="2222" priority="2224" stopIfTrue="1" operator="equal">
      <formula>0</formula>
    </cfRule>
  </conditionalFormatting>
  <conditionalFormatting sqref="I1474:I1478">
    <cfRule type="cellIs" dxfId="2221" priority="2223" stopIfTrue="1" operator="equal">
      <formula>0</formula>
    </cfRule>
  </conditionalFormatting>
  <conditionalFormatting sqref="L1474:M1478">
    <cfRule type="cellIs" dxfId="2220" priority="2222" stopIfTrue="1" operator="equal">
      <formula>0</formula>
    </cfRule>
  </conditionalFormatting>
  <conditionalFormatting sqref="L1474:M1478">
    <cfRule type="cellIs" dxfId="2219" priority="2221" stopIfTrue="1" operator="equal">
      <formula>0</formula>
    </cfRule>
  </conditionalFormatting>
  <conditionalFormatting sqref="L1474:M1478">
    <cfRule type="cellIs" dxfId="2218" priority="2220" stopIfTrue="1" operator="equal">
      <formula>0</formula>
    </cfRule>
  </conditionalFormatting>
  <conditionalFormatting sqref="F1479:I1479 F1480:H1482 L1479:O1479">
    <cfRule type="cellIs" dxfId="2217" priority="2219" stopIfTrue="1" operator="equal">
      <formula>0</formula>
    </cfRule>
  </conditionalFormatting>
  <conditionalFormatting sqref="O1480:O1482">
    <cfRule type="cellIs" dxfId="2216" priority="2218" stopIfTrue="1" operator="equal">
      <formula>0</formula>
    </cfRule>
  </conditionalFormatting>
  <conditionalFormatting sqref="N1480:N1482">
    <cfRule type="cellIs" dxfId="2215" priority="2217" stopIfTrue="1" operator="equal">
      <formula>0</formula>
    </cfRule>
  </conditionalFormatting>
  <conditionalFormatting sqref="N1480:O1482 L1479:O1479">
    <cfRule type="cellIs" dxfId="2214" priority="2216" stopIfTrue="1" operator="equal">
      <formula>0</formula>
    </cfRule>
  </conditionalFormatting>
  <conditionalFormatting sqref="N1480:O1482 L1479:O1479">
    <cfRule type="cellIs" dxfId="2213" priority="2215" stopIfTrue="1" operator="equal">
      <formula>0</formula>
    </cfRule>
  </conditionalFormatting>
  <conditionalFormatting sqref="I1479">
    <cfRule type="cellIs" dxfId="2212" priority="2214" stopIfTrue="1" operator="equal">
      <formula>0</formula>
    </cfRule>
  </conditionalFormatting>
  <conditionalFormatting sqref="I1480:I1482">
    <cfRule type="cellIs" dxfId="2211" priority="2213" stopIfTrue="1" operator="equal">
      <formula>0</formula>
    </cfRule>
  </conditionalFormatting>
  <conditionalFormatting sqref="I1480:I1482">
    <cfRule type="cellIs" dxfId="2210" priority="2212" stopIfTrue="1" operator="equal">
      <formula>0</formula>
    </cfRule>
  </conditionalFormatting>
  <conditionalFormatting sqref="L1480:M1482">
    <cfRule type="cellIs" dxfId="2209" priority="2211" stopIfTrue="1" operator="equal">
      <formula>0</formula>
    </cfRule>
  </conditionalFormatting>
  <conditionalFormatting sqref="L1480:M1482">
    <cfRule type="cellIs" dxfId="2208" priority="2210" stopIfTrue="1" operator="equal">
      <formula>0</formula>
    </cfRule>
  </conditionalFormatting>
  <conditionalFormatting sqref="L1480:M1482">
    <cfRule type="cellIs" dxfId="2207" priority="2209" stopIfTrue="1" operator="equal">
      <formula>0</formula>
    </cfRule>
  </conditionalFormatting>
  <conditionalFormatting sqref="K1473:K1477">
    <cfRule type="cellIs" dxfId="2206" priority="2208" stopIfTrue="1" operator="equal">
      <formula>0</formula>
    </cfRule>
  </conditionalFormatting>
  <conditionalFormatting sqref="K1473:K1476">
    <cfRule type="cellIs" dxfId="2205" priority="2207" stopIfTrue="1" operator="equal">
      <formula>0</formula>
    </cfRule>
  </conditionalFormatting>
  <conditionalFormatting sqref="K1473:K1476">
    <cfRule type="cellIs" dxfId="2204" priority="2206" stopIfTrue="1" operator="equal">
      <formula>0</formula>
    </cfRule>
  </conditionalFormatting>
  <conditionalFormatting sqref="K1477">
    <cfRule type="cellIs" dxfId="2203" priority="2205" stopIfTrue="1" operator="equal">
      <formula>0</formula>
    </cfRule>
  </conditionalFormatting>
  <conditionalFormatting sqref="K1477">
    <cfRule type="cellIs" dxfId="2202" priority="2204" stopIfTrue="1" operator="equal">
      <formula>0</formula>
    </cfRule>
  </conditionalFormatting>
  <conditionalFormatting sqref="K1477">
    <cfRule type="cellIs" dxfId="2201" priority="2203" stopIfTrue="1" operator="equal">
      <formula>0</formula>
    </cfRule>
  </conditionalFormatting>
  <conditionalFormatting sqref="K1477">
    <cfRule type="cellIs" dxfId="2200" priority="2202" stopIfTrue="1" operator="equal">
      <formula>0</formula>
    </cfRule>
  </conditionalFormatting>
  <conditionalFormatting sqref="K1478:K1482">
    <cfRule type="cellIs" dxfId="2199" priority="2201" stopIfTrue="1" operator="equal">
      <formula>0</formula>
    </cfRule>
  </conditionalFormatting>
  <conditionalFormatting sqref="K1478:K1481">
    <cfRule type="cellIs" dxfId="2198" priority="2200" stopIfTrue="1" operator="equal">
      <formula>0</formula>
    </cfRule>
  </conditionalFormatting>
  <conditionalFormatting sqref="K1478:K1481">
    <cfRule type="cellIs" dxfId="2197" priority="2199" stopIfTrue="1" operator="equal">
      <formula>0</formula>
    </cfRule>
  </conditionalFormatting>
  <conditionalFormatting sqref="K1482">
    <cfRule type="cellIs" dxfId="2196" priority="2198" stopIfTrue="1" operator="equal">
      <formula>0</formula>
    </cfRule>
  </conditionalFormatting>
  <conditionalFormatting sqref="K1482">
    <cfRule type="cellIs" dxfId="2195" priority="2197" stopIfTrue="1" operator="equal">
      <formula>0</formula>
    </cfRule>
  </conditionalFormatting>
  <conditionalFormatting sqref="K1482">
    <cfRule type="cellIs" dxfId="2194" priority="2196" stopIfTrue="1" operator="equal">
      <formula>0</formula>
    </cfRule>
  </conditionalFormatting>
  <conditionalFormatting sqref="K1482">
    <cfRule type="cellIs" dxfId="2193" priority="2195" stopIfTrue="1" operator="equal">
      <formula>0</formula>
    </cfRule>
  </conditionalFormatting>
  <conditionalFormatting sqref="J1474:J1477">
    <cfRule type="cellIs" dxfId="2192" priority="2194" stopIfTrue="1" operator="equal">
      <formula>0</formula>
    </cfRule>
  </conditionalFormatting>
  <conditionalFormatting sqref="J1474:J1477">
    <cfRule type="cellIs" dxfId="2191" priority="2193" stopIfTrue="1" operator="equal">
      <formula>0</formula>
    </cfRule>
  </conditionalFormatting>
  <conditionalFormatting sqref="J1474:J1477">
    <cfRule type="cellIs" dxfId="2190" priority="2192" stopIfTrue="1" operator="equal">
      <formula>0</formula>
    </cfRule>
  </conditionalFormatting>
  <conditionalFormatting sqref="J1479:J1482">
    <cfRule type="cellIs" dxfId="2189" priority="2191" stopIfTrue="1" operator="equal">
      <formula>0</formula>
    </cfRule>
  </conditionalFormatting>
  <conditionalFormatting sqref="J1479:J1482">
    <cfRule type="cellIs" dxfId="2188" priority="2190" stopIfTrue="1" operator="equal">
      <formula>0</formula>
    </cfRule>
  </conditionalFormatting>
  <conditionalFormatting sqref="J1479:J1482">
    <cfRule type="cellIs" dxfId="2187" priority="2189" stopIfTrue="1" operator="equal">
      <formula>0</formula>
    </cfRule>
  </conditionalFormatting>
  <conditionalFormatting sqref="F1483:J1483 G1484:H1487 F1484:F1488 L1483:O1483">
    <cfRule type="cellIs" dxfId="2186" priority="2188" stopIfTrue="1" operator="equal">
      <formula>0</formula>
    </cfRule>
  </conditionalFormatting>
  <conditionalFormatting sqref="O1484:O1487">
    <cfRule type="cellIs" dxfId="2185" priority="2187" stopIfTrue="1" operator="equal">
      <formula>0</formula>
    </cfRule>
  </conditionalFormatting>
  <conditionalFormatting sqref="N1484:N1487">
    <cfRule type="cellIs" dxfId="2184" priority="2186" stopIfTrue="1" operator="equal">
      <formula>0</formula>
    </cfRule>
  </conditionalFormatting>
  <conditionalFormatting sqref="G1488:H1488 N1488">
    <cfRule type="cellIs" dxfId="2183" priority="2185" stopIfTrue="1" operator="equal">
      <formula>0</formula>
    </cfRule>
  </conditionalFormatting>
  <conditionalFormatting sqref="O1488">
    <cfRule type="cellIs" dxfId="2182" priority="2184" stopIfTrue="1" operator="equal">
      <formula>0</formula>
    </cfRule>
  </conditionalFormatting>
  <conditionalFormatting sqref="J1483 N1484:O1488 L1483:O1483">
    <cfRule type="cellIs" dxfId="2181" priority="2183" stopIfTrue="1" operator="equal">
      <formula>0</formula>
    </cfRule>
  </conditionalFormatting>
  <conditionalFormatting sqref="J1483 N1484:O1488 L1483:O1483">
    <cfRule type="cellIs" dxfId="2180" priority="2182" stopIfTrue="1" operator="equal">
      <formula>0</formula>
    </cfRule>
  </conditionalFormatting>
  <conditionalFormatting sqref="I1483">
    <cfRule type="cellIs" dxfId="2179" priority="2181" stopIfTrue="1" operator="equal">
      <formula>0</formula>
    </cfRule>
  </conditionalFormatting>
  <conditionalFormatting sqref="I1488:J1488 I1484:I1487">
    <cfRule type="cellIs" dxfId="2178" priority="2180" stopIfTrue="1" operator="equal">
      <formula>0</formula>
    </cfRule>
  </conditionalFormatting>
  <conditionalFormatting sqref="J1488">
    <cfRule type="cellIs" dxfId="2177" priority="2179" stopIfTrue="1" operator="equal">
      <formula>0</formula>
    </cfRule>
  </conditionalFormatting>
  <conditionalFormatting sqref="J1488">
    <cfRule type="cellIs" dxfId="2176" priority="2178" stopIfTrue="1" operator="equal">
      <formula>0</formula>
    </cfRule>
  </conditionalFormatting>
  <conditionalFormatting sqref="I1484:I1488">
    <cfRule type="cellIs" dxfId="2175" priority="2177" stopIfTrue="1" operator="equal">
      <formula>0</formula>
    </cfRule>
  </conditionalFormatting>
  <conditionalFormatting sqref="L1484:M1488">
    <cfRule type="cellIs" dxfId="2174" priority="2176" stopIfTrue="1" operator="equal">
      <formula>0</formula>
    </cfRule>
  </conditionalFormatting>
  <conditionalFormatting sqref="L1484:M1488">
    <cfRule type="cellIs" dxfId="2173" priority="2175" stopIfTrue="1" operator="equal">
      <formula>0</formula>
    </cfRule>
  </conditionalFormatting>
  <conditionalFormatting sqref="L1484:M1488">
    <cfRule type="cellIs" dxfId="2172" priority="2174" stopIfTrue="1" operator="equal">
      <formula>0</formula>
    </cfRule>
  </conditionalFormatting>
  <conditionalFormatting sqref="F1489:I1489 F1490:H1492 L1489:O1489">
    <cfRule type="cellIs" dxfId="2171" priority="2173" stopIfTrue="1" operator="equal">
      <formula>0</formula>
    </cfRule>
  </conditionalFormatting>
  <conditionalFormatting sqref="O1490:O1492">
    <cfRule type="cellIs" dxfId="2170" priority="2172" stopIfTrue="1" operator="equal">
      <formula>0</formula>
    </cfRule>
  </conditionalFormatting>
  <conditionalFormatting sqref="N1490:N1492">
    <cfRule type="cellIs" dxfId="2169" priority="2171" stopIfTrue="1" operator="equal">
      <formula>0</formula>
    </cfRule>
  </conditionalFormatting>
  <conditionalFormatting sqref="N1490:O1492 L1489:O1489">
    <cfRule type="cellIs" dxfId="2168" priority="2170" stopIfTrue="1" operator="equal">
      <formula>0</formula>
    </cfRule>
  </conditionalFormatting>
  <conditionalFormatting sqref="N1490:O1492 L1489:O1489">
    <cfRule type="cellIs" dxfId="2167" priority="2169" stopIfTrue="1" operator="equal">
      <formula>0</formula>
    </cfRule>
  </conditionalFormatting>
  <conditionalFormatting sqref="I1489">
    <cfRule type="cellIs" dxfId="2166" priority="2168" stopIfTrue="1" operator="equal">
      <formula>0</formula>
    </cfRule>
  </conditionalFormatting>
  <conditionalFormatting sqref="I1490:I1492">
    <cfRule type="cellIs" dxfId="2165" priority="2167" stopIfTrue="1" operator="equal">
      <formula>0</formula>
    </cfRule>
  </conditionalFormatting>
  <conditionalFormatting sqref="I1490:I1492">
    <cfRule type="cellIs" dxfId="2164" priority="2166" stopIfTrue="1" operator="equal">
      <formula>0</formula>
    </cfRule>
  </conditionalFormatting>
  <conditionalFormatting sqref="L1490:M1492">
    <cfRule type="cellIs" dxfId="2163" priority="2165" stopIfTrue="1" operator="equal">
      <formula>0</formula>
    </cfRule>
  </conditionalFormatting>
  <conditionalFormatting sqref="L1490:M1492">
    <cfRule type="cellIs" dxfId="2162" priority="2164" stopIfTrue="1" operator="equal">
      <formula>0</formula>
    </cfRule>
  </conditionalFormatting>
  <conditionalFormatting sqref="L1490:M1492">
    <cfRule type="cellIs" dxfId="2161" priority="2163" stopIfTrue="1" operator="equal">
      <formula>0</formula>
    </cfRule>
  </conditionalFormatting>
  <conditionalFormatting sqref="K1483:K1487">
    <cfRule type="cellIs" dxfId="2160" priority="2162" stopIfTrue="1" operator="equal">
      <formula>0</formula>
    </cfRule>
  </conditionalFormatting>
  <conditionalFormatting sqref="K1483:K1486">
    <cfRule type="cellIs" dxfId="2159" priority="2161" stopIfTrue="1" operator="equal">
      <formula>0</formula>
    </cfRule>
  </conditionalFormatting>
  <conditionalFormatting sqref="K1483:K1486">
    <cfRule type="cellIs" dxfId="2158" priority="2160" stopIfTrue="1" operator="equal">
      <formula>0</formula>
    </cfRule>
  </conditionalFormatting>
  <conditionalFormatting sqref="K1487">
    <cfRule type="cellIs" dxfId="2157" priority="2159" stopIfTrue="1" operator="equal">
      <formula>0</formula>
    </cfRule>
  </conditionalFormatting>
  <conditionalFormatting sqref="K1487">
    <cfRule type="cellIs" dxfId="2156" priority="2158" stopIfTrue="1" operator="equal">
      <formula>0</formula>
    </cfRule>
  </conditionalFormatting>
  <conditionalFormatting sqref="K1487">
    <cfRule type="cellIs" dxfId="2155" priority="2157" stopIfTrue="1" operator="equal">
      <formula>0</formula>
    </cfRule>
  </conditionalFormatting>
  <conditionalFormatting sqref="K1487">
    <cfRule type="cellIs" dxfId="2154" priority="2156" stopIfTrue="1" operator="equal">
      <formula>0</formula>
    </cfRule>
  </conditionalFormatting>
  <conditionalFormatting sqref="K1488:K1492">
    <cfRule type="cellIs" dxfId="2153" priority="2155" stopIfTrue="1" operator="equal">
      <formula>0</formula>
    </cfRule>
  </conditionalFormatting>
  <conditionalFormatting sqref="K1488:K1491">
    <cfRule type="cellIs" dxfId="2152" priority="2154" stopIfTrue="1" operator="equal">
      <formula>0</formula>
    </cfRule>
  </conditionalFormatting>
  <conditionalFormatting sqref="K1488:K1491">
    <cfRule type="cellIs" dxfId="2151" priority="2153" stopIfTrue="1" operator="equal">
      <formula>0</formula>
    </cfRule>
  </conditionalFormatting>
  <conditionalFormatting sqref="K1492">
    <cfRule type="cellIs" dxfId="2150" priority="2152" stopIfTrue="1" operator="equal">
      <formula>0</formula>
    </cfRule>
  </conditionalFormatting>
  <conditionalFormatting sqref="K1492">
    <cfRule type="cellIs" dxfId="2149" priority="2151" stopIfTrue="1" operator="equal">
      <formula>0</formula>
    </cfRule>
  </conditionalFormatting>
  <conditionalFormatting sqref="K1492">
    <cfRule type="cellIs" dxfId="2148" priority="2150" stopIfTrue="1" operator="equal">
      <formula>0</formula>
    </cfRule>
  </conditionalFormatting>
  <conditionalFormatting sqref="K1492">
    <cfRule type="cellIs" dxfId="2147" priority="2149" stopIfTrue="1" operator="equal">
      <formula>0</formula>
    </cfRule>
  </conditionalFormatting>
  <conditionalFormatting sqref="J1484:J1487">
    <cfRule type="cellIs" dxfId="2146" priority="2148" stopIfTrue="1" operator="equal">
      <formula>0</formula>
    </cfRule>
  </conditionalFormatting>
  <conditionalFormatting sqref="J1484:J1487">
    <cfRule type="cellIs" dxfId="2145" priority="2147" stopIfTrue="1" operator="equal">
      <formula>0</formula>
    </cfRule>
  </conditionalFormatting>
  <conditionalFormatting sqref="J1484:J1487">
    <cfRule type="cellIs" dxfId="2144" priority="2146" stopIfTrue="1" operator="equal">
      <formula>0</formula>
    </cfRule>
  </conditionalFormatting>
  <conditionalFormatting sqref="J1489:J1492">
    <cfRule type="cellIs" dxfId="2143" priority="2145" stopIfTrue="1" operator="equal">
      <formula>0</formula>
    </cfRule>
  </conditionalFormatting>
  <conditionalFormatting sqref="J1489:J1492">
    <cfRule type="cellIs" dxfId="2142" priority="2144" stopIfTrue="1" operator="equal">
      <formula>0</formula>
    </cfRule>
  </conditionalFormatting>
  <conditionalFormatting sqref="J1489:J1492">
    <cfRule type="cellIs" dxfId="2141" priority="2143" stopIfTrue="1" operator="equal">
      <formula>0</formula>
    </cfRule>
  </conditionalFormatting>
  <conditionalFormatting sqref="F1493:J1493 G1494:H1497 F1494:F1498 L1493:O1493">
    <cfRule type="cellIs" dxfId="2140" priority="2142" stopIfTrue="1" operator="equal">
      <formula>0</formula>
    </cfRule>
  </conditionalFormatting>
  <conditionalFormatting sqref="O1494:O1497">
    <cfRule type="cellIs" dxfId="2139" priority="2141" stopIfTrue="1" operator="equal">
      <formula>0</formula>
    </cfRule>
  </conditionalFormatting>
  <conditionalFormatting sqref="N1494:N1497">
    <cfRule type="cellIs" dxfId="2138" priority="2140" stopIfTrue="1" operator="equal">
      <formula>0</formula>
    </cfRule>
  </conditionalFormatting>
  <conditionalFormatting sqref="G1498:H1498 N1498">
    <cfRule type="cellIs" dxfId="2137" priority="2139" stopIfTrue="1" operator="equal">
      <formula>0</formula>
    </cfRule>
  </conditionalFormatting>
  <conditionalFormatting sqref="O1498">
    <cfRule type="cellIs" dxfId="2136" priority="2138" stopIfTrue="1" operator="equal">
      <formula>0</formula>
    </cfRule>
  </conditionalFormatting>
  <conditionalFormatting sqref="J1493 N1494:O1498 L1493:O1493">
    <cfRule type="cellIs" dxfId="2135" priority="2137" stopIfTrue="1" operator="equal">
      <formula>0</formula>
    </cfRule>
  </conditionalFormatting>
  <conditionalFormatting sqref="J1493 N1494:O1498 L1493:O1493">
    <cfRule type="cellIs" dxfId="2134" priority="2136" stopIfTrue="1" operator="equal">
      <formula>0</formula>
    </cfRule>
  </conditionalFormatting>
  <conditionalFormatting sqref="I1493">
    <cfRule type="cellIs" dxfId="2133" priority="2135" stopIfTrue="1" operator="equal">
      <formula>0</formula>
    </cfRule>
  </conditionalFormatting>
  <conditionalFormatting sqref="I1498:J1498 I1494:I1497">
    <cfRule type="cellIs" dxfId="2132" priority="2134" stopIfTrue="1" operator="equal">
      <formula>0</formula>
    </cfRule>
  </conditionalFormatting>
  <conditionalFormatting sqref="J1498">
    <cfRule type="cellIs" dxfId="2131" priority="2133" stopIfTrue="1" operator="equal">
      <formula>0</formula>
    </cfRule>
  </conditionalFormatting>
  <conditionalFormatting sqref="J1498">
    <cfRule type="cellIs" dxfId="2130" priority="2132" stopIfTrue="1" operator="equal">
      <formula>0</formula>
    </cfRule>
  </conditionalFormatting>
  <conditionalFormatting sqref="I1494:I1498">
    <cfRule type="cellIs" dxfId="2129" priority="2131" stopIfTrue="1" operator="equal">
      <formula>0</formula>
    </cfRule>
  </conditionalFormatting>
  <conditionalFormatting sqref="L1494:M1498">
    <cfRule type="cellIs" dxfId="2128" priority="2130" stopIfTrue="1" operator="equal">
      <formula>0</formula>
    </cfRule>
  </conditionalFormatting>
  <conditionalFormatting sqref="L1494:M1498">
    <cfRule type="cellIs" dxfId="2127" priority="2129" stopIfTrue="1" operator="equal">
      <formula>0</formula>
    </cfRule>
  </conditionalFormatting>
  <conditionalFormatting sqref="L1494:M1498">
    <cfRule type="cellIs" dxfId="2126" priority="2128" stopIfTrue="1" operator="equal">
      <formula>0</formula>
    </cfRule>
  </conditionalFormatting>
  <conditionalFormatting sqref="F1499:I1499 F1500:H1502 L1499:O1499">
    <cfRule type="cellIs" dxfId="2125" priority="2127" stopIfTrue="1" operator="equal">
      <formula>0</formula>
    </cfRule>
  </conditionalFormatting>
  <conditionalFormatting sqref="O1500:O1502">
    <cfRule type="cellIs" dxfId="2124" priority="2126" stopIfTrue="1" operator="equal">
      <formula>0</formula>
    </cfRule>
  </conditionalFormatting>
  <conditionalFormatting sqref="N1500:N1502">
    <cfRule type="cellIs" dxfId="2123" priority="2125" stopIfTrue="1" operator="equal">
      <formula>0</formula>
    </cfRule>
  </conditionalFormatting>
  <conditionalFormatting sqref="N1500:O1502 L1499:O1499">
    <cfRule type="cellIs" dxfId="2122" priority="2124" stopIfTrue="1" operator="equal">
      <formula>0</formula>
    </cfRule>
  </conditionalFormatting>
  <conditionalFormatting sqref="N1500:O1502 L1499:O1499">
    <cfRule type="cellIs" dxfId="2121" priority="2123" stopIfTrue="1" operator="equal">
      <formula>0</formula>
    </cfRule>
  </conditionalFormatting>
  <conditionalFormatting sqref="I1499">
    <cfRule type="cellIs" dxfId="2120" priority="2122" stopIfTrue="1" operator="equal">
      <formula>0</formula>
    </cfRule>
  </conditionalFormatting>
  <conditionalFormatting sqref="I1500:I1502">
    <cfRule type="cellIs" dxfId="2119" priority="2121" stopIfTrue="1" operator="equal">
      <formula>0</formula>
    </cfRule>
  </conditionalFormatting>
  <conditionalFormatting sqref="I1500:I1502">
    <cfRule type="cellIs" dxfId="2118" priority="2120" stopIfTrue="1" operator="equal">
      <formula>0</formula>
    </cfRule>
  </conditionalFormatting>
  <conditionalFormatting sqref="L1500:M1502">
    <cfRule type="cellIs" dxfId="2117" priority="2119" stopIfTrue="1" operator="equal">
      <formula>0</formula>
    </cfRule>
  </conditionalFormatting>
  <conditionalFormatting sqref="L1500:M1502">
    <cfRule type="cellIs" dxfId="2116" priority="2118" stopIfTrue="1" operator="equal">
      <formula>0</formula>
    </cfRule>
  </conditionalFormatting>
  <conditionalFormatting sqref="L1500:M1502">
    <cfRule type="cellIs" dxfId="2115" priority="2117" stopIfTrue="1" operator="equal">
      <formula>0</formula>
    </cfRule>
  </conditionalFormatting>
  <conditionalFormatting sqref="K1493:K1497">
    <cfRule type="cellIs" dxfId="2114" priority="2116" stopIfTrue="1" operator="equal">
      <formula>0</formula>
    </cfRule>
  </conditionalFormatting>
  <conditionalFormatting sqref="K1493:K1496">
    <cfRule type="cellIs" dxfId="2113" priority="2115" stopIfTrue="1" operator="equal">
      <formula>0</formula>
    </cfRule>
  </conditionalFormatting>
  <conditionalFormatting sqref="K1493:K1496">
    <cfRule type="cellIs" dxfId="2112" priority="2114" stopIfTrue="1" operator="equal">
      <formula>0</formula>
    </cfRule>
  </conditionalFormatting>
  <conditionalFormatting sqref="K1497">
    <cfRule type="cellIs" dxfId="2111" priority="2113" stopIfTrue="1" operator="equal">
      <formula>0</formula>
    </cfRule>
  </conditionalFormatting>
  <conditionalFormatting sqref="K1497">
    <cfRule type="cellIs" dxfId="2110" priority="2112" stopIfTrue="1" operator="equal">
      <formula>0</formula>
    </cfRule>
  </conditionalFormatting>
  <conditionalFormatting sqref="K1497">
    <cfRule type="cellIs" dxfId="2109" priority="2111" stopIfTrue="1" operator="equal">
      <formula>0</formula>
    </cfRule>
  </conditionalFormatting>
  <conditionalFormatting sqref="K1497">
    <cfRule type="cellIs" dxfId="2108" priority="2110" stopIfTrue="1" operator="equal">
      <formula>0</formula>
    </cfRule>
  </conditionalFormatting>
  <conditionalFormatting sqref="K1498:K1502">
    <cfRule type="cellIs" dxfId="2107" priority="2109" stopIfTrue="1" operator="equal">
      <formula>0</formula>
    </cfRule>
  </conditionalFormatting>
  <conditionalFormatting sqref="K1498:K1501">
    <cfRule type="cellIs" dxfId="2106" priority="2108" stopIfTrue="1" operator="equal">
      <formula>0</formula>
    </cfRule>
  </conditionalFormatting>
  <conditionalFormatting sqref="K1498:K1501">
    <cfRule type="cellIs" dxfId="2105" priority="2107" stopIfTrue="1" operator="equal">
      <formula>0</formula>
    </cfRule>
  </conditionalFormatting>
  <conditionalFormatting sqref="K1502">
    <cfRule type="cellIs" dxfId="2104" priority="2106" stopIfTrue="1" operator="equal">
      <formula>0</formula>
    </cfRule>
  </conditionalFormatting>
  <conditionalFormatting sqref="K1502">
    <cfRule type="cellIs" dxfId="2103" priority="2105" stopIfTrue="1" operator="equal">
      <formula>0</formula>
    </cfRule>
  </conditionalFormatting>
  <conditionalFormatting sqref="K1502">
    <cfRule type="cellIs" dxfId="2102" priority="2104" stopIfTrue="1" operator="equal">
      <formula>0</formula>
    </cfRule>
  </conditionalFormatting>
  <conditionalFormatting sqref="K1502">
    <cfRule type="cellIs" dxfId="2101" priority="2103" stopIfTrue="1" operator="equal">
      <formula>0</formula>
    </cfRule>
  </conditionalFormatting>
  <conditionalFormatting sqref="J1494:J1497">
    <cfRule type="cellIs" dxfId="2100" priority="2102" stopIfTrue="1" operator="equal">
      <formula>0</formula>
    </cfRule>
  </conditionalFormatting>
  <conditionalFormatting sqref="J1494:J1497">
    <cfRule type="cellIs" dxfId="2099" priority="2101" stopIfTrue="1" operator="equal">
      <formula>0</formula>
    </cfRule>
  </conditionalFormatting>
  <conditionalFormatting sqref="J1494:J1497">
    <cfRule type="cellIs" dxfId="2098" priority="2100" stopIfTrue="1" operator="equal">
      <formula>0</formula>
    </cfRule>
  </conditionalFormatting>
  <conditionalFormatting sqref="J1499:J1502">
    <cfRule type="cellIs" dxfId="2097" priority="2099" stopIfTrue="1" operator="equal">
      <formula>0</formula>
    </cfRule>
  </conditionalFormatting>
  <conditionalFormatting sqref="J1499:J1502">
    <cfRule type="cellIs" dxfId="2096" priority="2098" stopIfTrue="1" operator="equal">
      <formula>0</formula>
    </cfRule>
  </conditionalFormatting>
  <conditionalFormatting sqref="J1499:J1502">
    <cfRule type="cellIs" dxfId="2095" priority="2097" stopIfTrue="1" operator="equal">
      <formula>0</formula>
    </cfRule>
  </conditionalFormatting>
  <conditionalFormatting sqref="F1503:J1503 G1504:H1507 F1504:F1508 L1503:O1503">
    <cfRule type="cellIs" dxfId="2094" priority="2096" stopIfTrue="1" operator="equal">
      <formula>0</formula>
    </cfRule>
  </conditionalFormatting>
  <conditionalFormatting sqref="O1504:O1507">
    <cfRule type="cellIs" dxfId="2093" priority="2095" stopIfTrue="1" operator="equal">
      <formula>0</formula>
    </cfRule>
  </conditionalFormatting>
  <conditionalFormatting sqref="N1504:N1507">
    <cfRule type="cellIs" dxfId="2092" priority="2094" stopIfTrue="1" operator="equal">
      <formula>0</formula>
    </cfRule>
  </conditionalFormatting>
  <conditionalFormatting sqref="G1508:H1508 N1508">
    <cfRule type="cellIs" dxfId="2091" priority="2093" stopIfTrue="1" operator="equal">
      <formula>0</formula>
    </cfRule>
  </conditionalFormatting>
  <conditionalFormatting sqref="O1508">
    <cfRule type="cellIs" dxfId="2090" priority="2092" stopIfTrue="1" operator="equal">
      <formula>0</formula>
    </cfRule>
  </conditionalFormatting>
  <conditionalFormatting sqref="J1503 N1504:O1508 L1503:O1503">
    <cfRule type="cellIs" dxfId="2089" priority="2091" stopIfTrue="1" operator="equal">
      <formula>0</formula>
    </cfRule>
  </conditionalFormatting>
  <conditionalFormatting sqref="J1503 N1504:O1508 L1503:O1503">
    <cfRule type="cellIs" dxfId="2088" priority="2090" stopIfTrue="1" operator="equal">
      <formula>0</formula>
    </cfRule>
  </conditionalFormatting>
  <conditionalFormatting sqref="I1503">
    <cfRule type="cellIs" dxfId="2087" priority="2089" stopIfTrue="1" operator="equal">
      <formula>0</formula>
    </cfRule>
  </conditionalFormatting>
  <conditionalFormatting sqref="I1508:J1508 I1504:I1507">
    <cfRule type="cellIs" dxfId="2086" priority="2088" stopIfTrue="1" operator="equal">
      <formula>0</formula>
    </cfRule>
  </conditionalFormatting>
  <conditionalFormatting sqref="J1508">
    <cfRule type="cellIs" dxfId="2085" priority="2087" stopIfTrue="1" operator="equal">
      <formula>0</formula>
    </cfRule>
  </conditionalFormatting>
  <conditionalFormatting sqref="J1508">
    <cfRule type="cellIs" dxfId="2084" priority="2086" stopIfTrue="1" operator="equal">
      <formula>0</formula>
    </cfRule>
  </conditionalFormatting>
  <conditionalFormatting sqref="I1504:I1508">
    <cfRule type="cellIs" dxfId="2083" priority="2085" stopIfTrue="1" operator="equal">
      <formula>0</formula>
    </cfRule>
  </conditionalFormatting>
  <conditionalFormatting sqref="L1504:M1508">
    <cfRule type="cellIs" dxfId="2082" priority="2084" stopIfTrue="1" operator="equal">
      <formula>0</formula>
    </cfRule>
  </conditionalFormatting>
  <conditionalFormatting sqref="L1504:M1508">
    <cfRule type="cellIs" dxfId="2081" priority="2083" stopIfTrue="1" operator="equal">
      <formula>0</formula>
    </cfRule>
  </conditionalFormatting>
  <conditionalFormatting sqref="L1504:M1508">
    <cfRule type="cellIs" dxfId="2080" priority="2082" stopIfTrue="1" operator="equal">
      <formula>0</formula>
    </cfRule>
  </conditionalFormatting>
  <conditionalFormatting sqref="F1509:I1509 F1510:H1512 L1509:O1509">
    <cfRule type="cellIs" dxfId="2079" priority="2081" stopIfTrue="1" operator="equal">
      <formula>0</formula>
    </cfRule>
  </conditionalFormatting>
  <conditionalFormatting sqref="O1510:O1512">
    <cfRule type="cellIs" dxfId="2078" priority="2080" stopIfTrue="1" operator="equal">
      <formula>0</formula>
    </cfRule>
  </conditionalFormatting>
  <conditionalFormatting sqref="N1510:N1512">
    <cfRule type="cellIs" dxfId="2077" priority="2079" stopIfTrue="1" operator="equal">
      <formula>0</formula>
    </cfRule>
  </conditionalFormatting>
  <conditionalFormatting sqref="N1510:O1512 L1509:O1509">
    <cfRule type="cellIs" dxfId="2076" priority="2078" stopIfTrue="1" operator="equal">
      <formula>0</formula>
    </cfRule>
  </conditionalFormatting>
  <conditionalFormatting sqref="N1510:O1512 L1509:O1509">
    <cfRule type="cellIs" dxfId="2075" priority="2077" stopIfTrue="1" operator="equal">
      <formula>0</formula>
    </cfRule>
  </conditionalFormatting>
  <conditionalFormatting sqref="I1509">
    <cfRule type="cellIs" dxfId="2074" priority="2076" stopIfTrue="1" operator="equal">
      <formula>0</formula>
    </cfRule>
  </conditionalFormatting>
  <conditionalFormatting sqref="I1510:I1512">
    <cfRule type="cellIs" dxfId="2073" priority="2075" stopIfTrue="1" operator="equal">
      <formula>0</formula>
    </cfRule>
  </conditionalFormatting>
  <conditionalFormatting sqref="I1510:I1512">
    <cfRule type="cellIs" dxfId="2072" priority="2074" stopIfTrue="1" operator="equal">
      <formula>0</formula>
    </cfRule>
  </conditionalFormatting>
  <conditionalFormatting sqref="L1510:M1512">
    <cfRule type="cellIs" dxfId="2071" priority="2073" stopIfTrue="1" operator="equal">
      <formula>0</formula>
    </cfRule>
  </conditionalFormatting>
  <conditionalFormatting sqref="L1510:M1512">
    <cfRule type="cellIs" dxfId="2070" priority="2072" stopIfTrue="1" operator="equal">
      <formula>0</formula>
    </cfRule>
  </conditionalFormatting>
  <conditionalFormatting sqref="L1510:M1512">
    <cfRule type="cellIs" dxfId="2069" priority="2071" stopIfTrue="1" operator="equal">
      <formula>0</formula>
    </cfRule>
  </conditionalFormatting>
  <conditionalFormatting sqref="K1503:K1507">
    <cfRule type="cellIs" dxfId="2068" priority="2070" stopIfTrue="1" operator="equal">
      <formula>0</formula>
    </cfRule>
  </conditionalFormatting>
  <conditionalFormatting sqref="K1503:K1506">
    <cfRule type="cellIs" dxfId="2067" priority="2069" stopIfTrue="1" operator="equal">
      <formula>0</formula>
    </cfRule>
  </conditionalFormatting>
  <conditionalFormatting sqref="K1503:K1506">
    <cfRule type="cellIs" dxfId="2066" priority="2068" stopIfTrue="1" operator="equal">
      <formula>0</formula>
    </cfRule>
  </conditionalFormatting>
  <conditionalFormatting sqref="K1507">
    <cfRule type="cellIs" dxfId="2065" priority="2067" stopIfTrue="1" operator="equal">
      <formula>0</formula>
    </cfRule>
  </conditionalFormatting>
  <conditionalFormatting sqref="K1507">
    <cfRule type="cellIs" dxfId="2064" priority="2066" stopIfTrue="1" operator="equal">
      <formula>0</formula>
    </cfRule>
  </conditionalFormatting>
  <conditionalFormatting sqref="K1507">
    <cfRule type="cellIs" dxfId="2063" priority="2065" stopIfTrue="1" operator="equal">
      <formula>0</formula>
    </cfRule>
  </conditionalFormatting>
  <conditionalFormatting sqref="K1507">
    <cfRule type="cellIs" dxfId="2062" priority="2064" stopIfTrue="1" operator="equal">
      <formula>0</formula>
    </cfRule>
  </conditionalFormatting>
  <conditionalFormatting sqref="K1508:K1512">
    <cfRule type="cellIs" dxfId="2061" priority="2063" stopIfTrue="1" operator="equal">
      <formula>0</formula>
    </cfRule>
  </conditionalFormatting>
  <conditionalFormatting sqref="K1508:K1511">
    <cfRule type="cellIs" dxfId="2060" priority="2062" stopIfTrue="1" operator="equal">
      <formula>0</formula>
    </cfRule>
  </conditionalFormatting>
  <conditionalFormatting sqref="K1508:K1511">
    <cfRule type="cellIs" dxfId="2059" priority="2061" stopIfTrue="1" operator="equal">
      <formula>0</formula>
    </cfRule>
  </conditionalFormatting>
  <conditionalFormatting sqref="K1512">
    <cfRule type="cellIs" dxfId="2058" priority="2060" stopIfTrue="1" operator="equal">
      <formula>0</formula>
    </cfRule>
  </conditionalFormatting>
  <conditionalFormatting sqref="K1512">
    <cfRule type="cellIs" dxfId="2057" priority="2059" stopIfTrue="1" operator="equal">
      <formula>0</formula>
    </cfRule>
  </conditionalFormatting>
  <conditionalFormatting sqref="K1512">
    <cfRule type="cellIs" dxfId="2056" priority="2058" stopIfTrue="1" operator="equal">
      <formula>0</formula>
    </cfRule>
  </conditionalFormatting>
  <conditionalFormatting sqref="K1512">
    <cfRule type="cellIs" dxfId="2055" priority="2057" stopIfTrue="1" operator="equal">
      <formula>0</formula>
    </cfRule>
  </conditionalFormatting>
  <conditionalFormatting sqref="J1504:J1507">
    <cfRule type="cellIs" dxfId="2054" priority="2056" stopIfTrue="1" operator="equal">
      <formula>0</formula>
    </cfRule>
  </conditionalFormatting>
  <conditionalFormatting sqref="J1504:J1507">
    <cfRule type="cellIs" dxfId="2053" priority="2055" stopIfTrue="1" operator="equal">
      <formula>0</formula>
    </cfRule>
  </conditionalFormatting>
  <conditionalFormatting sqref="J1504:J1507">
    <cfRule type="cellIs" dxfId="2052" priority="2054" stopIfTrue="1" operator="equal">
      <formula>0</formula>
    </cfRule>
  </conditionalFormatting>
  <conditionalFormatting sqref="J1509:J1512">
    <cfRule type="cellIs" dxfId="2051" priority="2053" stopIfTrue="1" operator="equal">
      <formula>0</formula>
    </cfRule>
  </conditionalFormatting>
  <conditionalFormatting sqref="J1509:J1512">
    <cfRule type="cellIs" dxfId="2050" priority="2052" stopIfTrue="1" operator="equal">
      <formula>0</formula>
    </cfRule>
  </conditionalFormatting>
  <conditionalFormatting sqref="J1509:J1512">
    <cfRule type="cellIs" dxfId="2049" priority="2051" stopIfTrue="1" operator="equal">
      <formula>0</formula>
    </cfRule>
  </conditionalFormatting>
  <conditionalFormatting sqref="F1513:J1513 G1514:H1517 F1514:F1518 L1513:O1513">
    <cfRule type="cellIs" dxfId="2048" priority="2050" stopIfTrue="1" operator="equal">
      <formula>0</formula>
    </cfRule>
  </conditionalFormatting>
  <conditionalFormatting sqref="O1514:O1517">
    <cfRule type="cellIs" dxfId="2047" priority="2049" stopIfTrue="1" operator="equal">
      <formula>0</formula>
    </cfRule>
  </conditionalFormatting>
  <conditionalFormatting sqref="N1514:N1517">
    <cfRule type="cellIs" dxfId="2046" priority="2048" stopIfTrue="1" operator="equal">
      <formula>0</formula>
    </cfRule>
  </conditionalFormatting>
  <conditionalFormatting sqref="G1518:H1518 N1518">
    <cfRule type="cellIs" dxfId="2045" priority="2047" stopIfTrue="1" operator="equal">
      <formula>0</formula>
    </cfRule>
  </conditionalFormatting>
  <conditionalFormatting sqref="O1518">
    <cfRule type="cellIs" dxfId="2044" priority="2046" stopIfTrue="1" operator="equal">
      <formula>0</formula>
    </cfRule>
  </conditionalFormatting>
  <conditionalFormatting sqref="J1513 N1514:O1518 L1513:O1513">
    <cfRule type="cellIs" dxfId="2043" priority="2045" stopIfTrue="1" operator="equal">
      <formula>0</formula>
    </cfRule>
  </conditionalFormatting>
  <conditionalFormatting sqref="J1513 N1514:O1518 L1513:O1513">
    <cfRule type="cellIs" dxfId="2042" priority="2044" stopIfTrue="1" operator="equal">
      <formula>0</formula>
    </cfRule>
  </conditionalFormatting>
  <conditionalFormatting sqref="I1513">
    <cfRule type="cellIs" dxfId="2041" priority="2043" stopIfTrue="1" operator="equal">
      <formula>0</formula>
    </cfRule>
  </conditionalFormatting>
  <conditionalFormatting sqref="I1518:J1518 I1514:I1517">
    <cfRule type="cellIs" dxfId="2040" priority="2042" stopIfTrue="1" operator="equal">
      <formula>0</formula>
    </cfRule>
  </conditionalFormatting>
  <conditionalFormatting sqref="J1518">
    <cfRule type="cellIs" dxfId="2039" priority="2041" stopIfTrue="1" operator="equal">
      <formula>0</formula>
    </cfRule>
  </conditionalFormatting>
  <conditionalFormatting sqref="J1518">
    <cfRule type="cellIs" dxfId="2038" priority="2040" stopIfTrue="1" operator="equal">
      <formula>0</formula>
    </cfRule>
  </conditionalFormatting>
  <conditionalFormatting sqref="I1514:I1518">
    <cfRule type="cellIs" dxfId="2037" priority="2039" stopIfTrue="1" operator="equal">
      <formula>0</formula>
    </cfRule>
  </conditionalFormatting>
  <conditionalFormatting sqref="L1514:M1518">
    <cfRule type="cellIs" dxfId="2036" priority="2038" stopIfTrue="1" operator="equal">
      <formula>0</formula>
    </cfRule>
  </conditionalFormatting>
  <conditionalFormatting sqref="L1514:M1518">
    <cfRule type="cellIs" dxfId="2035" priority="2037" stopIfTrue="1" operator="equal">
      <formula>0</formula>
    </cfRule>
  </conditionalFormatting>
  <conditionalFormatting sqref="L1514:M1518">
    <cfRule type="cellIs" dxfId="2034" priority="2036" stopIfTrue="1" operator="equal">
      <formula>0</formula>
    </cfRule>
  </conditionalFormatting>
  <conditionalFormatting sqref="F1519:I1519 F1520:H1522 L1519:O1519">
    <cfRule type="cellIs" dxfId="2033" priority="2035" stopIfTrue="1" operator="equal">
      <formula>0</formula>
    </cfRule>
  </conditionalFormatting>
  <conditionalFormatting sqref="O1520:O1522">
    <cfRule type="cellIs" dxfId="2032" priority="2034" stopIfTrue="1" operator="equal">
      <formula>0</formula>
    </cfRule>
  </conditionalFormatting>
  <conditionalFormatting sqref="N1520:N1522">
    <cfRule type="cellIs" dxfId="2031" priority="2033" stopIfTrue="1" operator="equal">
      <formula>0</formula>
    </cfRule>
  </conditionalFormatting>
  <conditionalFormatting sqref="N1520:O1522 L1519:O1519">
    <cfRule type="cellIs" dxfId="2030" priority="2032" stopIfTrue="1" operator="equal">
      <formula>0</formula>
    </cfRule>
  </conditionalFormatting>
  <conditionalFormatting sqref="N1520:O1522 L1519:O1519">
    <cfRule type="cellIs" dxfId="2029" priority="2031" stopIfTrue="1" operator="equal">
      <formula>0</formula>
    </cfRule>
  </conditionalFormatting>
  <conditionalFormatting sqref="I1519">
    <cfRule type="cellIs" dxfId="2028" priority="2030" stopIfTrue="1" operator="equal">
      <formula>0</formula>
    </cfRule>
  </conditionalFormatting>
  <conditionalFormatting sqref="I1520:I1522">
    <cfRule type="cellIs" dxfId="2027" priority="2029" stopIfTrue="1" operator="equal">
      <formula>0</formula>
    </cfRule>
  </conditionalFormatting>
  <conditionalFormatting sqref="I1520:I1522">
    <cfRule type="cellIs" dxfId="2026" priority="2028" stopIfTrue="1" operator="equal">
      <formula>0</formula>
    </cfRule>
  </conditionalFormatting>
  <conditionalFormatting sqref="L1520:M1522">
    <cfRule type="cellIs" dxfId="2025" priority="2027" stopIfTrue="1" operator="equal">
      <formula>0</formula>
    </cfRule>
  </conditionalFormatting>
  <conditionalFormatting sqref="L1520:M1522">
    <cfRule type="cellIs" dxfId="2024" priority="2026" stopIfTrue="1" operator="equal">
      <formula>0</formula>
    </cfRule>
  </conditionalFormatting>
  <conditionalFormatting sqref="L1520:M1522">
    <cfRule type="cellIs" dxfId="2023" priority="2025" stopIfTrue="1" operator="equal">
      <formula>0</formula>
    </cfRule>
  </conditionalFormatting>
  <conditionalFormatting sqref="K1513:K1517">
    <cfRule type="cellIs" dxfId="2022" priority="2024" stopIfTrue="1" operator="equal">
      <formula>0</formula>
    </cfRule>
  </conditionalFormatting>
  <conditionalFormatting sqref="K1513:K1516">
    <cfRule type="cellIs" dxfId="2021" priority="2023" stopIfTrue="1" operator="equal">
      <formula>0</formula>
    </cfRule>
  </conditionalFormatting>
  <conditionalFormatting sqref="K1513:K1516">
    <cfRule type="cellIs" dxfId="2020" priority="2022" stopIfTrue="1" operator="equal">
      <formula>0</formula>
    </cfRule>
  </conditionalFormatting>
  <conditionalFormatting sqref="K1517">
    <cfRule type="cellIs" dxfId="2019" priority="2021" stopIfTrue="1" operator="equal">
      <formula>0</formula>
    </cfRule>
  </conditionalFormatting>
  <conditionalFormatting sqref="K1517">
    <cfRule type="cellIs" dxfId="2018" priority="2020" stopIfTrue="1" operator="equal">
      <formula>0</formula>
    </cfRule>
  </conditionalFormatting>
  <conditionalFormatting sqref="K1517">
    <cfRule type="cellIs" dxfId="2017" priority="2019" stopIfTrue="1" operator="equal">
      <formula>0</formula>
    </cfRule>
  </conditionalFormatting>
  <conditionalFormatting sqref="K1517">
    <cfRule type="cellIs" dxfId="2016" priority="2018" stopIfTrue="1" operator="equal">
      <formula>0</formula>
    </cfRule>
  </conditionalFormatting>
  <conditionalFormatting sqref="K1518:K1522">
    <cfRule type="cellIs" dxfId="2015" priority="2017" stopIfTrue="1" operator="equal">
      <formula>0</formula>
    </cfRule>
  </conditionalFormatting>
  <conditionalFormatting sqref="K1518:K1521">
    <cfRule type="cellIs" dxfId="2014" priority="2016" stopIfTrue="1" operator="equal">
      <formula>0</formula>
    </cfRule>
  </conditionalFormatting>
  <conditionalFormatting sqref="K1518:K1521">
    <cfRule type="cellIs" dxfId="2013" priority="2015" stopIfTrue="1" operator="equal">
      <formula>0</formula>
    </cfRule>
  </conditionalFormatting>
  <conditionalFormatting sqref="K1522">
    <cfRule type="cellIs" dxfId="2012" priority="2014" stopIfTrue="1" operator="equal">
      <formula>0</formula>
    </cfRule>
  </conditionalFormatting>
  <conditionalFormatting sqref="K1522">
    <cfRule type="cellIs" dxfId="2011" priority="2013" stopIfTrue="1" operator="equal">
      <formula>0</formula>
    </cfRule>
  </conditionalFormatting>
  <conditionalFormatting sqref="K1522">
    <cfRule type="cellIs" dxfId="2010" priority="2012" stopIfTrue="1" operator="equal">
      <formula>0</formula>
    </cfRule>
  </conditionalFormatting>
  <conditionalFormatting sqref="K1522">
    <cfRule type="cellIs" dxfId="2009" priority="2011" stopIfTrue="1" operator="equal">
      <formula>0</formula>
    </cfRule>
  </conditionalFormatting>
  <conditionalFormatting sqref="J1514:J1517">
    <cfRule type="cellIs" dxfId="2008" priority="2010" stopIfTrue="1" operator="equal">
      <formula>0</formula>
    </cfRule>
  </conditionalFormatting>
  <conditionalFormatting sqref="J1514:J1517">
    <cfRule type="cellIs" dxfId="2007" priority="2009" stopIfTrue="1" operator="equal">
      <formula>0</formula>
    </cfRule>
  </conditionalFormatting>
  <conditionalFormatting sqref="J1514:J1517">
    <cfRule type="cellIs" dxfId="2006" priority="2008" stopIfTrue="1" operator="equal">
      <formula>0</formula>
    </cfRule>
  </conditionalFormatting>
  <conditionalFormatting sqref="J1519:J1522">
    <cfRule type="cellIs" dxfId="2005" priority="2007" stopIfTrue="1" operator="equal">
      <formula>0</formula>
    </cfRule>
  </conditionalFormatting>
  <conditionalFormatting sqref="J1519:J1522">
    <cfRule type="cellIs" dxfId="2004" priority="2006" stopIfTrue="1" operator="equal">
      <formula>0</formula>
    </cfRule>
  </conditionalFormatting>
  <conditionalFormatting sqref="J1519:J1522">
    <cfRule type="cellIs" dxfId="2003" priority="2005" stopIfTrue="1" operator="equal">
      <formula>0</formula>
    </cfRule>
  </conditionalFormatting>
  <conditionalFormatting sqref="F1523:J1523 G1524:H1527 F1524:F1528 L1523:O1523">
    <cfRule type="cellIs" dxfId="2002" priority="2004" stopIfTrue="1" operator="equal">
      <formula>0</formula>
    </cfRule>
  </conditionalFormatting>
  <conditionalFormatting sqref="O1524:O1527">
    <cfRule type="cellIs" dxfId="2001" priority="2003" stopIfTrue="1" operator="equal">
      <formula>0</formula>
    </cfRule>
  </conditionalFormatting>
  <conditionalFormatting sqref="N1524:N1527">
    <cfRule type="cellIs" dxfId="2000" priority="2002" stopIfTrue="1" operator="equal">
      <formula>0</formula>
    </cfRule>
  </conditionalFormatting>
  <conditionalFormatting sqref="G1528:H1528 N1528">
    <cfRule type="cellIs" dxfId="1999" priority="2001" stopIfTrue="1" operator="equal">
      <formula>0</formula>
    </cfRule>
  </conditionalFormatting>
  <conditionalFormatting sqref="O1528">
    <cfRule type="cellIs" dxfId="1998" priority="2000" stopIfTrue="1" operator="equal">
      <formula>0</formula>
    </cfRule>
  </conditionalFormatting>
  <conditionalFormatting sqref="J1523 N1524:O1528 L1523:O1523">
    <cfRule type="cellIs" dxfId="1997" priority="1999" stopIfTrue="1" operator="equal">
      <formula>0</formula>
    </cfRule>
  </conditionalFormatting>
  <conditionalFormatting sqref="J1523 N1524:O1528 L1523:O1523">
    <cfRule type="cellIs" dxfId="1996" priority="1998" stopIfTrue="1" operator="equal">
      <formula>0</formula>
    </cfRule>
  </conditionalFormatting>
  <conditionalFormatting sqref="I1523">
    <cfRule type="cellIs" dxfId="1995" priority="1997" stopIfTrue="1" operator="equal">
      <formula>0</formula>
    </cfRule>
  </conditionalFormatting>
  <conditionalFormatting sqref="I1528:J1528 I1524:I1527">
    <cfRule type="cellIs" dxfId="1994" priority="1996" stopIfTrue="1" operator="equal">
      <formula>0</formula>
    </cfRule>
  </conditionalFormatting>
  <conditionalFormatting sqref="J1528">
    <cfRule type="cellIs" dxfId="1993" priority="1995" stopIfTrue="1" operator="equal">
      <formula>0</formula>
    </cfRule>
  </conditionalFormatting>
  <conditionalFormatting sqref="J1528">
    <cfRule type="cellIs" dxfId="1992" priority="1994" stopIfTrue="1" operator="equal">
      <formula>0</formula>
    </cfRule>
  </conditionalFormatting>
  <conditionalFormatting sqref="I1524:I1528">
    <cfRule type="cellIs" dxfId="1991" priority="1993" stopIfTrue="1" operator="equal">
      <formula>0</formula>
    </cfRule>
  </conditionalFormatting>
  <conditionalFormatting sqref="L1524:M1528">
    <cfRule type="cellIs" dxfId="1990" priority="1992" stopIfTrue="1" operator="equal">
      <formula>0</formula>
    </cfRule>
  </conditionalFormatting>
  <conditionalFormatting sqref="L1524:M1528">
    <cfRule type="cellIs" dxfId="1989" priority="1991" stopIfTrue="1" operator="equal">
      <formula>0</formula>
    </cfRule>
  </conditionalFormatting>
  <conditionalFormatting sqref="L1524:M1528">
    <cfRule type="cellIs" dxfId="1988" priority="1990" stopIfTrue="1" operator="equal">
      <formula>0</formula>
    </cfRule>
  </conditionalFormatting>
  <conditionalFormatting sqref="F1529:I1529 F1530:H1532 L1529:O1529">
    <cfRule type="cellIs" dxfId="1987" priority="1989" stopIfTrue="1" operator="equal">
      <formula>0</formula>
    </cfRule>
  </conditionalFormatting>
  <conditionalFormatting sqref="O1530:O1532">
    <cfRule type="cellIs" dxfId="1986" priority="1988" stopIfTrue="1" operator="equal">
      <formula>0</formula>
    </cfRule>
  </conditionalFormatting>
  <conditionalFormatting sqref="N1530:N1532">
    <cfRule type="cellIs" dxfId="1985" priority="1987" stopIfTrue="1" operator="equal">
      <formula>0</formula>
    </cfRule>
  </conditionalFormatting>
  <conditionalFormatting sqref="N1530:O1532 L1529:O1529">
    <cfRule type="cellIs" dxfId="1984" priority="1986" stopIfTrue="1" operator="equal">
      <formula>0</formula>
    </cfRule>
  </conditionalFormatting>
  <conditionalFormatting sqref="N1530:O1532 L1529:O1529">
    <cfRule type="cellIs" dxfId="1983" priority="1985" stopIfTrue="1" operator="equal">
      <formula>0</formula>
    </cfRule>
  </conditionalFormatting>
  <conditionalFormatting sqref="I1529">
    <cfRule type="cellIs" dxfId="1982" priority="1984" stopIfTrue="1" operator="equal">
      <formula>0</formula>
    </cfRule>
  </conditionalFormatting>
  <conditionalFormatting sqref="I1530:I1532">
    <cfRule type="cellIs" dxfId="1981" priority="1983" stopIfTrue="1" operator="equal">
      <formula>0</formula>
    </cfRule>
  </conditionalFormatting>
  <conditionalFormatting sqref="I1530:I1532">
    <cfRule type="cellIs" dxfId="1980" priority="1982" stopIfTrue="1" operator="equal">
      <formula>0</formula>
    </cfRule>
  </conditionalFormatting>
  <conditionalFormatting sqref="L1530:M1532">
    <cfRule type="cellIs" dxfId="1979" priority="1981" stopIfTrue="1" operator="equal">
      <formula>0</formula>
    </cfRule>
  </conditionalFormatting>
  <conditionalFormatting sqref="L1530:M1532">
    <cfRule type="cellIs" dxfId="1978" priority="1980" stopIfTrue="1" operator="equal">
      <formula>0</formula>
    </cfRule>
  </conditionalFormatting>
  <conditionalFormatting sqref="L1530:M1532">
    <cfRule type="cellIs" dxfId="1977" priority="1979" stopIfTrue="1" operator="equal">
      <formula>0</formula>
    </cfRule>
  </conditionalFormatting>
  <conditionalFormatting sqref="K1523:K1527">
    <cfRule type="cellIs" dxfId="1976" priority="1978" stopIfTrue="1" operator="equal">
      <formula>0</formula>
    </cfRule>
  </conditionalFormatting>
  <conditionalFormatting sqref="K1523:K1526">
    <cfRule type="cellIs" dxfId="1975" priority="1977" stopIfTrue="1" operator="equal">
      <formula>0</formula>
    </cfRule>
  </conditionalFormatting>
  <conditionalFormatting sqref="K1523:K1526">
    <cfRule type="cellIs" dxfId="1974" priority="1976" stopIfTrue="1" operator="equal">
      <formula>0</formula>
    </cfRule>
  </conditionalFormatting>
  <conditionalFormatting sqref="K1527">
    <cfRule type="cellIs" dxfId="1973" priority="1975" stopIfTrue="1" operator="equal">
      <formula>0</formula>
    </cfRule>
  </conditionalFormatting>
  <conditionalFormatting sqref="K1527">
    <cfRule type="cellIs" dxfId="1972" priority="1974" stopIfTrue="1" operator="equal">
      <formula>0</formula>
    </cfRule>
  </conditionalFormatting>
  <conditionalFormatting sqref="K1527">
    <cfRule type="cellIs" dxfId="1971" priority="1973" stopIfTrue="1" operator="equal">
      <formula>0</formula>
    </cfRule>
  </conditionalFormatting>
  <conditionalFormatting sqref="K1527">
    <cfRule type="cellIs" dxfId="1970" priority="1972" stopIfTrue="1" operator="equal">
      <formula>0</formula>
    </cfRule>
  </conditionalFormatting>
  <conditionalFormatting sqref="K1528:K1532">
    <cfRule type="cellIs" dxfId="1969" priority="1971" stopIfTrue="1" operator="equal">
      <formula>0</formula>
    </cfRule>
  </conditionalFormatting>
  <conditionalFormatting sqref="K1528:K1531">
    <cfRule type="cellIs" dxfId="1968" priority="1970" stopIfTrue="1" operator="equal">
      <formula>0</formula>
    </cfRule>
  </conditionalFormatting>
  <conditionalFormatting sqref="K1528:K1531">
    <cfRule type="cellIs" dxfId="1967" priority="1969" stopIfTrue="1" operator="equal">
      <formula>0</formula>
    </cfRule>
  </conditionalFormatting>
  <conditionalFormatting sqref="K1532">
    <cfRule type="cellIs" dxfId="1966" priority="1968" stopIfTrue="1" operator="equal">
      <formula>0</formula>
    </cfRule>
  </conditionalFormatting>
  <conditionalFormatting sqref="K1532">
    <cfRule type="cellIs" dxfId="1965" priority="1967" stopIfTrue="1" operator="equal">
      <formula>0</formula>
    </cfRule>
  </conditionalFormatting>
  <conditionalFormatting sqref="K1532">
    <cfRule type="cellIs" dxfId="1964" priority="1966" stopIfTrue="1" operator="equal">
      <formula>0</formula>
    </cfRule>
  </conditionalFormatting>
  <conditionalFormatting sqref="K1532">
    <cfRule type="cellIs" dxfId="1963" priority="1965" stopIfTrue="1" operator="equal">
      <formula>0</formula>
    </cfRule>
  </conditionalFormatting>
  <conditionalFormatting sqref="J1524:J1527">
    <cfRule type="cellIs" dxfId="1962" priority="1964" stopIfTrue="1" operator="equal">
      <formula>0</formula>
    </cfRule>
  </conditionalFormatting>
  <conditionalFormatting sqref="J1524:J1527">
    <cfRule type="cellIs" dxfId="1961" priority="1963" stopIfTrue="1" operator="equal">
      <formula>0</formula>
    </cfRule>
  </conditionalFormatting>
  <conditionalFormatting sqref="J1524:J1527">
    <cfRule type="cellIs" dxfId="1960" priority="1962" stopIfTrue="1" operator="equal">
      <formula>0</formula>
    </cfRule>
  </conditionalFormatting>
  <conditionalFormatting sqref="J1529:J1532">
    <cfRule type="cellIs" dxfId="1959" priority="1961" stopIfTrue="1" operator="equal">
      <formula>0</formula>
    </cfRule>
  </conditionalFormatting>
  <conditionalFormatting sqref="J1529:J1532">
    <cfRule type="cellIs" dxfId="1958" priority="1960" stopIfTrue="1" operator="equal">
      <formula>0</formula>
    </cfRule>
  </conditionalFormatting>
  <conditionalFormatting sqref="J1529:J1532">
    <cfRule type="cellIs" dxfId="1957" priority="1959" stopIfTrue="1" operator="equal">
      <formula>0</formula>
    </cfRule>
  </conditionalFormatting>
  <conditionalFormatting sqref="F1533:H1536 L1533:O1533">
    <cfRule type="cellIs" dxfId="1956" priority="1958" stopIfTrue="1" operator="equal">
      <formula>0</formula>
    </cfRule>
  </conditionalFormatting>
  <conditionalFormatting sqref="O1534:O1536">
    <cfRule type="cellIs" dxfId="1955" priority="1957" stopIfTrue="1" operator="equal">
      <formula>0</formula>
    </cfRule>
  </conditionalFormatting>
  <conditionalFormatting sqref="N1534:N1536">
    <cfRule type="cellIs" dxfId="1954" priority="1956" stopIfTrue="1" operator="equal">
      <formula>0</formula>
    </cfRule>
  </conditionalFormatting>
  <conditionalFormatting sqref="N1534:O1536 L1533:O1533">
    <cfRule type="cellIs" dxfId="1953" priority="1955" stopIfTrue="1" operator="equal">
      <formula>0</formula>
    </cfRule>
  </conditionalFormatting>
  <conditionalFormatting sqref="N1534:O1536 L1533:O1533">
    <cfRule type="cellIs" dxfId="1952" priority="1954" stopIfTrue="1" operator="equal">
      <formula>0</formula>
    </cfRule>
  </conditionalFormatting>
  <conditionalFormatting sqref="L1534:M1536">
    <cfRule type="cellIs" dxfId="1951" priority="1953" stopIfTrue="1" operator="equal">
      <formula>0</formula>
    </cfRule>
  </conditionalFormatting>
  <conditionalFormatting sqref="L1534:M1536">
    <cfRule type="cellIs" dxfId="1950" priority="1952" stopIfTrue="1" operator="equal">
      <formula>0</formula>
    </cfRule>
  </conditionalFormatting>
  <conditionalFormatting sqref="L1534:M1536">
    <cfRule type="cellIs" dxfId="1949" priority="1951" stopIfTrue="1" operator="equal">
      <formula>0</formula>
    </cfRule>
  </conditionalFormatting>
  <conditionalFormatting sqref="K1533:K1536">
    <cfRule type="cellIs" dxfId="1948" priority="1950" stopIfTrue="1" operator="equal">
      <formula>0</formula>
    </cfRule>
  </conditionalFormatting>
  <conditionalFormatting sqref="K1533:K1536">
    <cfRule type="cellIs" dxfId="1947" priority="1949" stopIfTrue="1" operator="equal">
      <formula>0</formula>
    </cfRule>
  </conditionalFormatting>
  <conditionalFormatting sqref="K1533:K1536">
    <cfRule type="cellIs" dxfId="1946" priority="1948" stopIfTrue="1" operator="equal">
      <formula>0</formula>
    </cfRule>
  </conditionalFormatting>
  <conditionalFormatting sqref="J1535">
    <cfRule type="cellIs" dxfId="1945" priority="1947" stopIfTrue="1" operator="equal">
      <formula>0</formula>
    </cfRule>
  </conditionalFormatting>
  <conditionalFormatting sqref="J1535">
    <cfRule type="cellIs" dxfId="1944" priority="1946" stopIfTrue="1" operator="equal">
      <formula>0</formula>
    </cfRule>
  </conditionalFormatting>
  <conditionalFormatting sqref="J1535">
    <cfRule type="cellIs" dxfId="1943" priority="1945" stopIfTrue="1" operator="equal">
      <formula>0</formula>
    </cfRule>
  </conditionalFormatting>
  <conditionalFormatting sqref="J1533:J1534">
    <cfRule type="cellIs" dxfId="1942" priority="1944" stopIfTrue="1" operator="equal">
      <formula>0</formula>
    </cfRule>
  </conditionalFormatting>
  <conditionalFormatting sqref="J1533:J1534">
    <cfRule type="cellIs" dxfId="1941" priority="1943" stopIfTrue="1" operator="equal">
      <formula>0</formula>
    </cfRule>
  </conditionalFormatting>
  <conditionalFormatting sqref="J1533:J1534">
    <cfRule type="cellIs" dxfId="1940" priority="1942" stopIfTrue="1" operator="equal">
      <formula>0</formula>
    </cfRule>
  </conditionalFormatting>
  <conditionalFormatting sqref="J1536">
    <cfRule type="cellIs" dxfId="1939" priority="1941" stopIfTrue="1" operator="equal">
      <formula>0</formula>
    </cfRule>
  </conditionalFormatting>
  <conditionalFormatting sqref="J1536">
    <cfRule type="cellIs" dxfId="1938" priority="1940" stopIfTrue="1" operator="equal">
      <formula>0</formula>
    </cfRule>
  </conditionalFormatting>
  <conditionalFormatting sqref="J1536">
    <cfRule type="cellIs" dxfId="1937" priority="1939" stopIfTrue="1" operator="equal">
      <formula>0</formula>
    </cfRule>
  </conditionalFormatting>
  <conditionalFormatting sqref="I1533:I1536">
    <cfRule type="cellIs" dxfId="1936" priority="1938" stopIfTrue="1" operator="equal">
      <formula>0</formula>
    </cfRule>
  </conditionalFormatting>
  <conditionalFormatting sqref="I1533:I1536">
    <cfRule type="cellIs" dxfId="1935" priority="1937" stopIfTrue="1" operator="equal">
      <formula>0</formula>
    </cfRule>
  </conditionalFormatting>
  <conditionalFormatting sqref="F1537:H1540 L1537:O1537">
    <cfRule type="cellIs" dxfId="1934" priority="1936" stopIfTrue="1" operator="equal">
      <formula>0</formula>
    </cfRule>
  </conditionalFormatting>
  <conditionalFormatting sqref="O1538:O1540">
    <cfRule type="cellIs" dxfId="1933" priority="1935" stopIfTrue="1" operator="equal">
      <formula>0</formula>
    </cfRule>
  </conditionalFormatting>
  <conditionalFormatting sqref="N1538:N1540">
    <cfRule type="cellIs" dxfId="1932" priority="1934" stopIfTrue="1" operator="equal">
      <formula>0</formula>
    </cfRule>
  </conditionalFormatting>
  <conditionalFormatting sqref="N1538:O1540 L1537:O1537">
    <cfRule type="cellIs" dxfId="1931" priority="1933" stopIfTrue="1" operator="equal">
      <formula>0</formula>
    </cfRule>
  </conditionalFormatting>
  <conditionalFormatting sqref="N1538:O1540 L1537:O1537">
    <cfRule type="cellIs" dxfId="1930" priority="1932" stopIfTrue="1" operator="equal">
      <formula>0</formula>
    </cfRule>
  </conditionalFormatting>
  <conditionalFormatting sqref="L1538:M1540">
    <cfRule type="cellIs" dxfId="1929" priority="1931" stopIfTrue="1" operator="equal">
      <formula>0</formula>
    </cfRule>
  </conditionalFormatting>
  <conditionalFormatting sqref="L1538:M1540">
    <cfRule type="cellIs" dxfId="1928" priority="1930" stopIfTrue="1" operator="equal">
      <formula>0</formula>
    </cfRule>
  </conditionalFormatting>
  <conditionalFormatting sqref="L1538:M1540">
    <cfRule type="cellIs" dxfId="1927" priority="1929" stopIfTrue="1" operator="equal">
      <formula>0</formula>
    </cfRule>
  </conditionalFormatting>
  <conditionalFormatting sqref="K1537:K1540">
    <cfRule type="cellIs" dxfId="1926" priority="1928" stopIfTrue="1" operator="equal">
      <formula>0</formula>
    </cfRule>
  </conditionalFormatting>
  <conditionalFormatting sqref="K1537:K1540">
    <cfRule type="cellIs" dxfId="1925" priority="1927" stopIfTrue="1" operator="equal">
      <formula>0</formula>
    </cfRule>
  </conditionalFormatting>
  <conditionalFormatting sqref="K1537:K1540">
    <cfRule type="cellIs" dxfId="1924" priority="1926" stopIfTrue="1" operator="equal">
      <formula>0</formula>
    </cfRule>
  </conditionalFormatting>
  <conditionalFormatting sqref="J1539">
    <cfRule type="cellIs" dxfId="1923" priority="1925" stopIfTrue="1" operator="equal">
      <formula>0</formula>
    </cfRule>
  </conditionalFormatting>
  <conditionalFormatting sqref="J1539">
    <cfRule type="cellIs" dxfId="1922" priority="1924" stopIfTrue="1" operator="equal">
      <formula>0</formula>
    </cfRule>
  </conditionalFormatting>
  <conditionalFormatting sqref="J1539">
    <cfRule type="cellIs" dxfId="1921" priority="1923" stopIfTrue="1" operator="equal">
      <formula>0</formula>
    </cfRule>
  </conditionalFormatting>
  <conditionalFormatting sqref="J1537:J1538">
    <cfRule type="cellIs" dxfId="1920" priority="1922" stopIfTrue="1" operator="equal">
      <formula>0</formula>
    </cfRule>
  </conditionalFormatting>
  <conditionalFormatting sqref="J1537:J1538">
    <cfRule type="cellIs" dxfId="1919" priority="1921" stopIfTrue="1" operator="equal">
      <formula>0</formula>
    </cfRule>
  </conditionalFormatting>
  <conditionalFormatting sqref="J1537:J1538">
    <cfRule type="cellIs" dxfId="1918" priority="1920" stopIfTrue="1" operator="equal">
      <formula>0</formula>
    </cfRule>
  </conditionalFormatting>
  <conditionalFormatting sqref="J1540">
    <cfRule type="cellIs" dxfId="1917" priority="1919" stopIfTrue="1" operator="equal">
      <formula>0</formula>
    </cfRule>
  </conditionalFormatting>
  <conditionalFormatting sqref="J1540">
    <cfRule type="cellIs" dxfId="1916" priority="1918" stopIfTrue="1" operator="equal">
      <formula>0</formula>
    </cfRule>
  </conditionalFormatting>
  <conditionalFormatting sqref="J1540">
    <cfRule type="cellIs" dxfId="1915" priority="1917" stopIfTrue="1" operator="equal">
      <formula>0</formula>
    </cfRule>
  </conditionalFormatting>
  <conditionalFormatting sqref="I1537:I1540">
    <cfRule type="cellIs" dxfId="1914" priority="1916" stopIfTrue="1" operator="equal">
      <formula>0</formula>
    </cfRule>
  </conditionalFormatting>
  <conditionalFormatting sqref="I1537:I1540">
    <cfRule type="cellIs" dxfId="1913" priority="1915" stopIfTrue="1" operator="equal">
      <formula>0</formula>
    </cfRule>
  </conditionalFormatting>
  <conditionalFormatting sqref="F1541:H1544 L1541:O1541">
    <cfRule type="cellIs" dxfId="1912" priority="1914" stopIfTrue="1" operator="equal">
      <formula>0</formula>
    </cfRule>
  </conditionalFormatting>
  <conditionalFormatting sqref="O1542:O1544">
    <cfRule type="cellIs" dxfId="1911" priority="1913" stopIfTrue="1" operator="equal">
      <formula>0</formula>
    </cfRule>
  </conditionalFormatting>
  <conditionalFormatting sqref="N1542:N1544">
    <cfRule type="cellIs" dxfId="1910" priority="1912" stopIfTrue="1" operator="equal">
      <formula>0</formula>
    </cfRule>
  </conditionalFormatting>
  <conditionalFormatting sqref="N1542:O1544 L1541:O1541">
    <cfRule type="cellIs" dxfId="1909" priority="1911" stopIfTrue="1" operator="equal">
      <formula>0</formula>
    </cfRule>
  </conditionalFormatting>
  <conditionalFormatting sqref="N1542:O1544 L1541:O1541">
    <cfRule type="cellIs" dxfId="1908" priority="1910" stopIfTrue="1" operator="equal">
      <formula>0</formula>
    </cfRule>
  </conditionalFormatting>
  <conditionalFormatting sqref="L1542:M1544">
    <cfRule type="cellIs" dxfId="1907" priority="1909" stopIfTrue="1" operator="equal">
      <formula>0</formula>
    </cfRule>
  </conditionalFormatting>
  <conditionalFormatting sqref="L1542:M1544">
    <cfRule type="cellIs" dxfId="1906" priority="1908" stopIfTrue="1" operator="equal">
      <formula>0</formula>
    </cfRule>
  </conditionalFormatting>
  <conditionalFormatting sqref="L1542:M1544">
    <cfRule type="cellIs" dxfId="1905" priority="1907" stopIfTrue="1" operator="equal">
      <formula>0</formula>
    </cfRule>
  </conditionalFormatting>
  <conditionalFormatting sqref="K1541:K1544">
    <cfRule type="cellIs" dxfId="1904" priority="1906" stopIfTrue="1" operator="equal">
      <formula>0</formula>
    </cfRule>
  </conditionalFormatting>
  <conditionalFormatting sqref="K1541:K1544">
    <cfRule type="cellIs" dxfId="1903" priority="1905" stopIfTrue="1" operator="equal">
      <formula>0</formula>
    </cfRule>
  </conditionalFormatting>
  <conditionalFormatting sqref="K1541:K1544">
    <cfRule type="cellIs" dxfId="1902" priority="1904" stopIfTrue="1" operator="equal">
      <formula>0</formula>
    </cfRule>
  </conditionalFormatting>
  <conditionalFormatting sqref="J1543">
    <cfRule type="cellIs" dxfId="1901" priority="1903" stopIfTrue="1" operator="equal">
      <formula>0</formula>
    </cfRule>
  </conditionalFormatting>
  <conditionalFormatting sqref="J1543">
    <cfRule type="cellIs" dxfId="1900" priority="1902" stopIfTrue="1" operator="equal">
      <formula>0</formula>
    </cfRule>
  </conditionalFormatting>
  <conditionalFormatting sqref="J1543">
    <cfRule type="cellIs" dxfId="1899" priority="1901" stopIfTrue="1" operator="equal">
      <formula>0</formula>
    </cfRule>
  </conditionalFormatting>
  <conditionalFormatting sqref="J1541:J1542">
    <cfRule type="cellIs" dxfId="1898" priority="1900" stopIfTrue="1" operator="equal">
      <formula>0</formula>
    </cfRule>
  </conditionalFormatting>
  <conditionalFormatting sqref="J1541:J1542">
    <cfRule type="cellIs" dxfId="1897" priority="1899" stopIfTrue="1" operator="equal">
      <formula>0</formula>
    </cfRule>
  </conditionalFormatting>
  <conditionalFormatting sqref="J1541:J1542">
    <cfRule type="cellIs" dxfId="1896" priority="1898" stopIfTrue="1" operator="equal">
      <formula>0</formula>
    </cfRule>
  </conditionalFormatting>
  <conditionalFormatting sqref="J1544">
    <cfRule type="cellIs" dxfId="1895" priority="1897" stopIfTrue="1" operator="equal">
      <formula>0</formula>
    </cfRule>
  </conditionalFormatting>
  <conditionalFormatting sqref="J1544">
    <cfRule type="cellIs" dxfId="1894" priority="1896" stopIfTrue="1" operator="equal">
      <formula>0</formula>
    </cfRule>
  </conditionalFormatting>
  <conditionalFormatting sqref="J1544">
    <cfRule type="cellIs" dxfId="1893" priority="1895" stopIfTrue="1" operator="equal">
      <formula>0</formula>
    </cfRule>
  </conditionalFormatting>
  <conditionalFormatting sqref="I1541:I1544">
    <cfRule type="cellIs" dxfId="1892" priority="1894" stopIfTrue="1" operator="equal">
      <formula>0</formula>
    </cfRule>
  </conditionalFormatting>
  <conditionalFormatting sqref="I1541:I1544">
    <cfRule type="cellIs" dxfId="1891" priority="1893" stopIfTrue="1" operator="equal">
      <formula>0</formula>
    </cfRule>
  </conditionalFormatting>
  <conditionalFormatting sqref="F1545:H1548 L1545:O1545">
    <cfRule type="cellIs" dxfId="1890" priority="1892" stopIfTrue="1" operator="equal">
      <formula>0</formula>
    </cfRule>
  </conditionalFormatting>
  <conditionalFormatting sqref="O1546:O1548">
    <cfRule type="cellIs" dxfId="1889" priority="1891" stopIfTrue="1" operator="equal">
      <formula>0</formula>
    </cfRule>
  </conditionalFormatting>
  <conditionalFormatting sqref="N1546:N1548">
    <cfRule type="cellIs" dxfId="1888" priority="1890" stopIfTrue="1" operator="equal">
      <formula>0</formula>
    </cfRule>
  </conditionalFormatting>
  <conditionalFormatting sqref="N1546:O1548 L1545:O1545">
    <cfRule type="cellIs" dxfId="1887" priority="1889" stopIfTrue="1" operator="equal">
      <formula>0</formula>
    </cfRule>
  </conditionalFormatting>
  <conditionalFormatting sqref="N1546:O1548 L1545:O1545">
    <cfRule type="cellIs" dxfId="1886" priority="1888" stopIfTrue="1" operator="equal">
      <formula>0</formula>
    </cfRule>
  </conditionalFormatting>
  <conditionalFormatting sqref="L1546:M1548">
    <cfRule type="cellIs" dxfId="1885" priority="1887" stopIfTrue="1" operator="equal">
      <formula>0</formula>
    </cfRule>
  </conditionalFormatting>
  <conditionalFormatting sqref="L1546:M1548">
    <cfRule type="cellIs" dxfId="1884" priority="1886" stopIfTrue="1" operator="equal">
      <formula>0</formula>
    </cfRule>
  </conditionalFormatting>
  <conditionalFormatting sqref="L1546:M1548">
    <cfRule type="cellIs" dxfId="1883" priority="1885" stopIfTrue="1" operator="equal">
      <formula>0</formula>
    </cfRule>
  </conditionalFormatting>
  <conditionalFormatting sqref="K1545:K1548">
    <cfRule type="cellIs" dxfId="1882" priority="1884" stopIfTrue="1" operator="equal">
      <formula>0</formula>
    </cfRule>
  </conditionalFormatting>
  <conditionalFormatting sqref="K1545:K1548">
    <cfRule type="cellIs" dxfId="1881" priority="1883" stopIfTrue="1" operator="equal">
      <formula>0</formula>
    </cfRule>
  </conditionalFormatting>
  <conditionalFormatting sqref="K1545:K1548">
    <cfRule type="cellIs" dxfId="1880" priority="1882" stopIfTrue="1" operator="equal">
      <formula>0</formula>
    </cfRule>
  </conditionalFormatting>
  <conditionalFormatting sqref="J1547">
    <cfRule type="cellIs" dxfId="1879" priority="1881" stopIfTrue="1" operator="equal">
      <formula>0</formula>
    </cfRule>
  </conditionalFormatting>
  <conditionalFormatting sqref="J1547">
    <cfRule type="cellIs" dxfId="1878" priority="1880" stopIfTrue="1" operator="equal">
      <formula>0</formula>
    </cfRule>
  </conditionalFormatting>
  <conditionalFormatting sqref="J1547">
    <cfRule type="cellIs" dxfId="1877" priority="1879" stopIfTrue="1" operator="equal">
      <formula>0</formula>
    </cfRule>
  </conditionalFormatting>
  <conditionalFormatting sqref="J1545:J1546">
    <cfRule type="cellIs" dxfId="1876" priority="1878" stopIfTrue="1" operator="equal">
      <formula>0</formula>
    </cfRule>
  </conditionalFormatting>
  <conditionalFormatting sqref="J1545:J1546">
    <cfRule type="cellIs" dxfId="1875" priority="1877" stopIfTrue="1" operator="equal">
      <formula>0</formula>
    </cfRule>
  </conditionalFormatting>
  <conditionalFormatting sqref="J1545:J1546">
    <cfRule type="cellIs" dxfId="1874" priority="1876" stopIfTrue="1" operator="equal">
      <formula>0</formula>
    </cfRule>
  </conditionalFormatting>
  <conditionalFormatting sqref="J1548">
    <cfRule type="cellIs" dxfId="1873" priority="1875" stopIfTrue="1" operator="equal">
      <formula>0</formula>
    </cfRule>
  </conditionalFormatting>
  <conditionalFormatting sqref="J1548">
    <cfRule type="cellIs" dxfId="1872" priority="1874" stopIfTrue="1" operator="equal">
      <formula>0</formula>
    </cfRule>
  </conditionalFormatting>
  <conditionalFormatting sqref="J1548">
    <cfRule type="cellIs" dxfId="1871" priority="1873" stopIfTrue="1" operator="equal">
      <formula>0</formula>
    </cfRule>
  </conditionalFormatting>
  <conditionalFormatting sqref="I1545:I1548">
    <cfRule type="cellIs" dxfId="1870" priority="1872" stopIfTrue="1" operator="equal">
      <formula>0</formula>
    </cfRule>
  </conditionalFormatting>
  <conditionalFormatting sqref="I1545:I1548">
    <cfRule type="cellIs" dxfId="1869" priority="1871" stopIfTrue="1" operator="equal">
      <formula>0</formula>
    </cfRule>
  </conditionalFormatting>
  <conditionalFormatting sqref="F1549:H1552 L1549:O1549">
    <cfRule type="cellIs" dxfId="1868" priority="1870" stopIfTrue="1" operator="equal">
      <formula>0</formula>
    </cfRule>
  </conditionalFormatting>
  <conditionalFormatting sqref="O1550:O1552">
    <cfRule type="cellIs" dxfId="1867" priority="1869" stopIfTrue="1" operator="equal">
      <formula>0</formula>
    </cfRule>
  </conditionalFormatting>
  <conditionalFormatting sqref="N1550:N1552">
    <cfRule type="cellIs" dxfId="1866" priority="1868" stopIfTrue="1" operator="equal">
      <formula>0</formula>
    </cfRule>
  </conditionalFormatting>
  <conditionalFormatting sqref="N1550:O1552 L1549:O1549">
    <cfRule type="cellIs" dxfId="1865" priority="1867" stopIfTrue="1" operator="equal">
      <formula>0</formula>
    </cfRule>
  </conditionalFormatting>
  <conditionalFormatting sqref="N1550:O1552 L1549:O1549">
    <cfRule type="cellIs" dxfId="1864" priority="1866" stopIfTrue="1" operator="equal">
      <formula>0</formula>
    </cfRule>
  </conditionalFormatting>
  <conditionalFormatting sqref="L1550:M1552">
    <cfRule type="cellIs" dxfId="1863" priority="1865" stopIfTrue="1" operator="equal">
      <formula>0</formula>
    </cfRule>
  </conditionalFormatting>
  <conditionalFormatting sqref="L1550:M1552">
    <cfRule type="cellIs" dxfId="1862" priority="1864" stopIfTrue="1" operator="equal">
      <formula>0</formula>
    </cfRule>
  </conditionalFormatting>
  <conditionalFormatting sqref="L1550:M1552">
    <cfRule type="cellIs" dxfId="1861" priority="1863" stopIfTrue="1" operator="equal">
      <formula>0</formula>
    </cfRule>
  </conditionalFormatting>
  <conditionalFormatting sqref="K1549:K1552">
    <cfRule type="cellIs" dxfId="1860" priority="1862" stopIfTrue="1" operator="equal">
      <formula>0</formula>
    </cfRule>
  </conditionalFormatting>
  <conditionalFormatting sqref="K1549:K1552">
    <cfRule type="cellIs" dxfId="1859" priority="1861" stopIfTrue="1" operator="equal">
      <formula>0</formula>
    </cfRule>
  </conditionalFormatting>
  <conditionalFormatting sqref="K1549:K1552">
    <cfRule type="cellIs" dxfId="1858" priority="1860" stopIfTrue="1" operator="equal">
      <formula>0</formula>
    </cfRule>
  </conditionalFormatting>
  <conditionalFormatting sqref="J1551">
    <cfRule type="cellIs" dxfId="1857" priority="1859" stopIfTrue="1" operator="equal">
      <formula>0</formula>
    </cfRule>
  </conditionalFormatting>
  <conditionalFormatting sqref="J1551">
    <cfRule type="cellIs" dxfId="1856" priority="1858" stopIfTrue="1" operator="equal">
      <formula>0</formula>
    </cfRule>
  </conditionalFormatting>
  <conditionalFormatting sqref="J1551">
    <cfRule type="cellIs" dxfId="1855" priority="1857" stopIfTrue="1" operator="equal">
      <formula>0</formula>
    </cfRule>
  </conditionalFormatting>
  <conditionalFormatting sqref="J1549:J1550">
    <cfRule type="cellIs" dxfId="1854" priority="1856" stopIfTrue="1" operator="equal">
      <formula>0</formula>
    </cfRule>
  </conditionalFormatting>
  <conditionalFormatting sqref="J1549:J1550">
    <cfRule type="cellIs" dxfId="1853" priority="1855" stopIfTrue="1" operator="equal">
      <formula>0</formula>
    </cfRule>
  </conditionalFormatting>
  <conditionalFormatting sqref="J1549:J1550">
    <cfRule type="cellIs" dxfId="1852" priority="1854" stopIfTrue="1" operator="equal">
      <formula>0</formula>
    </cfRule>
  </conditionalFormatting>
  <conditionalFormatting sqref="J1552">
    <cfRule type="cellIs" dxfId="1851" priority="1853" stopIfTrue="1" operator="equal">
      <formula>0</formula>
    </cfRule>
  </conditionalFormatting>
  <conditionalFormatting sqref="J1552">
    <cfRule type="cellIs" dxfId="1850" priority="1852" stopIfTrue="1" operator="equal">
      <formula>0</formula>
    </cfRule>
  </conditionalFormatting>
  <conditionalFormatting sqref="J1552">
    <cfRule type="cellIs" dxfId="1849" priority="1851" stopIfTrue="1" operator="equal">
      <formula>0</formula>
    </cfRule>
  </conditionalFormatting>
  <conditionalFormatting sqref="I1549:I1552">
    <cfRule type="cellIs" dxfId="1848" priority="1850" stopIfTrue="1" operator="equal">
      <formula>0</formula>
    </cfRule>
  </conditionalFormatting>
  <conditionalFormatting sqref="I1549:I1552">
    <cfRule type="cellIs" dxfId="1847" priority="1849" stopIfTrue="1" operator="equal">
      <formula>0</formula>
    </cfRule>
  </conditionalFormatting>
  <conditionalFormatting sqref="F1553:H1556 L1553:O1553">
    <cfRule type="cellIs" dxfId="1846" priority="1848" stopIfTrue="1" operator="equal">
      <formula>0</formula>
    </cfRule>
  </conditionalFormatting>
  <conditionalFormatting sqref="O1554:O1556">
    <cfRule type="cellIs" dxfId="1845" priority="1847" stopIfTrue="1" operator="equal">
      <formula>0</formula>
    </cfRule>
  </conditionalFormatting>
  <conditionalFormatting sqref="N1554:N1556">
    <cfRule type="cellIs" dxfId="1844" priority="1846" stopIfTrue="1" operator="equal">
      <formula>0</formula>
    </cfRule>
  </conditionalFormatting>
  <conditionalFormatting sqref="N1554:O1556 L1553:O1553">
    <cfRule type="cellIs" dxfId="1843" priority="1845" stopIfTrue="1" operator="equal">
      <formula>0</formula>
    </cfRule>
  </conditionalFormatting>
  <conditionalFormatting sqref="N1554:O1556 L1553:O1553">
    <cfRule type="cellIs" dxfId="1842" priority="1844" stopIfTrue="1" operator="equal">
      <formula>0</formula>
    </cfRule>
  </conditionalFormatting>
  <conditionalFormatting sqref="L1554:M1556">
    <cfRule type="cellIs" dxfId="1841" priority="1843" stopIfTrue="1" operator="equal">
      <formula>0</formula>
    </cfRule>
  </conditionalFormatting>
  <conditionalFormatting sqref="L1554:M1556">
    <cfRule type="cellIs" dxfId="1840" priority="1842" stopIfTrue="1" operator="equal">
      <formula>0</formula>
    </cfRule>
  </conditionalFormatting>
  <conditionalFormatting sqref="L1554:M1556">
    <cfRule type="cellIs" dxfId="1839" priority="1841" stopIfTrue="1" operator="equal">
      <formula>0</formula>
    </cfRule>
  </conditionalFormatting>
  <conditionalFormatting sqref="K1553:K1556">
    <cfRule type="cellIs" dxfId="1838" priority="1840" stopIfTrue="1" operator="equal">
      <formula>0</formula>
    </cfRule>
  </conditionalFormatting>
  <conditionalFormatting sqref="K1553:K1556">
    <cfRule type="cellIs" dxfId="1837" priority="1839" stopIfTrue="1" operator="equal">
      <formula>0</formula>
    </cfRule>
  </conditionalFormatting>
  <conditionalFormatting sqref="K1553:K1556">
    <cfRule type="cellIs" dxfId="1836" priority="1838" stopIfTrue="1" operator="equal">
      <formula>0</formula>
    </cfRule>
  </conditionalFormatting>
  <conditionalFormatting sqref="J1555">
    <cfRule type="cellIs" dxfId="1835" priority="1837" stopIfTrue="1" operator="equal">
      <formula>0</formula>
    </cfRule>
  </conditionalFormatting>
  <conditionalFormatting sqref="J1555">
    <cfRule type="cellIs" dxfId="1834" priority="1836" stopIfTrue="1" operator="equal">
      <formula>0</formula>
    </cfRule>
  </conditionalFormatting>
  <conditionalFormatting sqref="J1555">
    <cfRule type="cellIs" dxfId="1833" priority="1835" stopIfTrue="1" operator="equal">
      <formula>0</formula>
    </cfRule>
  </conditionalFormatting>
  <conditionalFormatting sqref="J1553:J1554">
    <cfRule type="cellIs" dxfId="1832" priority="1834" stopIfTrue="1" operator="equal">
      <formula>0</formula>
    </cfRule>
  </conditionalFormatting>
  <conditionalFormatting sqref="J1553:J1554">
    <cfRule type="cellIs" dxfId="1831" priority="1833" stopIfTrue="1" operator="equal">
      <formula>0</formula>
    </cfRule>
  </conditionalFormatting>
  <conditionalFormatting sqref="J1553:J1554">
    <cfRule type="cellIs" dxfId="1830" priority="1832" stopIfTrue="1" operator="equal">
      <formula>0</formula>
    </cfRule>
  </conditionalFormatting>
  <conditionalFormatting sqref="J1556">
    <cfRule type="cellIs" dxfId="1829" priority="1831" stopIfTrue="1" operator="equal">
      <formula>0</formula>
    </cfRule>
  </conditionalFormatting>
  <conditionalFormatting sqref="J1556">
    <cfRule type="cellIs" dxfId="1828" priority="1830" stopIfTrue="1" operator="equal">
      <formula>0</formula>
    </cfRule>
  </conditionalFormatting>
  <conditionalFormatting sqref="J1556">
    <cfRule type="cellIs" dxfId="1827" priority="1829" stopIfTrue="1" operator="equal">
      <formula>0</formula>
    </cfRule>
  </conditionalFormatting>
  <conditionalFormatting sqref="I1553:I1556">
    <cfRule type="cellIs" dxfId="1826" priority="1828" stopIfTrue="1" operator="equal">
      <formula>0</formula>
    </cfRule>
  </conditionalFormatting>
  <conditionalFormatting sqref="I1553:I1556">
    <cfRule type="cellIs" dxfId="1825" priority="1827" stopIfTrue="1" operator="equal">
      <formula>0</formula>
    </cfRule>
  </conditionalFormatting>
  <conditionalFormatting sqref="F1557:H1560 L1557:O1557">
    <cfRule type="cellIs" dxfId="1824" priority="1826" stopIfTrue="1" operator="equal">
      <formula>0</formula>
    </cfRule>
  </conditionalFormatting>
  <conditionalFormatting sqref="O1558:O1560">
    <cfRule type="cellIs" dxfId="1823" priority="1825" stopIfTrue="1" operator="equal">
      <formula>0</formula>
    </cfRule>
  </conditionalFormatting>
  <conditionalFormatting sqref="N1558:N1560">
    <cfRule type="cellIs" dxfId="1822" priority="1824" stopIfTrue="1" operator="equal">
      <formula>0</formula>
    </cfRule>
  </conditionalFormatting>
  <conditionalFormatting sqref="N1558:O1560 L1557:O1557">
    <cfRule type="cellIs" dxfId="1821" priority="1823" stopIfTrue="1" operator="equal">
      <formula>0</formula>
    </cfRule>
  </conditionalFormatting>
  <conditionalFormatting sqref="N1558:O1560 L1557:O1557">
    <cfRule type="cellIs" dxfId="1820" priority="1822" stopIfTrue="1" operator="equal">
      <formula>0</formula>
    </cfRule>
  </conditionalFormatting>
  <conditionalFormatting sqref="L1558:M1560">
    <cfRule type="cellIs" dxfId="1819" priority="1821" stopIfTrue="1" operator="equal">
      <formula>0</formula>
    </cfRule>
  </conditionalFormatting>
  <conditionalFormatting sqref="L1558:M1560">
    <cfRule type="cellIs" dxfId="1818" priority="1820" stopIfTrue="1" operator="equal">
      <formula>0</formula>
    </cfRule>
  </conditionalFormatting>
  <conditionalFormatting sqref="L1558:M1560">
    <cfRule type="cellIs" dxfId="1817" priority="1819" stopIfTrue="1" operator="equal">
      <formula>0</formula>
    </cfRule>
  </conditionalFormatting>
  <conditionalFormatting sqref="K1557:K1560">
    <cfRule type="cellIs" dxfId="1816" priority="1818" stopIfTrue="1" operator="equal">
      <formula>0</formula>
    </cfRule>
  </conditionalFormatting>
  <conditionalFormatting sqref="K1557:K1560">
    <cfRule type="cellIs" dxfId="1815" priority="1817" stopIfTrue="1" operator="equal">
      <formula>0</formula>
    </cfRule>
  </conditionalFormatting>
  <conditionalFormatting sqref="K1557:K1560">
    <cfRule type="cellIs" dxfId="1814" priority="1816" stopIfTrue="1" operator="equal">
      <formula>0</formula>
    </cfRule>
  </conditionalFormatting>
  <conditionalFormatting sqref="J1559">
    <cfRule type="cellIs" dxfId="1813" priority="1815" stopIfTrue="1" operator="equal">
      <formula>0</formula>
    </cfRule>
  </conditionalFormatting>
  <conditionalFormatting sqref="J1559">
    <cfRule type="cellIs" dxfId="1812" priority="1814" stopIfTrue="1" operator="equal">
      <formula>0</formula>
    </cfRule>
  </conditionalFormatting>
  <conditionalFormatting sqref="J1559">
    <cfRule type="cellIs" dxfId="1811" priority="1813" stopIfTrue="1" operator="equal">
      <formula>0</formula>
    </cfRule>
  </conditionalFormatting>
  <conditionalFormatting sqref="J1557:J1558">
    <cfRule type="cellIs" dxfId="1810" priority="1812" stopIfTrue="1" operator="equal">
      <formula>0</formula>
    </cfRule>
  </conditionalFormatting>
  <conditionalFormatting sqref="J1557:J1558">
    <cfRule type="cellIs" dxfId="1809" priority="1811" stopIfTrue="1" operator="equal">
      <formula>0</formula>
    </cfRule>
  </conditionalFormatting>
  <conditionalFormatting sqref="J1557:J1558">
    <cfRule type="cellIs" dxfId="1808" priority="1810" stopIfTrue="1" operator="equal">
      <formula>0</formula>
    </cfRule>
  </conditionalFormatting>
  <conditionalFormatting sqref="J1560">
    <cfRule type="cellIs" dxfId="1807" priority="1809" stopIfTrue="1" operator="equal">
      <formula>0</formula>
    </cfRule>
  </conditionalFormatting>
  <conditionalFormatting sqref="J1560">
    <cfRule type="cellIs" dxfId="1806" priority="1808" stopIfTrue="1" operator="equal">
      <formula>0</formula>
    </cfRule>
  </conditionalFormatting>
  <conditionalFormatting sqref="J1560">
    <cfRule type="cellIs" dxfId="1805" priority="1807" stopIfTrue="1" operator="equal">
      <formula>0</formula>
    </cfRule>
  </conditionalFormatting>
  <conditionalFormatting sqref="I1557:I1560">
    <cfRule type="cellIs" dxfId="1804" priority="1806" stopIfTrue="1" operator="equal">
      <formula>0</formula>
    </cfRule>
  </conditionalFormatting>
  <conditionalFormatting sqref="I1557:I1560">
    <cfRule type="cellIs" dxfId="1803" priority="1805" stopIfTrue="1" operator="equal">
      <formula>0</formula>
    </cfRule>
  </conditionalFormatting>
  <conditionalFormatting sqref="F1561:H1564 L1561:O1561">
    <cfRule type="cellIs" dxfId="1802" priority="1804" stopIfTrue="1" operator="equal">
      <formula>0</formula>
    </cfRule>
  </conditionalFormatting>
  <conditionalFormatting sqref="O1562:O1564">
    <cfRule type="cellIs" dxfId="1801" priority="1803" stopIfTrue="1" operator="equal">
      <formula>0</formula>
    </cfRule>
  </conditionalFormatting>
  <conditionalFormatting sqref="N1562:N1564">
    <cfRule type="cellIs" dxfId="1800" priority="1802" stopIfTrue="1" operator="equal">
      <formula>0</formula>
    </cfRule>
  </conditionalFormatting>
  <conditionalFormatting sqref="N1562:O1564 L1561:O1561">
    <cfRule type="cellIs" dxfId="1799" priority="1801" stopIfTrue="1" operator="equal">
      <formula>0</formula>
    </cfRule>
  </conditionalFormatting>
  <conditionalFormatting sqref="N1562:O1564 L1561:O1561">
    <cfRule type="cellIs" dxfId="1798" priority="1800" stopIfTrue="1" operator="equal">
      <formula>0</formula>
    </cfRule>
  </conditionalFormatting>
  <conditionalFormatting sqref="L1562:M1564">
    <cfRule type="cellIs" dxfId="1797" priority="1799" stopIfTrue="1" operator="equal">
      <formula>0</formula>
    </cfRule>
  </conditionalFormatting>
  <conditionalFormatting sqref="L1562:M1564">
    <cfRule type="cellIs" dxfId="1796" priority="1798" stopIfTrue="1" operator="equal">
      <formula>0</formula>
    </cfRule>
  </conditionalFormatting>
  <conditionalFormatting sqref="L1562:M1564">
    <cfRule type="cellIs" dxfId="1795" priority="1797" stopIfTrue="1" operator="equal">
      <formula>0</formula>
    </cfRule>
  </conditionalFormatting>
  <conditionalFormatting sqref="K1561:K1564">
    <cfRule type="cellIs" dxfId="1794" priority="1796" stopIfTrue="1" operator="equal">
      <formula>0</formula>
    </cfRule>
  </conditionalFormatting>
  <conditionalFormatting sqref="K1561:K1564">
    <cfRule type="cellIs" dxfId="1793" priority="1795" stopIfTrue="1" operator="equal">
      <formula>0</formula>
    </cfRule>
  </conditionalFormatting>
  <conditionalFormatting sqref="K1561:K1564">
    <cfRule type="cellIs" dxfId="1792" priority="1794" stopIfTrue="1" operator="equal">
      <formula>0</formula>
    </cfRule>
  </conditionalFormatting>
  <conditionalFormatting sqref="J1563">
    <cfRule type="cellIs" dxfId="1791" priority="1793" stopIfTrue="1" operator="equal">
      <formula>0</formula>
    </cfRule>
  </conditionalFormatting>
  <conditionalFormatting sqref="J1563">
    <cfRule type="cellIs" dxfId="1790" priority="1792" stopIfTrue="1" operator="equal">
      <formula>0</formula>
    </cfRule>
  </conditionalFormatting>
  <conditionalFormatting sqref="J1563">
    <cfRule type="cellIs" dxfId="1789" priority="1791" stopIfTrue="1" operator="equal">
      <formula>0</formula>
    </cfRule>
  </conditionalFormatting>
  <conditionalFormatting sqref="J1561:J1562">
    <cfRule type="cellIs" dxfId="1788" priority="1790" stopIfTrue="1" operator="equal">
      <formula>0</formula>
    </cfRule>
  </conditionalFormatting>
  <conditionalFormatting sqref="J1561:J1562">
    <cfRule type="cellIs" dxfId="1787" priority="1789" stopIfTrue="1" operator="equal">
      <formula>0</formula>
    </cfRule>
  </conditionalFormatting>
  <conditionalFormatting sqref="J1561:J1562">
    <cfRule type="cellIs" dxfId="1786" priority="1788" stopIfTrue="1" operator="equal">
      <formula>0</formula>
    </cfRule>
  </conditionalFormatting>
  <conditionalFormatting sqref="J1564">
    <cfRule type="cellIs" dxfId="1785" priority="1787" stopIfTrue="1" operator="equal">
      <formula>0</formula>
    </cfRule>
  </conditionalFormatting>
  <conditionalFormatting sqref="J1564">
    <cfRule type="cellIs" dxfId="1784" priority="1786" stopIfTrue="1" operator="equal">
      <formula>0</formula>
    </cfRule>
  </conditionalFormatting>
  <conditionalFormatting sqref="J1564">
    <cfRule type="cellIs" dxfId="1783" priority="1785" stopIfTrue="1" operator="equal">
      <formula>0</formula>
    </cfRule>
  </conditionalFormatting>
  <conditionalFormatting sqref="I1561:I1564">
    <cfRule type="cellIs" dxfId="1782" priority="1784" stopIfTrue="1" operator="equal">
      <formula>0</formula>
    </cfRule>
  </conditionalFormatting>
  <conditionalFormatting sqref="I1561:I1564">
    <cfRule type="cellIs" dxfId="1781" priority="1783" stopIfTrue="1" operator="equal">
      <formula>0</formula>
    </cfRule>
  </conditionalFormatting>
  <conditionalFormatting sqref="F1565:H1568 L1565:O1565">
    <cfRule type="cellIs" dxfId="1780" priority="1782" stopIfTrue="1" operator="equal">
      <formula>0</formula>
    </cfRule>
  </conditionalFormatting>
  <conditionalFormatting sqref="O1566:O1568">
    <cfRule type="cellIs" dxfId="1779" priority="1781" stopIfTrue="1" operator="equal">
      <formula>0</formula>
    </cfRule>
  </conditionalFormatting>
  <conditionalFormatting sqref="N1566:N1568">
    <cfRule type="cellIs" dxfId="1778" priority="1780" stopIfTrue="1" operator="equal">
      <formula>0</formula>
    </cfRule>
  </conditionalFormatting>
  <conditionalFormatting sqref="N1566:O1568 L1565:O1565">
    <cfRule type="cellIs" dxfId="1777" priority="1779" stopIfTrue="1" operator="equal">
      <formula>0</formula>
    </cfRule>
  </conditionalFormatting>
  <conditionalFormatting sqref="N1566:O1568 L1565:O1565">
    <cfRule type="cellIs" dxfId="1776" priority="1778" stopIfTrue="1" operator="equal">
      <formula>0</formula>
    </cfRule>
  </conditionalFormatting>
  <conditionalFormatting sqref="L1566:M1568">
    <cfRule type="cellIs" dxfId="1775" priority="1777" stopIfTrue="1" operator="equal">
      <formula>0</formula>
    </cfRule>
  </conditionalFormatting>
  <conditionalFormatting sqref="L1566:M1568">
    <cfRule type="cellIs" dxfId="1774" priority="1776" stopIfTrue="1" operator="equal">
      <formula>0</formula>
    </cfRule>
  </conditionalFormatting>
  <conditionalFormatting sqref="L1566:M1568">
    <cfRule type="cellIs" dxfId="1773" priority="1775" stopIfTrue="1" operator="equal">
      <formula>0</formula>
    </cfRule>
  </conditionalFormatting>
  <conditionalFormatting sqref="K1565:K1568">
    <cfRule type="cellIs" dxfId="1772" priority="1774" stopIfTrue="1" operator="equal">
      <formula>0</formula>
    </cfRule>
  </conditionalFormatting>
  <conditionalFormatting sqref="K1565:K1568">
    <cfRule type="cellIs" dxfId="1771" priority="1773" stopIfTrue="1" operator="equal">
      <formula>0</formula>
    </cfRule>
  </conditionalFormatting>
  <conditionalFormatting sqref="K1565:K1568">
    <cfRule type="cellIs" dxfId="1770" priority="1772" stopIfTrue="1" operator="equal">
      <formula>0</formula>
    </cfRule>
  </conditionalFormatting>
  <conditionalFormatting sqref="J1567">
    <cfRule type="cellIs" dxfId="1769" priority="1771" stopIfTrue="1" operator="equal">
      <formula>0</formula>
    </cfRule>
  </conditionalFormatting>
  <conditionalFormatting sqref="J1567">
    <cfRule type="cellIs" dxfId="1768" priority="1770" stopIfTrue="1" operator="equal">
      <formula>0</formula>
    </cfRule>
  </conditionalFormatting>
  <conditionalFormatting sqref="J1567">
    <cfRule type="cellIs" dxfId="1767" priority="1769" stopIfTrue="1" operator="equal">
      <formula>0</formula>
    </cfRule>
  </conditionalFormatting>
  <conditionalFormatting sqref="J1565:J1566">
    <cfRule type="cellIs" dxfId="1766" priority="1768" stopIfTrue="1" operator="equal">
      <formula>0</formula>
    </cfRule>
  </conditionalFormatting>
  <conditionalFormatting sqref="J1565:J1566">
    <cfRule type="cellIs" dxfId="1765" priority="1767" stopIfTrue="1" operator="equal">
      <formula>0</formula>
    </cfRule>
  </conditionalFormatting>
  <conditionalFormatting sqref="J1565:J1566">
    <cfRule type="cellIs" dxfId="1764" priority="1766" stopIfTrue="1" operator="equal">
      <formula>0</formula>
    </cfRule>
  </conditionalFormatting>
  <conditionalFormatting sqref="J1568">
    <cfRule type="cellIs" dxfId="1763" priority="1765" stopIfTrue="1" operator="equal">
      <formula>0</formula>
    </cfRule>
  </conditionalFormatting>
  <conditionalFormatting sqref="J1568">
    <cfRule type="cellIs" dxfId="1762" priority="1764" stopIfTrue="1" operator="equal">
      <formula>0</formula>
    </cfRule>
  </conditionalFormatting>
  <conditionalFormatting sqref="J1568">
    <cfRule type="cellIs" dxfId="1761" priority="1763" stopIfTrue="1" operator="equal">
      <formula>0</formula>
    </cfRule>
  </conditionalFormatting>
  <conditionalFormatting sqref="I1565:I1568">
    <cfRule type="cellIs" dxfId="1760" priority="1762" stopIfTrue="1" operator="equal">
      <formula>0</formula>
    </cfRule>
  </conditionalFormatting>
  <conditionalFormatting sqref="I1565:I1568">
    <cfRule type="cellIs" dxfId="1759" priority="1761" stopIfTrue="1" operator="equal">
      <formula>0</formula>
    </cfRule>
  </conditionalFormatting>
  <conditionalFormatting sqref="F1569:H1572 L1569:O1569">
    <cfRule type="cellIs" dxfId="1758" priority="1760" stopIfTrue="1" operator="equal">
      <formula>0</formula>
    </cfRule>
  </conditionalFormatting>
  <conditionalFormatting sqref="O1570:O1572">
    <cfRule type="cellIs" dxfId="1757" priority="1759" stopIfTrue="1" operator="equal">
      <formula>0</formula>
    </cfRule>
  </conditionalFormatting>
  <conditionalFormatting sqref="N1570:N1572">
    <cfRule type="cellIs" dxfId="1756" priority="1758" stopIfTrue="1" operator="equal">
      <formula>0</formula>
    </cfRule>
  </conditionalFormatting>
  <conditionalFormatting sqref="N1570:O1572 L1569:O1569">
    <cfRule type="cellIs" dxfId="1755" priority="1757" stopIfTrue="1" operator="equal">
      <formula>0</formula>
    </cfRule>
  </conditionalFormatting>
  <conditionalFormatting sqref="N1570:O1572 L1569:O1569">
    <cfRule type="cellIs" dxfId="1754" priority="1756" stopIfTrue="1" operator="equal">
      <formula>0</formula>
    </cfRule>
  </conditionalFormatting>
  <conditionalFormatting sqref="L1570:M1572">
    <cfRule type="cellIs" dxfId="1753" priority="1755" stopIfTrue="1" operator="equal">
      <formula>0</formula>
    </cfRule>
  </conditionalFormatting>
  <conditionalFormatting sqref="L1570:M1572">
    <cfRule type="cellIs" dxfId="1752" priority="1754" stopIfTrue="1" operator="equal">
      <formula>0</formula>
    </cfRule>
  </conditionalFormatting>
  <conditionalFormatting sqref="L1570:M1572">
    <cfRule type="cellIs" dxfId="1751" priority="1753" stopIfTrue="1" operator="equal">
      <formula>0</formula>
    </cfRule>
  </conditionalFormatting>
  <conditionalFormatting sqref="K1569:K1572">
    <cfRule type="cellIs" dxfId="1750" priority="1752" stopIfTrue="1" operator="equal">
      <formula>0</formula>
    </cfRule>
  </conditionalFormatting>
  <conditionalFormatting sqref="K1569:K1572">
    <cfRule type="cellIs" dxfId="1749" priority="1751" stopIfTrue="1" operator="equal">
      <formula>0</formula>
    </cfRule>
  </conditionalFormatting>
  <conditionalFormatting sqref="K1569:K1572">
    <cfRule type="cellIs" dxfId="1748" priority="1750" stopIfTrue="1" operator="equal">
      <formula>0</formula>
    </cfRule>
  </conditionalFormatting>
  <conditionalFormatting sqref="J1571">
    <cfRule type="cellIs" dxfId="1747" priority="1749" stopIfTrue="1" operator="equal">
      <formula>0</formula>
    </cfRule>
  </conditionalFormatting>
  <conditionalFormatting sqref="J1571">
    <cfRule type="cellIs" dxfId="1746" priority="1748" stopIfTrue="1" operator="equal">
      <formula>0</formula>
    </cfRule>
  </conditionalFormatting>
  <conditionalFormatting sqref="J1571">
    <cfRule type="cellIs" dxfId="1745" priority="1747" stopIfTrue="1" operator="equal">
      <formula>0</formula>
    </cfRule>
  </conditionalFormatting>
  <conditionalFormatting sqref="J1569:J1570">
    <cfRule type="cellIs" dxfId="1744" priority="1746" stopIfTrue="1" operator="equal">
      <formula>0</formula>
    </cfRule>
  </conditionalFormatting>
  <conditionalFormatting sqref="J1569:J1570">
    <cfRule type="cellIs" dxfId="1743" priority="1745" stopIfTrue="1" operator="equal">
      <formula>0</formula>
    </cfRule>
  </conditionalFormatting>
  <conditionalFormatting sqref="J1569:J1570">
    <cfRule type="cellIs" dxfId="1742" priority="1744" stopIfTrue="1" operator="equal">
      <formula>0</formula>
    </cfRule>
  </conditionalFormatting>
  <conditionalFormatting sqref="J1572">
    <cfRule type="cellIs" dxfId="1741" priority="1743" stopIfTrue="1" operator="equal">
      <formula>0</formula>
    </cfRule>
  </conditionalFormatting>
  <conditionalFormatting sqref="J1572">
    <cfRule type="cellIs" dxfId="1740" priority="1742" stopIfTrue="1" operator="equal">
      <formula>0</formula>
    </cfRule>
  </conditionalFormatting>
  <conditionalFormatting sqref="J1572">
    <cfRule type="cellIs" dxfId="1739" priority="1741" stopIfTrue="1" operator="equal">
      <formula>0</formula>
    </cfRule>
  </conditionalFormatting>
  <conditionalFormatting sqref="I1569:I1572">
    <cfRule type="cellIs" dxfId="1738" priority="1740" stopIfTrue="1" operator="equal">
      <formula>0</formula>
    </cfRule>
  </conditionalFormatting>
  <conditionalFormatting sqref="I1569:I1572">
    <cfRule type="cellIs" dxfId="1737" priority="1739" stopIfTrue="1" operator="equal">
      <formula>0</formula>
    </cfRule>
  </conditionalFormatting>
  <conditionalFormatting sqref="F1573:H1576 L1573:O1573">
    <cfRule type="cellIs" dxfId="1736" priority="1738" stopIfTrue="1" operator="equal">
      <formula>0</formula>
    </cfRule>
  </conditionalFormatting>
  <conditionalFormatting sqref="O1574:O1576">
    <cfRule type="cellIs" dxfId="1735" priority="1737" stopIfTrue="1" operator="equal">
      <formula>0</formula>
    </cfRule>
  </conditionalFormatting>
  <conditionalFormatting sqref="N1574:N1576">
    <cfRule type="cellIs" dxfId="1734" priority="1736" stopIfTrue="1" operator="equal">
      <formula>0</formula>
    </cfRule>
  </conditionalFormatting>
  <conditionalFormatting sqref="N1574:O1576 L1573:O1573">
    <cfRule type="cellIs" dxfId="1733" priority="1735" stopIfTrue="1" operator="equal">
      <formula>0</formula>
    </cfRule>
  </conditionalFormatting>
  <conditionalFormatting sqref="N1574:O1576 L1573:O1573">
    <cfRule type="cellIs" dxfId="1732" priority="1734" stopIfTrue="1" operator="equal">
      <formula>0</formula>
    </cfRule>
  </conditionalFormatting>
  <conditionalFormatting sqref="L1574:M1576">
    <cfRule type="cellIs" dxfId="1731" priority="1733" stopIfTrue="1" operator="equal">
      <formula>0</formula>
    </cfRule>
  </conditionalFormatting>
  <conditionalFormatting sqref="L1574:M1576">
    <cfRule type="cellIs" dxfId="1730" priority="1732" stopIfTrue="1" operator="equal">
      <formula>0</formula>
    </cfRule>
  </conditionalFormatting>
  <conditionalFormatting sqref="L1574:M1576">
    <cfRule type="cellIs" dxfId="1729" priority="1731" stopIfTrue="1" operator="equal">
      <formula>0</formula>
    </cfRule>
  </conditionalFormatting>
  <conditionalFormatting sqref="K1573:K1576">
    <cfRule type="cellIs" dxfId="1728" priority="1730" stopIfTrue="1" operator="equal">
      <formula>0</formula>
    </cfRule>
  </conditionalFormatting>
  <conditionalFormatting sqref="K1573:K1576">
    <cfRule type="cellIs" dxfId="1727" priority="1729" stopIfTrue="1" operator="equal">
      <formula>0</formula>
    </cfRule>
  </conditionalFormatting>
  <conditionalFormatting sqref="K1573:K1576">
    <cfRule type="cellIs" dxfId="1726" priority="1728" stopIfTrue="1" operator="equal">
      <formula>0</formula>
    </cfRule>
  </conditionalFormatting>
  <conditionalFormatting sqref="J1575">
    <cfRule type="cellIs" dxfId="1725" priority="1727" stopIfTrue="1" operator="equal">
      <formula>0</formula>
    </cfRule>
  </conditionalFormatting>
  <conditionalFormatting sqref="J1575">
    <cfRule type="cellIs" dxfId="1724" priority="1726" stopIfTrue="1" operator="equal">
      <formula>0</formula>
    </cfRule>
  </conditionalFormatting>
  <conditionalFormatting sqref="J1575">
    <cfRule type="cellIs" dxfId="1723" priority="1725" stopIfTrue="1" operator="equal">
      <formula>0</formula>
    </cfRule>
  </conditionalFormatting>
  <conditionalFormatting sqref="J1573:J1574">
    <cfRule type="cellIs" dxfId="1722" priority="1724" stopIfTrue="1" operator="equal">
      <formula>0</formula>
    </cfRule>
  </conditionalFormatting>
  <conditionalFormatting sqref="J1573:J1574">
    <cfRule type="cellIs" dxfId="1721" priority="1723" stopIfTrue="1" operator="equal">
      <formula>0</formula>
    </cfRule>
  </conditionalFormatting>
  <conditionalFormatting sqref="J1573:J1574">
    <cfRule type="cellIs" dxfId="1720" priority="1722" stopIfTrue="1" operator="equal">
      <formula>0</formula>
    </cfRule>
  </conditionalFormatting>
  <conditionalFormatting sqref="J1576">
    <cfRule type="cellIs" dxfId="1719" priority="1721" stopIfTrue="1" operator="equal">
      <formula>0</formula>
    </cfRule>
  </conditionalFormatting>
  <conditionalFormatting sqref="J1576">
    <cfRule type="cellIs" dxfId="1718" priority="1720" stopIfTrue="1" operator="equal">
      <formula>0</formula>
    </cfRule>
  </conditionalFormatting>
  <conditionalFormatting sqref="J1576">
    <cfRule type="cellIs" dxfId="1717" priority="1719" stopIfTrue="1" operator="equal">
      <formula>0</formula>
    </cfRule>
  </conditionalFormatting>
  <conditionalFormatting sqref="I1573:I1576">
    <cfRule type="cellIs" dxfId="1716" priority="1718" stopIfTrue="1" operator="equal">
      <formula>0</formula>
    </cfRule>
  </conditionalFormatting>
  <conditionalFormatting sqref="I1573:I1576">
    <cfRule type="cellIs" dxfId="1715" priority="1717" stopIfTrue="1" operator="equal">
      <formula>0</formula>
    </cfRule>
  </conditionalFormatting>
  <conditionalFormatting sqref="F1577:H1580 L1577:O1577">
    <cfRule type="cellIs" dxfId="1714" priority="1716" stopIfTrue="1" operator="equal">
      <formula>0</formula>
    </cfRule>
  </conditionalFormatting>
  <conditionalFormatting sqref="O1578:O1580">
    <cfRule type="cellIs" dxfId="1713" priority="1715" stopIfTrue="1" operator="equal">
      <formula>0</formula>
    </cfRule>
  </conditionalFormatting>
  <conditionalFormatting sqref="N1578:N1580">
    <cfRule type="cellIs" dxfId="1712" priority="1714" stopIfTrue="1" operator="equal">
      <formula>0</formula>
    </cfRule>
  </conditionalFormatting>
  <conditionalFormatting sqref="N1578:O1580 L1577:O1577">
    <cfRule type="cellIs" dxfId="1711" priority="1713" stopIfTrue="1" operator="equal">
      <formula>0</formula>
    </cfRule>
  </conditionalFormatting>
  <conditionalFormatting sqref="N1578:O1580 L1577:O1577">
    <cfRule type="cellIs" dxfId="1710" priority="1712" stopIfTrue="1" operator="equal">
      <formula>0</formula>
    </cfRule>
  </conditionalFormatting>
  <conditionalFormatting sqref="L1578:M1580">
    <cfRule type="cellIs" dxfId="1709" priority="1711" stopIfTrue="1" operator="equal">
      <formula>0</formula>
    </cfRule>
  </conditionalFormatting>
  <conditionalFormatting sqref="L1578:M1580">
    <cfRule type="cellIs" dxfId="1708" priority="1710" stopIfTrue="1" operator="equal">
      <formula>0</formula>
    </cfRule>
  </conditionalFormatting>
  <conditionalFormatting sqref="L1578:M1580">
    <cfRule type="cellIs" dxfId="1707" priority="1709" stopIfTrue="1" operator="equal">
      <formula>0</formula>
    </cfRule>
  </conditionalFormatting>
  <conditionalFormatting sqref="K1577:K1580">
    <cfRule type="cellIs" dxfId="1706" priority="1708" stopIfTrue="1" operator="equal">
      <formula>0</formula>
    </cfRule>
  </conditionalFormatting>
  <conditionalFormatting sqref="K1577:K1580">
    <cfRule type="cellIs" dxfId="1705" priority="1707" stopIfTrue="1" operator="equal">
      <formula>0</formula>
    </cfRule>
  </conditionalFormatting>
  <conditionalFormatting sqref="K1577:K1580">
    <cfRule type="cellIs" dxfId="1704" priority="1706" stopIfTrue="1" operator="equal">
      <formula>0</formula>
    </cfRule>
  </conditionalFormatting>
  <conditionalFormatting sqref="J1579">
    <cfRule type="cellIs" dxfId="1703" priority="1705" stopIfTrue="1" operator="equal">
      <formula>0</formula>
    </cfRule>
  </conditionalFormatting>
  <conditionalFormatting sqref="J1579">
    <cfRule type="cellIs" dxfId="1702" priority="1704" stopIfTrue="1" operator="equal">
      <formula>0</formula>
    </cfRule>
  </conditionalFormatting>
  <conditionalFormatting sqref="J1579">
    <cfRule type="cellIs" dxfId="1701" priority="1703" stopIfTrue="1" operator="equal">
      <formula>0</formula>
    </cfRule>
  </conditionalFormatting>
  <conditionalFormatting sqref="J1577:J1578">
    <cfRule type="cellIs" dxfId="1700" priority="1702" stopIfTrue="1" operator="equal">
      <formula>0</formula>
    </cfRule>
  </conditionalFormatting>
  <conditionalFormatting sqref="J1577:J1578">
    <cfRule type="cellIs" dxfId="1699" priority="1701" stopIfTrue="1" operator="equal">
      <formula>0</formula>
    </cfRule>
  </conditionalFormatting>
  <conditionalFormatting sqref="J1577:J1578">
    <cfRule type="cellIs" dxfId="1698" priority="1700" stopIfTrue="1" operator="equal">
      <formula>0</formula>
    </cfRule>
  </conditionalFormatting>
  <conditionalFormatting sqref="J1580">
    <cfRule type="cellIs" dxfId="1697" priority="1699" stopIfTrue="1" operator="equal">
      <formula>0</formula>
    </cfRule>
  </conditionalFormatting>
  <conditionalFormatting sqref="J1580">
    <cfRule type="cellIs" dxfId="1696" priority="1698" stopIfTrue="1" operator="equal">
      <formula>0</formula>
    </cfRule>
  </conditionalFormatting>
  <conditionalFormatting sqref="J1580">
    <cfRule type="cellIs" dxfId="1695" priority="1697" stopIfTrue="1" operator="equal">
      <formula>0</formula>
    </cfRule>
  </conditionalFormatting>
  <conditionalFormatting sqref="I1577:I1580">
    <cfRule type="cellIs" dxfId="1694" priority="1696" stopIfTrue="1" operator="equal">
      <formula>0</formula>
    </cfRule>
  </conditionalFormatting>
  <conditionalFormatting sqref="I1577:I1580">
    <cfRule type="cellIs" dxfId="1693" priority="1695" stopIfTrue="1" operator="equal">
      <formula>0</formula>
    </cfRule>
  </conditionalFormatting>
  <conditionalFormatting sqref="F1581:H1584 L1581:O1581">
    <cfRule type="cellIs" dxfId="1692" priority="1694" stopIfTrue="1" operator="equal">
      <formula>0</formula>
    </cfRule>
  </conditionalFormatting>
  <conditionalFormatting sqref="O1582:O1584">
    <cfRule type="cellIs" dxfId="1691" priority="1693" stopIfTrue="1" operator="equal">
      <formula>0</formula>
    </cfRule>
  </conditionalFormatting>
  <conditionalFormatting sqref="N1582:N1584">
    <cfRule type="cellIs" dxfId="1690" priority="1692" stopIfTrue="1" operator="equal">
      <formula>0</formula>
    </cfRule>
  </conditionalFormatting>
  <conditionalFormatting sqref="N1582:O1584 L1581:O1581">
    <cfRule type="cellIs" dxfId="1689" priority="1691" stopIfTrue="1" operator="equal">
      <formula>0</formula>
    </cfRule>
  </conditionalFormatting>
  <conditionalFormatting sqref="N1582:O1584 L1581:O1581">
    <cfRule type="cellIs" dxfId="1688" priority="1690" stopIfTrue="1" operator="equal">
      <formula>0</formula>
    </cfRule>
  </conditionalFormatting>
  <conditionalFormatting sqref="L1582:M1584">
    <cfRule type="cellIs" dxfId="1687" priority="1689" stopIfTrue="1" operator="equal">
      <formula>0</formula>
    </cfRule>
  </conditionalFormatting>
  <conditionalFormatting sqref="L1582:M1584">
    <cfRule type="cellIs" dxfId="1686" priority="1688" stopIfTrue="1" operator="equal">
      <formula>0</formula>
    </cfRule>
  </conditionalFormatting>
  <conditionalFormatting sqref="L1582:M1584">
    <cfRule type="cellIs" dxfId="1685" priority="1687" stopIfTrue="1" operator="equal">
      <formula>0</formula>
    </cfRule>
  </conditionalFormatting>
  <conditionalFormatting sqref="K1581:K1584">
    <cfRule type="cellIs" dxfId="1684" priority="1686" stopIfTrue="1" operator="equal">
      <formula>0</formula>
    </cfRule>
  </conditionalFormatting>
  <conditionalFormatting sqref="K1581:K1584">
    <cfRule type="cellIs" dxfId="1683" priority="1685" stopIfTrue="1" operator="equal">
      <formula>0</formula>
    </cfRule>
  </conditionalFormatting>
  <conditionalFormatting sqref="K1581:K1584">
    <cfRule type="cellIs" dxfId="1682" priority="1684" stopIfTrue="1" operator="equal">
      <formula>0</formula>
    </cfRule>
  </conditionalFormatting>
  <conditionalFormatting sqref="J1583">
    <cfRule type="cellIs" dxfId="1681" priority="1683" stopIfTrue="1" operator="equal">
      <formula>0</formula>
    </cfRule>
  </conditionalFormatting>
  <conditionalFormatting sqref="J1583">
    <cfRule type="cellIs" dxfId="1680" priority="1682" stopIfTrue="1" operator="equal">
      <formula>0</formula>
    </cfRule>
  </conditionalFormatting>
  <conditionalFormatting sqref="J1583">
    <cfRule type="cellIs" dxfId="1679" priority="1681" stopIfTrue="1" operator="equal">
      <formula>0</formula>
    </cfRule>
  </conditionalFormatting>
  <conditionalFormatting sqref="J1581:J1582">
    <cfRule type="cellIs" dxfId="1678" priority="1680" stopIfTrue="1" operator="equal">
      <formula>0</formula>
    </cfRule>
  </conditionalFormatting>
  <conditionalFormatting sqref="J1581:J1582">
    <cfRule type="cellIs" dxfId="1677" priority="1679" stopIfTrue="1" operator="equal">
      <formula>0</formula>
    </cfRule>
  </conditionalFormatting>
  <conditionalFormatting sqref="J1581:J1582">
    <cfRule type="cellIs" dxfId="1676" priority="1678" stopIfTrue="1" operator="equal">
      <formula>0</formula>
    </cfRule>
  </conditionalFormatting>
  <conditionalFormatting sqref="J1584">
    <cfRule type="cellIs" dxfId="1675" priority="1677" stopIfTrue="1" operator="equal">
      <formula>0</formula>
    </cfRule>
  </conditionalFormatting>
  <conditionalFormatting sqref="J1584">
    <cfRule type="cellIs" dxfId="1674" priority="1676" stopIfTrue="1" operator="equal">
      <formula>0</formula>
    </cfRule>
  </conditionalFormatting>
  <conditionalFormatting sqref="J1584">
    <cfRule type="cellIs" dxfId="1673" priority="1675" stopIfTrue="1" operator="equal">
      <formula>0</formula>
    </cfRule>
  </conditionalFormatting>
  <conditionalFormatting sqref="I1581:I1584">
    <cfRule type="cellIs" dxfId="1672" priority="1674" stopIfTrue="1" operator="equal">
      <formula>0</formula>
    </cfRule>
  </conditionalFormatting>
  <conditionalFormatting sqref="I1581:I1584">
    <cfRule type="cellIs" dxfId="1671" priority="1673" stopIfTrue="1" operator="equal">
      <formula>0</formula>
    </cfRule>
  </conditionalFormatting>
  <conditionalFormatting sqref="F1585:H1588 L1585:O1585">
    <cfRule type="cellIs" dxfId="1670" priority="1672" stopIfTrue="1" operator="equal">
      <formula>0</formula>
    </cfRule>
  </conditionalFormatting>
  <conditionalFormatting sqref="O1586:O1588">
    <cfRule type="cellIs" dxfId="1669" priority="1671" stopIfTrue="1" operator="equal">
      <formula>0</formula>
    </cfRule>
  </conditionalFormatting>
  <conditionalFormatting sqref="N1586:N1588">
    <cfRule type="cellIs" dxfId="1668" priority="1670" stopIfTrue="1" operator="equal">
      <formula>0</formula>
    </cfRule>
  </conditionalFormatting>
  <conditionalFormatting sqref="N1586:O1588 L1585:O1585">
    <cfRule type="cellIs" dxfId="1667" priority="1669" stopIfTrue="1" operator="equal">
      <formula>0</formula>
    </cfRule>
  </conditionalFormatting>
  <conditionalFormatting sqref="N1586:O1588 L1585:O1585">
    <cfRule type="cellIs" dxfId="1666" priority="1668" stopIfTrue="1" operator="equal">
      <formula>0</formula>
    </cfRule>
  </conditionalFormatting>
  <conditionalFormatting sqref="L1586:M1588">
    <cfRule type="cellIs" dxfId="1665" priority="1667" stopIfTrue="1" operator="equal">
      <formula>0</formula>
    </cfRule>
  </conditionalFormatting>
  <conditionalFormatting sqref="L1586:M1588">
    <cfRule type="cellIs" dxfId="1664" priority="1666" stopIfTrue="1" operator="equal">
      <formula>0</formula>
    </cfRule>
  </conditionalFormatting>
  <conditionalFormatting sqref="L1586:M1588">
    <cfRule type="cellIs" dxfId="1663" priority="1665" stopIfTrue="1" operator="equal">
      <formula>0</formula>
    </cfRule>
  </conditionalFormatting>
  <conditionalFormatting sqref="K1585:K1588">
    <cfRule type="cellIs" dxfId="1662" priority="1664" stopIfTrue="1" operator="equal">
      <formula>0</formula>
    </cfRule>
  </conditionalFormatting>
  <conditionalFormatting sqref="K1585:K1588">
    <cfRule type="cellIs" dxfId="1661" priority="1663" stopIfTrue="1" operator="equal">
      <formula>0</formula>
    </cfRule>
  </conditionalFormatting>
  <conditionalFormatting sqref="K1585:K1588">
    <cfRule type="cellIs" dxfId="1660" priority="1662" stopIfTrue="1" operator="equal">
      <formula>0</formula>
    </cfRule>
  </conditionalFormatting>
  <conditionalFormatting sqref="J1587">
    <cfRule type="cellIs" dxfId="1659" priority="1661" stopIfTrue="1" operator="equal">
      <formula>0</formula>
    </cfRule>
  </conditionalFormatting>
  <conditionalFormatting sqref="J1587">
    <cfRule type="cellIs" dxfId="1658" priority="1660" stopIfTrue="1" operator="equal">
      <formula>0</formula>
    </cfRule>
  </conditionalFormatting>
  <conditionalFormatting sqref="J1587">
    <cfRule type="cellIs" dxfId="1657" priority="1659" stopIfTrue="1" operator="equal">
      <formula>0</formula>
    </cfRule>
  </conditionalFormatting>
  <conditionalFormatting sqref="J1585:J1586">
    <cfRule type="cellIs" dxfId="1656" priority="1658" stopIfTrue="1" operator="equal">
      <formula>0</formula>
    </cfRule>
  </conditionalFormatting>
  <conditionalFormatting sqref="J1585:J1586">
    <cfRule type="cellIs" dxfId="1655" priority="1657" stopIfTrue="1" operator="equal">
      <formula>0</formula>
    </cfRule>
  </conditionalFormatting>
  <conditionalFormatting sqref="J1585:J1586">
    <cfRule type="cellIs" dxfId="1654" priority="1656" stopIfTrue="1" operator="equal">
      <formula>0</formula>
    </cfRule>
  </conditionalFormatting>
  <conditionalFormatting sqref="J1588">
    <cfRule type="cellIs" dxfId="1653" priority="1655" stopIfTrue="1" operator="equal">
      <formula>0</formula>
    </cfRule>
  </conditionalFormatting>
  <conditionalFormatting sqref="J1588">
    <cfRule type="cellIs" dxfId="1652" priority="1654" stopIfTrue="1" operator="equal">
      <formula>0</formula>
    </cfRule>
  </conditionalFormatting>
  <conditionalFormatting sqref="J1588">
    <cfRule type="cellIs" dxfId="1651" priority="1653" stopIfTrue="1" operator="equal">
      <formula>0</formula>
    </cfRule>
  </conditionalFormatting>
  <conditionalFormatting sqref="I1585:I1588">
    <cfRule type="cellIs" dxfId="1650" priority="1652" stopIfTrue="1" operator="equal">
      <formula>0</formula>
    </cfRule>
  </conditionalFormatting>
  <conditionalFormatting sqref="I1585:I1588">
    <cfRule type="cellIs" dxfId="1649" priority="1651" stopIfTrue="1" operator="equal">
      <formula>0</formula>
    </cfRule>
  </conditionalFormatting>
  <conditionalFormatting sqref="F1589:H1592 L1589:O1589">
    <cfRule type="cellIs" dxfId="1648" priority="1650" stopIfTrue="1" operator="equal">
      <formula>0</formula>
    </cfRule>
  </conditionalFormatting>
  <conditionalFormatting sqref="O1590:O1592">
    <cfRule type="cellIs" dxfId="1647" priority="1649" stopIfTrue="1" operator="equal">
      <formula>0</formula>
    </cfRule>
  </conditionalFormatting>
  <conditionalFormatting sqref="N1590:N1592">
    <cfRule type="cellIs" dxfId="1646" priority="1648" stopIfTrue="1" operator="equal">
      <formula>0</formula>
    </cfRule>
  </conditionalFormatting>
  <conditionalFormatting sqref="N1590:O1592 L1589:O1589">
    <cfRule type="cellIs" dxfId="1645" priority="1647" stopIfTrue="1" operator="equal">
      <formula>0</formula>
    </cfRule>
  </conditionalFormatting>
  <conditionalFormatting sqref="N1590:O1592 L1589:O1589">
    <cfRule type="cellIs" dxfId="1644" priority="1646" stopIfTrue="1" operator="equal">
      <formula>0</formula>
    </cfRule>
  </conditionalFormatting>
  <conditionalFormatting sqref="L1590:M1592">
    <cfRule type="cellIs" dxfId="1643" priority="1645" stopIfTrue="1" operator="equal">
      <formula>0</formula>
    </cfRule>
  </conditionalFormatting>
  <conditionalFormatting sqref="L1590:M1592">
    <cfRule type="cellIs" dxfId="1642" priority="1644" stopIfTrue="1" operator="equal">
      <formula>0</formula>
    </cfRule>
  </conditionalFormatting>
  <conditionalFormatting sqref="L1590:M1592">
    <cfRule type="cellIs" dxfId="1641" priority="1643" stopIfTrue="1" operator="equal">
      <formula>0</formula>
    </cfRule>
  </conditionalFormatting>
  <conditionalFormatting sqref="K1589:K1592">
    <cfRule type="cellIs" dxfId="1640" priority="1642" stopIfTrue="1" operator="equal">
      <formula>0</formula>
    </cfRule>
  </conditionalFormatting>
  <conditionalFormatting sqref="K1589:K1592">
    <cfRule type="cellIs" dxfId="1639" priority="1641" stopIfTrue="1" operator="equal">
      <formula>0</formula>
    </cfRule>
  </conditionalFormatting>
  <conditionalFormatting sqref="K1589:K1592">
    <cfRule type="cellIs" dxfId="1638" priority="1640" stopIfTrue="1" operator="equal">
      <formula>0</formula>
    </cfRule>
  </conditionalFormatting>
  <conditionalFormatting sqref="J1591">
    <cfRule type="cellIs" dxfId="1637" priority="1639" stopIfTrue="1" operator="equal">
      <formula>0</formula>
    </cfRule>
  </conditionalFormatting>
  <conditionalFormatting sqref="J1591">
    <cfRule type="cellIs" dxfId="1636" priority="1638" stopIfTrue="1" operator="equal">
      <formula>0</formula>
    </cfRule>
  </conditionalFormatting>
  <conditionalFormatting sqref="J1591">
    <cfRule type="cellIs" dxfId="1635" priority="1637" stopIfTrue="1" operator="equal">
      <formula>0</formula>
    </cfRule>
  </conditionalFormatting>
  <conditionalFormatting sqref="J1589:J1590">
    <cfRule type="cellIs" dxfId="1634" priority="1636" stopIfTrue="1" operator="equal">
      <formula>0</formula>
    </cfRule>
  </conditionalFormatting>
  <conditionalFormatting sqref="J1589:J1590">
    <cfRule type="cellIs" dxfId="1633" priority="1635" stopIfTrue="1" operator="equal">
      <formula>0</formula>
    </cfRule>
  </conditionalFormatting>
  <conditionalFormatting sqref="J1589:J1590">
    <cfRule type="cellIs" dxfId="1632" priority="1634" stopIfTrue="1" operator="equal">
      <formula>0</formula>
    </cfRule>
  </conditionalFormatting>
  <conditionalFormatting sqref="J1592">
    <cfRule type="cellIs" dxfId="1631" priority="1633" stopIfTrue="1" operator="equal">
      <formula>0</formula>
    </cfRule>
  </conditionalFormatting>
  <conditionalFormatting sqref="J1592">
    <cfRule type="cellIs" dxfId="1630" priority="1632" stopIfTrue="1" operator="equal">
      <formula>0</formula>
    </cfRule>
  </conditionalFormatting>
  <conditionalFormatting sqref="J1592">
    <cfRule type="cellIs" dxfId="1629" priority="1631" stopIfTrue="1" operator="equal">
      <formula>0</formula>
    </cfRule>
  </conditionalFormatting>
  <conditionalFormatting sqref="I1589:I1592">
    <cfRule type="cellIs" dxfId="1628" priority="1630" stopIfTrue="1" operator="equal">
      <formula>0</formula>
    </cfRule>
  </conditionalFormatting>
  <conditionalFormatting sqref="I1589:I1592">
    <cfRule type="cellIs" dxfId="1627" priority="1629" stopIfTrue="1" operator="equal">
      <formula>0</formula>
    </cfRule>
  </conditionalFormatting>
  <conditionalFormatting sqref="F1593:H1596 L1593:O1593">
    <cfRule type="cellIs" dxfId="1626" priority="1628" stopIfTrue="1" operator="equal">
      <formula>0</formula>
    </cfRule>
  </conditionalFormatting>
  <conditionalFormatting sqref="O1594:O1596">
    <cfRule type="cellIs" dxfId="1625" priority="1627" stopIfTrue="1" operator="equal">
      <formula>0</formula>
    </cfRule>
  </conditionalFormatting>
  <conditionalFormatting sqref="N1594:N1596">
    <cfRule type="cellIs" dxfId="1624" priority="1626" stopIfTrue="1" operator="equal">
      <formula>0</formula>
    </cfRule>
  </conditionalFormatting>
  <conditionalFormatting sqref="N1594:O1596 L1593:O1593">
    <cfRule type="cellIs" dxfId="1623" priority="1625" stopIfTrue="1" operator="equal">
      <formula>0</formula>
    </cfRule>
  </conditionalFormatting>
  <conditionalFormatting sqref="N1594:O1596 L1593:O1593">
    <cfRule type="cellIs" dxfId="1622" priority="1624" stopIfTrue="1" operator="equal">
      <formula>0</formula>
    </cfRule>
  </conditionalFormatting>
  <conditionalFormatting sqref="L1594:M1596">
    <cfRule type="cellIs" dxfId="1621" priority="1623" stopIfTrue="1" operator="equal">
      <formula>0</formula>
    </cfRule>
  </conditionalFormatting>
  <conditionalFormatting sqref="L1594:M1596">
    <cfRule type="cellIs" dxfId="1620" priority="1622" stopIfTrue="1" operator="equal">
      <formula>0</formula>
    </cfRule>
  </conditionalFormatting>
  <conditionalFormatting sqref="L1594:M1596">
    <cfRule type="cellIs" dxfId="1619" priority="1621" stopIfTrue="1" operator="equal">
      <formula>0</formula>
    </cfRule>
  </conditionalFormatting>
  <conditionalFormatting sqref="K1593:K1596">
    <cfRule type="cellIs" dxfId="1618" priority="1620" stopIfTrue="1" operator="equal">
      <formula>0</formula>
    </cfRule>
  </conditionalFormatting>
  <conditionalFormatting sqref="K1593:K1596">
    <cfRule type="cellIs" dxfId="1617" priority="1619" stopIfTrue="1" operator="equal">
      <formula>0</formula>
    </cfRule>
  </conditionalFormatting>
  <conditionalFormatting sqref="K1593:K1596">
    <cfRule type="cellIs" dxfId="1616" priority="1618" stopIfTrue="1" operator="equal">
      <formula>0</formula>
    </cfRule>
  </conditionalFormatting>
  <conditionalFormatting sqref="J1595">
    <cfRule type="cellIs" dxfId="1615" priority="1617" stopIfTrue="1" operator="equal">
      <formula>0</formula>
    </cfRule>
  </conditionalFormatting>
  <conditionalFormatting sqref="J1595">
    <cfRule type="cellIs" dxfId="1614" priority="1616" stopIfTrue="1" operator="equal">
      <formula>0</formula>
    </cfRule>
  </conditionalFormatting>
  <conditionalFormatting sqref="J1595">
    <cfRule type="cellIs" dxfId="1613" priority="1615" stopIfTrue="1" operator="equal">
      <formula>0</formula>
    </cfRule>
  </conditionalFormatting>
  <conditionalFormatting sqref="J1593:J1594">
    <cfRule type="cellIs" dxfId="1612" priority="1614" stopIfTrue="1" operator="equal">
      <formula>0</formula>
    </cfRule>
  </conditionalFormatting>
  <conditionalFormatting sqref="J1593:J1594">
    <cfRule type="cellIs" dxfId="1611" priority="1613" stopIfTrue="1" operator="equal">
      <formula>0</formula>
    </cfRule>
  </conditionalFormatting>
  <conditionalFormatting sqref="J1593:J1594">
    <cfRule type="cellIs" dxfId="1610" priority="1612" stopIfTrue="1" operator="equal">
      <formula>0</formula>
    </cfRule>
  </conditionalFormatting>
  <conditionalFormatting sqref="J1596">
    <cfRule type="cellIs" dxfId="1609" priority="1611" stopIfTrue="1" operator="equal">
      <formula>0</formula>
    </cfRule>
  </conditionalFormatting>
  <conditionalFormatting sqref="J1596">
    <cfRule type="cellIs" dxfId="1608" priority="1610" stopIfTrue="1" operator="equal">
      <formula>0</formula>
    </cfRule>
  </conditionalFormatting>
  <conditionalFormatting sqref="J1596">
    <cfRule type="cellIs" dxfId="1607" priority="1609" stopIfTrue="1" operator="equal">
      <formula>0</formula>
    </cfRule>
  </conditionalFormatting>
  <conditionalFormatting sqref="I1593:I1596">
    <cfRule type="cellIs" dxfId="1606" priority="1608" stopIfTrue="1" operator="equal">
      <formula>0</formula>
    </cfRule>
  </conditionalFormatting>
  <conditionalFormatting sqref="I1593:I1596">
    <cfRule type="cellIs" dxfId="1605" priority="1607" stopIfTrue="1" operator="equal">
      <formula>0</formula>
    </cfRule>
  </conditionalFormatting>
  <conditionalFormatting sqref="F1597:H1600 L1597:O1597">
    <cfRule type="cellIs" dxfId="1604" priority="1606" stopIfTrue="1" operator="equal">
      <formula>0</formula>
    </cfRule>
  </conditionalFormatting>
  <conditionalFormatting sqref="O1598:O1600">
    <cfRule type="cellIs" dxfId="1603" priority="1605" stopIfTrue="1" operator="equal">
      <formula>0</formula>
    </cfRule>
  </conditionalFormatting>
  <conditionalFormatting sqref="N1598:N1600">
    <cfRule type="cellIs" dxfId="1602" priority="1604" stopIfTrue="1" operator="equal">
      <formula>0</formula>
    </cfRule>
  </conditionalFormatting>
  <conditionalFormatting sqref="N1598:O1600 L1597:O1597">
    <cfRule type="cellIs" dxfId="1601" priority="1603" stopIfTrue="1" operator="equal">
      <formula>0</formula>
    </cfRule>
  </conditionalFormatting>
  <conditionalFormatting sqref="N1598:O1600 L1597:O1597">
    <cfRule type="cellIs" dxfId="1600" priority="1602" stopIfTrue="1" operator="equal">
      <formula>0</formula>
    </cfRule>
  </conditionalFormatting>
  <conditionalFormatting sqref="L1598:M1600">
    <cfRule type="cellIs" dxfId="1599" priority="1601" stopIfTrue="1" operator="equal">
      <formula>0</formula>
    </cfRule>
  </conditionalFormatting>
  <conditionalFormatting sqref="L1598:M1600">
    <cfRule type="cellIs" dxfId="1598" priority="1600" stopIfTrue="1" operator="equal">
      <formula>0</formula>
    </cfRule>
  </conditionalFormatting>
  <conditionalFormatting sqref="L1598:M1600">
    <cfRule type="cellIs" dxfId="1597" priority="1599" stopIfTrue="1" operator="equal">
      <formula>0</formula>
    </cfRule>
  </conditionalFormatting>
  <conditionalFormatting sqref="K1597:K1600">
    <cfRule type="cellIs" dxfId="1596" priority="1598" stopIfTrue="1" operator="equal">
      <formula>0</formula>
    </cfRule>
  </conditionalFormatting>
  <conditionalFormatting sqref="K1597:K1600">
    <cfRule type="cellIs" dxfId="1595" priority="1597" stopIfTrue="1" operator="equal">
      <formula>0</formula>
    </cfRule>
  </conditionalFormatting>
  <conditionalFormatting sqref="K1597:K1600">
    <cfRule type="cellIs" dxfId="1594" priority="1596" stopIfTrue="1" operator="equal">
      <formula>0</formula>
    </cfRule>
  </conditionalFormatting>
  <conditionalFormatting sqref="J1599">
    <cfRule type="cellIs" dxfId="1593" priority="1595" stopIfTrue="1" operator="equal">
      <formula>0</formula>
    </cfRule>
  </conditionalFormatting>
  <conditionalFormatting sqref="J1599">
    <cfRule type="cellIs" dxfId="1592" priority="1594" stopIfTrue="1" operator="equal">
      <formula>0</formula>
    </cfRule>
  </conditionalFormatting>
  <conditionalFormatting sqref="J1599">
    <cfRule type="cellIs" dxfId="1591" priority="1593" stopIfTrue="1" operator="equal">
      <formula>0</formula>
    </cfRule>
  </conditionalFormatting>
  <conditionalFormatting sqref="J1597:J1598">
    <cfRule type="cellIs" dxfId="1590" priority="1592" stopIfTrue="1" operator="equal">
      <formula>0</formula>
    </cfRule>
  </conditionalFormatting>
  <conditionalFormatting sqref="J1597:J1598">
    <cfRule type="cellIs" dxfId="1589" priority="1591" stopIfTrue="1" operator="equal">
      <formula>0</formula>
    </cfRule>
  </conditionalFormatting>
  <conditionalFormatting sqref="J1597:J1598">
    <cfRule type="cellIs" dxfId="1588" priority="1590" stopIfTrue="1" operator="equal">
      <formula>0</formula>
    </cfRule>
  </conditionalFormatting>
  <conditionalFormatting sqref="J1600">
    <cfRule type="cellIs" dxfId="1587" priority="1589" stopIfTrue="1" operator="equal">
      <formula>0</formula>
    </cfRule>
  </conditionalFormatting>
  <conditionalFormatting sqref="J1600">
    <cfRule type="cellIs" dxfId="1586" priority="1588" stopIfTrue="1" operator="equal">
      <formula>0</formula>
    </cfRule>
  </conditionalFormatting>
  <conditionalFormatting sqref="J1600">
    <cfRule type="cellIs" dxfId="1585" priority="1587" stopIfTrue="1" operator="equal">
      <formula>0</formula>
    </cfRule>
  </conditionalFormatting>
  <conditionalFormatting sqref="I1597:I1600">
    <cfRule type="cellIs" dxfId="1584" priority="1586" stopIfTrue="1" operator="equal">
      <formula>0</formula>
    </cfRule>
  </conditionalFormatting>
  <conditionalFormatting sqref="I1597:I1600">
    <cfRule type="cellIs" dxfId="1583" priority="1585" stopIfTrue="1" operator="equal">
      <formula>0</formula>
    </cfRule>
  </conditionalFormatting>
  <conditionalFormatting sqref="F1601:H1604 L1601:O1601">
    <cfRule type="cellIs" dxfId="1582" priority="1584" stopIfTrue="1" operator="equal">
      <formula>0</formula>
    </cfRule>
  </conditionalFormatting>
  <conditionalFormatting sqref="O1602:O1604">
    <cfRule type="cellIs" dxfId="1581" priority="1583" stopIfTrue="1" operator="equal">
      <formula>0</formula>
    </cfRule>
  </conditionalFormatting>
  <conditionalFormatting sqref="N1602:N1604">
    <cfRule type="cellIs" dxfId="1580" priority="1582" stopIfTrue="1" operator="equal">
      <formula>0</formula>
    </cfRule>
  </conditionalFormatting>
  <conditionalFormatting sqref="N1602:O1604 L1601:O1601">
    <cfRule type="cellIs" dxfId="1579" priority="1581" stopIfTrue="1" operator="equal">
      <formula>0</formula>
    </cfRule>
  </conditionalFormatting>
  <conditionalFormatting sqref="N1602:O1604 L1601:O1601">
    <cfRule type="cellIs" dxfId="1578" priority="1580" stopIfTrue="1" operator="equal">
      <formula>0</formula>
    </cfRule>
  </conditionalFormatting>
  <conditionalFormatting sqref="L1602:M1604">
    <cfRule type="cellIs" dxfId="1577" priority="1579" stopIfTrue="1" operator="equal">
      <formula>0</formula>
    </cfRule>
  </conditionalFormatting>
  <conditionalFormatting sqref="L1602:M1604">
    <cfRule type="cellIs" dxfId="1576" priority="1578" stopIfTrue="1" operator="equal">
      <formula>0</formula>
    </cfRule>
  </conditionalFormatting>
  <conditionalFormatting sqref="L1602:M1604">
    <cfRule type="cellIs" dxfId="1575" priority="1577" stopIfTrue="1" operator="equal">
      <formula>0</formula>
    </cfRule>
  </conditionalFormatting>
  <conditionalFormatting sqref="K1601:K1604">
    <cfRule type="cellIs" dxfId="1574" priority="1576" stopIfTrue="1" operator="equal">
      <formula>0</formula>
    </cfRule>
  </conditionalFormatting>
  <conditionalFormatting sqref="K1601:K1604">
    <cfRule type="cellIs" dxfId="1573" priority="1575" stopIfTrue="1" operator="equal">
      <formula>0</formula>
    </cfRule>
  </conditionalFormatting>
  <conditionalFormatting sqref="K1601:K1604">
    <cfRule type="cellIs" dxfId="1572" priority="1574" stopIfTrue="1" operator="equal">
      <formula>0</formula>
    </cfRule>
  </conditionalFormatting>
  <conditionalFormatting sqref="J1603">
    <cfRule type="cellIs" dxfId="1571" priority="1573" stopIfTrue="1" operator="equal">
      <formula>0</formula>
    </cfRule>
  </conditionalFormatting>
  <conditionalFormatting sqref="J1603">
    <cfRule type="cellIs" dxfId="1570" priority="1572" stopIfTrue="1" operator="equal">
      <formula>0</formula>
    </cfRule>
  </conditionalFormatting>
  <conditionalFormatting sqref="J1603">
    <cfRule type="cellIs" dxfId="1569" priority="1571" stopIfTrue="1" operator="equal">
      <formula>0</formula>
    </cfRule>
  </conditionalFormatting>
  <conditionalFormatting sqref="J1601:J1602">
    <cfRule type="cellIs" dxfId="1568" priority="1570" stopIfTrue="1" operator="equal">
      <formula>0</formula>
    </cfRule>
  </conditionalFormatting>
  <conditionalFormatting sqref="J1601:J1602">
    <cfRule type="cellIs" dxfId="1567" priority="1569" stopIfTrue="1" operator="equal">
      <formula>0</formula>
    </cfRule>
  </conditionalFormatting>
  <conditionalFormatting sqref="J1601:J1602">
    <cfRule type="cellIs" dxfId="1566" priority="1568" stopIfTrue="1" operator="equal">
      <formula>0</formula>
    </cfRule>
  </conditionalFormatting>
  <conditionalFormatting sqref="J1604">
    <cfRule type="cellIs" dxfId="1565" priority="1567" stopIfTrue="1" operator="equal">
      <formula>0</formula>
    </cfRule>
  </conditionalFormatting>
  <conditionalFormatting sqref="J1604">
    <cfRule type="cellIs" dxfId="1564" priority="1566" stopIfTrue="1" operator="equal">
      <formula>0</formula>
    </cfRule>
  </conditionalFormatting>
  <conditionalFormatting sqref="J1604">
    <cfRule type="cellIs" dxfId="1563" priority="1565" stopIfTrue="1" operator="equal">
      <formula>0</formula>
    </cfRule>
  </conditionalFormatting>
  <conditionalFormatting sqref="I1601:I1604">
    <cfRule type="cellIs" dxfId="1562" priority="1564" stopIfTrue="1" operator="equal">
      <formula>0</formula>
    </cfRule>
  </conditionalFormatting>
  <conditionalFormatting sqref="I1601:I1604">
    <cfRule type="cellIs" dxfId="1561" priority="1563" stopIfTrue="1" operator="equal">
      <formula>0</formula>
    </cfRule>
  </conditionalFormatting>
  <conditionalFormatting sqref="F1605:H1608 L1605:O1605">
    <cfRule type="cellIs" dxfId="1560" priority="1562" stopIfTrue="1" operator="equal">
      <formula>0</formula>
    </cfRule>
  </conditionalFormatting>
  <conditionalFormatting sqref="O1606:O1608">
    <cfRule type="cellIs" dxfId="1559" priority="1561" stopIfTrue="1" operator="equal">
      <formula>0</formula>
    </cfRule>
  </conditionalFormatting>
  <conditionalFormatting sqref="N1606:N1608">
    <cfRule type="cellIs" dxfId="1558" priority="1560" stopIfTrue="1" operator="equal">
      <formula>0</formula>
    </cfRule>
  </conditionalFormatting>
  <conditionalFormatting sqref="N1606:O1608 L1605:O1605">
    <cfRule type="cellIs" dxfId="1557" priority="1559" stopIfTrue="1" operator="equal">
      <formula>0</formula>
    </cfRule>
  </conditionalFormatting>
  <conditionalFormatting sqref="N1606:O1608 L1605:O1605">
    <cfRule type="cellIs" dxfId="1556" priority="1558" stopIfTrue="1" operator="equal">
      <formula>0</formula>
    </cfRule>
  </conditionalFormatting>
  <conditionalFormatting sqref="L1606:M1608">
    <cfRule type="cellIs" dxfId="1555" priority="1557" stopIfTrue="1" operator="equal">
      <formula>0</formula>
    </cfRule>
  </conditionalFormatting>
  <conditionalFormatting sqref="L1606:M1608">
    <cfRule type="cellIs" dxfId="1554" priority="1556" stopIfTrue="1" operator="equal">
      <formula>0</formula>
    </cfRule>
  </conditionalFormatting>
  <conditionalFormatting sqref="L1606:M1608">
    <cfRule type="cellIs" dxfId="1553" priority="1555" stopIfTrue="1" operator="equal">
      <formula>0</formula>
    </cfRule>
  </conditionalFormatting>
  <conditionalFormatting sqref="K1605:K1608">
    <cfRule type="cellIs" dxfId="1552" priority="1554" stopIfTrue="1" operator="equal">
      <formula>0</formula>
    </cfRule>
  </conditionalFormatting>
  <conditionalFormatting sqref="K1605:K1608">
    <cfRule type="cellIs" dxfId="1551" priority="1553" stopIfTrue="1" operator="equal">
      <formula>0</formula>
    </cfRule>
  </conditionalFormatting>
  <conditionalFormatting sqref="K1605:K1608">
    <cfRule type="cellIs" dxfId="1550" priority="1552" stopIfTrue="1" operator="equal">
      <formula>0</formula>
    </cfRule>
  </conditionalFormatting>
  <conditionalFormatting sqref="J1607">
    <cfRule type="cellIs" dxfId="1549" priority="1551" stopIfTrue="1" operator="equal">
      <formula>0</formula>
    </cfRule>
  </conditionalFormatting>
  <conditionalFormatting sqref="J1607">
    <cfRule type="cellIs" dxfId="1548" priority="1550" stopIfTrue="1" operator="equal">
      <formula>0</formula>
    </cfRule>
  </conditionalFormatting>
  <conditionalFormatting sqref="J1607">
    <cfRule type="cellIs" dxfId="1547" priority="1549" stopIfTrue="1" operator="equal">
      <formula>0</formula>
    </cfRule>
  </conditionalFormatting>
  <conditionalFormatting sqref="J1605:J1606">
    <cfRule type="cellIs" dxfId="1546" priority="1548" stopIfTrue="1" operator="equal">
      <formula>0</formula>
    </cfRule>
  </conditionalFormatting>
  <conditionalFormatting sqref="J1605:J1606">
    <cfRule type="cellIs" dxfId="1545" priority="1547" stopIfTrue="1" operator="equal">
      <formula>0</formula>
    </cfRule>
  </conditionalFormatting>
  <conditionalFormatting sqref="J1605:J1606">
    <cfRule type="cellIs" dxfId="1544" priority="1546" stopIfTrue="1" operator="equal">
      <formula>0</formula>
    </cfRule>
  </conditionalFormatting>
  <conditionalFormatting sqref="J1608">
    <cfRule type="cellIs" dxfId="1543" priority="1545" stopIfTrue="1" operator="equal">
      <formula>0</formula>
    </cfRule>
  </conditionalFormatting>
  <conditionalFormatting sqref="J1608">
    <cfRule type="cellIs" dxfId="1542" priority="1544" stopIfTrue="1" operator="equal">
      <formula>0</formula>
    </cfRule>
  </conditionalFormatting>
  <conditionalFormatting sqref="J1608">
    <cfRule type="cellIs" dxfId="1541" priority="1543" stopIfTrue="1" operator="equal">
      <formula>0</formula>
    </cfRule>
  </conditionalFormatting>
  <conditionalFormatting sqref="I1605:I1608">
    <cfRule type="cellIs" dxfId="1540" priority="1542" stopIfTrue="1" operator="equal">
      <formula>0</formula>
    </cfRule>
  </conditionalFormatting>
  <conditionalFormatting sqref="I1605:I1608">
    <cfRule type="cellIs" dxfId="1539" priority="1541" stopIfTrue="1" operator="equal">
      <formula>0</formula>
    </cfRule>
  </conditionalFormatting>
  <conditionalFormatting sqref="F1609:H1612 L1609:O1609">
    <cfRule type="cellIs" dxfId="1538" priority="1540" stopIfTrue="1" operator="equal">
      <formula>0</formula>
    </cfRule>
  </conditionalFormatting>
  <conditionalFormatting sqref="O1610:O1612">
    <cfRule type="cellIs" dxfId="1537" priority="1539" stopIfTrue="1" operator="equal">
      <formula>0</formula>
    </cfRule>
  </conditionalFormatting>
  <conditionalFormatting sqref="N1610:N1612">
    <cfRule type="cellIs" dxfId="1536" priority="1538" stopIfTrue="1" operator="equal">
      <formula>0</formula>
    </cfRule>
  </conditionalFormatting>
  <conditionalFormatting sqref="N1610:O1612 L1609:O1609">
    <cfRule type="cellIs" dxfId="1535" priority="1537" stopIfTrue="1" operator="equal">
      <formula>0</formula>
    </cfRule>
  </conditionalFormatting>
  <conditionalFormatting sqref="N1610:O1612 L1609:O1609">
    <cfRule type="cellIs" dxfId="1534" priority="1536" stopIfTrue="1" operator="equal">
      <formula>0</formula>
    </cfRule>
  </conditionalFormatting>
  <conditionalFormatting sqref="L1610:M1612">
    <cfRule type="cellIs" dxfId="1533" priority="1535" stopIfTrue="1" operator="equal">
      <formula>0</formula>
    </cfRule>
  </conditionalFormatting>
  <conditionalFormatting sqref="L1610:M1612">
    <cfRule type="cellIs" dxfId="1532" priority="1534" stopIfTrue="1" operator="equal">
      <formula>0</formula>
    </cfRule>
  </conditionalFormatting>
  <conditionalFormatting sqref="L1610:M1612">
    <cfRule type="cellIs" dxfId="1531" priority="1533" stopIfTrue="1" operator="equal">
      <formula>0</formula>
    </cfRule>
  </conditionalFormatting>
  <conditionalFormatting sqref="K1609:K1612">
    <cfRule type="cellIs" dxfId="1530" priority="1532" stopIfTrue="1" operator="equal">
      <formula>0</formula>
    </cfRule>
  </conditionalFormatting>
  <conditionalFormatting sqref="K1609:K1612">
    <cfRule type="cellIs" dxfId="1529" priority="1531" stopIfTrue="1" operator="equal">
      <formula>0</formula>
    </cfRule>
  </conditionalFormatting>
  <conditionalFormatting sqref="K1609:K1612">
    <cfRule type="cellIs" dxfId="1528" priority="1530" stopIfTrue="1" operator="equal">
      <formula>0</formula>
    </cfRule>
  </conditionalFormatting>
  <conditionalFormatting sqref="J1611">
    <cfRule type="cellIs" dxfId="1527" priority="1529" stopIfTrue="1" operator="equal">
      <formula>0</formula>
    </cfRule>
  </conditionalFormatting>
  <conditionalFormatting sqref="J1611">
    <cfRule type="cellIs" dxfId="1526" priority="1528" stopIfTrue="1" operator="equal">
      <formula>0</formula>
    </cfRule>
  </conditionalFormatting>
  <conditionalFormatting sqref="J1611">
    <cfRule type="cellIs" dxfId="1525" priority="1527" stopIfTrue="1" operator="equal">
      <formula>0</formula>
    </cfRule>
  </conditionalFormatting>
  <conditionalFormatting sqref="J1609:J1610">
    <cfRule type="cellIs" dxfId="1524" priority="1526" stopIfTrue="1" operator="equal">
      <formula>0</formula>
    </cfRule>
  </conditionalFormatting>
  <conditionalFormatting sqref="J1609:J1610">
    <cfRule type="cellIs" dxfId="1523" priority="1525" stopIfTrue="1" operator="equal">
      <formula>0</formula>
    </cfRule>
  </conditionalFormatting>
  <conditionalFormatting sqref="J1609:J1610">
    <cfRule type="cellIs" dxfId="1522" priority="1524" stopIfTrue="1" operator="equal">
      <formula>0</formula>
    </cfRule>
  </conditionalFormatting>
  <conditionalFormatting sqref="J1612">
    <cfRule type="cellIs" dxfId="1521" priority="1523" stopIfTrue="1" operator="equal">
      <formula>0</formula>
    </cfRule>
  </conditionalFormatting>
  <conditionalFormatting sqref="J1612">
    <cfRule type="cellIs" dxfId="1520" priority="1522" stopIfTrue="1" operator="equal">
      <formula>0</formula>
    </cfRule>
  </conditionalFormatting>
  <conditionalFormatting sqref="J1612">
    <cfRule type="cellIs" dxfId="1519" priority="1521" stopIfTrue="1" operator="equal">
      <formula>0</formula>
    </cfRule>
  </conditionalFormatting>
  <conditionalFormatting sqref="I1609:I1612">
    <cfRule type="cellIs" dxfId="1518" priority="1520" stopIfTrue="1" operator="equal">
      <formula>0</formula>
    </cfRule>
  </conditionalFormatting>
  <conditionalFormatting sqref="I1609:I1612">
    <cfRule type="cellIs" dxfId="1517" priority="1519" stopIfTrue="1" operator="equal">
      <formula>0</formula>
    </cfRule>
  </conditionalFormatting>
  <conditionalFormatting sqref="F1613:H1616 L1613:O1613">
    <cfRule type="cellIs" dxfId="1516" priority="1518" stopIfTrue="1" operator="equal">
      <formula>0</formula>
    </cfRule>
  </conditionalFormatting>
  <conditionalFormatting sqref="O1614:O1616">
    <cfRule type="cellIs" dxfId="1515" priority="1517" stopIfTrue="1" operator="equal">
      <formula>0</formula>
    </cfRule>
  </conditionalFormatting>
  <conditionalFormatting sqref="N1614:N1616">
    <cfRule type="cellIs" dxfId="1514" priority="1516" stopIfTrue="1" operator="equal">
      <formula>0</formula>
    </cfRule>
  </conditionalFormatting>
  <conditionalFormatting sqref="N1614:O1616 L1613:O1613">
    <cfRule type="cellIs" dxfId="1513" priority="1515" stopIfTrue="1" operator="equal">
      <formula>0</formula>
    </cfRule>
  </conditionalFormatting>
  <conditionalFormatting sqref="N1614:O1616 L1613:O1613">
    <cfRule type="cellIs" dxfId="1512" priority="1514" stopIfTrue="1" operator="equal">
      <formula>0</formula>
    </cfRule>
  </conditionalFormatting>
  <conditionalFormatting sqref="L1614:M1616">
    <cfRule type="cellIs" dxfId="1511" priority="1513" stopIfTrue="1" operator="equal">
      <formula>0</formula>
    </cfRule>
  </conditionalFormatting>
  <conditionalFormatting sqref="L1614:M1616">
    <cfRule type="cellIs" dxfId="1510" priority="1512" stopIfTrue="1" operator="equal">
      <formula>0</formula>
    </cfRule>
  </conditionalFormatting>
  <conditionalFormatting sqref="L1614:M1616">
    <cfRule type="cellIs" dxfId="1509" priority="1511" stopIfTrue="1" operator="equal">
      <formula>0</formula>
    </cfRule>
  </conditionalFormatting>
  <conditionalFormatting sqref="K1613:K1616">
    <cfRule type="cellIs" dxfId="1508" priority="1510" stopIfTrue="1" operator="equal">
      <formula>0</formula>
    </cfRule>
  </conditionalFormatting>
  <conditionalFormatting sqref="K1613:K1616">
    <cfRule type="cellIs" dxfId="1507" priority="1509" stopIfTrue="1" operator="equal">
      <formula>0</formula>
    </cfRule>
  </conditionalFormatting>
  <conditionalFormatting sqref="K1613:K1616">
    <cfRule type="cellIs" dxfId="1506" priority="1508" stopIfTrue="1" operator="equal">
      <formula>0</formula>
    </cfRule>
  </conditionalFormatting>
  <conditionalFormatting sqref="J1615">
    <cfRule type="cellIs" dxfId="1505" priority="1507" stopIfTrue="1" operator="equal">
      <formula>0</formula>
    </cfRule>
  </conditionalFormatting>
  <conditionalFormatting sqref="J1615">
    <cfRule type="cellIs" dxfId="1504" priority="1506" stopIfTrue="1" operator="equal">
      <formula>0</formula>
    </cfRule>
  </conditionalFormatting>
  <conditionalFormatting sqref="J1615">
    <cfRule type="cellIs" dxfId="1503" priority="1505" stopIfTrue="1" operator="equal">
      <formula>0</formula>
    </cfRule>
  </conditionalFormatting>
  <conditionalFormatting sqref="J1613:J1614">
    <cfRule type="cellIs" dxfId="1502" priority="1504" stopIfTrue="1" operator="equal">
      <formula>0</formula>
    </cfRule>
  </conditionalFormatting>
  <conditionalFormatting sqref="J1613:J1614">
    <cfRule type="cellIs" dxfId="1501" priority="1503" stopIfTrue="1" operator="equal">
      <formula>0</formula>
    </cfRule>
  </conditionalFormatting>
  <conditionalFormatting sqref="J1613:J1614">
    <cfRule type="cellIs" dxfId="1500" priority="1502" stopIfTrue="1" operator="equal">
      <formula>0</formula>
    </cfRule>
  </conditionalFormatting>
  <conditionalFormatting sqref="J1616">
    <cfRule type="cellIs" dxfId="1499" priority="1501" stopIfTrue="1" operator="equal">
      <formula>0</formula>
    </cfRule>
  </conditionalFormatting>
  <conditionalFormatting sqref="J1616">
    <cfRule type="cellIs" dxfId="1498" priority="1500" stopIfTrue="1" operator="equal">
      <formula>0</formula>
    </cfRule>
  </conditionalFormatting>
  <conditionalFormatting sqref="J1616">
    <cfRule type="cellIs" dxfId="1497" priority="1499" stopIfTrue="1" operator="equal">
      <formula>0</formula>
    </cfRule>
  </conditionalFormatting>
  <conditionalFormatting sqref="I1613:I1616">
    <cfRule type="cellIs" dxfId="1496" priority="1498" stopIfTrue="1" operator="equal">
      <formula>0</formula>
    </cfRule>
  </conditionalFormatting>
  <conditionalFormatting sqref="I1613:I1616">
    <cfRule type="cellIs" dxfId="1495" priority="1497" stopIfTrue="1" operator="equal">
      <formula>0</formula>
    </cfRule>
  </conditionalFormatting>
  <conditionalFormatting sqref="F1617:H1620 L1617:O1617">
    <cfRule type="cellIs" dxfId="1494" priority="1496" stopIfTrue="1" operator="equal">
      <formula>0</formula>
    </cfRule>
  </conditionalFormatting>
  <conditionalFormatting sqref="O1618:O1620">
    <cfRule type="cellIs" dxfId="1493" priority="1495" stopIfTrue="1" operator="equal">
      <formula>0</formula>
    </cfRule>
  </conditionalFormatting>
  <conditionalFormatting sqref="N1618:N1620">
    <cfRule type="cellIs" dxfId="1492" priority="1494" stopIfTrue="1" operator="equal">
      <formula>0</formula>
    </cfRule>
  </conditionalFormatting>
  <conditionalFormatting sqref="N1618:O1620 L1617:O1617">
    <cfRule type="cellIs" dxfId="1491" priority="1493" stopIfTrue="1" operator="equal">
      <formula>0</formula>
    </cfRule>
  </conditionalFormatting>
  <conditionalFormatting sqref="N1618:O1620 L1617:O1617">
    <cfRule type="cellIs" dxfId="1490" priority="1492" stopIfTrue="1" operator="equal">
      <formula>0</formula>
    </cfRule>
  </conditionalFormatting>
  <conditionalFormatting sqref="L1618:M1620">
    <cfRule type="cellIs" dxfId="1489" priority="1491" stopIfTrue="1" operator="equal">
      <formula>0</formula>
    </cfRule>
  </conditionalFormatting>
  <conditionalFormatting sqref="L1618:M1620">
    <cfRule type="cellIs" dxfId="1488" priority="1490" stopIfTrue="1" operator="equal">
      <formula>0</formula>
    </cfRule>
  </conditionalFormatting>
  <conditionalFormatting sqref="L1618:M1620">
    <cfRule type="cellIs" dxfId="1487" priority="1489" stopIfTrue="1" operator="equal">
      <formula>0</formula>
    </cfRule>
  </conditionalFormatting>
  <conditionalFormatting sqref="K1617:K1620">
    <cfRule type="cellIs" dxfId="1486" priority="1488" stopIfTrue="1" operator="equal">
      <formula>0</formula>
    </cfRule>
  </conditionalFormatting>
  <conditionalFormatting sqref="K1617:K1620">
    <cfRule type="cellIs" dxfId="1485" priority="1487" stopIfTrue="1" operator="equal">
      <formula>0</formula>
    </cfRule>
  </conditionalFormatting>
  <conditionalFormatting sqref="K1617:K1620">
    <cfRule type="cellIs" dxfId="1484" priority="1486" stopIfTrue="1" operator="equal">
      <formula>0</formula>
    </cfRule>
  </conditionalFormatting>
  <conditionalFormatting sqref="J1619">
    <cfRule type="cellIs" dxfId="1483" priority="1485" stopIfTrue="1" operator="equal">
      <formula>0</formula>
    </cfRule>
  </conditionalFormatting>
  <conditionalFormatting sqref="J1619">
    <cfRule type="cellIs" dxfId="1482" priority="1484" stopIfTrue="1" operator="equal">
      <formula>0</formula>
    </cfRule>
  </conditionalFormatting>
  <conditionalFormatting sqref="J1619">
    <cfRule type="cellIs" dxfId="1481" priority="1483" stopIfTrue="1" operator="equal">
      <formula>0</formula>
    </cfRule>
  </conditionalFormatting>
  <conditionalFormatting sqref="J1617:J1618">
    <cfRule type="cellIs" dxfId="1480" priority="1482" stopIfTrue="1" operator="equal">
      <formula>0</formula>
    </cfRule>
  </conditionalFormatting>
  <conditionalFormatting sqref="J1617:J1618">
    <cfRule type="cellIs" dxfId="1479" priority="1481" stopIfTrue="1" operator="equal">
      <formula>0</formula>
    </cfRule>
  </conditionalFormatting>
  <conditionalFormatting sqref="J1617:J1618">
    <cfRule type="cellIs" dxfId="1478" priority="1480" stopIfTrue="1" operator="equal">
      <formula>0</formula>
    </cfRule>
  </conditionalFormatting>
  <conditionalFormatting sqref="J1620">
    <cfRule type="cellIs" dxfId="1477" priority="1479" stopIfTrue="1" operator="equal">
      <formula>0</formula>
    </cfRule>
  </conditionalFormatting>
  <conditionalFormatting sqref="J1620">
    <cfRule type="cellIs" dxfId="1476" priority="1478" stopIfTrue="1" operator="equal">
      <formula>0</formula>
    </cfRule>
  </conditionalFormatting>
  <conditionalFormatting sqref="J1620">
    <cfRule type="cellIs" dxfId="1475" priority="1477" stopIfTrue="1" operator="equal">
      <formula>0</formula>
    </cfRule>
  </conditionalFormatting>
  <conditionalFormatting sqref="I1617:I1620">
    <cfRule type="cellIs" dxfId="1474" priority="1476" stopIfTrue="1" operator="equal">
      <formula>0</formula>
    </cfRule>
  </conditionalFormatting>
  <conditionalFormatting sqref="I1617:I1620">
    <cfRule type="cellIs" dxfId="1473" priority="1475" stopIfTrue="1" operator="equal">
      <formula>0</formula>
    </cfRule>
  </conditionalFormatting>
  <conditionalFormatting sqref="F1621:H1624 L1621:O1621">
    <cfRule type="cellIs" dxfId="1472" priority="1474" stopIfTrue="1" operator="equal">
      <formula>0</formula>
    </cfRule>
  </conditionalFormatting>
  <conditionalFormatting sqref="O1622:O1624">
    <cfRule type="cellIs" dxfId="1471" priority="1473" stopIfTrue="1" operator="equal">
      <formula>0</formula>
    </cfRule>
  </conditionalFormatting>
  <conditionalFormatting sqref="N1622:N1624">
    <cfRule type="cellIs" dxfId="1470" priority="1472" stopIfTrue="1" operator="equal">
      <formula>0</formula>
    </cfRule>
  </conditionalFormatting>
  <conditionalFormatting sqref="N1622:O1624 L1621:O1621">
    <cfRule type="cellIs" dxfId="1469" priority="1471" stopIfTrue="1" operator="equal">
      <formula>0</formula>
    </cfRule>
  </conditionalFormatting>
  <conditionalFormatting sqref="N1622:O1624 L1621:O1621">
    <cfRule type="cellIs" dxfId="1468" priority="1470" stopIfTrue="1" operator="equal">
      <formula>0</formula>
    </cfRule>
  </conditionalFormatting>
  <conditionalFormatting sqref="L1622:M1624">
    <cfRule type="cellIs" dxfId="1467" priority="1469" stopIfTrue="1" operator="equal">
      <formula>0</formula>
    </cfRule>
  </conditionalFormatting>
  <conditionalFormatting sqref="L1622:M1624">
    <cfRule type="cellIs" dxfId="1466" priority="1468" stopIfTrue="1" operator="equal">
      <formula>0</formula>
    </cfRule>
  </conditionalFormatting>
  <conditionalFormatting sqref="L1622:M1624">
    <cfRule type="cellIs" dxfId="1465" priority="1467" stopIfTrue="1" operator="equal">
      <formula>0</formula>
    </cfRule>
  </conditionalFormatting>
  <conditionalFormatting sqref="K1621:K1624">
    <cfRule type="cellIs" dxfId="1464" priority="1466" stopIfTrue="1" operator="equal">
      <formula>0</formula>
    </cfRule>
  </conditionalFormatting>
  <conditionalFormatting sqref="K1621:K1624">
    <cfRule type="cellIs" dxfId="1463" priority="1465" stopIfTrue="1" operator="equal">
      <formula>0</formula>
    </cfRule>
  </conditionalFormatting>
  <conditionalFormatting sqref="K1621:K1624">
    <cfRule type="cellIs" dxfId="1462" priority="1464" stopIfTrue="1" operator="equal">
      <formula>0</formula>
    </cfRule>
  </conditionalFormatting>
  <conditionalFormatting sqref="J1623">
    <cfRule type="cellIs" dxfId="1461" priority="1463" stopIfTrue="1" operator="equal">
      <formula>0</formula>
    </cfRule>
  </conditionalFormatting>
  <conditionalFormatting sqref="J1623">
    <cfRule type="cellIs" dxfId="1460" priority="1462" stopIfTrue="1" operator="equal">
      <formula>0</formula>
    </cfRule>
  </conditionalFormatting>
  <conditionalFormatting sqref="J1623">
    <cfRule type="cellIs" dxfId="1459" priority="1461" stopIfTrue="1" operator="equal">
      <formula>0</formula>
    </cfRule>
  </conditionalFormatting>
  <conditionalFormatting sqref="J1621:J1622">
    <cfRule type="cellIs" dxfId="1458" priority="1460" stopIfTrue="1" operator="equal">
      <formula>0</formula>
    </cfRule>
  </conditionalFormatting>
  <conditionalFormatting sqref="J1621:J1622">
    <cfRule type="cellIs" dxfId="1457" priority="1459" stopIfTrue="1" operator="equal">
      <formula>0</formula>
    </cfRule>
  </conditionalFormatting>
  <conditionalFormatting sqref="J1621:J1622">
    <cfRule type="cellIs" dxfId="1456" priority="1458" stopIfTrue="1" operator="equal">
      <formula>0</formula>
    </cfRule>
  </conditionalFormatting>
  <conditionalFormatting sqref="J1624">
    <cfRule type="cellIs" dxfId="1455" priority="1457" stopIfTrue="1" operator="equal">
      <formula>0</formula>
    </cfRule>
  </conditionalFormatting>
  <conditionalFormatting sqref="J1624">
    <cfRule type="cellIs" dxfId="1454" priority="1456" stopIfTrue="1" operator="equal">
      <formula>0</formula>
    </cfRule>
  </conditionalFormatting>
  <conditionalFormatting sqref="J1624">
    <cfRule type="cellIs" dxfId="1453" priority="1455" stopIfTrue="1" operator="equal">
      <formula>0</formula>
    </cfRule>
  </conditionalFormatting>
  <conditionalFormatting sqref="I1621:I1624">
    <cfRule type="cellIs" dxfId="1452" priority="1454" stopIfTrue="1" operator="equal">
      <formula>0</formula>
    </cfRule>
  </conditionalFormatting>
  <conditionalFormatting sqref="I1621:I1624">
    <cfRule type="cellIs" dxfId="1451" priority="1453" stopIfTrue="1" operator="equal">
      <formula>0</formula>
    </cfRule>
  </conditionalFormatting>
  <conditionalFormatting sqref="F1625:H1628 L1625:O1625">
    <cfRule type="cellIs" dxfId="1450" priority="1452" stopIfTrue="1" operator="equal">
      <formula>0</formula>
    </cfRule>
  </conditionalFormatting>
  <conditionalFormatting sqref="O1626:O1628">
    <cfRule type="cellIs" dxfId="1449" priority="1451" stopIfTrue="1" operator="equal">
      <formula>0</formula>
    </cfRule>
  </conditionalFormatting>
  <conditionalFormatting sqref="N1626:N1628">
    <cfRule type="cellIs" dxfId="1448" priority="1450" stopIfTrue="1" operator="equal">
      <formula>0</formula>
    </cfRule>
  </conditionalFormatting>
  <conditionalFormatting sqref="N1626:O1628 L1625:O1625">
    <cfRule type="cellIs" dxfId="1447" priority="1449" stopIfTrue="1" operator="equal">
      <formula>0</formula>
    </cfRule>
  </conditionalFormatting>
  <conditionalFormatting sqref="N1626:O1628 L1625:O1625">
    <cfRule type="cellIs" dxfId="1446" priority="1448" stopIfTrue="1" operator="equal">
      <formula>0</formula>
    </cfRule>
  </conditionalFormatting>
  <conditionalFormatting sqref="L1626:M1628">
    <cfRule type="cellIs" dxfId="1445" priority="1447" stopIfTrue="1" operator="equal">
      <formula>0</formula>
    </cfRule>
  </conditionalFormatting>
  <conditionalFormatting sqref="L1626:M1628">
    <cfRule type="cellIs" dxfId="1444" priority="1446" stopIfTrue="1" operator="equal">
      <formula>0</formula>
    </cfRule>
  </conditionalFormatting>
  <conditionalFormatting sqref="L1626:M1628">
    <cfRule type="cellIs" dxfId="1443" priority="1445" stopIfTrue="1" operator="equal">
      <formula>0</formula>
    </cfRule>
  </conditionalFormatting>
  <conditionalFormatting sqref="K1625:K1628">
    <cfRule type="cellIs" dxfId="1442" priority="1444" stopIfTrue="1" operator="equal">
      <formula>0</formula>
    </cfRule>
  </conditionalFormatting>
  <conditionalFormatting sqref="K1625:K1628">
    <cfRule type="cellIs" dxfId="1441" priority="1443" stopIfTrue="1" operator="equal">
      <formula>0</formula>
    </cfRule>
  </conditionalFormatting>
  <conditionalFormatting sqref="K1625:K1628">
    <cfRule type="cellIs" dxfId="1440" priority="1442" stopIfTrue="1" operator="equal">
      <formula>0</formula>
    </cfRule>
  </conditionalFormatting>
  <conditionalFormatting sqref="J1627">
    <cfRule type="cellIs" dxfId="1439" priority="1441" stopIfTrue="1" operator="equal">
      <formula>0</formula>
    </cfRule>
  </conditionalFormatting>
  <conditionalFormatting sqref="J1627">
    <cfRule type="cellIs" dxfId="1438" priority="1440" stopIfTrue="1" operator="equal">
      <formula>0</formula>
    </cfRule>
  </conditionalFormatting>
  <conditionalFormatting sqref="J1627">
    <cfRule type="cellIs" dxfId="1437" priority="1439" stopIfTrue="1" operator="equal">
      <formula>0</formula>
    </cfRule>
  </conditionalFormatting>
  <conditionalFormatting sqref="J1625:J1626">
    <cfRule type="cellIs" dxfId="1436" priority="1438" stopIfTrue="1" operator="equal">
      <formula>0</formula>
    </cfRule>
  </conditionalFormatting>
  <conditionalFormatting sqref="J1625:J1626">
    <cfRule type="cellIs" dxfId="1435" priority="1437" stopIfTrue="1" operator="equal">
      <formula>0</formula>
    </cfRule>
  </conditionalFormatting>
  <conditionalFormatting sqref="J1625:J1626">
    <cfRule type="cellIs" dxfId="1434" priority="1436" stopIfTrue="1" operator="equal">
      <formula>0</formula>
    </cfRule>
  </conditionalFormatting>
  <conditionalFormatting sqref="J1628">
    <cfRule type="cellIs" dxfId="1433" priority="1435" stopIfTrue="1" operator="equal">
      <formula>0</formula>
    </cfRule>
  </conditionalFormatting>
  <conditionalFormatting sqref="J1628">
    <cfRule type="cellIs" dxfId="1432" priority="1434" stopIfTrue="1" operator="equal">
      <formula>0</formula>
    </cfRule>
  </conditionalFormatting>
  <conditionalFormatting sqref="J1628">
    <cfRule type="cellIs" dxfId="1431" priority="1433" stopIfTrue="1" operator="equal">
      <formula>0</formula>
    </cfRule>
  </conditionalFormatting>
  <conditionalFormatting sqref="I1625:I1628">
    <cfRule type="cellIs" dxfId="1430" priority="1432" stopIfTrue="1" operator="equal">
      <formula>0</formula>
    </cfRule>
  </conditionalFormatting>
  <conditionalFormatting sqref="I1625:I1628">
    <cfRule type="cellIs" dxfId="1429" priority="1431" stopIfTrue="1" operator="equal">
      <formula>0</formula>
    </cfRule>
  </conditionalFormatting>
  <conditionalFormatting sqref="F1629:H1632 L1629:O1629">
    <cfRule type="cellIs" dxfId="1428" priority="1430" stopIfTrue="1" operator="equal">
      <formula>0</formula>
    </cfRule>
  </conditionalFormatting>
  <conditionalFormatting sqref="O1630:O1632">
    <cfRule type="cellIs" dxfId="1427" priority="1429" stopIfTrue="1" operator="equal">
      <formula>0</formula>
    </cfRule>
  </conditionalFormatting>
  <conditionalFormatting sqref="N1630:N1632">
    <cfRule type="cellIs" dxfId="1426" priority="1428" stopIfTrue="1" operator="equal">
      <formula>0</formula>
    </cfRule>
  </conditionalFormatting>
  <conditionalFormatting sqref="N1630:O1632 L1629:O1629">
    <cfRule type="cellIs" dxfId="1425" priority="1427" stopIfTrue="1" operator="equal">
      <formula>0</formula>
    </cfRule>
  </conditionalFormatting>
  <conditionalFormatting sqref="N1630:O1632 L1629:O1629">
    <cfRule type="cellIs" dxfId="1424" priority="1426" stopIfTrue="1" operator="equal">
      <formula>0</formula>
    </cfRule>
  </conditionalFormatting>
  <conditionalFormatting sqref="L1630:M1632">
    <cfRule type="cellIs" dxfId="1423" priority="1425" stopIfTrue="1" operator="equal">
      <formula>0</formula>
    </cfRule>
  </conditionalFormatting>
  <conditionalFormatting sqref="L1630:M1632">
    <cfRule type="cellIs" dxfId="1422" priority="1424" stopIfTrue="1" operator="equal">
      <formula>0</formula>
    </cfRule>
  </conditionalFormatting>
  <conditionalFormatting sqref="L1630:M1632">
    <cfRule type="cellIs" dxfId="1421" priority="1423" stopIfTrue="1" operator="equal">
      <formula>0</formula>
    </cfRule>
  </conditionalFormatting>
  <conditionalFormatting sqref="K1629:K1632">
    <cfRule type="cellIs" dxfId="1420" priority="1422" stopIfTrue="1" operator="equal">
      <formula>0</formula>
    </cfRule>
  </conditionalFormatting>
  <conditionalFormatting sqref="K1629:K1632">
    <cfRule type="cellIs" dxfId="1419" priority="1421" stopIfTrue="1" operator="equal">
      <formula>0</formula>
    </cfRule>
  </conditionalFormatting>
  <conditionalFormatting sqref="K1629:K1632">
    <cfRule type="cellIs" dxfId="1418" priority="1420" stopIfTrue="1" operator="equal">
      <formula>0</formula>
    </cfRule>
  </conditionalFormatting>
  <conditionalFormatting sqref="J1631">
    <cfRule type="cellIs" dxfId="1417" priority="1419" stopIfTrue="1" operator="equal">
      <formula>0</formula>
    </cfRule>
  </conditionalFormatting>
  <conditionalFormatting sqref="J1631">
    <cfRule type="cellIs" dxfId="1416" priority="1418" stopIfTrue="1" operator="equal">
      <formula>0</formula>
    </cfRule>
  </conditionalFormatting>
  <conditionalFormatting sqref="J1631">
    <cfRule type="cellIs" dxfId="1415" priority="1417" stopIfTrue="1" operator="equal">
      <formula>0</formula>
    </cfRule>
  </conditionalFormatting>
  <conditionalFormatting sqref="J1629:J1630">
    <cfRule type="cellIs" dxfId="1414" priority="1416" stopIfTrue="1" operator="equal">
      <formula>0</formula>
    </cfRule>
  </conditionalFormatting>
  <conditionalFormatting sqref="J1629:J1630">
    <cfRule type="cellIs" dxfId="1413" priority="1415" stopIfTrue="1" operator="equal">
      <formula>0</formula>
    </cfRule>
  </conditionalFormatting>
  <conditionalFormatting sqref="J1629:J1630">
    <cfRule type="cellIs" dxfId="1412" priority="1414" stopIfTrue="1" operator="equal">
      <formula>0</formula>
    </cfRule>
  </conditionalFormatting>
  <conditionalFormatting sqref="J1632">
    <cfRule type="cellIs" dxfId="1411" priority="1413" stopIfTrue="1" operator="equal">
      <formula>0</formula>
    </cfRule>
  </conditionalFormatting>
  <conditionalFormatting sqref="J1632">
    <cfRule type="cellIs" dxfId="1410" priority="1412" stopIfTrue="1" operator="equal">
      <formula>0</formula>
    </cfRule>
  </conditionalFormatting>
  <conditionalFormatting sqref="J1632">
    <cfRule type="cellIs" dxfId="1409" priority="1411" stopIfTrue="1" operator="equal">
      <formula>0</formula>
    </cfRule>
  </conditionalFormatting>
  <conditionalFormatting sqref="I1629:I1632">
    <cfRule type="cellIs" dxfId="1408" priority="1410" stopIfTrue="1" operator="equal">
      <formula>0</formula>
    </cfRule>
  </conditionalFormatting>
  <conditionalFormatting sqref="I1629:I1632">
    <cfRule type="cellIs" dxfId="1407" priority="1409" stopIfTrue="1" operator="equal">
      <formula>0</formula>
    </cfRule>
  </conditionalFormatting>
  <conditionalFormatting sqref="F1633:H1636 L1633:O1633">
    <cfRule type="cellIs" dxfId="1406" priority="1408" stopIfTrue="1" operator="equal">
      <formula>0</formula>
    </cfRule>
  </conditionalFormatting>
  <conditionalFormatting sqref="O1634:O1636">
    <cfRule type="cellIs" dxfId="1405" priority="1407" stopIfTrue="1" operator="equal">
      <formula>0</formula>
    </cfRule>
  </conditionalFormatting>
  <conditionalFormatting sqref="N1634:N1636">
    <cfRule type="cellIs" dxfId="1404" priority="1406" stopIfTrue="1" operator="equal">
      <formula>0</formula>
    </cfRule>
  </conditionalFormatting>
  <conditionalFormatting sqref="N1634:O1636 L1633:O1633">
    <cfRule type="cellIs" dxfId="1403" priority="1405" stopIfTrue="1" operator="equal">
      <formula>0</formula>
    </cfRule>
  </conditionalFormatting>
  <conditionalFormatting sqref="N1634:O1636 L1633:O1633">
    <cfRule type="cellIs" dxfId="1402" priority="1404" stopIfTrue="1" operator="equal">
      <formula>0</formula>
    </cfRule>
  </conditionalFormatting>
  <conditionalFormatting sqref="L1634:M1636">
    <cfRule type="cellIs" dxfId="1401" priority="1403" stopIfTrue="1" operator="equal">
      <formula>0</formula>
    </cfRule>
  </conditionalFormatting>
  <conditionalFormatting sqref="L1634:M1636">
    <cfRule type="cellIs" dxfId="1400" priority="1402" stopIfTrue="1" operator="equal">
      <formula>0</formula>
    </cfRule>
  </conditionalFormatting>
  <conditionalFormatting sqref="L1634:M1636">
    <cfRule type="cellIs" dxfId="1399" priority="1401" stopIfTrue="1" operator="equal">
      <formula>0</formula>
    </cfRule>
  </conditionalFormatting>
  <conditionalFormatting sqref="K1633:K1636">
    <cfRule type="cellIs" dxfId="1398" priority="1400" stopIfTrue="1" operator="equal">
      <formula>0</formula>
    </cfRule>
  </conditionalFormatting>
  <conditionalFormatting sqref="K1633:K1636">
    <cfRule type="cellIs" dxfId="1397" priority="1399" stopIfTrue="1" operator="equal">
      <formula>0</formula>
    </cfRule>
  </conditionalFormatting>
  <conditionalFormatting sqref="K1633:K1636">
    <cfRule type="cellIs" dxfId="1396" priority="1398" stopIfTrue="1" operator="equal">
      <formula>0</formula>
    </cfRule>
  </conditionalFormatting>
  <conditionalFormatting sqref="J1635">
    <cfRule type="cellIs" dxfId="1395" priority="1397" stopIfTrue="1" operator="equal">
      <formula>0</formula>
    </cfRule>
  </conditionalFormatting>
  <conditionalFormatting sqref="J1635">
    <cfRule type="cellIs" dxfId="1394" priority="1396" stopIfTrue="1" operator="equal">
      <formula>0</formula>
    </cfRule>
  </conditionalFormatting>
  <conditionalFormatting sqref="J1635">
    <cfRule type="cellIs" dxfId="1393" priority="1395" stopIfTrue="1" operator="equal">
      <formula>0</formula>
    </cfRule>
  </conditionalFormatting>
  <conditionalFormatting sqref="J1633:J1634">
    <cfRule type="cellIs" dxfId="1392" priority="1394" stopIfTrue="1" operator="equal">
      <formula>0</formula>
    </cfRule>
  </conditionalFormatting>
  <conditionalFormatting sqref="J1633:J1634">
    <cfRule type="cellIs" dxfId="1391" priority="1393" stopIfTrue="1" operator="equal">
      <formula>0</formula>
    </cfRule>
  </conditionalFormatting>
  <conditionalFormatting sqref="J1633:J1634">
    <cfRule type="cellIs" dxfId="1390" priority="1392" stopIfTrue="1" operator="equal">
      <formula>0</formula>
    </cfRule>
  </conditionalFormatting>
  <conditionalFormatting sqref="J1636">
    <cfRule type="cellIs" dxfId="1389" priority="1391" stopIfTrue="1" operator="equal">
      <formula>0</formula>
    </cfRule>
  </conditionalFormatting>
  <conditionalFormatting sqref="J1636">
    <cfRule type="cellIs" dxfId="1388" priority="1390" stopIfTrue="1" operator="equal">
      <formula>0</formula>
    </cfRule>
  </conditionalFormatting>
  <conditionalFormatting sqref="J1636">
    <cfRule type="cellIs" dxfId="1387" priority="1389" stopIfTrue="1" operator="equal">
      <formula>0</formula>
    </cfRule>
  </conditionalFormatting>
  <conditionalFormatting sqref="I1633:I1636">
    <cfRule type="cellIs" dxfId="1386" priority="1388" stopIfTrue="1" operator="equal">
      <formula>0</formula>
    </cfRule>
  </conditionalFormatting>
  <conditionalFormatting sqref="I1633:I1636">
    <cfRule type="cellIs" dxfId="1385" priority="1387" stopIfTrue="1" operator="equal">
      <formula>0</formula>
    </cfRule>
  </conditionalFormatting>
  <conditionalFormatting sqref="F1637:H1640 L1637:O1637">
    <cfRule type="cellIs" dxfId="1384" priority="1386" stopIfTrue="1" operator="equal">
      <formula>0</formula>
    </cfRule>
  </conditionalFormatting>
  <conditionalFormatting sqref="O1638:O1640">
    <cfRule type="cellIs" dxfId="1383" priority="1385" stopIfTrue="1" operator="equal">
      <formula>0</formula>
    </cfRule>
  </conditionalFormatting>
  <conditionalFormatting sqref="N1638:N1640">
    <cfRule type="cellIs" dxfId="1382" priority="1384" stopIfTrue="1" operator="equal">
      <formula>0</formula>
    </cfRule>
  </conditionalFormatting>
  <conditionalFormatting sqref="N1638:O1640 L1637:O1637">
    <cfRule type="cellIs" dxfId="1381" priority="1383" stopIfTrue="1" operator="equal">
      <formula>0</formula>
    </cfRule>
  </conditionalFormatting>
  <conditionalFormatting sqref="N1638:O1640 L1637:O1637">
    <cfRule type="cellIs" dxfId="1380" priority="1382" stopIfTrue="1" operator="equal">
      <formula>0</formula>
    </cfRule>
  </conditionalFormatting>
  <conditionalFormatting sqref="L1638:M1640">
    <cfRule type="cellIs" dxfId="1379" priority="1381" stopIfTrue="1" operator="equal">
      <formula>0</formula>
    </cfRule>
  </conditionalFormatting>
  <conditionalFormatting sqref="L1638:M1640">
    <cfRule type="cellIs" dxfId="1378" priority="1380" stopIfTrue="1" operator="equal">
      <formula>0</formula>
    </cfRule>
  </conditionalFormatting>
  <conditionalFormatting sqref="L1638:M1640">
    <cfRule type="cellIs" dxfId="1377" priority="1379" stopIfTrue="1" operator="equal">
      <formula>0</formula>
    </cfRule>
  </conditionalFormatting>
  <conditionalFormatting sqref="K1637:K1640">
    <cfRule type="cellIs" dxfId="1376" priority="1378" stopIfTrue="1" operator="equal">
      <formula>0</formula>
    </cfRule>
  </conditionalFormatting>
  <conditionalFormatting sqref="K1637:K1640">
    <cfRule type="cellIs" dxfId="1375" priority="1377" stopIfTrue="1" operator="equal">
      <formula>0</formula>
    </cfRule>
  </conditionalFormatting>
  <conditionalFormatting sqref="K1637:K1640">
    <cfRule type="cellIs" dxfId="1374" priority="1376" stopIfTrue="1" operator="equal">
      <formula>0</formula>
    </cfRule>
  </conditionalFormatting>
  <conditionalFormatting sqref="J1639">
    <cfRule type="cellIs" dxfId="1373" priority="1375" stopIfTrue="1" operator="equal">
      <formula>0</formula>
    </cfRule>
  </conditionalFormatting>
  <conditionalFormatting sqref="J1639">
    <cfRule type="cellIs" dxfId="1372" priority="1374" stopIfTrue="1" operator="equal">
      <formula>0</formula>
    </cfRule>
  </conditionalFormatting>
  <conditionalFormatting sqref="J1639">
    <cfRule type="cellIs" dxfId="1371" priority="1373" stopIfTrue="1" operator="equal">
      <formula>0</formula>
    </cfRule>
  </conditionalFormatting>
  <conditionalFormatting sqref="J1637:J1638">
    <cfRule type="cellIs" dxfId="1370" priority="1372" stopIfTrue="1" operator="equal">
      <formula>0</formula>
    </cfRule>
  </conditionalFormatting>
  <conditionalFormatting sqref="J1637:J1638">
    <cfRule type="cellIs" dxfId="1369" priority="1371" stopIfTrue="1" operator="equal">
      <formula>0</formula>
    </cfRule>
  </conditionalFormatting>
  <conditionalFormatting sqref="J1637:J1638">
    <cfRule type="cellIs" dxfId="1368" priority="1370" stopIfTrue="1" operator="equal">
      <formula>0</formula>
    </cfRule>
  </conditionalFormatting>
  <conditionalFormatting sqref="J1640">
    <cfRule type="cellIs" dxfId="1367" priority="1369" stopIfTrue="1" operator="equal">
      <formula>0</formula>
    </cfRule>
  </conditionalFormatting>
  <conditionalFormatting sqref="J1640">
    <cfRule type="cellIs" dxfId="1366" priority="1368" stopIfTrue="1" operator="equal">
      <formula>0</formula>
    </cfRule>
  </conditionalFormatting>
  <conditionalFormatting sqref="J1640">
    <cfRule type="cellIs" dxfId="1365" priority="1367" stopIfTrue="1" operator="equal">
      <formula>0</formula>
    </cfRule>
  </conditionalFormatting>
  <conditionalFormatting sqref="I1637:I1640">
    <cfRule type="cellIs" dxfId="1364" priority="1366" stopIfTrue="1" operator="equal">
      <formula>0</formula>
    </cfRule>
  </conditionalFormatting>
  <conditionalFormatting sqref="I1637:I1640">
    <cfRule type="cellIs" dxfId="1363" priority="1365" stopIfTrue="1" operator="equal">
      <formula>0</formula>
    </cfRule>
  </conditionalFormatting>
  <conditionalFormatting sqref="F1641:H1644 L1641:O1641">
    <cfRule type="cellIs" dxfId="1362" priority="1364" stopIfTrue="1" operator="equal">
      <formula>0</formula>
    </cfRule>
  </conditionalFormatting>
  <conditionalFormatting sqref="O1642:O1644">
    <cfRule type="cellIs" dxfId="1361" priority="1363" stopIfTrue="1" operator="equal">
      <formula>0</formula>
    </cfRule>
  </conditionalFormatting>
  <conditionalFormatting sqref="N1642:N1644">
    <cfRule type="cellIs" dxfId="1360" priority="1362" stopIfTrue="1" operator="equal">
      <formula>0</formula>
    </cfRule>
  </conditionalFormatting>
  <conditionalFormatting sqref="N1642:O1644 L1641:O1641">
    <cfRule type="cellIs" dxfId="1359" priority="1361" stopIfTrue="1" operator="equal">
      <formula>0</formula>
    </cfRule>
  </conditionalFormatting>
  <conditionalFormatting sqref="N1642:O1644 L1641:O1641">
    <cfRule type="cellIs" dxfId="1358" priority="1360" stopIfTrue="1" operator="equal">
      <formula>0</formula>
    </cfRule>
  </conditionalFormatting>
  <conditionalFormatting sqref="L1642:M1644">
    <cfRule type="cellIs" dxfId="1357" priority="1359" stopIfTrue="1" operator="equal">
      <formula>0</formula>
    </cfRule>
  </conditionalFormatting>
  <conditionalFormatting sqref="L1642:M1644">
    <cfRule type="cellIs" dxfId="1356" priority="1358" stopIfTrue="1" operator="equal">
      <formula>0</formula>
    </cfRule>
  </conditionalFormatting>
  <conditionalFormatting sqref="L1642:M1644">
    <cfRule type="cellIs" dxfId="1355" priority="1357" stopIfTrue="1" operator="equal">
      <formula>0</formula>
    </cfRule>
  </conditionalFormatting>
  <conditionalFormatting sqref="K1641:K1644">
    <cfRule type="cellIs" dxfId="1354" priority="1356" stopIfTrue="1" operator="equal">
      <formula>0</formula>
    </cfRule>
  </conditionalFormatting>
  <conditionalFormatting sqref="K1641:K1644">
    <cfRule type="cellIs" dxfId="1353" priority="1355" stopIfTrue="1" operator="equal">
      <formula>0</formula>
    </cfRule>
  </conditionalFormatting>
  <conditionalFormatting sqref="K1641:K1644">
    <cfRule type="cellIs" dxfId="1352" priority="1354" stopIfTrue="1" operator="equal">
      <formula>0</formula>
    </cfRule>
  </conditionalFormatting>
  <conditionalFormatting sqref="J1643">
    <cfRule type="cellIs" dxfId="1351" priority="1353" stopIfTrue="1" operator="equal">
      <formula>0</formula>
    </cfRule>
  </conditionalFormatting>
  <conditionalFormatting sqref="J1643">
    <cfRule type="cellIs" dxfId="1350" priority="1352" stopIfTrue="1" operator="equal">
      <formula>0</formula>
    </cfRule>
  </conditionalFormatting>
  <conditionalFormatting sqref="J1643">
    <cfRule type="cellIs" dxfId="1349" priority="1351" stopIfTrue="1" operator="equal">
      <formula>0</formula>
    </cfRule>
  </conditionalFormatting>
  <conditionalFormatting sqref="J1641:J1642">
    <cfRule type="cellIs" dxfId="1348" priority="1350" stopIfTrue="1" operator="equal">
      <formula>0</formula>
    </cfRule>
  </conditionalFormatting>
  <conditionalFormatting sqref="J1641:J1642">
    <cfRule type="cellIs" dxfId="1347" priority="1349" stopIfTrue="1" operator="equal">
      <formula>0</formula>
    </cfRule>
  </conditionalFormatting>
  <conditionalFormatting sqref="J1641:J1642">
    <cfRule type="cellIs" dxfId="1346" priority="1348" stopIfTrue="1" operator="equal">
      <formula>0</formula>
    </cfRule>
  </conditionalFormatting>
  <conditionalFormatting sqref="J1644">
    <cfRule type="cellIs" dxfId="1345" priority="1347" stopIfTrue="1" operator="equal">
      <formula>0</formula>
    </cfRule>
  </conditionalFormatting>
  <conditionalFormatting sqref="J1644">
    <cfRule type="cellIs" dxfId="1344" priority="1346" stopIfTrue="1" operator="equal">
      <formula>0</formula>
    </cfRule>
  </conditionalFormatting>
  <conditionalFormatting sqref="J1644">
    <cfRule type="cellIs" dxfId="1343" priority="1345" stopIfTrue="1" operator="equal">
      <formula>0</formula>
    </cfRule>
  </conditionalFormatting>
  <conditionalFormatting sqref="I1641:I1644">
    <cfRule type="cellIs" dxfId="1342" priority="1344" stopIfTrue="1" operator="equal">
      <formula>0</formula>
    </cfRule>
  </conditionalFormatting>
  <conditionalFormatting sqref="I1641:I1644">
    <cfRule type="cellIs" dxfId="1341" priority="1343" stopIfTrue="1" operator="equal">
      <formula>0</formula>
    </cfRule>
  </conditionalFormatting>
  <conditionalFormatting sqref="F1645:H1648 L1645:O1645">
    <cfRule type="cellIs" dxfId="1340" priority="1342" stopIfTrue="1" operator="equal">
      <formula>0</formula>
    </cfRule>
  </conditionalFormatting>
  <conditionalFormatting sqref="O1646:O1648">
    <cfRule type="cellIs" dxfId="1339" priority="1341" stopIfTrue="1" operator="equal">
      <formula>0</formula>
    </cfRule>
  </conditionalFormatting>
  <conditionalFormatting sqref="N1646:N1648">
    <cfRule type="cellIs" dxfId="1338" priority="1340" stopIfTrue="1" operator="equal">
      <formula>0</formula>
    </cfRule>
  </conditionalFormatting>
  <conditionalFormatting sqref="N1646:O1648 L1645:O1645">
    <cfRule type="cellIs" dxfId="1337" priority="1339" stopIfTrue="1" operator="equal">
      <formula>0</formula>
    </cfRule>
  </conditionalFormatting>
  <conditionalFormatting sqref="N1646:O1648 L1645:O1645">
    <cfRule type="cellIs" dxfId="1336" priority="1338" stopIfTrue="1" operator="equal">
      <formula>0</formula>
    </cfRule>
  </conditionalFormatting>
  <conditionalFormatting sqref="L1646:M1648">
    <cfRule type="cellIs" dxfId="1335" priority="1337" stopIfTrue="1" operator="equal">
      <formula>0</formula>
    </cfRule>
  </conditionalFormatting>
  <conditionalFormatting sqref="L1646:M1648">
    <cfRule type="cellIs" dxfId="1334" priority="1336" stopIfTrue="1" operator="equal">
      <formula>0</formula>
    </cfRule>
  </conditionalFormatting>
  <conditionalFormatting sqref="L1646:M1648">
    <cfRule type="cellIs" dxfId="1333" priority="1335" stopIfTrue="1" operator="equal">
      <formula>0</formula>
    </cfRule>
  </conditionalFormatting>
  <conditionalFormatting sqref="K1645:K1648">
    <cfRule type="cellIs" dxfId="1332" priority="1334" stopIfTrue="1" operator="equal">
      <formula>0</formula>
    </cfRule>
  </conditionalFormatting>
  <conditionalFormatting sqref="K1645:K1648">
    <cfRule type="cellIs" dxfId="1331" priority="1333" stopIfTrue="1" operator="equal">
      <formula>0</formula>
    </cfRule>
  </conditionalFormatting>
  <conditionalFormatting sqref="K1645:K1648">
    <cfRule type="cellIs" dxfId="1330" priority="1332" stopIfTrue="1" operator="equal">
      <formula>0</formula>
    </cfRule>
  </conditionalFormatting>
  <conditionalFormatting sqref="J1647">
    <cfRule type="cellIs" dxfId="1329" priority="1331" stopIfTrue="1" operator="equal">
      <formula>0</formula>
    </cfRule>
  </conditionalFormatting>
  <conditionalFormatting sqref="J1647">
    <cfRule type="cellIs" dxfId="1328" priority="1330" stopIfTrue="1" operator="equal">
      <formula>0</formula>
    </cfRule>
  </conditionalFormatting>
  <conditionalFormatting sqref="J1647">
    <cfRule type="cellIs" dxfId="1327" priority="1329" stopIfTrue="1" operator="equal">
      <formula>0</formula>
    </cfRule>
  </conditionalFormatting>
  <conditionalFormatting sqref="J1645:J1646">
    <cfRule type="cellIs" dxfId="1326" priority="1328" stopIfTrue="1" operator="equal">
      <formula>0</formula>
    </cfRule>
  </conditionalFormatting>
  <conditionalFormatting sqref="J1645:J1646">
    <cfRule type="cellIs" dxfId="1325" priority="1327" stopIfTrue="1" operator="equal">
      <formula>0</formula>
    </cfRule>
  </conditionalFormatting>
  <conditionalFormatting sqref="J1645:J1646">
    <cfRule type="cellIs" dxfId="1324" priority="1326" stopIfTrue="1" operator="equal">
      <formula>0</formula>
    </cfRule>
  </conditionalFormatting>
  <conditionalFormatting sqref="J1648">
    <cfRule type="cellIs" dxfId="1323" priority="1325" stopIfTrue="1" operator="equal">
      <formula>0</formula>
    </cfRule>
  </conditionalFormatting>
  <conditionalFormatting sqref="J1648">
    <cfRule type="cellIs" dxfId="1322" priority="1324" stopIfTrue="1" operator="equal">
      <formula>0</formula>
    </cfRule>
  </conditionalFormatting>
  <conditionalFormatting sqref="J1648">
    <cfRule type="cellIs" dxfId="1321" priority="1323" stopIfTrue="1" operator="equal">
      <formula>0</formula>
    </cfRule>
  </conditionalFormatting>
  <conditionalFormatting sqref="I1645:I1648">
    <cfRule type="cellIs" dxfId="1320" priority="1322" stopIfTrue="1" operator="equal">
      <formula>0</formula>
    </cfRule>
  </conditionalFormatting>
  <conditionalFormatting sqref="I1645:I1648">
    <cfRule type="cellIs" dxfId="1319" priority="1321" stopIfTrue="1" operator="equal">
      <formula>0</formula>
    </cfRule>
  </conditionalFormatting>
  <conditionalFormatting sqref="F1649:H1652 L1649:O1649">
    <cfRule type="cellIs" dxfId="1318" priority="1320" stopIfTrue="1" operator="equal">
      <formula>0</formula>
    </cfRule>
  </conditionalFormatting>
  <conditionalFormatting sqref="O1650:O1652">
    <cfRule type="cellIs" dxfId="1317" priority="1319" stopIfTrue="1" operator="equal">
      <formula>0</formula>
    </cfRule>
  </conditionalFormatting>
  <conditionalFormatting sqref="N1650:N1652">
    <cfRule type="cellIs" dxfId="1316" priority="1318" stopIfTrue="1" operator="equal">
      <formula>0</formula>
    </cfRule>
  </conditionalFormatting>
  <conditionalFormatting sqref="N1650:O1652 L1649:O1649">
    <cfRule type="cellIs" dxfId="1315" priority="1317" stopIfTrue="1" operator="equal">
      <formula>0</formula>
    </cfRule>
  </conditionalFormatting>
  <conditionalFormatting sqref="N1650:O1652 L1649:O1649">
    <cfRule type="cellIs" dxfId="1314" priority="1316" stopIfTrue="1" operator="equal">
      <formula>0</formula>
    </cfRule>
  </conditionalFormatting>
  <conditionalFormatting sqref="L1650:M1652">
    <cfRule type="cellIs" dxfId="1313" priority="1315" stopIfTrue="1" operator="equal">
      <formula>0</formula>
    </cfRule>
  </conditionalFormatting>
  <conditionalFormatting sqref="L1650:M1652">
    <cfRule type="cellIs" dxfId="1312" priority="1314" stopIfTrue="1" operator="equal">
      <formula>0</formula>
    </cfRule>
  </conditionalFormatting>
  <conditionalFormatting sqref="L1650:M1652">
    <cfRule type="cellIs" dxfId="1311" priority="1313" stopIfTrue="1" operator="equal">
      <formula>0</formula>
    </cfRule>
  </conditionalFormatting>
  <conditionalFormatting sqref="K1649:K1652">
    <cfRule type="cellIs" dxfId="1310" priority="1312" stopIfTrue="1" operator="equal">
      <formula>0</formula>
    </cfRule>
  </conditionalFormatting>
  <conditionalFormatting sqref="K1649:K1652">
    <cfRule type="cellIs" dxfId="1309" priority="1311" stopIfTrue="1" operator="equal">
      <formula>0</formula>
    </cfRule>
  </conditionalFormatting>
  <conditionalFormatting sqref="K1649:K1652">
    <cfRule type="cellIs" dxfId="1308" priority="1310" stopIfTrue="1" operator="equal">
      <formula>0</formula>
    </cfRule>
  </conditionalFormatting>
  <conditionalFormatting sqref="J1651">
    <cfRule type="cellIs" dxfId="1307" priority="1309" stopIfTrue="1" operator="equal">
      <formula>0</formula>
    </cfRule>
  </conditionalFormatting>
  <conditionalFormatting sqref="J1651">
    <cfRule type="cellIs" dxfId="1306" priority="1308" stopIfTrue="1" operator="equal">
      <formula>0</formula>
    </cfRule>
  </conditionalFormatting>
  <conditionalFormatting sqref="J1651">
    <cfRule type="cellIs" dxfId="1305" priority="1307" stopIfTrue="1" operator="equal">
      <formula>0</formula>
    </cfRule>
  </conditionalFormatting>
  <conditionalFormatting sqref="J1649:J1650">
    <cfRule type="cellIs" dxfId="1304" priority="1306" stopIfTrue="1" operator="equal">
      <formula>0</formula>
    </cfRule>
  </conditionalFormatting>
  <conditionalFormatting sqref="J1649:J1650">
    <cfRule type="cellIs" dxfId="1303" priority="1305" stopIfTrue="1" operator="equal">
      <formula>0</formula>
    </cfRule>
  </conditionalFormatting>
  <conditionalFormatting sqref="J1649:J1650">
    <cfRule type="cellIs" dxfId="1302" priority="1304" stopIfTrue="1" operator="equal">
      <formula>0</formula>
    </cfRule>
  </conditionalFormatting>
  <conditionalFormatting sqref="J1652">
    <cfRule type="cellIs" dxfId="1301" priority="1303" stopIfTrue="1" operator="equal">
      <formula>0</formula>
    </cfRule>
  </conditionalFormatting>
  <conditionalFormatting sqref="J1652">
    <cfRule type="cellIs" dxfId="1300" priority="1302" stopIfTrue="1" operator="equal">
      <formula>0</formula>
    </cfRule>
  </conditionalFormatting>
  <conditionalFormatting sqref="J1652">
    <cfRule type="cellIs" dxfId="1299" priority="1301" stopIfTrue="1" operator="equal">
      <formula>0</formula>
    </cfRule>
  </conditionalFormatting>
  <conditionalFormatting sqref="I1649:I1652">
    <cfRule type="cellIs" dxfId="1298" priority="1300" stopIfTrue="1" operator="equal">
      <formula>0</formula>
    </cfRule>
  </conditionalFormatting>
  <conditionalFormatting sqref="I1649:I1652">
    <cfRule type="cellIs" dxfId="1297" priority="1299" stopIfTrue="1" operator="equal">
      <formula>0</formula>
    </cfRule>
  </conditionalFormatting>
  <conditionalFormatting sqref="F1653:H1656 L1653:O1653">
    <cfRule type="cellIs" dxfId="1296" priority="1298" stopIfTrue="1" operator="equal">
      <formula>0</formula>
    </cfRule>
  </conditionalFormatting>
  <conditionalFormatting sqref="O1654:O1656">
    <cfRule type="cellIs" dxfId="1295" priority="1297" stopIfTrue="1" operator="equal">
      <formula>0</formula>
    </cfRule>
  </conditionalFormatting>
  <conditionalFormatting sqref="N1654:N1656">
    <cfRule type="cellIs" dxfId="1294" priority="1296" stopIfTrue="1" operator="equal">
      <formula>0</formula>
    </cfRule>
  </conditionalFormatting>
  <conditionalFormatting sqref="N1654:O1656 L1653:O1653">
    <cfRule type="cellIs" dxfId="1293" priority="1295" stopIfTrue="1" operator="equal">
      <formula>0</formula>
    </cfRule>
  </conditionalFormatting>
  <conditionalFormatting sqref="N1654:O1656 L1653:O1653">
    <cfRule type="cellIs" dxfId="1292" priority="1294" stopIfTrue="1" operator="equal">
      <formula>0</formula>
    </cfRule>
  </conditionalFormatting>
  <conditionalFormatting sqref="L1654:M1656">
    <cfRule type="cellIs" dxfId="1291" priority="1293" stopIfTrue="1" operator="equal">
      <formula>0</formula>
    </cfRule>
  </conditionalFormatting>
  <conditionalFormatting sqref="L1654:M1656">
    <cfRule type="cellIs" dxfId="1290" priority="1292" stopIfTrue="1" operator="equal">
      <formula>0</formula>
    </cfRule>
  </conditionalFormatting>
  <conditionalFormatting sqref="L1654:M1656">
    <cfRule type="cellIs" dxfId="1289" priority="1291" stopIfTrue="1" operator="equal">
      <formula>0</formula>
    </cfRule>
  </conditionalFormatting>
  <conditionalFormatting sqref="K1653:K1656">
    <cfRule type="cellIs" dxfId="1288" priority="1290" stopIfTrue="1" operator="equal">
      <formula>0</formula>
    </cfRule>
  </conditionalFormatting>
  <conditionalFormatting sqref="K1653:K1656">
    <cfRule type="cellIs" dxfId="1287" priority="1289" stopIfTrue="1" operator="equal">
      <formula>0</formula>
    </cfRule>
  </conditionalFormatting>
  <conditionalFormatting sqref="K1653:K1656">
    <cfRule type="cellIs" dxfId="1286" priority="1288" stopIfTrue="1" operator="equal">
      <formula>0</formula>
    </cfRule>
  </conditionalFormatting>
  <conditionalFormatting sqref="J1655">
    <cfRule type="cellIs" dxfId="1285" priority="1287" stopIfTrue="1" operator="equal">
      <formula>0</formula>
    </cfRule>
  </conditionalFormatting>
  <conditionalFormatting sqref="J1655">
    <cfRule type="cellIs" dxfId="1284" priority="1286" stopIfTrue="1" operator="equal">
      <formula>0</formula>
    </cfRule>
  </conditionalFormatting>
  <conditionalFormatting sqref="J1655">
    <cfRule type="cellIs" dxfId="1283" priority="1285" stopIfTrue="1" operator="equal">
      <formula>0</formula>
    </cfRule>
  </conditionalFormatting>
  <conditionalFormatting sqref="J1653:J1654">
    <cfRule type="cellIs" dxfId="1282" priority="1284" stopIfTrue="1" operator="equal">
      <formula>0</formula>
    </cfRule>
  </conditionalFormatting>
  <conditionalFormatting sqref="J1653:J1654">
    <cfRule type="cellIs" dxfId="1281" priority="1283" stopIfTrue="1" operator="equal">
      <formula>0</formula>
    </cfRule>
  </conditionalFormatting>
  <conditionalFormatting sqref="J1653:J1654">
    <cfRule type="cellIs" dxfId="1280" priority="1282" stopIfTrue="1" operator="equal">
      <formula>0</formula>
    </cfRule>
  </conditionalFormatting>
  <conditionalFormatting sqref="J1656">
    <cfRule type="cellIs" dxfId="1279" priority="1281" stopIfTrue="1" operator="equal">
      <formula>0</formula>
    </cfRule>
  </conditionalFormatting>
  <conditionalFormatting sqref="J1656">
    <cfRule type="cellIs" dxfId="1278" priority="1280" stopIfTrue="1" operator="equal">
      <formula>0</formula>
    </cfRule>
  </conditionalFormatting>
  <conditionalFormatting sqref="J1656">
    <cfRule type="cellIs" dxfId="1277" priority="1279" stopIfTrue="1" operator="equal">
      <formula>0</formula>
    </cfRule>
  </conditionalFormatting>
  <conditionalFormatting sqref="I1653:I1656">
    <cfRule type="cellIs" dxfId="1276" priority="1278" stopIfTrue="1" operator="equal">
      <formula>0</formula>
    </cfRule>
  </conditionalFormatting>
  <conditionalFormatting sqref="I1653:I1656">
    <cfRule type="cellIs" dxfId="1275" priority="1277" stopIfTrue="1" operator="equal">
      <formula>0</formula>
    </cfRule>
  </conditionalFormatting>
  <conditionalFormatting sqref="F1657:H1660 L1657:O1657">
    <cfRule type="cellIs" dxfId="1274" priority="1276" stopIfTrue="1" operator="equal">
      <formula>0</formula>
    </cfRule>
  </conditionalFormatting>
  <conditionalFormatting sqref="O1658:O1660">
    <cfRule type="cellIs" dxfId="1273" priority="1275" stopIfTrue="1" operator="equal">
      <formula>0</formula>
    </cfRule>
  </conditionalFormatting>
  <conditionalFormatting sqref="N1658:N1660">
    <cfRule type="cellIs" dxfId="1272" priority="1274" stopIfTrue="1" operator="equal">
      <formula>0</formula>
    </cfRule>
  </conditionalFormatting>
  <conditionalFormatting sqref="N1658:O1660 L1657:O1657">
    <cfRule type="cellIs" dxfId="1271" priority="1273" stopIfTrue="1" operator="equal">
      <formula>0</formula>
    </cfRule>
  </conditionalFormatting>
  <conditionalFormatting sqref="N1658:O1660 L1657:O1657">
    <cfRule type="cellIs" dxfId="1270" priority="1272" stopIfTrue="1" operator="equal">
      <formula>0</formula>
    </cfRule>
  </conditionalFormatting>
  <conditionalFormatting sqref="L1658:M1660">
    <cfRule type="cellIs" dxfId="1269" priority="1271" stopIfTrue="1" operator="equal">
      <formula>0</formula>
    </cfRule>
  </conditionalFormatting>
  <conditionalFormatting sqref="L1658:M1660">
    <cfRule type="cellIs" dxfId="1268" priority="1270" stopIfTrue="1" operator="equal">
      <formula>0</formula>
    </cfRule>
  </conditionalFormatting>
  <conditionalFormatting sqref="L1658:M1660">
    <cfRule type="cellIs" dxfId="1267" priority="1269" stopIfTrue="1" operator="equal">
      <formula>0</formula>
    </cfRule>
  </conditionalFormatting>
  <conditionalFormatting sqref="K1657:K1660">
    <cfRule type="cellIs" dxfId="1266" priority="1268" stopIfTrue="1" operator="equal">
      <formula>0</formula>
    </cfRule>
  </conditionalFormatting>
  <conditionalFormatting sqref="K1657:K1660">
    <cfRule type="cellIs" dxfId="1265" priority="1267" stopIfTrue="1" operator="equal">
      <formula>0</formula>
    </cfRule>
  </conditionalFormatting>
  <conditionalFormatting sqref="K1657:K1660">
    <cfRule type="cellIs" dxfId="1264" priority="1266" stopIfTrue="1" operator="equal">
      <formula>0</formula>
    </cfRule>
  </conditionalFormatting>
  <conditionalFormatting sqref="J1659">
    <cfRule type="cellIs" dxfId="1263" priority="1265" stopIfTrue="1" operator="equal">
      <formula>0</formula>
    </cfRule>
  </conditionalFormatting>
  <conditionalFormatting sqref="J1659">
    <cfRule type="cellIs" dxfId="1262" priority="1264" stopIfTrue="1" operator="equal">
      <formula>0</formula>
    </cfRule>
  </conditionalFormatting>
  <conditionalFormatting sqref="J1659">
    <cfRule type="cellIs" dxfId="1261" priority="1263" stopIfTrue="1" operator="equal">
      <formula>0</formula>
    </cfRule>
  </conditionalFormatting>
  <conditionalFormatting sqref="J1657:J1658">
    <cfRule type="cellIs" dxfId="1260" priority="1262" stopIfTrue="1" operator="equal">
      <formula>0</formula>
    </cfRule>
  </conditionalFormatting>
  <conditionalFormatting sqref="J1657:J1658">
    <cfRule type="cellIs" dxfId="1259" priority="1261" stopIfTrue="1" operator="equal">
      <formula>0</formula>
    </cfRule>
  </conditionalFormatting>
  <conditionalFormatting sqref="J1657:J1658">
    <cfRule type="cellIs" dxfId="1258" priority="1260" stopIfTrue="1" operator="equal">
      <formula>0</formula>
    </cfRule>
  </conditionalFormatting>
  <conditionalFormatting sqref="J1660">
    <cfRule type="cellIs" dxfId="1257" priority="1259" stopIfTrue="1" operator="equal">
      <formula>0</formula>
    </cfRule>
  </conditionalFormatting>
  <conditionalFormatting sqref="J1660">
    <cfRule type="cellIs" dxfId="1256" priority="1258" stopIfTrue="1" operator="equal">
      <formula>0</formula>
    </cfRule>
  </conditionalFormatting>
  <conditionalFormatting sqref="J1660">
    <cfRule type="cellIs" dxfId="1255" priority="1257" stopIfTrue="1" operator="equal">
      <formula>0</formula>
    </cfRule>
  </conditionalFormatting>
  <conditionalFormatting sqref="I1657:I1660">
    <cfRule type="cellIs" dxfId="1254" priority="1256" stopIfTrue="1" operator="equal">
      <formula>0</formula>
    </cfRule>
  </conditionalFormatting>
  <conditionalFormatting sqref="I1657:I1660">
    <cfRule type="cellIs" dxfId="1253" priority="1255" stopIfTrue="1" operator="equal">
      <formula>0</formula>
    </cfRule>
  </conditionalFormatting>
  <conditionalFormatting sqref="F1661:H1664 L1661:O1661">
    <cfRule type="cellIs" dxfId="1252" priority="1254" stopIfTrue="1" operator="equal">
      <formula>0</formula>
    </cfRule>
  </conditionalFormatting>
  <conditionalFormatting sqref="O1662:O1664">
    <cfRule type="cellIs" dxfId="1251" priority="1253" stopIfTrue="1" operator="equal">
      <formula>0</formula>
    </cfRule>
  </conditionalFormatting>
  <conditionalFormatting sqref="N1662:N1664">
    <cfRule type="cellIs" dxfId="1250" priority="1252" stopIfTrue="1" operator="equal">
      <formula>0</formula>
    </cfRule>
  </conditionalFormatting>
  <conditionalFormatting sqref="N1662:O1664 L1661:O1661">
    <cfRule type="cellIs" dxfId="1249" priority="1251" stopIfTrue="1" operator="equal">
      <formula>0</formula>
    </cfRule>
  </conditionalFormatting>
  <conditionalFormatting sqref="N1662:O1664 L1661:O1661">
    <cfRule type="cellIs" dxfId="1248" priority="1250" stopIfTrue="1" operator="equal">
      <formula>0</formula>
    </cfRule>
  </conditionalFormatting>
  <conditionalFormatting sqref="L1662:M1664">
    <cfRule type="cellIs" dxfId="1247" priority="1249" stopIfTrue="1" operator="equal">
      <formula>0</formula>
    </cfRule>
  </conditionalFormatting>
  <conditionalFormatting sqref="L1662:M1664">
    <cfRule type="cellIs" dxfId="1246" priority="1248" stopIfTrue="1" operator="equal">
      <formula>0</formula>
    </cfRule>
  </conditionalFormatting>
  <conditionalFormatting sqref="L1662:M1664">
    <cfRule type="cellIs" dxfId="1245" priority="1247" stopIfTrue="1" operator="equal">
      <formula>0</formula>
    </cfRule>
  </conditionalFormatting>
  <conditionalFormatting sqref="K1661:K1664">
    <cfRule type="cellIs" dxfId="1244" priority="1246" stopIfTrue="1" operator="equal">
      <formula>0</formula>
    </cfRule>
  </conditionalFormatting>
  <conditionalFormatting sqref="K1661:K1664">
    <cfRule type="cellIs" dxfId="1243" priority="1245" stopIfTrue="1" operator="equal">
      <formula>0</formula>
    </cfRule>
  </conditionalFormatting>
  <conditionalFormatting sqref="K1661:K1664">
    <cfRule type="cellIs" dxfId="1242" priority="1244" stopIfTrue="1" operator="equal">
      <formula>0</formula>
    </cfRule>
  </conditionalFormatting>
  <conditionalFormatting sqref="J1663">
    <cfRule type="cellIs" dxfId="1241" priority="1243" stopIfTrue="1" operator="equal">
      <formula>0</formula>
    </cfRule>
  </conditionalFormatting>
  <conditionalFormatting sqref="J1663">
    <cfRule type="cellIs" dxfId="1240" priority="1242" stopIfTrue="1" operator="equal">
      <formula>0</formula>
    </cfRule>
  </conditionalFormatting>
  <conditionalFormatting sqref="J1663">
    <cfRule type="cellIs" dxfId="1239" priority="1241" stopIfTrue="1" operator="equal">
      <formula>0</formula>
    </cfRule>
  </conditionalFormatting>
  <conditionalFormatting sqref="J1661:J1662">
    <cfRule type="cellIs" dxfId="1238" priority="1240" stopIfTrue="1" operator="equal">
      <formula>0</formula>
    </cfRule>
  </conditionalFormatting>
  <conditionalFormatting sqref="J1661:J1662">
    <cfRule type="cellIs" dxfId="1237" priority="1239" stopIfTrue="1" operator="equal">
      <formula>0</formula>
    </cfRule>
  </conditionalFormatting>
  <conditionalFormatting sqref="J1661:J1662">
    <cfRule type="cellIs" dxfId="1236" priority="1238" stopIfTrue="1" operator="equal">
      <formula>0</formula>
    </cfRule>
  </conditionalFormatting>
  <conditionalFormatting sqref="J1664">
    <cfRule type="cellIs" dxfId="1235" priority="1237" stopIfTrue="1" operator="equal">
      <formula>0</formula>
    </cfRule>
  </conditionalFormatting>
  <conditionalFormatting sqref="J1664">
    <cfRule type="cellIs" dxfId="1234" priority="1236" stopIfTrue="1" operator="equal">
      <formula>0</formula>
    </cfRule>
  </conditionalFormatting>
  <conditionalFormatting sqref="J1664">
    <cfRule type="cellIs" dxfId="1233" priority="1235" stopIfTrue="1" operator="equal">
      <formula>0</formula>
    </cfRule>
  </conditionalFormatting>
  <conditionalFormatting sqref="I1661:I1664">
    <cfRule type="cellIs" dxfId="1232" priority="1234" stopIfTrue="1" operator="equal">
      <formula>0</formula>
    </cfRule>
  </conditionalFormatting>
  <conditionalFormatting sqref="I1661:I1664">
    <cfRule type="cellIs" dxfId="1231" priority="1233" stopIfTrue="1" operator="equal">
      <formula>0</formula>
    </cfRule>
  </conditionalFormatting>
  <conditionalFormatting sqref="F1665:H1668 L1665:O1665">
    <cfRule type="cellIs" dxfId="1230" priority="1232" stopIfTrue="1" operator="equal">
      <formula>0</formula>
    </cfRule>
  </conditionalFormatting>
  <conditionalFormatting sqref="O1666:O1668">
    <cfRule type="cellIs" dxfId="1229" priority="1231" stopIfTrue="1" operator="equal">
      <formula>0</formula>
    </cfRule>
  </conditionalFormatting>
  <conditionalFormatting sqref="N1666:N1668">
    <cfRule type="cellIs" dxfId="1228" priority="1230" stopIfTrue="1" operator="equal">
      <formula>0</formula>
    </cfRule>
  </conditionalFormatting>
  <conditionalFormatting sqref="N1666:O1668 L1665:O1665">
    <cfRule type="cellIs" dxfId="1227" priority="1229" stopIfTrue="1" operator="equal">
      <formula>0</formula>
    </cfRule>
  </conditionalFormatting>
  <conditionalFormatting sqref="N1666:O1668 L1665:O1665">
    <cfRule type="cellIs" dxfId="1226" priority="1228" stopIfTrue="1" operator="equal">
      <formula>0</formula>
    </cfRule>
  </conditionalFormatting>
  <conditionalFormatting sqref="L1666:M1668">
    <cfRule type="cellIs" dxfId="1225" priority="1227" stopIfTrue="1" operator="equal">
      <formula>0</formula>
    </cfRule>
  </conditionalFormatting>
  <conditionalFormatting sqref="L1666:M1668">
    <cfRule type="cellIs" dxfId="1224" priority="1226" stopIfTrue="1" operator="equal">
      <formula>0</formula>
    </cfRule>
  </conditionalFormatting>
  <conditionalFormatting sqref="L1666:M1668">
    <cfRule type="cellIs" dxfId="1223" priority="1225" stopIfTrue="1" operator="equal">
      <formula>0</formula>
    </cfRule>
  </conditionalFormatting>
  <conditionalFormatting sqref="K1665:K1668">
    <cfRule type="cellIs" dxfId="1222" priority="1224" stopIfTrue="1" operator="equal">
      <formula>0</formula>
    </cfRule>
  </conditionalFormatting>
  <conditionalFormatting sqref="K1665:K1668">
    <cfRule type="cellIs" dxfId="1221" priority="1223" stopIfTrue="1" operator="equal">
      <formula>0</formula>
    </cfRule>
  </conditionalFormatting>
  <conditionalFormatting sqref="K1665:K1668">
    <cfRule type="cellIs" dxfId="1220" priority="1222" stopIfTrue="1" operator="equal">
      <formula>0</formula>
    </cfRule>
  </conditionalFormatting>
  <conditionalFormatting sqref="J1667">
    <cfRule type="cellIs" dxfId="1219" priority="1221" stopIfTrue="1" operator="equal">
      <formula>0</formula>
    </cfRule>
  </conditionalFormatting>
  <conditionalFormatting sqref="J1667">
    <cfRule type="cellIs" dxfId="1218" priority="1220" stopIfTrue="1" operator="equal">
      <formula>0</formula>
    </cfRule>
  </conditionalFormatting>
  <conditionalFormatting sqref="J1667">
    <cfRule type="cellIs" dxfId="1217" priority="1219" stopIfTrue="1" operator="equal">
      <formula>0</formula>
    </cfRule>
  </conditionalFormatting>
  <conditionalFormatting sqref="J1665:J1666">
    <cfRule type="cellIs" dxfId="1216" priority="1218" stopIfTrue="1" operator="equal">
      <formula>0</formula>
    </cfRule>
  </conditionalFormatting>
  <conditionalFormatting sqref="J1665:J1666">
    <cfRule type="cellIs" dxfId="1215" priority="1217" stopIfTrue="1" operator="equal">
      <formula>0</formula>
    </cfRule>
  </conditionalFormatting>
  <conditionalFormatting sqref="J1665:J1666">
    <cfRule type="cellIs" dxfId="1214" priority="1216" stopIfTrue="1" operator="equal">
      <formula>0</formula>
    </cfRule>
  </conditionalFormatting>
  <conditionalFormatting sqref="J1668">
    <cfRule type="cellIs" dxfId="1213" priority="1215" stopIfTrue="1" operator="equal">
      <formula>0</formula>
    </cfRule>
  </conditionalFormatting>
  <conditionalFormatting sqref="J1668">
    <cfRule type="cellIs" dxfId="1212" priority="1214" stopIfTrue="1" operator="equal">
      <formula>0</formula>
    </cfRule>
  </conditionalFormatting>
  <conditionalFormatting sqref="J1668">
    <cfRule type="cellIs" dxfId="1211" priority="1213" stopIfTrue="1" operator="equal">
      <formula>0</formula>
    </cfRule>
  </conditionalFormatting>
  <conditionalFormatting sqref="I1665:I1668">
    <cfRule type="cellIs" dxfId="1210" priority="1212" stopIfTrue="1" operator="equal">
      <formula>0</formula>
    </cfRule>
  </conditionalFormatting>
  <conditionalFormatting sqref="I1665:I1668">
    <cfRule type="cellIs" dxfId="1209" priority="1211" stopIfTrue="1" operator="equal">
      <formula>0</formula>
    </cfRule>
  </conditionalFormatting>
  <conditionalFormatting sqref="F1669:H1672 L1669:O1669">
    <cfRule type="cellIs" dxfId="1208" priority="1210" stopIfTrue="1" operator="equal">
      <formula>0</formula>
    </cfRule>
  </conditionalFormatting>
  <conditionalFormatting sqref="O1670:O1672">
    <cfRule type="cellIs" dxfId="1207" priority="1209" stopIfTrue="1" operator="equal">
      <formula>0</formula>
    </cfRule>
  </conditionalFormatting>
  <conditionalFormatting sqref="N1670:N1672">
    <cfRule type="cellIs" dxfId="1206" priority="1208" stopIfTrue="1" operator="equal">
      <formula>0</formula>
    </cfRule>
  </conditionalFormatting>
  <conditionalFormatting sqref="N1670:O1672 L1669:O1669">
    <cfRule type="cellIs" dxfId="1205" priority="1207" stopIfTrue="1" operator="equal">
      <formula>0</formula>
    </cfRule>
  </conditionalFormatting>
  <conditionalFormatting sqref="N1670:O1672 L1669:O1669">
    <cfRule type="cellIs" dxfId="1204" priority="1206" stopIfTrue="1" operator="equal">
      <formula>0</formula>
    </cfRule>
  </conditionalFormatting>
  <conditionalFormatting sqref="L1670:M1672">
    <cfRule type="cellIs" dxfId="1203" priority="1205" stopIfTrue="1" operator="equal">
      <formula>0</formula>
    </cfRule>
  </conditionalFormatting>
  <conditionalFormatting sqref="L1670:M1672">
    <cfRule type="cellIs" dxfId="1202" priority="1204" stopIfTrue="1" operator="equal">
      <formula>0</formula>
    </cfRule>
  </conditionalFormatting>
  <conditionalFormatting sqref="L1670:M1672">
    <cfRule type="cellIs" dxfId="1201" priority="1203" stopIfTrue="1" operator="equal">
      <formula>0</formula>
    </cfRule>
  </conditionalFormatting>
  <conditionalFormatting sqref="K1669:K1672">
    <cfRule type="cellIs" dxfId="1200" priority="1202" stopIfTrue="1" operator="equal">
      <formula>0</formula>
    </cfRule>
  </conditionalFormatting>
  <conditionalFormatting sqref="K1669:K1672">
    <cfRule type="cellIs" dxfId="1199" priority="1201" stopIfTrue="1" operator="equal">
      <formula>0</formula>
    </cfRule>
  </conditionalFormatting>
  <conditionalFormatting sqref="K1669:K1672">
    <cfRule type="cellIs" dxfId="1198" priority="1200" stopIfTrue="1" operator="equal">
      <formula>0</formula>
    </cfRule>
  </conditionalFormatting>
  <conditionalFormatting sqref="J1671">
    <cfRule type="cellIs" dxfId="1197" priority="1199" stopIfTrue="1" operator="equal">
      <formula>0</formula>
    </cfRule>
  </conditionalFormatting>
  <conditionalFormatting sqref="J1671">
    <cfRule type="cellIs" dxfId="1196" priority="1198" stopIfTrue="1" operator="equal">
      <formula>0</formula>
    </cfRule>
  </conditionalFormatting>
  <conditionalFormatting sqref="J1671">
    <cfRule type="cellIs" dxfId="1195" priority="1197" stopIfTrue="1" operator="equal">
      <formula>0</formula>
    </cfRule>
  </conditionalFormatting>
  <conditionalFormatting sqref="J1669:J1670">
    <cfRule type="cellIs" dxfId="1194" priority="1196" stopIfTrue="1" operator="equal">
      <formula>0</formula>
    </cfRule>
  </conditionalFormatting>
  <conditionalFormatting sqref="J1669:J1670">
    <cfRule type="cellIs" dxfId="1193" priority="1195" stopIfTrue="1" operator="equal">
      <formula>0</formula>
    </cfRule>
  </conditionalFormatting>
  <conditionalFormatting sqref="J1669:J1670">
    <cfRule type="cellIs" dxfId="1192" priority="1194" stopIfTrue="1" operator="equal">
      <formula>0</formula>
    </cfRule>
  </conditionalFormatting>
  <conditionalFormatting sqref="J1672">
    <cfRule type="cellIs" dxfId="1191" priority="1193" stopIfTrue="1" operator="equal">
      <formula>0</formula>
    </cfRule>
  </conditionalFormatting>
  <conditionalFormatting sqref="J1672">
    <cfRule type="cellIs" dxfId="1190" priority="1192" stopIfTrue="1" operator="equal">
      <formula>0</formula>
    </cfRule>
  </conditionalFormatting>
  <conditionalFormatting sqref="J1672">
    <cfRule type="cellIs" dxfId="1189" priority="1191" stopIfTrue="1" operator="equal">
      <formula>0</formula>
    </cfRule>
  </conditionalFormatting>
  <conditionalFormatting sqref="I1669:I1672">
    <cfRule type="cellIs" dxfId="1188" priority="1190" stopIfTrue="1" operator="equal">
      <formula>0</formula>
    </cfRule>
  </conditionalFormatting>
  <conditionalFormatting sqref="I1669:I1672">
    <cfRule type="cellIs" dxfId="1187" priority="1189" stopIfTrue="1" operator="equal">
      <formula>0</formula>
    </cfRule>
  </conditionalFormatting>
  <conditionalFormatting sqref="F1673:H1676 L1673:O1673">
    <cfRule type="cellIs" dxfId="1186" priority="1188" stopIfTrue="1" operator="equal">
      <formula>0</formula>
    </cfRule>
  </conditionalFormatting>
  <conditionalFormatting sqref="O1674:O1676">
    <cfRule type="cellIs" dxfId="1185" priority="1187" stopIfTrue="1" operator="equal">
      <formula>0</formula>
    </cfRule>
  </conditionalFormatting>
  <conditionalFormatting sqref="N1674:N1676">
    <cfRule type="cellIs" dxfId="1184" priority="1186" stopIfTrue="1" operator="equal">
      <formula>0</formula>
    </cfRule>
  </conditionalFormatting>
  <conditionalFormatting sqref="N1674:O1676 L1673:O1673">
    <cfRule type="cellIs" dxfId="1183" priority="1185" stopIfTrue="1" operator="equal">
      <formula>0</formula>
    </cfRule>
  </conditionalFormatting>
  <conditionalFormatting sqref="N1674:O1676 L1673:O1673">
    <cfRule type="cellIs" dxfId="1182" priority="1184" stopIfTrue="1" operator="equal">
      <formula>0</formula>
    </cfRule>
  </conditionalFormatting>
  <conditionalFormatting sqref="L1674:M1676">
    <cfRule type="cellIs" dxfId="1181" priority="1183" stopIfTrue="1" operator="equal">
      <formula>0</formula>
    </cfRule>
  </conditionalFormatting>
  <conditionalFormatting sqref="L1674:M1676">
    <cfRule type="cellIs" dxfId="1180" priority="1182" stopIfTrue="1" operator="equal">
      <formula>0</formula>
    </cfRule>
  </conditionalFormatting>
  <conditionalFormatting sqref="L1674:M1676">
    <cfRule type="cellIs" dxfId="1179" priority="1181" stopIfTrue="1" operator="equal">
      <formula>0</formula>
    </cfRule>
  </conditionalFormatting>
  <conditionalFormatting sqref="K1673:K1676">
    <cfRule type="cellIs" dxfId="1178" priority="1180" stopIfTrue="1" operator="equal">
      <formula>0</formula>
    </cfRule>
  </conditionalFormatting>
  <conditionalFormatting sqref="K1673:K1676">
    <cfRule type="cellIs" dxfId="1177" priority="1179" stopIfTrue="1" operator="equal">
      <formula>0</formula>
    </cfRule>
  </conditionalFormatting>
  <conditionalFormatting sqref="K1673:K1676">
    <cfRule type="cellIs" dxfId="1176" priority="1178" stopIfTrue="1" operator="equal">
      <formula>0</formula>
    </cfRule>
  </conditionalFormatting>
  <conditionalFormatting sqref="J1675">
    <cfRule type="cellIs" dxfId="1175" priority="1177" stopIfTrue="1" operator="equal">
      <formula>0</formula>
    </cfRule>
  </conditionalFormatting>
  <conditionalFormatting sqref="J1675">
    <cfRule type="cellIs" dxfId="1174" priority="1176" stopIfTrue="1" operator="equal">
      <formula>0</formula>
    </cfRule>
  </conditionalFormatting>
  <conditionalFormatting sqref="J1675">
    <cfRule type="cellIs" dxfId="1173" priority="1175" stopIfTrue="1" operator="equal">
      <formula>0</formula>
    </cfRule>
  </conditionalFormatting>
  <conditionalFormatting sqref="J1673:J1674">
    <cfRule type="cellIs" dxfId="1172" priority="1174" stopIfTrue="1" operator="equal">
      <formula>0</formula>
    </cfRule>
  </conditionalFormatting>
  <conditionalFormatting sqref="J1673:J1674">
    <cfRule type="cellIs" dxfId="1171" priority="1173" stopIfTrue="1" operator="equal">
      <formula>0</formula>
    </cfRule>
  </conditionalFormatting>
  <conditionalFormatting sqref="J1673:J1674">
    <cfRule type="cellIs" dxfId="1170" priority="1172" stopIfTrue="1" operator="equal">
      <formula>0</formula>
    </cfRule>
  </conditionalFormatting>
  <conditionalFormatting sqref="J1676">
    <cfRule type="cellIs" dxfId="1169" priority="1171" stopIfTrue="1" operator="equal">
      <formula>0</formula>
    </cfRule>
  </conditionalFormatting>
  <conditionalFormatting sqref="J1676">
    <cfRule type="cellIs" dxfId="1168" priority="1170" stopIfTrue="1" operator="equal">
      <formula>0</formula>
    </cfRule>
  </conditionalFormatting>
  <conditionalFormatting sqref="J1676">
    <cfRule type="cellIs" dxfId="1167" priority="1169" stopIfTrue="1" operator="equal">
      <formula>0</formula>
    </cfRule>
  </conditionalFormatting>
  <conditionalFormatting sqref="I1673:I1676">
    <cfRule type="cellIs" dxfId="1166" priority="1168" stopIfTrue="1" operator="equal">
      <formula>0</formula>
    </cfRule>
  </conditionalFormatting>
  <conditionalFormatting sqref="I1673:I1676">
    <cfRule type="cellIs" dxfId="1165" priority="1167" stopIfTrue="1" operator="equal">
      <formula>0</formula>
    </cfRule>
  </conditionalFormatting>
  <conditionalFormatting sqref="F1677:H1680 L1677:O1677">
    <cfRule type="cellIs" dxfId="1164" priority="1166" stopIfTrue="1" operator="equal">
      <formula>0</formula>
    </cfRule>
  </conditionalFormatting>
  <conditionalFormatting sqref="O1678:O1680">
    <cfRule type="cellIs" dxfId="1163" priority="1165" stopIfTrue="1" operator="equal">
      <formula>0</formula>
    </cfRule>
  </conditionalFormatting>
  <conditionalFormatting sqref="N1678:N1680">
    <cfRule type="cellIs" dxfId="1162" priority="1164" stopIfTrue="1" operator="equal">
      <formula>0</formula>
    </cfRule>
  </conditionalFormatting>
  <conditionalFormatting sqref="N1678:O1680 L1677:O1677">
    <cfRule type="cellIs" dxfId="1161" priority="1163" stopIfTrue="1" operator="equal">
      <formula>0</formula>
    </cfRule>
  </conditionalFormatting>
  <conditionalFormatting sqref="N1678:O1680 L1677:O1677">
    <cfRule type="cellIs" dxfId="1160" priority="1162" stopIfTrue="1" operator="equal">
      <formula>0</formula>
    </cfRule>
  </conditionalFormatting>
  <conditionalFormatting sqref="L1678:M1680">
    <cfRule type="cellIs" dxfId="1159" priority="1161" stopIfTrue="1" operator="equal">
      <formula>0</formula>
    </cfRule>
  </conditionalFormatting>
  <conditionalFormatting sqref="L1678:M1680">
    <cfRule type="cellIs" dxfId="1158" priority="1160" stopIfTrue="1" operator="equal">
      <formula>0</formula>
    </cfRule>
  </conditionalFormatting>
  <conditionalFormatting sqref="L1678:M1680">
    <cfRule type="cellIs" dxfId="1157" priority="1159" stopIfTrue="1" operator="equal">
      <formula>0</formula>
    </cfRule>
  </conditionalFormatting>
  <conditionalFormatting sqref="K1677:K1680">
    <cfRule type="cellIs" dxfId="1156" priority="1158" stopIfTrue="1" operator="equal">
      <formula>0</formula>
    </cfRule>
  </conditionalFormatting>
  <conditionalFormatting sqref="K1677:K1680">
    <cfRule type="cellIs" dxfId="1155" priority="1157" stopIfTrue="1" operator="equal">
      <formula>0</formula>
    </cfRule>
  </conditionalFormatting>
  <conditionalFormatting sqref="K1677:K1680">
    <cfRule type="cellIs" dxfId="1154" priority="1156" stopIfTrue="1" operator="equal">
      <formula>0</formula>
    </cfRule>
  </conditionalFormatting>
  <conditionalFormatting sqref="J1679">
    <cfRule type="cellIs" dxfId="1153" priority="1155" stopIfTrue="1" operator="equal">
      <formula>0</formula>
    </cfRule>
  </conditionalFormatting>
  <conditionalFormatting sqref="J1679">
    <cfRule type="cellIs" dxfId="1152" priority="1154" stopIfTrue="1" operator="equal">
      <formula>0</formula>
    </cfRule>
  </conditionalFormatting>
  <conditionalFormatting sqref="J1679">
    <cfRule type="cellIs" dxfId="1151" priority="1153" stopIfTrue="1" operator="equal">
      <formula>0</formula>
    </cfRule>
  </conditionalFormatting>
  <conditionalFormatting sqref="J1677:J1678">
    <cfRule type="cellIs" dxfId="1150" priority="1152" stopIfTrue="1" operator="equal">
      <formula>0</formula>
    </cfRule>
  </conditionalFormatting>
  <conditionalFormatting sqref="J1677:J1678">
    <cfRule type="cellIs" dxfId="1149" priority="1151" stopIfTrue="1" operator="equal">
      <formula>0</formula>
    </cfRule>
  </conditionalFormatting>
  <conditionalFormatting sqref="J1677:J1678">
    <cfRule type="cellIs" dxfId="1148" priority="1150" stopIfTrue="1" operator="equal">
      <formula>0</formula>
    </cfRule>
  </conditionalFormatting>
  <conditionalFormatting sqref="J1680">
    <cfRule type="cellIs" dxfId="1147" priority="1149" stopIfTrue="1" operator="equal">
      <formula>0</formula>
    </cfRule>
  </conditionalFormatting>
  <conditionalFormatting sqref="J1680">
    <cfRule type="cellIs" dxfId="1146" priority="1148" stopIfTrue="1" operator="equal">
      <formula>0</formula>
    </cfRule>
  </conditionalFormatting>
  <conditionalFormatting sqref="J1680">
    <cfRule type="cellIs" dxfId="1145" priority="1147" stopIfTrue="1" operator="equal">
      <formula>0</formula>
    </cfRule>
  </conditionalFormatting>
  <conditionalFormatting sqref="I1677:I1680">
    <cfRule type="cellIs" dxfId="1144" priority="1146" stopIfTrue="1" operator="equal">
      <formula>0</formula>
    </cfRule>
  </conditionalFormatting>
  <conditionalFormatting sqref="I1677:I1680">
    <cfRule type="cellIs" dxfId="1143" priority="1145" stopIfTrue="1" operator="equal">
      <formula>0</formula>
    </cfRule>
  </conditionalFormatting>
  <conditionalFormatting sqref="F1681:H1684 L1681:O1681">
    <cfRule type="cellIs" dxfId="1142" priority="1144" stopIfTrue="1" operator="equal">
      <formula>0</formula>
    </cfRule>
  </conditionalFormatting>
  <conditionalFormatting sqref="O1682:O1684">
    <cfRule type="cellIs" dxfId="1141" priority="1143" stopIfTrue="1" operator="equal">
      <formula>0</formula>
    </cfRule>
  </conditionalFormatting>
  <conditionalFormatting sqref="N1682:N1684">
    <cfRule type="cellIs" dxfId="1140" priority="1142" stopIfTrue="1" operator="equal">
      <formula>0</formula>
    </cfRule>
  </conditionalFormatting>
  <conditionalFormatting sqref="N1682:O1684 L1681:O1681">
    <cfRule type="cellIs" dxfId="1139" priority="1141" stopIfTrue="1" operator="equal">
      <formula>0</formula>
    </cfRule>
  </conditionalFormatting>
  <conditionalFormatting sqref="N1682:O1684 L1681:O1681">
    <cfRule type="cellIs" dxfId="1138" priority="1140" stopIfTrue="1" operator="equal">
      <formula>0</formula>
    </cfRule>
  </conditionalFormatting>
  <conditionalFormatting sqref="L1682:M1684">
    <cfRule type="cellIs" dxfId="1137" priority="1139" stopIfTrue="1" operator="equal">
      <formula>0</formula>
    </cfRule>
  </conditionalFormatting>
  <conditionalFormatting sqref="L1682:M1684">
    <cfRule type="cellIs" dxfId="1136" priority="1138" stopIfTrue="1" operator="equal">
      <formula>0</formula>
    </cfRule>
  </conditionalFormatting>
  <conditionalFormatting sqref="L1682:M1684">
    <cfRule type="cellIs" dxfId="1135" priority="1137" stopIfTrue="1" operator="equal">
      <formula>0</formula>
    </cfRule>
  </conditionalFormatting>
  <conditionalFormatting sqref="K1681:K1684">
    <cfRule type="cellIs" dxfId="1134" priority="1136" stopIfTrue="1" operator="equal">
      <formula>0</formula>
    </cfRule>
  </conditionalFormatting>
  <conditionalFormatting sqref="K1681:K1684">
    <cfRule type="cellIs" dxfId="1133" priority="1135" stopIfTrue="1" operator="equal">
      <formula>0</formula>
    </cfRule>
  </conditionalFormatting>
  <conditionalFormatting sqref="K1681:K1684">
    <cfRule type="cellIs" dxfId="1132" priority="1134" stopIfTrue="1" operator="equal">
      <formula>0</formula>
    </cfRule>
  </conditionalFormatting>
  <conditionalFormatting sqref="J1683">
    <cfRule type="cellIs" dxfId="1131" priority="1133" stopIfTrue="1" operator="equal">
      <formula>0</formula>
    </cfRule>
  </conditionalFormatting>
  <conditionalFormatting sqref="J1683">
    <cfRule type="cellIs" dxfId="1130" priority="1132" stopIfTrue="1" operator="equal">
      <formula>0</formula>
    </cfRule>
  </conditionalFormatting>
  <conditionalFormatting sqref="J1683">
    <cfRule type="cellIs" dxfId="1129" priority="1131" stopIfTrue="1" operator="equal">
      <formula>0</formula>
    </cfRule>
  </conditionalFormatting>
  <conditionalFormatting sqref="J1681:J1682">
    <cfRule type="cellIs" dxfId="1128" priority="1130" stopIfTrue="1" operator="equal">
      <formula>0</formula>
    </cfRule>
  </conditionalFormatting>
  <conditionalFormatting sqref="J1681:J1682">
    <cfRule type="cellIs" dxfId="1127" priority="1129" stopIfTrue="1" operator="equal">
      <formula>0</formula>
    </cfRule>
  </conditionalFormatting>
  <conditionalFormatting sqref="J1681:J1682">
    <cfRule type="cellIs" dxfId="1126" priority="1128" stopIfTrue="1" operator="equal">
      <formula>0</formula>
    </cfRule>
  </conditionalFormatting>
  <conditionalFormatting sqref="J1684">
    <cfRule type="cellIs" dxfId="1125" priority="1127" stopIfTrue="1" operator="equal">
      <formula>0</formula>
    </cfRule>
  </conditionalFormatting>
  <conditionalFormatting sqref="J1684">
    <cfRule type="cellIs" dxfId="1124" priority="1126" stopIfTrue="1" operator="equal">
      <formula>0</formula>
    </cfRule>
  </conditionalFormatting>
  <conditionalFormatting sqref="J1684">
    <cfRule type="cellIs" dxfId="1123" priority="1125" stopIfTrue="1" operator="equal">
      <formula>0</formula>
    </cfRule>
  </conditionalFormatting>
  <conditionalFormatting sqref="I1681:I1684">
    <cfRule type="cellIs" dxfId="1122" priority="1124" stopIfTrue="1" operator="equal">
      <formula>0</formula>
    </cfRule>
  </conditionalFormatting>
  <conditionalFormatting sqref="I1681:I1684">
    <cfRule type="cellIs" dxfId="1121" priority="1123" stopIfTrue="1" operator="equal">
      <formula>0</formula>
    </cfRule>
  </conditionalFormatting>
  <conditionalFormatting sqref="F1685:H1688 L1685:O1685">
    <cfRule type="cellIs" dxfId="1120" priority="1122" stopIfTrue="1" operator="equal">
      <formula>0</formula>
    </cfRule>
  </conditionalFormatting>
  <conditionalFormatting sqref="O1686:O1688">
    <cfRule type="cellIs" dxfId="1119" priority="1121" stopIfTrue="1" operator="equal">
      <formula>0</formula>
    </cfRule>
  </conditionalFormatting>
  <conditionalFormatting sqref="N1686:N1688">
    <cfRule type="cellIs" dxfId="1118" priority="1120" stopIfTrue="1" operator="equal">
      <formula>0</formula>
    </cfRule>
  </conditionalFormatting>
  <conditionalFormatting sqref="N1686:O1688 L1685:O1685">
    <cfRule type="cellIs" dxfId="1117" priority="1119" stopIfTrue="1" operator="equal">
      <formula>0</formula>
    </cfRule>
  </conditionalFormatting>
  <conditionalFormatting sqref="N1686:O1688 L1685:O1685">
    <cfRule type="cellIs" dxfId="1116" priority="1118" stopIfTrue="1" operator="equal">
      <formula>0</formula>
    </cfRule>
  </conditionalFormatting>
  <conditionalFormatting sqref="L1686:M1688">
    <cfRule type="cellIs" dxfId="1115" priority="1117" stopIfTrue="1" operator="equal">
      <formula>0</formula>
    </cfRule>
  </conditionalFormatting>
  <conditionalFormatting sqref="L1686:M1688">
    <cfRule type="cellIs" dxfId="1114" priority="1116" stopIfTrue="1" operator="equal">
      <formula>0</formula>
    </cfRule>
  </conditionalFormatting>
  <conditionalFormatting sqref="L1686:M1688">
    <cfRule type="cellIs" dxfId="1113" priority="1115" stopIfTrue="1" operator="equal">
      <formula>0</formula>
    </cfRule>
  </conditionalFormatting>
  <conditionalFormatting sqref="K1685:K1688">
    <cfRule type="cellIs" dxfId="1112" priority="1114" stopIfTrue="1" operator="equal">
      <formula>0</formula>
    </cfRule>
  </conditionalFormatting>
  <conditionalFormatting sqref="K1685:K1688">
    <cfRule type="cellIs" dxfId="1111" priority="1113" stopIfTrue="1" operator="equal">
      <formula>0</formula>
    </cfRule>
  </conditionalFormatting>
  <conditionalFormatting sqref="K1685:K1688">
    <cfRule type="cellIs" dxfId="1110" priority="1112" stopIfTrue="1" operator="equal">
      <formula>0</formula>
    </cfRule>
  </conditionalFormatting>
  <conditionalFormatting sqref="J1687">
    <cfRule type="cellIs" dxfId="1109" priority="1111" stopIfTrue="1" operator="equal">
      <formula>0</formula>
    </cfRule>
  </conditionalFormatting>
  <conditionalFormatting sqref="J1687">
    <cfRule type="cellIs" dxfId="1108" priority="1110" stopIfTrue="1" operator="equal">
      <formula>0</formula>
    </cfRule>
  </conditionalFormatting>
  <conditionalFormatting sqref="J1687">
    <cfRule type="cellIs" dxfId="1107" priority="1109" stopIfTrue="1" operator="equal">
      <formula>0</formula>
    </cfRule>
  </conditionalFormatting>
  <conditionalFormatting sqref="J1685:J1686">
    <cfRule type="cellIs" dxfId="1106" priority="1108" stopIfTrue="1" operator="equal">
      <formula>0</formula>
    </cfRule>
  </conditionalFormatting>
  <conditionalFormatting sqref="J1685:J1686">
    <cfRule type="cellIs" dxfId="1105" priority="1107" stopIfTrue="1" operator="equal">
      <formula>0</formula>
    </cfRule>
  </conditionalFormatting>
  <conditionalFormatting sqref="J1685:J1686">
    <cfRule type="cellIs" dxfId="1104" priority="1106" stopIfTrue="1" operator="equal">
      <formula>0</formula>
    </cfRule>
  </conditionalFormatting>
  <conditionalFormatting sqref="J1688">
    <cfRule type="cellIs" dxfId="1103" priority="1105" stopIfTrue="1" operator="equal">
      <formula>0</formula>
    </cfRule>
  </conditionalFormatting>
  <conditionalFormatting sqref="J1688">
    <cfRule type="cellIs" dxfId="1102" priority="1104" stopIfTrue="1" operator="equal">
      <formula>0</formula>
    </cfRule>
  </conditionalFormatting>
  <conditionalFormatting sqref="J1688">
    <cfRule type="cellIs" dxfId="1101" priority="1103" stopIfTrue="1" operator="equal">
      <formula>0</formula>
    </cfRule>
  </conditionalFormatting>
  <conditionalFormatting sqref="I1685:I1688">
    <cfRule type="cellIs" dxfId="1100" priority="1102" stopIfTrue="1" operator="equal">
      <formula>0</formula>
    </cfRule>
  </conditionalFormatting>
  <conditionalFormatting sqref="I1685:I1688">
    <cfRule type="cellIs" dxfId="1099" priority="1101" stopIfTrue="1" operator="equal">
      <formula>0</formula>
    </cfRule>
  </conditionalFormatting>
  <conditionalFormatting sqref="F1689:H1692 L1689:O1689">
    <cfRule type="cellIs" dxfId="1098" priority="1100" stopIfTrue="1" operator="equal">
      <formula>0</formula>
    </cfRule>
  </conditionalFormatting>
  <conditionalFormatting sqref="O1690:O1692">
    <cfRule type="cellIs" dxfId="1097" priority="1099" stopIfTrue="1" operator="equal">
      <formula>0</formula>
    </cfRule>
  </conditionalFormatting>
  <conditionalFormatting sqref="N1690:N1692">
    <cfRule type="cellIs" dxfId="1096" priority="1098" stopIfTrue="1" operator="equal">
      <formula>0</formula>
    </cfRule>
  </conditionalFormatting>
  <conditionalFormatting sqref="N1690:O1692 L1689:O1689">
    <cfRule type="cellIs" dxfId="1095" priority="1097" stopIfTrue="1" operator="equal">
      <formula>0</formula>
    </cfRule>
  </conditionalFormatting>
  <conditionalFormatting sqref="N1690:O1692 L1689:O1689">
    <cfRule type="cellIs" dxfId="1094" priority="1096" stopIfTrue="1" operator="equal">
      <formula>0</formula>
    </cfRule>
  </conditionalFormatting>
  <conditionalFormatting sqref="L1690:M1692">
    <cfRule type="cellIs" dxfId="1093" priority="1095" stopIfTrue="1" operator="equal">
      <formula>0</formula>
    </cfRule>
  </conditionalFormatting>
  <conditionalFormatting sqref="L1690:M1692">
    <cfRule type="cellIs" dxfId="1092" priority="1094" stopIfTrue="1" operator="equal">
      <formula>0</formula>
    </cfRule>
  </conditionalFormatting>
  <conditionalFormatting sqref="L1690:M1692">
    <cfRule type="cellIs" dxfId="1091" priority="1093" stopIfTrue="1" operator="equal">
      <formula>0</formula>
    </cfRule>
  </conditionalFormatting>
  <conditionalFormatting sqref="K1689:K1692">
    <cfRule type="cellIs" dxfId="1090" priority="1092" stopIfTrue="1" operator="equal">
      <formula>0</formula>
    </cfRule>
  </conditionalFormatting>
  <conditionalFormatting sqref="K1689:K1692">
    <cfRule type="cellIs" dxfId="1089" priority="1091" stopIfTrue="1" operator="equal">
      <formula>0</formula>
    </cfRule>
  </conditionalFormatting>
  <conditionalFormatting sqref="K1689:K1692">
    <cfRule type="cellIs" dxfId="1088" priority="1090" stopIfTrue="1" operator="equal">
      <formula>0</formula>
    </cfRule>
  </conditionalFormatting>
  <conditionalFormatting sqref="J1691">
    <cfRule type="cellIs" dxfId="1087" priority="1089" stopIfTrue="1" operator="equal">
      <formula>0</formula>
    </cfRule>
  </conditionalFormatting>
  <conditionalFormatting sqref="J1691">
    <cfRule type="cellIs" dxfId="1086" priority="1088" stopIfTrue="1" operator="equal">
      <formula>0</formula>
    </cfRule>
  </conditionalFormatting>
  <conditionalFormatting sqref="J1691">
    <cfRule type="cellIs" dxfId="1085" priority="1087" stopIfTrue="1" operator="equal">
      <formula>0</formula>
    </cfRule>
  </conditionalFormatting>
  <conditionalFormatting sqref="J1689:J1690">
    <cfRule type="cellIs" dxfId="1084" priority="1086" stopIfTrue="1" operator="equal">
      <formula>0</formula>
    </cfRule>
  </conditionalFormatting>
  <conditionalFormatting sqref="J1689:J1690">
    <cfRule type="cellIs" dxfId="1083" priority="1085" stopIfTrue="1" operator="equal">
      <formula>0</formula>
    </cfRule>
  </conditionalFormatting>
  <conditionalFormatting sqref="J1689:J1690">
    <cfRule type="cellIs" dxfId="1082" priority="1084" stopIfTrue="1" operator="equal">
      <formula>0</formula>
    </cfRule>
  </conditionalFormatting>
  <conditionalFormatting sqref="J1692">
    <cfRule type="cellIs" dxfId="1081" priority="1083" stopIfTrue="1" operator="equal">
      <formula>0</formula>
    </cfRule>
  </conditionalFormatting>
  <conditionalFormatting sqref="J1692">
    <cfRule type="cellIs" dxfId="1080" priority="1082" stopIfTrue="1" operator="equal">
      <formula>0</formula>
    </cfRule>
  </conditionalFormatting>
  <conditionalFormatting sqref="J1692">
    <cfRule type="cellIs" dxfId="1079" priority="1081" stopIfTrue="1" operator="equal">
      <formula>0</formula>
    </cfRule>
  </conditionalFormatting>
  <conditionalFormatting sqref="I1689:I1692">
    <cfRule type="cellIs" dxfId="1078" priority="1080" stopIfTrue="1" operator="equal">
      <formula>0</formula>
    </cfRule>
  </conditionalFormatting>
  <conditionalFormatting sqref="I1689:I1692">
    <cfRule type="cellIs" dxfId="1077" priority="1079" stopIfTrue="1" operator="equal">
      <formula>0</formula>
    </cfRule>
  </conditionalFormatting>
  <conditionalFormatting sqref="K1693:K1694">
    <cfRule type="cellIs" dxfId="1076" priority="1078" stopIfTrue="1" operator="equal">
      <formula>0</formula>
    </cfRule>
  </conditionalFormatting>
  <conditionalFormatting sqref="K1693:K1694">
    <cfRule type="cellIs" dxfId="1075" priority="1077" stopIfTrue="1" operator="equal">
      <formula>0</formula>
    </cfRule>
  </conditionalFormatting>
  <conditionalFormatting sqref="K1693:K1694">
    <cfRule type="cellIs" dxfId="1074" priority="1076" stopIfTrue="1" operator="equal">
      <formula>0</formula>
    </cfRule>
  </conditionalFormatting>
  <conditionalFormatting sqref="G1693:H1694">
    <cfRule type="cellIs" dxfId="1073" priority="1075" stopIfTrue="1" operator="equal">
      <formula>0</formula>
    </cfRule>
  </conditionalFormatting>
  <conditionalFormatting sqref="I1693:I1694">
    <cfRule type="cellIs" dxfId="1072" priority="1074" stopIfTrue="1" operator="equal">
      <formula>0</formula>
    </cfRule>
  </conditionalFormatting>
  <conditionalFormatting sqref="I1693:I1694">
    <cfRule type="cellIs" dxfId="1071" priority="1073" stopIfTrue="1" operator="equal">
      <formula>0</formula>
    </cfRule>
  </conditionalFormatting>
  <conditionalFormatting sqref="F1695:F1696">
    <cfRule type="cellIs" dxfId="1070" priority="1072" stopIfTrue="1" operator="equal">
      <formula>0</formula>
    </cfRule>
  </conditionalFormatting>
  <conditionalFormatting sqref="J1695:J1696">
    <cfRule type="cellIs" dxfId="1069" priority="1071" stopIfTrue="1" operator="equal">
      <formula>0</formula>
    </cfRule>
  </conditionalFormatting>
  <conditionalFormatting sqref="N1695:N1696">
    <cfRule type="cellIs" dxfId="1068" priority="1070" stopIfTrue="1" operator="equal">
      <formula>0</formula>
    </cfRule>
  </conditionalFormatting>
  <conditionalFormatting sqref="O1695:O1696">
    <cfRule type="cellIs" dxfId="1067" priority="1069" stopIfTrue="1" operator="equal">
      <formula>0</formula>
    </cfRule>
  </conditionalFormatting>
  <conditionalFormatting sqref="N1695:N1696">
    <cfRule type="cellIs" dxfId="1066" priority="1068" stopIfTrue="1" operator="equal">
      <formula>0</formula>
    </cfRule>
  </conditionalFormatting>
  <conditionalFormatting sqref="N1695:N1696">
    <cfRule type="cellIs" dxfId="1065" priority="1067" stopIfTrue="1" operator="equal">
      <formula>0</formula>
    </cfRule>
  </conditionalFormatting>
  <conditionalFormatting sqref="O1695:O1696">
    <cfRule type="cellIs" dxfId="1064" priority="1066" stopIfTrue="1" operator="equal">
      <formula>0</formula>
    </cfRule>
  </conditionalFormatting>
  <conditionalFormatting sqref="O1695:O1696">
    <cfRule type="cellIs" dxfId="1063" priority="1065" stopIfTrue="1" operator="equal">
      <formula>0</formula>
    </cfRule>
  </conditionalFormatting>
  <conditionalFormatting sqref="J1695:J1696">
    <cfRule type="cellIs" dxfId="1062" priority="1064" stopIfTrue="1" operator="equal">
      <formula>0</formula>
    </cfRule>
  </conditionalFormatting>
  <conditionalFormatting sqref="J1695:J1696">
    <cfRule type="cellIs" dxfId="1061" priority="1063" stopIfTrue="1" operator="equal">
      <formula>0</formula>
    </cfRule>
  </conditionalFormatting>
  <conditionalFormatting sqref="L1695:M1696">
    <cfRule type="cellIs" dxfId="1060" priority="1062" stopIfTrue="1" operator="equal">
      <formula>0</formula>
    </cfRule>
  </conditionalFormatting>
  <conditionalFormatting sqref="L1695:M1696">
    <cfRule type="cellIs" dxfId="1059" priority="1061" stopIfTrue="1" operator="equal">
      <formula>0</formula>
    </cfRule>
  </conditionalFormatting>
  <conditionalFormatting sqref="L1695:M1696">
    <cfRule type="cellIs" dxfId="1058" priority="1060" stopIfTrue="1" operator="equal">
      <formula>0</formula>
    </cfRule>
  </conditionalFormatting>
  <conditionalFormatting sqref="K1695:K1696">
    <cfRule type="cellIs" dxfId="1057" priority="1059" stopIfTrue="1" operator="equal">
      <formula>0</formula>
    </cfRule>
  </conditionalFormatting>
  <conditionalFormatting sqref="K1695:K1696">
    <cfRule type="cellIs" dxfId="1056" priority="1058" stopIfTrue="1" operator="equal">
      <formula>0</formula>
    </cfRule>
  </conditionalFormatting>
  <conditionalFormatting sqref="K1695:K1696">
    <cfRule type="cellIs" dxfId="1055" priority="1057" stopIfTrue="1" operator="equal">
      <formula>0</formula>
    </cfRule>
  </conditionalFormatting>
  <conditionalFormatting sqref="G1695:H1696">
    <cfRule type="cellIs" dxfId="1054" priority="1056" stopIfTrue="1" operator="equal">
      <formula>0</formula>
    </cfRule>
  </conditionalFormatting>
  <conditionalFormatting sqref="I1695:I1696">
    <cfRule type="cellIs" dxfId="1053" priority="1055" stopIfTrue="1" operator="equal">
      <formula>0</formula>
    </cfRule>
  </conditionalFormatting>
  <conditionalFormatting sqref="I1695:I1696">
    <cfRule type="cellIs" dxfId="1052" priority="1054" stopIfTrue="1" operator="equal">
      <formula>0</formula>
    </cfRule>
  </conditionalFormatting>
  <conditionalFormatting sqref="F1697:F1698">
    <cfRule type="cellIs" dxfId="1051" priority="1053" stopIfTrue="1" operator="equal">
      <formula>0</formula>
    </cfRule>
  </conditionalFormatting>
  <conditionalFormatting sqref="J1697:J1698">
    <cfRule type="cellIs" dxfId="1050" priority="1052" stopIfTrue="1" operator="equal">
      <formula>0</formula>
    </cfRule>
  </conditionalFormatting>
  <conditionalFormatting sqref="N1697:N1698">
    <cfRule type="cellIs" dxfId="1049" priority="1051" stopIfTrue="1" operator="equal">
      <formula>0</formula>
    </cfRule>
  </conditionalFormatting>
  <conditionalFormatting sqref="O1697:O1698">
    <cfRule type="cellIs" dxfId="1048" priority="1050" stopIfTrue="1" operator="equal">
      <formula>0</formula>
    </cfRule>
  </conditionalFormatting>
  <conditionalFormatting sqref="N1697:N1698">
    <cfRule type="cellIs" dxfId="1047" priority="1049" stopIfTrue="1" operator="equal">
      <formula>0</formula>
    </cfRule>
  </conditionalFormatting>
  <conditionalFormatting sqref="N1697:N1698">
    <cfRule type="cellIs" dxfId="1046" priority="1048" stopIfTrue="1" operator="equal">
      <formula>0</formula>
    </cfRule>
  </conditionalFormatting>
  <conditionalFormatting sqref="O1697:O1698">
    <cfRule type="cellIs" dxfId="1045" priority="1047" stopIfTrue="1" operator="equal">
      <formula>0</formula>
    </cfRule>
  </conditionalFormatting>
  <conditionalFormatting sqref="O1697:O1698">
    <cfRule type="cellIs" dxfId="1044" priority="1046" stopIfTrue="1" operator="equal">
      <formula>0</formula>
    </cfRule>
  </conditionalFormatting>
  <conditionalFormatting sqref="J1697:J1698">
    <cfRule type="cellIs" dxfId="1043" priority="1045" stopIfTrue="1" operator="equal">
      <formula>0</formula>
    </cfRule>
  </conditionalFormatting>
  <conditionalFormatting sqref="J1697:J1698">
    <cfRule type="cellIs" dxfId="1042" priority="1044" stopIfTrue="1" operator="equal">
      <formula>0</formula>
    </cfRule>
  </conditionalFormatting>
  <conditionalFormatting sqref="L1697:M1698">
    <cfRule type="cellIs" dxfId="1041" priority="1043" stopIfTrue="1" operator="equal">
      <formula>0</formula>
    </cfRule>
  </conditionalFormatting>
  <conditionalFormatting sqref="L1697:M1698">
    <cfRule type="cellIs" dxfId="1040" priority="1042" stopIfTrue="1" operator="equal">
      <formula>0</formula>
    </cfRule>
  </conditionalFormatting>
  <conditionalFormatting sqref="L1697:M1698">
    <cfRule type="cellIs" dxfId="1039" priority="1041" stopIfTrue="1" operator="equal">
      <formula>0</formula>
    </cfRule>
  </conditionalFormatting>
  <conditionalFormatting sqref="K1697:K1698">
    <cfRule type="cellIs" dxfId="1038" priority="1040" stopIfTrue="1" operator="equal">
      <formula>0</formula>
    </cfRule>
  </conditionalFormatting>
  <conditionalFormatting sqref="K1697:K1698">
    <cfRule type="cellIs" dxfId="1037" priority="1039" stopIfTrue="1" operator="equal">
      <formula>0</formula>
    </cfRule>
  </conditionalFormatting>
  <conditionalFormatting sqref="K1697:K1698">
    <cfRule type="cellIs" dxfId="1036" priority="1038" stopIfTrue="1" operator="equal">
      <formula>0</formula>
    </cfRule>
  </conditionalFormatting>
  <conditionalFormatting sqref="G1697:H1698">
    <cfRule type="cellIs" dxfId="1035" priority="1037" stopIfTrue="1" operator="equal">
      <formula>0</formula>
    </cfRule>
  </conditionalFormatting>
  <conditionalFormatting sqref="I1697:I1698">
    <cfRule type="cellIs" dxfId="1034" priority="1036" stopIfTrue="1" operator="equal">
      <formula>0</formula>
    </cfRule>
  </conditionalFormatting>
  <conditionalFormatting sqref="I1697:I1698">
    <cfRule type="cellIs" dxfId="1033" priority="1035" stopIfTrue="1" operator="equal">
      <formula>0</formula>
    </cfRule>
  </conditionalFormatting>
  <conditionalFormatting sqref="F1699:F1700">
    <cfRule type="cellIs" dxfId="1032" priority="1034" stopIfTrue="1" operator="equal">
      <formula>0</formula>
    </cfRule>
  </conditionalFormatting>
  <conditionalFormatting sqref="J1699:J1700">
    <cfRule type="cellIs" dxfId="1031" priority="1033" stopIfTrue="1" operator="equal">
      <formula>0</formula>
    </cfRule>
  </conditionalFormatting>
  <conditionalFormatting sqref="N1699:N1700">
    <cfRule type="cellIs" dxfId="1030" priority="1032" stopIfTrue="1" operator="equal">
      <formula>0</formula>
    </cfRule>
  </conditionalFormatting>
  <conditionalFormatting sqref="O1699:O1700">
    <cfRule type="cellIs" dxfId="1029" priority="1031" stopIfTrue="1" operator="equal">
      <formula>0</formula>
    </cfRule>
  </conditionalFormatting>
  <conditionalFormatting sqref="N1699:N1700">
    <cfRule type="cellIs" dxfId="1028" priority="1030" stopIfTrue="1" operator="equal">
      <formula>0</formula>
    </cfRule>
  </conditionalFormatting>
  <conditionalFormatting sqref="N1699:N1700">
    <cfRule type="cellIs" dxfId="1027" priority="1029" stopIfTrue="1" operator="equal">
      <formula>0</formula>
    </cfRule>
  </conditionalFormatting>
  <conditionalFormatting sqref="O1699:O1700">
    <cfRule type="cellIs" dxfId="1026" priority="1028" stopIfTrue="1" operator="equal">
      <formula>0</formula>
    </cfRule>
  </conditionalFormatting>
  <conditionalFormatting sqref="O1699:O1700">
    <cfRule type="cellIs" dxfId="1025" priority="1027" stopIfTrue="1" operator="equal">
      <formula>0</formula>
    </cfRule>
  </conditionalFormatting>
  <conditionalFormatting sqref="J1699:J1700">
    <cfRule type="cellIs" dxfId="1024" priority="1026" stopIfTrue="1" operator="equal">
      <formula>0</formula>
    </cfRule>
  </conditionalFormatting>
  <conditionalFormatting sqref="J1699:J1700">
    <cfRule type="cellIs" dxfId="1023" priority="1025" stopIfTrue="1" operator="equal">
      <formula>0</formula>
    </cfRule>
  </conditionalFormatting>
  <conditionalFormatting sqref="L1699:M1700">
    <cfRule type="cellIs" dxfId="1022" priority="1024" stopIfTrue="1" operator="equal">
      <formula>0</formula>
    </cfRule>
  </conditionalFormatting>
  <conditionalFormatting sqref="L1699:M1700">
    <cfRule type="cellIs" dxfId="1021" priority="1023" stopIfTrue="1" operator="equal">
      <formula>0</formula>
    </cfRule>
  </conditionalFormatting>
  <conditionalFormatting sqref="L1699:M1700">
    <cfRule type="cellIs" dxfId="1020" priority="1022" stopIfTrue="1" operator="equal">
      <formula>0</formula>
    </cfRule>
  </conditionalFormatting>
  <conditionalFormatting sqref="K1699:K1700">
    <cfRule type="cellIs" dxfId="1019" priority="1021" stopIfTrue="1" operator="equal">
      <formula>0</formula>
    </cfRule>
  </conditionalFormatting>
  <conditionalFormatting sqref="K1699:K1700">
    <cfRule type="cellIs" dxfId="1018" priority="1020" stopIfTrue="1" operator="equal">
      <formula>0</formula>
    </cfRule>
  </conditionalFormatting>
  <conditionalFormatting sqref="K1699:K1700">
    <cfRule type="cellIs" dxfId="1017" priority="1019" stopIfTrue="1" operator="equal">
      <formula>0</formula>
    </cfRule>
  </conditionalFormatting>
  <conditionalFormatting sqref="G1699:H1700">
    <cfRule type="cellIs" dxfId="1016" priority="1018" stopIfTrue="1" operator="equal">
      <formula>0</formula>
    </cfRule>
  </conditionalFormatting>
  <conditionalFormatting sqref="I1699:I1700">
    <cfRule type="cellIs" dxfId="1015" priority="1017" stopIfTrue="1" operator="equal">
      <formula>0</formula>
    </cfRule>
  </conditionalFormatting>
  <conditionalFormatting sqref="I1699:I1700">
    <cfRule type="cellIs" dxfId="1014" priority="1016" stopIfTrue="1" operator="equal">
      <formula>0</formula>
    </cfRule>
  </conditionalFormatting>
  <conditionalFormatting sqref="F1701:F1702">
    <cfRule type="cellIs" dxfId="1013" priority="1015" stopIfTrue="1" operator="equal">
      <formula>0</formula>
    </cfRule>
  </conditionalFormatting>
  <conditionalFormatting sqref="J1701:J1702">
    <cfRule type="cellIs" dxfId="1012" priority="1014" stopIfTrue="1" operator="equal">
      <formula>0</formula>
    </cfRule>
  </conditionalFormatting>
  <conditionalFormatting sqref="N1701:N1702">
    <cfRule type="cellIs" dxfId="1011" priority="1013" stopIfTrue="1" operator="equal">
      <formula>0</formula>
    </cfRule>
  </conditionalFormatting>
  <conditionalFormatting sqref="O1701:O1702">
    <cfRule type="cellIs" dxfId="1010" priority="1012" stopIfTrue="1" operator="equal">
      <formula>0</formula>
    </cfRule>
  </conditionalFormatting>
  <conditionalFormatting sqref="N1701:N1702">
    <cfRule type="cellIs" dxfId="1009" priority="1011" stopIfTrue="1" operator="equal">
      <formula>0</formula>
    </cfRule>
  </conditionalFormatting>
  <conditionalFormatting sqref="N1701:N1702">
    <cfRule type="cellIs" dxfId="1008" priority="1010" stopIfTrue="1" operator="equal">
      <formula>0</formula>
    </cfRule>
  </conditionalFormatting>
  <conditionalFormatting sqref="O1701:O1702">
    <cfRule type="cellIs" dxfId="1007" priority="1009" stopIfTrue="1" operator="equal">
      <formula>0</formula>
    </cfRule>
  </conditionalFormatting>
  <conditionalFormatting sqref="O1701:O1702">
    <cfRule type="cellIs" dxfId="1006" priority="1008" stopIfTrue="1" operator="equal">
      <formula>0</formula>
    </cfRule>
  </conditionalFormatting>
  <conditionalFormatting sqref="J1701:J1702">
    <cfRule type="cellIs" dxfId="1005" priority="1007" stopIfTrue="1" operator="equal">
      <formula>0</formula>
    </cfRule>
  </conditionalFormatting>
  <conditionalFormatting sqref="J1701:J1702">
    <cfRule type="cellIs" dxfId="1004" priority="1006" stopIfTrue="1" operator="equal">
      <formula>0</formula>
    </cfRule>
  </conditionalFormatting>
  <conditionalFormatting sqref="L1701:M1702">
    <cfRule type="cellIs" dxfId="1003" priority="1005" stopIfTrue="1" operator="equal">
      <formula>0</formula>
    </cfRule>
  </conditionalFormatting>
  <conditionalFormatting sqref="L1701:M1702">
    <cfRule type="cellIs" dxfId="1002" priority="1004" stopIfTrue="1" operator="equal">
      <formula>0</formula>
    </cfRule>
  </conditionalFormatting>
  <conditionalFormatting sqref="L1701:M1702">
    <cfRule type="cellIs" dxfId="1001" priority="1003" stopIfTrue="1" operator="equal">
      <formula>0</formula>
    </cfRule>
  </conditionalFormatting>
  <conditionalFormatting sqref="K1701:K1702">
    <cfRule type="cellIs" dxfId="1000" priority="1002" stopIfTrue="1" operator="equal">
      <formula>0</formula>
    </cfRule>
  </conditionalFormatting>
  <conditionalFormatting sqref="K1701:K1702">
    <cfRule type="cellIs" dxfId="999" priority="1001" stopIfTrue="1" operator="equal">
      <formula>0</formula>
    </cfRule>
  </conditionalFormatting>
  <conditionalFormatting sqref="K1701:K1702">
    <cfRule type="cellIs" dxfId="998" priority="1000" stopIfTrue="1" operator="equal">
      <formula>0</formula>
    </cfRule>
  </conditionalFormatting>
  <conditionalFormatting sqref="G1701:H1702">
    <cfRule type="cellIs" dxfId="997" priority="999" stopIfTrue="1" operator="equal">
      <formula>0</formula>
    </cfRule>
  </conditionalFormatting>
  <conditionalFormatting sqref="I1701:I1702">
    <cfRule type="cellIs" dxfId="996" priority="998" stopIfTrue="1" operator="equal">
      <formula>0</formula>
    </cfRule>
  </conditionalFormatting>
  <conditionalFormatting sqref="I1701:I1702">
    <cfRule type="cellIs" dxfId="995" priority="997" stopIfTrue="1" operator="equal">
      <formula>0</formula>
    </cfRule>
  </conditionalFormatting>
  <conditionalFormatting sqref="F1703:F1704">
    <cfRule type="cellIs" dxfId="994" priority="996" stopIfTrue="1" operator="equal">
      <formula>0</formula>
    </cfRule>
  </conditionalFormatting>
  <conditionalFormatting sqref="J1703:J1704">
    <cfRule type="cellIs" dxfId="993" priority="995" stopIfTrue="1" operator="equal">
      <formula>0</formula>
    </cfRule>
  </conditionalFormatting>
  <conditionalFormatting sqref="N1703:N1704">
    <cfRule type="cellIs" dxfId="992" priority="994" stopIfTrue="1" operator="equal">
      <formula>0</formula>
    </cfRule>
  </conditionalFormatting>
  <conditionalFormatting sqref="O1703:O1704">
    <cfRule type="cellIs" dxfId="991" priority="993" stopIfTrue="1" operator="equal">
      <formula>0</formula>
    </cfRule>
  </conditionalFormatting>
  <conditionalFormatting sqref="N1703:N1704">
    <cfRule type="cellIs" dxfId="990" priority="992" stopIfTrue="1" operator="equal">
      <formula>0</formula>
    </cfRule>
  </conditionalFormatting>
  <conditionalFormatting sqref="N1703:N1704">
    <cfRule type="cellIs" dxfId="989" priority="991" stopIfTrue="1" operator="equal">
      <formula>0</formula>
    </cfRule>
  </conditionalFormatting>
  <conditionalFormatting sqref="O1703:O1704">
    <cfRule type="cellIs" dxfId="988" priority="990" stopIfTrue="1" operator="equal">
      <formula>0</formula>
    </cfRule>
  </conditionalFormatting>
  <conditionalFormatting sqref="O1703:O1704">
    <cfRule type="cellIs" dxfId="987" priority="989" stopIfTrue="1" operator="equal">
      <formula>0</formula>
    </cfRule>
  </conditionalFormatting>
  <conditionalFormatting sqref="J1703:J1704">
    <cfRule type="cellIs" dxfId="986" priority="988" stopIfTrue="1" operator="equal">
      <formula>0</formula>
    </cfRule>
  </conditionalFormatting>
  <conditionalFormatting sqref="J1703:J1704">
    <cfRule type="cellIs" dxfId="985" priority="987" stopIfTrue="1" operator="equal">
      <formula>0</formula>
    </cfRule>
  </conditionalFormatting>
  <conditionalFormatting sqref="L1703:M1704">
    <cfRule type="cellIs" dxfId="984" priority="986" stopIfTrue="1" operator="equal">
      <formula>0</formula>
    </cfRule>
  </conditionalFormatting>
  <conditionalFormatting sqref="L1703:M1704">
    <cfRule type="cellIs" dxfId="983" priority="985" stopIfTrue="1" operator="equal">
      <formula>0</formula>
    </cfRule>
  </conditionalFormatting>
  <conditionalFormatting sqref="L1703:M1704">
    <cfRule type="cellIs" dxfId="982" priority="984" stopIfTrue="1" operator="equal">
      <formula>0</formula>
    </cfRule>
  </conditionalFormatting>
  <conditionalFormatting sqref="K1703:K1704">
    <cfRule type="cellIs" dxfId="981" priority="983" stopIfTrue="1" operator="equal">
      <formula>0</formula>
    </cfRule>
  </conditionalFormatting>
  <conditionalFormatting sqref="K1703:K1704">
    <cfRule type="cellIs" dxfId="980" priority="982" stopIfTrue="1" operator="equal">
      <formula>0</formula>
    </cfRule>
  </conditionalFormatting>
  <conditionalFormatting sqref="K1703:K1704">
    <cfRule type="cellIs" dxfId="979" priority="981" stopIfTrue="1" operator="equal">
      <formula>0</formula>
    </cfRule>
  </conditionalFormatting>
  <conditionalFormatting sqref="G1703:H1704">
    <cfRule type="cellIs" dxfId="978" priority="980" stopIfTrue="1" operator="equal">
      <formula>0</formula>
    </cfRule>
  </conditionalFormatting>
  <conditionalFormatting sqref="I1703:I1704">
    <cfRule type="cellIs" dxfId="977" priority="979" stopIfTrue="1" operator="equal">
      <formula>0</formula>
    </cfRule>
  </conditionalFormatting>
  <conditionalFormatting sqref="I1703:I1704">
    <cfRule type="cellIs" dxfId="976" priority="978" stopIfTrue="1" operator="equal">
      <formula>0</formula>
    </cfRule>
  </conditionalFormatting>
  <conditionalFormatting sqref="F1705:F1706">
    <cfRule type="cellIs" dxfId="975" priority="977" stopIfTrue="1" operator="equal">
      <formula>0</formula>
    </cfRule>
  </conditionalFormatting>
  <conditionalFormatting sqref="J1705:J1706">
    <cfRule type="cellIs" dxfId="974" priority="976" stopIfTrue="1" operator="equal">
      <formula>0</formula>
    </cfRule>
  </conditionalFormatting>
  <conditionalFormatting sqref="N1705:N1706">
    <cfRule type="cellIs" dxfId="973" priority="975" stopIfTrue="1" operator="equal">
      <formula>0</formula>
    </cfRule>
  </conditionalFormatting>
  <conditionalFormatting sqref="O1705:O1706">
    <cfRule type="cellIs" dxfId="972" priority="974" stopIfTrue="1" operator="equal">
      <formula>0</formula>
    </cfRule>
  </conditionalFormatting>
  <conditionalFormatting sqref="N1705:N1706">
    <cfRule type="cellIs" dxfId="971" priority="973" stopIfTrue="1" operator="equal">
      <formula>0</formula>
    </cfRule>
  </conditionalFormatting>
  <conditionalFormatting sqref="N1705:N1706">
    <cfRule type="cellIs" dxfId="970" priority="972" stopIfTrue="1" operator="equal">
      <formula>0</formula>
    </cfRule>
  </conditionalFormatting>
  <conditionalFormatting sqref="O1705:O1706">
    <cfRule type="cellIs" dxfId="969" priority="971" stopIfTrue="1" operator="equal">
      <formula>0</formula>
    </cfRule>
  </conditionalFormatting>
  <conditionalFormatting sqref="O1705:O1706">
    <cfRule type="cellIs" dxfId="968" priority="970" stopIfTrue="1" operator="equal">
      <formula>0</formula>
    </cfRule>
  </conditionalFormatting>
  <conditionalFormatting sqref="J1705:J1706">
    <cfRule type="cellIs" dxfId="967" priority="969" stopIfTrue="1" operator="equal">
      <formula>0</formula>
    </cfRule>
  </conditionalFormatting>
  <conditionalFormatting sqref="J1705:J1706">
    <cfRule type="cellIs" dxfId="966" priority="968" stopIfTrue="1" operator="equal">
      <formula>0</formula>
    </cfRule>
  </conditionalFormatting>
  <conditionalFormatting sqref="L1705:M1706">
    <cfRule type="cellIs" dxfId="965" priority="967" stopIfTrue="1" operator="equal">
      <formula>0</formula>
    </cfRule>
  </conditionalFormatting>
  <conditionalFormatting sqref="L1705:M1706">
    <cfRule type="cellIs" dxfId="964" priority="966" stopIfTrue="1" operator="equal">
      <formula>0</formula>
    </cfRule>
  </conditionalFormatting>
  <conditionalFormatting sqref="L1705:M1706">
    <cfRule type="cellIs" dxfId="963" priority="965" stopIfTrue="1" operator="equal">
      <formula>0</formula>
    </cfRule>
  </conditionalFormatting>
  <conditionalFormatting sqref="K1705:K1706">
    <cfRule type="cellIs" dxfId="962" priority="964" stopIfTrue="1" operator="equal">
      <formula>0</formula>
    </cfRule>
  </conditionalFormatting>
  <conditionalFormatting sqref="K1705:K1706">
    <cfRule type="cellIs" dxfId="961" priority="963" stopIfTrue="1" operator="equal">
      <formula>0</formula>
    </cfRule>
  </conditionalFormatting>
  <conditionalFormatting sqref="K1705:K1706">
    <cfRule type="cellIs" dxfId="960" priority="962" stopIfTrue="1" operator="equal">
      <formula>0</formula>
    </cfRule>
  </conditionalFormatting>
  <conditionalFormatting sqref="G1705:H1706">
    <cfRule type="cellIs" dxfId="959" priority="961" stopIfTrue="1" operator="equal">
      <formula>0</formula>
    </cfRule>
  </conditionalFormatting>
  <conditionalFormatting sqref="I1705:I1706">
    <cfRule type="cellIs" dxfId="958" priority="960" stopIfTrue="1" operator="equal">
      <formula>0</formula>
    </cfRule>
  </conditionalFormatting>
  <conditionalFormatting sqref="I1705:I1706">
    <cfRule type="cellIs" dxfId="957" priority="959" stopIfTrue="1" operator="equal">
      <formula>0</formula>
    </cfRule>
  </conditionalFormatting>
  <conditionalFormatting sqref="F1707:F1708">
    <cfRule type="cellIs" dxfId="956" priority="958" stopIfTrue="1" operator="equal">
      <formula>0</formula>
    </cfRule>
  </conditionalFormatting>
  <conditionalFormatting sqref="J1707:J1708">
    <cfRule type="cellIs" dxfId="955" priority="957" stopIfTrue="1" operator="equal">
      <formula>0</formula>
    </cfRule>
  </conditionalFormatting>
  <conditionalFormatting sqref="N1707:N1708">
    <cfRule type="cellIs" dxfId="954" priority="956" stopIfTrue="1" operator="equal">
      <formula>0</formula>
    </cfRule>
  </conditionalFormatting>
  <conditionalFormatting sqref="O1707:O1708">
    <cfRule type="cellIs" dxfId="953" priority="955" stopIfTrue="1" operator="equal">
      <formula>0</formula>
    </cfRule>
  </conditionalFormatting>
  <conditionalFormatting sqref="N1707:N1708">
    <cfRule type="cellIs" dxfId="952" priority="954" stopIfTrue="1" operator="equal">
      <formula>0</formula>
    </cfRule>
  </conditionalFormatting>
  <conditionalFormatting sqref="N1707:N1708">
    <cfRule type="cellIs" dxfId="951" priority="953" stopIfTrue="1" operator="equal">
      <formula>0</formula>
    </cfRule>
  </conditionalFormatting>
  <conditionalFormatting sqref="O1707:O1708">
    <cfRule type="cellIs" dxfId="950" priority="952" stopIfTrue="1" operator="equal">
      <formula>0</formula>
    </cfRule>
  </conditionalFormatting>
  <conditionalFormatting sqref="O1707:O1708">
    <cfRule type="cellIs" dxfId="949" priority="951" stopIfTrue="1" operator="equal">
      <formula>0</formula>
    </cfRule>
  </conditionalFormatting>
  <conditionalFormatting sqref="J1707:J1708">
    <cfRule type="cellIs" dxfId="948" priority="950" stopIfTrue="1" operator="equal">
      <formula>0</formula>
    </cfRule>
  </conditionalFormatting>
  <conditionalFormatting sqref="J1707:J1708">
    <cfRule type="cellIs" dxfId="947" priority="949" stopIfTrue="1" operator="equal">
      <formula>0</formula>
    </cfRule>
  </conditionalFormatting>
  <conditionalFormatting sqref="L1707:M1708">
    <cfRule type="cellIs" dxfId="946" priority="948" stopIfTrue="1" operator="equal">
      <formula>0</formula>
    </cfRule>
  </conditionalFormatting>
  <conditionalFormatting sqref="L1707:M1708">
    <cfRule type="cellIs" dxfId="945" priority="947" stopIfTrue="1" operator="equal">
      <formula>0</formula>
    </cfRule>
  </conditionalFormatting>
  <conditionalFormatting sqref="L1707:M1708">
    <cfRule type="cellIs" dxfId="944" priority="946" stopIfTrue="1" operator="equal">
      <formula>0</formula>
    </cfRule>
  </conditionalFormatting>
  <conditionalFormatting sqref="K1707:K1708">
    <cfRule type="cellIs" dxfId="943" priority="945" stopIfTrue="1" operator="equal">
      <formula>0</formula>
    </cfRule>
  </conditionalFormatting>
  <conditionalFormatting sqref="K1707:K1708">
    <cfRule type="cellIs" dxfId="942" priority="944" stopIfTrue="1" operator="equal">
      <formula>0</formula>
    </cfRule>
  </conditionalFormatting>
  <conditionalFormatting sqref="K1707:K1708">
    <cfRule type="cellIs" dxfId="941" priority="943" stopIfTrue="1" operator="equal">
      <formula>0</formula>
    </cfRule>
  </conditionalFormatting>
  <conditionalFormatting sqref="G1707:H1708">
    <cfRule type="cellIs" dxfId="940" priority="942" stopIfTrue="1" operator="equal">
      <formula>0</formula>
    </cfRule>
  </conditionalFormatting>
  <conditionalFormatting sqref="I1707:I1708">
    <cfRule type="cellIs" dxfId="939" priority="941" stopIfTrue="1" operator="equal">
      <formula>0</formula>
    </cfRule>
  </conditionalFormatting>
  <conditionalFormatting sqref="I1707:I1708">
    <cfRule type="cellIs" dxfId="938" priority="940" stopIfTrue="1" operator="equal">
      <formula>0</formula>
    </cfRule>
  </conditionalFormatting>
  <conditionalFormatting sqref="F1709:F1710">
    <cfRule type="cellIs" dxfId="937" priority="939" stopIfTrue="1" operator="equal">
      <formula>0</formula>
    </cfRule>
  </conditionalFormatting>
  <conditionalFormatting sqref="J1709:J1710">
    <cfRule type="cellIs" dxfId="936" priority="938" stopIfTrue="1" operator="equal">
      <formula>0</formula>
    </cfRule>
  </conditionalFormatting>
  <conditionalFormatting sqref="N1709:N1710">
    <cfRule type="cellIs" dxfId="935" priority="937" stopIfTrue="1" operator="equal">
      <formula>0</formula>
    </cfRule>
  </conditionalFormatting>
  <conditionalFormatting sqref="O1709:O1710">
    <cfRule type="cellIs" dxfId="934" priority="936" stopIfTrue="1" operator="equal">
      <formula>0</formula>
    </cfRule>
  </conditionalFormatting>
  <conditionalFormatting sqref="N1709:N1710">
    <cfRule type="cellIs" dxfId="933" priority="935" stopIfTrue="1" operator="equal">
      <formula>0</formula>
    </cfRule>
  </conditionalFormatting>
  <conditionalFormatting sqref="N1709:N1710">
    <cfRule type="cellIs" dxfId="932" priority="934" stopIfTrue="1" operator="equal">
      <formula>0</formula>
    </cfRule>
  </conditionalFormatting>
  <conditionalFormatting sqref="O1709:O1710">
    <cfRule type="cellIs" dxfId="931" priority="933" stopIfTrue="1" operator="equal">
      <formula>0</formula>
    </cfRule>
  </conditionalFormatting>
  <conditionalFormatting sqref="O1709:O1710">
    <cfRule type="cellIs" dxfId="930" priority="932" stopIfTrue="1" operator="equal">
      <formula>0</formula>
    </cfRule>
  </conditionalFormatting>
  <conditionalFormatting sqref="J1709:J1710">
    <cfRule type="cellIs" dxfId="929" priority="931" stopIfTrue="1" operator="equal">
      <formula>0</formula>
    </cfRule>
  </conditionalFormatting>
  <conditionalFormatting sqref="J1709:J1710">
    <cfRule type="cellIs" dxfId="928" priority="930" stopIfTrue="1" operator="equal">
      <formula>0</formula>
    </cfRule>
  </conditionalFormatting>
  <conditionalFormatting sqref="L1709:M1710">
    <cfRule type="cellIs" dxfId="927" priority="929" stopIfTrue="1" operator="equal">
      <formula>0</formula>
    </cfRule>
  </conditionalFormatting>
  <conditionalFormatting sqref="L1709:M1710">
    <cfRule type="cellIs" dxfId="926" priority="928" stopIfTrue="1" operator="equal">
      <formula>0</formula>
    </cfRule>
  </conditionalFormatting>
  <conditionalFormatting sqref="L1709:M1710">
    <cfRule type="cellIs" dxfId="925" priority="927" stopIfTrue="1" operator="equal">
      <formula>0</formula>
    </cfRule>
  </conditionalFormatting>
  <conditionalFormatting sqref="K1709:K1710">
    <cfRule type="cellIs" dxfId="924" priority="926" stopIfTrue="1" operator="equal">
      <formula>0</formula>
    </cfRule>
  </conditionalFormatting>
  <conditionalFormatting sqref="K1709:K1710">
    <cfRule type="cellIs" dxfId="923" priority="925" stopIfTrue="1" operator="equal">
      <formula>0</formula>
    </cfRule>
  </conditionalFormatting>
  <conditionalFormatting sqref="K1709:K1710">
    <cfRule type="cellIs" dxfId="922" priority="924" stopIfTrue="1" operator="equal">
      <formula>0</formula>
    </cfRule>
  </conditionalFormatting>
  <conditionalFormatting sqref="G1709:H1710">
    <cfRule type="cellIs" dxfId="921" priority="923" stopIfTrue="1" operator="equal">
      <formula>0</formula>
    </cfRule>
  </conditionalFormatting>
  <conditionalFormatting sqref="I1709:I1710">
    <cfRule type="cellIs" dxfId="920" priority="922" stopIfTrue="1" operator="equal">
      <formula>0</formula>
    </cfRule>
  </conditionalFormatting>
  <conditionalFormatting sqref="I1709:I1710">
    <cfRule type="cellIs" dxfId="919" priority="921" stopIfTrue="1" operator="equal">
      <formula>0</formula>
    </cfRule>
  </conditionalFormatting>
  <conditionalFormatting sqref="F1711:F1712">
    <cfRule type="cellIs" dxfId="918" priority="920" stopIfTrue="1" operator="equal">
      <formula>0</formula>
    </cfRule>
  </conditionalFormatting>
  <conditionalFormatting sqref="J1711:J1712">
    <cfRule type="cellIs" dxfId="917" priority="919" stopIfTrue="1" operator="equal">
      <formula>0</formula>
    </cfRule>
  </conditionalFormatting>
  <conditionalFormatting sqref="N1711:N1712">
    <cfRule type="cellIs" dxfId="916" priority="918" stopIfTrue="1" operator="equal">
      <formula>0</formula>
    </cfRule>
  </conditionalFormatting>
  <conditionalFormatting sqref="O1711:O1712">
    <cfRule type="cellIs" dxfId="915" priority="917" stopIfTrue="1" operator="equal">
      <formula>0</formula>
    </cfRule>
  </conditionalFormatting>
  <conditionalFormatting sqref="N1711:N1712">
    <cfRule type="cellIs" dxfId="914" priority="916" stopIfTrue="1" operator="equal">
      <formula>0</formula>
    </cfRule>
  </conditionalFormatting>
  <conditionalFormatting sqref="N1711:N1712">
    <cfRule type="cellIs" dxfId="913" priority="915" stopIfTrue="1" operator="equal">
      <formula>0</formula>
    </cfRule>
  </conditionalFormatting>
  <conditionalFormatting sqref="O1711:O1712">
    <cfRule type="cellIs" dxfId="912" priority="914" stopIfTrue="1" operator="equal">
      <formula>0</formula>
    </cfRule>
  </conditionalFormatting>
  <conditionalFormatting sqref="O1711:O1712">
    <cfRule type="cellIs" dxfId="911" priority="913" stopIfTrue="1" operator="equal">
      <formula>0</formula>
    </cfRule>
  </conditionalFormatting>
  <conditionalFormatting sqref="J1711:J1712">
    <cfRule type="cellIs" dxfId="910" priority="912" stopIfTrue="1" operator="equal">
      <formula>0</formula>
    </cfRule>
  </conditionalFormatting>
  <conditionalFormatting sqref="J1711:J1712">
    <cfRule type="cellIs" dxfId="909" priority="911" stopIfTrue="1" operator="equal">
      <formula>0</formula>
    </cfRule>
  </conditionalFormatting>
  <conditionalFormatting sqref="L1711:M1712">
    <cfRule type="cellIs" dxfId="908" priority="910" stopIfTrue="1" operator="equal">
      <formula>0</formula>
    </cfRule>
  </conditionalFormatting>
  <conditionalFormatting sqref="L1711:M1712">
    <cfRule type="cellIs" dxfId="907" priority="909" stopIfTrue="1" operator="equal">
      <formula>0</formula>
    </cfRule>
  </conditionalFormatting>
  <conditionalFormatting sqref="L1711:M1712">
    <cfRule type="cellIs" dxfId="906" priority="908" stopIfTrue="1" operator="equal">
      <formula>0</formula>
    </cfRule>
  </conditionalFormatting>
  <conditionalFormatting sqref="K1711:K1712">
    <cfRule type="cellIs" dxfId="905" priority="907" stopIfTrue="1" operator="equal">
      <formula>0</formula>
    </cfRule>
  </conditionalFormatting>
  <conditionalFormatting sqref="K1711:K1712">
    <cfRule type="cellIs" dxfId="904" priority="906" stopIfTrue="1" operator="equal">
      <formula>0</formula>
    </cfRule>
  </conditionalFormatting>
  <conditionalFormatting sqref="K1711:K1712">
    <cfRule type="cellIs" dxfId="903" priority="905" stopIfTrue="1" operator="equal">
      <formula>0</formula>
    </cfRule>
  </conditionalFormatting>
  <conditionalFormatting sqref="G1711:H1712">
    <cfRule type="cellIs" dxfId="902" priority="904" stopIfTrue="1" operator="equal">
      <formula>0</formula>
    </cfRule>
  </conditionalFormatting>
  <conditionalFormatting sqref="I1711:I1712">
    <cfRule type="cellIs" dxfId="901" priority="903" stopIfTrue="1" operator="equal">
      <formula>0</formula>
    </cfRule>
  </conditionalFormatting>
  <conditionalFormatting sqref="I1711:I1712">
    <cfRule type="cellIs" dxfId="900" priority="902" stopIfTrue="1" operator="equal">
      <formula>0</formula>
    </cfRule>
  </conditionalFormatting>
  <conditionalFormatting sqref="F1713:F1714">
    <cfRule type="cellIs" dxfId="899" priority="901" stopIfTrue="1" operator="equal">
      <formula>0</formula>
    </cfRule>
  </conditionalFormatting>
  <conditionalFormatting sqref="J1713:J1714">
    <cfRule type="cellIs" dxfId="898" priority="900" stopIfTrue="1" operator="equal">
      <formula>0</formula>
    </cfRule>
  </conditionalFormatting>
  <conditionalFormatting sqref="N1713:N1714">
    <cfRule type="cellIs" dxfId="897" priority="899" stopIfTrue="1" operator="equal">
      <formula>0</formula>
    </cfRule>
  </conditionalFormatting>
  <conditionalFormatting sqref="O1713:O1714">
    <cfRule type="cellIs" dxfId="896" priority="898" stopIfTrue="1" operator="equal">
      <formula>0</formula>
    </cfRule>
  </conditionalFormatting>
  <conditionalFormatting sqref="N1713:N1714">
    <cfRule type="cellIs" dxfId="895" priority="897" stopIfTrue="1" operator="equal">
      <formula>0</formula>
    </cfRule>
  </conditionalFormatting>
  <conditionalFormatting sqref="N1713:N1714">
    <cfRule type="cellIs" dxfId="894" priority="896" stopIfTrue="1" operator="equal">
      <formula>0</formula>
    </cfRule>
  </conditionalFormatting>
  <conditionalFormatting sqref="O1713:O1714">
    <cfRule type="cellIs" dxfId="893" priority="895" stopIfTrue="1" operator="equal">
      <formula>0</formula>
    </cfRule>
  </conditionalFormatting>
  <conditionalFormatting sqref="O1713:O1714">
    <cfRule type="cellIs" dxfId="892" priority="894" stopIfTrue="1" operator="equal">
      <formula>0</formula>
    </cfRule>
  </conditionalFormatting>
  <conditionalFormatting sqref="J1713:J1714">
    <cfRule type="cellIs" dxfId="891" priority="893" stopIfTrue="1" operator="equal">
      <formula>0</formula>
    </cfRule>
  </conditionalFormatting>
  <conditionalFormatting sqref="J1713:J1714">
    <cfRule type="cellIs" dxfId="890" priority="892" stopIfTrue="1" operator="equal">
      <formula>0</formula>
    </cfRule>
  </conditionalFormatting>
  <conditionalFormatting sqref="L1713:M1714">
    <cfRule type="cellIs" dxfId="889" priority="891" stopIfTrue="1" operator="equal">
      <formula>0</formula>
    </cfRule>
  </conditionalFormatting>
  <conditionalFormatting sqref="L1713:M1714">
    <cfRule type="cellIs" dxfId="888" priority="890" stopIfTrue="1" operator="equal">
      <formula>0</formula>
    </cfRule>
  </conditionalFormatting>
  <conditionalFormatting sqref="L1713:M1714">
    <cfRule type="cellIs" dxfId="887" priority="889" stopIfTrue="1" operator="equal">
      <formula>0</formula>
    </cfRule>
  </conditionalFormatting>
  <conditionalFormatting sqref="K1713:K1714">
    <cfRule type="cellIs" dxfId="886" priority="888" stopIfTrue="1" operator="equal">
      <formula>0</formula>
    </cfRule>
  </conditionalFormatting>
  <conditionalFormatting sqref="K1713:K1714">
    <cfRule type="cellIs" dxfId="885" priority="887" stopIfTrue="1" operator="equal">
      <formula>0</formula>
    </cfRule>
  </conditionalFormatting>
  <conditionalFormatting sqref="K1713:K1714">
    <cfRule type="cellIs" dxfId="884" priority="886" stopIfTrue="1" operator="equal">
      <formula>0</formula>
    </cfRule>
  </conditionalFormatting>
  <conditionalFormatting sqref="G1713:H1714">
    <cfRule type="cellIs" dxfId="883" priority="885" stopIfTrue="1" operator="equal">
      <formula>0</formula>
    </cfRule>
  </conditionalFormatting>
  <conditionalFormatting sqref="I1713:I1714">
    <cfRule type="cellIs" dxfId="882" priority="884" stopIfTrue="1" operator="equal">
      <formula>0</formula>
    </cfRule>
  </conditionalFormatting>
  <conditionalFormatting sqref="I1713:I1714">
    <cfRule type="cellIs" dxfId="881" priority="883" stopIfTrue="1" operator="equal">
      <formula>0</formula>
    </cfRule>
  </conditionalFormatting>
  <conditionalFormatting sqref="F1715:F1716">
    <cfRule type="cellIs" dxfId="880" priority="882" stopIfTrue="1" operator="equal">
      <formula>0</formula>
    </cfRule>
  </conditionalFormatting>
  <conditionalFormatting sqref="J1715:J1716">
    <cfRule type="cellIs" dxfId="879" priority="881" stopIfTrue="1" operator="equal">
      <formula>0</formula>
    </cfRule>
  </conditionalFormatting>
  <conditionalFormatting sqref="N1715:N1716">
    <cfRule type="cellIs" dxfId="878" priority="880" stopIfTrue="1" operator="equal">
      <formula>0</formula>
    </cfRule>
  </conditionalFormatting>
  <conditionalFormatting sqref="O1715:O1716">
    <cfRule type="cellIs" dxfId="877" priority="879" stopIfTrue="1" operator="equal">
      <formula>0</formula>
    </cfRule>
  </conditionalFormatting>
  <conditionalFormatting sqref="N1715:N1716">
    <cfRule type="cellIs" dxfId="876" priority="878" stopIfTrue="1" operator="equal">
      <formula>0</formula>
    </cfRule>
  </conditionalFormatting>
  <conditionalFormatting sqref="N1715:N1716">
    <cfRule type="cellIs" dxfId="875" priority="877" stopIfTrue="1" operator="equal">
      <formula>0</formula>
    </cfRule>
  </conditionalFormatting>
  <conditionalFormatting sqref="O1715:O1716">
    <cfRule type="cellIs" dxfId="874" priority="876" stopIfTrue="1" operator="equal">
      <formula>0</formula>
    </cfRule>
  </conditionalFormatting>
  <conditionalFormatting sqref="O1715:O1716">
    <cfRule type="cellIs" dxfId="873" priority="875" stopIfTrue="1" operator="equal">
      <formula>0</formula>
    </cfRule>
  </conditionalFormatting>
  <conditionalFormatting sqref="J1715:J1716">
    <cfRule type="cellIs" dxfId="872" priority="874" stopIfTrue="1" operator="equal">
      <formula>0</formula>
    </cfRule>
  </conditionalFormatting>
  <conditionalFormatting sqref="J1715:J1716">
    <cfRule type="cellIs" dxfId="871" priority="873" stopIfTrue="1" operator="equal">
      <formula>0</formula>
    </cfRule>
  </conditionalFormatting>
  <conditionalFormatting sqref="L1715:M1716">
    <cfRule type="cellIs" dxfId="870" priority="872" stopIfTrue="1" operator="equal">
      <formula>0</formula>
    </cfRule>
  </conditionalFormatting>
  <conditionalFormatting sqref="L1715:M1716">
    <cfRule type="cellIs" dxfId="869" priority="871" stopIfTrue="1" operator="equal">
      <formula>0</formula>
    </cfRule>
  </conditionalFormatting>
  <conditionalFormatting sqref="L1715:M1716">
    <cfRule type="cellIs" dxfId="868" priority="870" stopIfTrue="1" operator="equal">
      <formula>0</formula>
    </cfRule>
  </conditionalFormatting>
  <conditionalFormatting sqref="K1715:K1716">
    <cfRule type="cellIs" dxfId="867" priority="869" stopIfTrue="1" operator="equal">
      <formula>0</formula>
    </cfRule>
  </conditionalFormatting>
  <conditionalFormatting sqref="K1715:K1716">
    <cfRule type="cellIs" dxfId="866" priority="868" stopIfTrue="1" operator="equal">
      <formula>0</formula>
    </cfRule>
  </conditionalFormatting>
  <conditionalFormatting sqref="K1715:K1716">
    <cfRule type="cellIs" dxfId="865" priority="867" stopIfTrue="1" operator="equal">
      <formula>0</formula>
    </cfRule>
  </conditionalFormatting>
  <conditionalFormatting sqref="G1715:H1716">
    <cfRule type="cellIs" dxfId="864" priority="866" stopIfTrue="1" operator="equal">
      <formula>0</formula>
    </cfRule>
  </conditionalFormatting>
  <conditionalFormatting sqref="I1715:I1716">
    <cfRule type="cellIs" dxfId="863" priority="865" stopIfTrue="1" operator="equal">
      <formula>0</formula>
    </cfRule>
  </conditionalFormatting>
  <conditionalFormatting sqref="I1715:I1716">
    <cfRule type="cellIs" dxfId="862" priority="864" stopIfTrue="1" operator="equal">
      <formula>0</formula>
    </cfRule>
  </conditionalFormatting>
  <conditionalFormatting sqref="F1717:F1718">
    <cfRule type="cellIs" dxfId="861" priority="863" stopIfTrue="1" operator="equal">
      <formula>0</formula>
    </cfRule>
  </conditionalFormatting>
  <conditionalFormatting sqref="J1717:J1718">
    <cfRule type="cellIs" dxfId="860" priority="862" stopIfTrue="1" operator="equal">
      <formula>0</formula>
    </cfRule>
  </conditionalFormatting>
  <conditionalFormatting sqref="N1717:N1718">
    <cfRule type="cellIs" dxfId="859" priority="861" stopIfTrue="1" operator="equal">
      <formula>0</formula>
    </cfRule>
  </conditionalFormatting>
  <conditionalFormatting sqref="O1717:O1718">
    <cfRule type="cellIs" dxfId="858" priority="860" stopIfTrue="1" operator="equal">
      <formula>0</formula>
    </cfRule>
  </conditionalFormatting>
  <conditionalFormatting sqref="N1717:N1718">
    <cfRule type="cellIs" dxfId="857" priority="859" stopIfTrue="1" operator="equal">
      <formula>0</formula>
    </cfRule>
  </conditionalFormatting>
  <conditionalFormatting sqref="N1717:N1718">
    <cfRule type="cellIs" dxfId="856" priority="858" stopIfTrue="1" operator="equal">
      <formula>0</formula>
    </cfRule>
  </conditionalFormatting>
  <conditionalFormatting sqref="O1717:O1718">
    <cfRule type="cellIs" dxfId="855" priority="857" stopIfTrue="1" operator="equal">
      <formula>0</formula>
    </cfRule>
  </conditionalFormatting>
  <conditionalFormatting sqref="O1717:O1718">
    <cfRule type="cellIs" dxfId="854" priority="856" stopIfTrue="1" operator="equal">
      <formula>0</formula>
    </cfRule>
  </conditionalFormatting>
  <conditionalFormatting sqref="J1717:J1718">
    <cfRule type="cellIs" dxfId="853" priority="855" stopIfTrue="1" operator="equal">
      <formula>0</formula>
    </cfRule>
  </conditionalFormatting>
  <conditionalFormatting sqref="J1717:J1718">
    <cfRule type="cellIs" dxfId="852" priority="854" stopIfTrue="1" operator="equal">
      <formula>0</formula>
    </cfRule>
  </conditionalFormatting>
  <conditionalFormatting sqref="L1717:M1718">
    <cfRule type="cellIs" dxfId="851" priority="853" stopIfTrue="1" operator="equal">
      <formula>0</formula>
    </cfRule>
  </conditionalFormatting>
  <conditionalFormatting sqref="L1717:M1718">
    <cfRule type="cellIs" dxfId="850" priority="852" stopIfTrue="1" operator="equal">
      <formula>0</formula>
    </cfRule>
  </conditionalFormatting>
  <conditionalFormatting sqref="L1717:M1718">
    <cfRule type="cellIs" dxfId="849" priority="851" stopIfTrue="1" operator="equal">
      <formula>0</formula>
    </cfRule>
  </conditionalFormatting>
  <conditionalFormatting sqref="K1717:K1718">
    <cfRule type="cellIs" dxfId="848" priority="850" stopIfTrue="1" operator="equal">
      <formula>0</formula>
    </cfRule>
  </conditionalFormatting>
  <conditionalFormatting sqref="K1717:K1718">
    <cfRule type="cellIs" dxfId="847" priority="849" stopIfTrue="1" operator="equal">
      <formula>0</formula>
    </cfRule>
  </conditionalFormatting>
  <conditionalFormatting sqref="K1717:K1718">
    <cfRule type="cellIs" dxfId="846" priority="848" stopIfTrue="1" operator="equal">
      <formula>0</formula>
    </cfRule>
  </conditionalFormatting>
  <conditionalFormatting sqref="G1717:H1718">
    <cfRule type="cellIs" dxfId="845" priority="847" stopIfTrue="1" operator="equal">
      <formula>0</formula>
    </cfRule>
  </conditionalFormatting>
  <conditionalFormatting sqref="I1717:I1718">
    <cfRule type="cellIs" dxfId="844" priority="846" stopIfTrue="1" operator="equal">
      <formula>0</formula>
    </cfRule>
  </conditionalFormatting>
  <conditionalFormatting sqref="I1717:I1718">
    <cfRule type="cellIs" dxfId="843" priority="845" stopIfTrue="1" operator="equal">
      <formula>0</formula>
    </cfRule>
  </conditionalFormatting>
  <conditionalFormatting sqref="F1719:F1720">
    <cfRule type="cellIs" dxfId="842" priority="844" stopIfTrue="1" operator="equal">
      <formula>0</formula>
    </cfRule>
  </conditionalFormatting>
  <conditionalFormatting sqref="J1719:J1720">
    <cfRule type="cellIs" dxfId="841" priority="843" stopIfTrue="1" operator="equal">
      <formula>0</formula>
    </cfRule>
  </conditionalFormatting>
  <conditionalFormatting sqref="N1719:N1720">
    <cfRule type="cellIs" dxfId="840" priority="842" stopIfTrue="1" operator="equal">
      <formula>0</formula>
    </cfRule>
  </conditionalFormatting>
  <conditionalFormatting sqref="O1719:O1720">
    <cfRule type="cellIs" dxfId="839" priority="841" stopIfTrue="1" operator="equal">
      <formula>0</formula>
    </cfRule>
  </conditionalFormatting>
  <conditionalFormatting sqref="N1719:N1720">
    <cfRule type="cellIs" dxfId="838" priority="840" stopIfTrue="1" operator="equal">
      <formula>0</formula>
    </cfRule>
  </conditionalFormatting>
  <conditionalFormatting sqref="N1719:N1720">
    <cfRule type="cellIs" dxfId="837" priority="839" stopIfTrue="1" operator="equal">
      <formula>0</formula>
    </cfRule>
  </conditionalFormatting>
  <conditionalFormatting sqref="O1719:O1720">
    <cfRule type="cellIs" dxfId="836" priority="838" stopIfTrue="1" operator="equal">
      <formula>0</formula>
    </cfRule>
  </conditionalFormatting>
  <conditionalFormatting sqref="O1719:O1720">
    <cfRule type="cellIs" dxfId="835" priority="837" stopIfTrue="1" operator="equal">
      <formula>0</formula>
    </cfRule>
  </conditionalFormatting>
  <conditionalFormatting sqref="J1719:J1720">
    <cfRule type="cellIs" dxfId="834" priority="836" stopIfTrue="1" operator="equal">
      <formula>0</formula>
    </cfRule>
  </conditionalFormatting>
  <conditionalFormatting sqref="J1719:J1720">
    <cfRule type="cellIs" dxfId="833" priority="835" stopIfTrue="1" operator="equal">
      <formula>0</formula>
    </cfRule>
  </conditionalFormatting>
  <conditionalFormatting sqref="L1719:M1720">
    <cfRule type="cellIs" dxfId="832" priority="834" stopIfTrue="1" operator="equal">
      <formula>0</formula>
    </cfRule>
  </conditionalFormatting>
  <conditionalFormatting sqref="L1719:M1720">
    <cfRule type="cellIs" dxfId="831" priority="833" stopIfTrue="1" operator="equal">
      <formula>0</formula>
    </cfRule>
  </conditionalFormatting>
  <conditionalFormatting sqref="L1719:M1720">
    <cfRule type="cellIs" dxfId="830" priority="832" stopIfTrue="1" operator="equal">
      <formula>0</formula>
    </cfRule>
  </conditionalFormatting>
  <conditionalFormatting sqref="K1719:K1720">
    <cfRule type="cellIs" dxfId="829" priority="831" stopIfTrue="1" operator="equal">
      <formula>0</formula>
    </cfRule>
  </conditionalFormatting>
  <conditionalFormatting sqref="K1719:K1720">
    <cfRule type="cellIs" dxfId="828" priority="830" stopIfTrue="1" operator="equal">
      <formula>0</formula>
    </cfRule>
  </conditionalFormatting>
  <conditionalFormatting sqref="K1719:K1720">
    <cfRule type="cellIs" dxfId="827" priority="829" stopIfTrue="1" operator="equal">
      <formula>0</formula>
    </cfRule>
  </conditionalFormatting>
  <conditionalFormatting sqref="G1719:H1720">
    <cfRule type="cellIs" dxfId="826" priority="828" stopIfTrue="1" operator="equal">
      <formula>0</formula>
    </cfRule>
  </conditionalFormatting>
  <conditionalFormatting sqref="I1719:I1720">
    <cfRule type="cellIs" dxfId="825" priority="827" stopIfTrue="1" operator="equal">
      <formula>0</formula>
    </cfRule>
  </conditionalFormatting>
  <conditionalFormatting sqref="I1719:I1720">
    <cfRule type="cellIs" dxfId="824" priority="826" stopIfTrue="1" operator="equal">
      <formula>0</formula>
    </cfRule>
  </conditionalFormatting>
  <conditionalFormatting sqref="F1721:F1722">
    <cfRule type="cellIs" dxfId="823" priority="825" stopIfTrue="1" operator="equal">
      <formula>0</formula>
    </cfRule>
  </conditionalFormatting>
  <conditionalFormatting sqref="J1721:J1722">
    <cfRule type="cellIs" dxfId="822" priority="824" stopIfTrue="1" operator="equal">
      <formula>0</formula>
    </cfRule>
  </conditionalFormatting>
  <conditionalFormatting sqref="N1721:N1722">
    <cfRule type="cellIs" dxfId="821" priority="823" stopIfTrue="1" operator="equal">
      <formula>0</formula>
    </cfRule>
  </conditionalFormatting>
  <conditionalFormatting sqref="O1721:O1722">
    <cfRule type="cellIs" dxfId="820" priority="822" stopIfTrue="1" operator="equal">
      <formula>0</formula>
    </cfRule>
  </conditionalFormatting>
  <conditionalFormatting sqref="N1721:N1722">
    <cfRule type="cellIs" dxfId="819" priority="821" stopIfTrue="1" operator="equal">
      <formula>0</formula>
    </cfRule>
  </conditionalFormatting>
  <conditionalFormatting sqref="N1721:N1722">
    <cfRule type="cellIs" dxfId="818" priority="820" stopIfTrue="1" operator="equal">
      <formula>0</formula>
    </cfRule>
  </conditionalFormatting>
  <conditionalFormatting sqref="O1721:O1722">
    <cfRule type="cellIs" dxfId="817" priority="819" stopIfTrue="1" operator="equal">
      <formula>0</formula>
    </cfRule>
  </conditionalFormatting>
  <conditionalFormatting sqref="O1721:O1722">
    <cfRule type="cellIs" dxfId="816" priority="818" stopIfTrue="1" operator="equal">
      <formula>0</formula>
    </cfRule>
  </conditionalFormatting>
  <conditionalFormatting sqref="J1721:J1722">
    <cfRule type="cellIs" dxfId="815" priority="817" stopIfTrue="1" operator="equal">
      <formula>0</formula>
    </cfRule>
  </conditionalFormatting>
  <conditionalFormatting sqref="J1721:J1722">
    <cfRule type="cellIs" dxfId="814" priority="816" stopIfTrue="1" operator="equal">
      <formula>0</formula>
    </cfRule>
  </conditionalFormatting>
  <conditionalFormatting sqref="L1721:M1722">
    <cfRule type="cellIs" dxfId="813" priority="815" stopIfTrue="1" operator="equal">
      <formula>0</formula>
    </cfRule>
  </conditionalFormatting>
  <conditionalFormatting sqref="L1721:M1722">
    <cfRule type="cellIs" dxfId="812" priority="814" stopIfTrue="1" operator="equal">
      <formula>0</formula>
    </cfRule>
  </conditionalFormatting>
  <conditionalFormatting sqref="L1721:M1722">
    <cfRule type="cellIs" dxfId="811" priority="813" stopIfTrue="1" operator="equal">
      <formula>0</formula>
    </cfRule>
  </conditionalFormatting>
  <conditionalFormatting sqref="K1721:K1722">
    <cfRule type="cellIs" dxfId="810" priority="812" stopIfTrue="1" operator="equal">
      <formula>0</formula>
    </cfRule>
  </conditionalFormatting>
  <conditionalFormatting sqref="K1721:K1722">
    <cfRule type="cellIs" dxfId="809" priority="811" stopIfTrue="1" operator="equal">
      <formula>0</formula>
    </cfRule>
  </conditionalFormatting>
  <conditionalFormatting sqref="K1721:K1722">
    <cfRule type="cellIs" dxfId="808" priority="810" stopIfTrue="1" operator="equal">
      <formula>0</formula>
    </cfRule>
  </conditionalFormatting>
  <conditionalFormatting sqref="G1721:H1722">
    <cfRule type="cellIs" dxfId="807" priority="809" stopIfTrue="1" operator="equal">
      <formula>0</formula>
    </cfRule>
  </conditionalFormatting>
  <conditionalFormatting sqref="I1721:I1722">
    <cfRule type="cellIs" dxfId="806" priority="808" stopIfTrue="1" operator="equal">
      <formula>0</formula>
    </cfRule>
  </conditionalFormatting>
  <conditionalFormatting sqref="I1721:I1722">
    <cfRule type="cellIs" dxfId="805" priority="807" stopIfTrue="1" operator="equal">
      <formula>0</formula>
    </cfRule>
  </conditionalFormatting>
  <conditionalFormatting sqref="F1723:F1724">
    <cfRule type="cellIs" dxfId="804" priority="806" stopIfTrue="1" operator="equal">
      <formula>0</formula>
    </cfRule>
  </conditionalFormatting>
  <conditionalFormatting sqref="J1723:J1724">
    <cfRule type="cellIs" dxfId="803" priority="805" stopIfTrue="1" operator="equal">
      <formula>0</formula>
    </cfRule>
  </conditionalFormatting>
  <conditionalFormatting sqref="N1723:N1724">
    <cfRule type="cellIs" dxfId="802" priority="804" stopIfTrue="1" operator="equal">
      <formula>0</formula>
    </cfRule>
  </conditionalFormatting>
  <conditionalFormatting sqref="O1723:O1724">
    <cfRule type="cellIs" dxfId="801" priority="803" stopIfTrue="1" operator="equal">
      <formula>0</formula>
    </cfRule>
  </conditionalFormatting>
  <conditionalFormatting sqref="N1723:N1724">
    <cfRule type="cellIs" dxfId="800" priority="802" stopIfTrue="1" operator="equal">
      <formula>0</formula>
    </cfRule>
  </conditionalFormatting>
  <conditionalFormatting sqref="N1723:N1724">
    <cfRule type="cellIs" dxfId="799" priority="801" stopIfTrue="1" operator="equal">
      <formula>0</formula>
    </cfRule>
  </conditionalFormatting>
  <conditionalFormatting sqref="O1723:O1724">
    <cfRule type="cellIs" dxfId="798" priority="800" stopIfTrue="1" operator="equal">
      <formula>0</formula>
    </cfRule>
  </conditionalFormatting>
  <conditionalFormatting sqref="O1723:O1724">
    <cfRule type="cellIs" dxfId="797" priority="799" stopIfTrue="1" operator="equal">
      <formula>0</formula>
    </cfRule>
  </conditionalFormatting>
  <conditionalFormatting sqref="J1723:J1724">
    <cfRule type="cellIs" dxfId="796" priority="798" stopIfTrue="1" operator="equal">
      <formula>0</formula>
    </cfRule>
  </conditionalFormatting>
  <conditionalFormatting sqref="J1723:J1724">
    <cfRule type="cellIs" dxfId="795" priority="797" stopIfTrue="1" operator="equal">
      <formula>0</formula>
    </cfRule>
  </conditionalFormatting>
  <conditionalFormatting sqref="L1723:M1724">
    <cfRule type="cellIs" dxfId="794" priority="796" stopIfTrue="1" operator="equal">
      <formula>0</formula>
    </cfRule>
  </conditionalFormatting>
  <conditionalFormatting sqref="L1723:M1724">
    <cfRule type="cellIs" dxfId="793" priority="795" stopIfTrue="1" operator="equal">
      <formula>0</formula>
    </cfRule>
  </conditionalFormatting>
  <conditionalFormatting sqref="L1723:M1724">
    <cfRule type="cellIs" dxfId="792" priority="794" stopIfTrue="1" operator="equal">
      <formula>0</formula>
    </cfRule>
  </conditionalFormatting>
  <conditionalFormatting sqref="K1723:K1724">
    <cfRule type="cellIs" dxfId="791" priority="793" stopIfTrue="1" operator="equal">
      <formula>0</formula>
    </cfRule>
  </conditionalFormatting>
  <conditionalFormatting sqref="K1723:K1724">
    <cfRule type="cellIs" dxfId="790" priority="792" stopIfTrue="1" operator="equal">
      <formula>0</formula>
    </cfRule>
  </conditionalFormatting>
  <conditionalFormatting sqref="K1723:K1724">
    <cfRule type="cellIs" dxfId="789" priority="791" stopIfTrue="1" operator="equal">
      <formula>0</formula>
    </cfRule>
  </conditionalFormatting>
  <conditionalFormatting sqref="G1723:H1724">
    <cfRule type="cellIs" dxfId="788" priority="790" stopIfTrue="1" operator="equal">
      <formula>0</formula>
    </cfRule>
  </conditionalFormatting>
  <conditionalFormatting sqref="I1723:I1724">
    <cfRule type="cellIs" dxfId="787" priority="789" stopIfTrue="1" operator="equal">
      <formula>0</formula>
    </cfRule>
  </conditionalFormatting>
  <conditionalFormatting sqref="I1723:I1724">
    <cfRule type="cellIs" dxfId="786" priority="788" stopIfTrue="1" operator="equal">
      <formula>0</formula>
    </cfRule>
  </conditionalFormatting>
  <conditionalFormatting sqref="F1725:F1726">
    <cfRule type="cellIs" dxfId="785" priority="787" stopIfTrue="1" operator="equal">
      <formula>0</formula>
    </cfRule>
  </conditionalFormatting>
  <conditionalFormatting sqref="J1725:J1726">
    <cfRule type="cellIs" dxfId="784" priority="786" stopIfTrue="1" operator="equal">
      <formula>0</formula>
    </cfRule>
  </conditionalFormatting>
  <conditionalFormatting sqref="N1725:N1726">
    <cfRule type="cellIs" dxfId="783" priority="785" stopIfTrue="1" operator="equal">
      <formula>0</formula>
    </cfRule>
  </conditionalFormatting>
  <conditionalFormatting sqref="O1725:O1726">
    <cfRule type="cellIs" dxfId="782" priority="784" stopIfTrue="1" operator="equal">
      <formula>0</formula>
    </cfRule>
  </conditionalFormatting>
  <conditionalFormatting sqref="N1725:N1726">
    <cfRule type="cellIs" dxfId="781" priority="783" stopIfTrue="1" operator="equal">
      <formula>0</formula>
    </cfRule>
  </conditionalFormatting>
  <conditionalFormatting sqref="N1725:N1726">
    <cfRule type="cellIs" dxfId="780" priority="782" stopIfTrue="1" operator="equal">
      <formula>0</formula>
    </cfRule>
  </conditionalFormatting>
  <conditionalFormatting sqref="O1725:O1726">
    <cfRule type="cellIs" dxfId="779" priority="781" stopIfTrue="1" operator="equal">
      <formula>0</formula>
    </cfRule>
  </conditionalFormatting>
  <conditionalFormatting sqref="O1725:O1726">
    <cfRule type="cellIs" dxfId="778" priority="780" stopIfTrue="1" operator="equal">
      <formula>0</formula>
    </cfRule>
  </conditionalFormatting>
  <conditionalFormatting sqref="J1725:J1726">
    <cfRule type="cellIs" dxfId="777" priority="779" stopIfTrue="1" operator="equal">
      <formula>0</formula>
    </cfRule>
  </conditionalFormatting>
  <conditionalFormatting sqref="J1725:J1726">
    <cfRule type="cellIs" dxfId="776" priority="778" stopIfTrue="1" operator="equal">
      <formula>0</formula>
    </cfRule>
  </conditionalFormatting>
  <conditionalFormatting sqref="L1725:M1726">
    <cfRule type="cellIs" dxfId="775" priority="777" stopIfTrue="1" operator="equal">
      <formula>0</formula>
    </cfRule>
  </conditionalFormatting>
  <conditionalFormatting sqref="L1725:M1726">
    <cfRule type="cellIs" dxfId="774" priority="776" stopIfTrue="1" operator="equal">
      <formula>0</formula>
    </cfRule>
  </conditionalFormatting>
  <conditionalFormatting sqref="L1725:M1726">
    <cfRule type="cellIs" dxfId="773" priority="775" stopIfTrue="1" operator="equal">
      <formula>0</formula>
    </cfRule>
  </conditionalFormatting>
  <conditionalFormatting sqref="K1725:K1726">
    <cfRule type="cellIs" dxfId="772" priority="774" stopIfTrue="1" operator="equal">
      <formula>0</formula>
    </cfRule>
  </conditionalFormatting>
  <conditionalFormatting sqref="K1725:K1726">
    <cfRule type="cellIs" dxfId="771" priority="773" stopIfTrue="1" operator="equal">
      <formula>0</formula>
    </cfRule>
  </conditionalFormatting>
  <conditionalFormatting sqref="K1725:K1726">
    <cfRule type="cellIs" dxfId="770" priority="772" stopIfTrue="1" operator="equal">
      <formula>0</formula>
    </cfRule>
  </conditionalFormatting>
  <conditionalFormatting sqref="G1725:H1726">
    <cfRule type="cellIs" dxfId="769" priority="771" stopIfTrue="1" operator="equal">
      <formula>0</formula>
    </cfRule>
  </conditionalFormatting>
  <conditionalFormatting sqref="I1725:I1726">
    <cfRule type="cellIs" dxfId="768" priority="770" stopIfTrue="1" operator="equal">
      <formula>0</formula>
    </cfRule>
  </conditionalFormatting>
  <conditionalFormatting sqref="I1725:I1726">
    <cfRule type="cellIs" dxfId="767" priority="769" stopIfTrue="1" operator="equal">
      <formula>0</formula>
    </cfRule>
  </conditionalFormatting>
  <conditionalFormatting sqref="F1727:F1728">
    <cfRule type="cellIs" dxfId="766" priority="768" stopIfTrue="1" operator="equal">
      <formula>0</formula>
    </cfRule>
  </conditionalFormatting>
  <conditionalFormatting sqref="J1727:J1728">
    <cfRule type="cellIs" dxfId="765" priority="767" stopIfTrue="1" operator="equal">
      <formula>0</formula>
    </cfRule>
  </conditionalFormatting>
  <conditionalFormatting sqref="N1727:N1728">
    <cfRule type="cellIs" dxfId="764" priority="766" stopIfTrue="1" operator="equal">
      <formula>0</formula>
    </cfRule>
  </conditionalFormatting>
  <conditionalFormatting sqref="O1727:O1728">
    <cfRule type="cellIs" dxfId="763" priority="765" stopIfTrue="1" operator="equal">
      <formula>0</formula>
    </cfRule>
  </conditionalFormatting>
  <conditionalFormatting sqref="N1727:N1728">
    <cfRule type="cellIs" dxfId="762" priority="764" stopIfTrue="1" operator="equal">
      <formula>0</formula>
    </cfRule>
  </conditionalFormatting>
  <conditionalFormatting sqref="N1727:N1728">
    <cfRule type="cellIs" dxfId="761" priority="763" stopIfTrue="1" operator="equal">
      <formula>0</formula>
    </cfRule>
  </conditionalFormatting>
  <conditionalFormatting sqref="O1727:O1728">
    <cfRule type="cellIs" dxfId="760" priority="762" stopIfTrue="1" operator="equal">
      <formula>0</formula>
    </cfRule>
  </conditionalFormatting>
  <conditionalFormatting sqref="O1727:O1728">
    <cfRule type="cellIs" dxfId="759" priority="761" stopIfTrue="1" operator="equal">
      <formula>0</formula>
    </cfRule>
  </conditionalFormatting>
  <conditionalFormatting sqref="J1727:J1728">
    <cfRule type="cellIs" dxfId="758" priority="760" stopIfTrue="1" operator="equal">
      <formula>0</formula>
    </cfRule>
  </conditionalFormatting>
  <conditionalFormatting sqref="J1727:J1728">
    <cfRule type="cellIs" dxfId="757" priority="759" stopIfTrue="1" operator="equal">
      <formula>0</formula>
    </cfRule>
  </conditionalFormatting>
  <conditionalFormatting sqref="L1727:M1728">
    <cfRule type="cellIs" dxfId="756" priority="758" stopIfTrue="1" operator="equal">
      <formula>0</formula>
    </cfRule>
  </conditionalFormatting>
  <conditionalFormatting sqref="L1727:M1728">
    <cfRule type="cellIs" dxfId="755" priority="757" stopIfTrue="1" operator="equal">
      <formula>0</formula>
    </cfRule>
  </conditionalFormatting>
  <conditionalFormatting sqref="L1727:M1728">
    <cfRule type="cellIs" dxfId="754" priority="756" stopIfTrue="1" operator="equal">
      <formula>0</formula>
    </cfRule>
  </conditionalFormatting>
  <conditionalFormatting sqref="K1727:K1728">
    <cfRule type="cellIs" dxfId="753" priority="755" stopIfTrue="1" operator="equal">
      <formula>0</formula>
    </cfRule>
  </conditionalFormatting>
  <conditionalFormatting sqref="K1727:K1728">
    <cfRule type="cellIs" dxfId="752" priority="754" stopIfTrue="1" operator="equal">
      <formula>0</formula>
    </cfRule>
  </conditionalFormatting>
  <conditionalFormatting sqref="K1727:K1728">
    <cfRule type="cellIs" dxfId="751" priority="753" stopIfTrue="1" operator="equal">
      <formula>0</formula>
    </cfRule>
  </conditionalFormatting>
  <conditionalFormatting sqref="G1727:H1728">
    <cfRule type="cellIs" dxfId="750" priority="752" stopIfTrue="1" operator="equal">
      <formula>0</formula>
    </cfRule>
  </conditionalFormatting>
  <conditionalFormatting sqref="I1727:I1728">
    <cfRule type="cellIs" dxfId="749" priority="751" stopIfTrue="1" operator="equal">
      <formula>0</formula>
    </cfRule>
  </conditionalFormatting>
  <conditionalFormatting sqref="I1727:I1728">
    <cfRule type="cellIs" dxfId="748" priority="750" stopIfTrue="1" operator="equal">
      <formula>0</formula>
    </cfRule>
  </conditionalFormatting>
  <conditionalFormatting sqref="F1729:F1730">
    <cfRule type="cellIs" dxfId="747" priority="749" stopIfTrue="1" operator="equal">
      <formula>0</formula>
    </cfRule>
  </conditionalFormatting>
  <conditionalFormatting sqref="J1729:J1730">
    <cfRule type="cellIs" dxfId="746" priority="748" stopIfTrue="1" operator="equal">
      <formula>0</formula>
    </cfRule>
  </conditionalFormatting>
  <conditionalFormatting sqref="N1729:N1730">
    <cfRule type="cellIs" dxfId="745" priority="747" stopIfTrue="1" operator="equal">
      <formula>0</formula>
    </cfRule>
  </conditionalFormatting>
  <conditionalFormatting sqref="O1729:O1730">
    <cfRule type="cellIs" dxfId="744" priority="746" stopIfTrue="1" operator="equal">
      <formula>0</formula>
    </cfRule>
  </conditionalFormatting>
  <conditionalFormatting sqref="N1729:N1730">
    <cfRule type="cellIs" dxfId="743" priority="745" stopIfTrue="1" operator="equal">
      <formula>0</formula>
    </cfRule>
  </conditionalFormatting>
  <conditionalFormatting sqref="N1729:N1730">
    <cfRule type="cellIs" dxfId="742" priority="744" stopIfTrue="1" operator="equal">
      <formula>0</formula>
    </cfRule>
  </conditionalFormatting>
  <conditionalFormatting sqref="O1729:O1730">
    <cfRule type="cellIs" dxfId="741" priority="743" stopIfTrue="1" operator="equal">
      <formula>0</formula>
    </cfRule>
  </conditionalFormatting>
  <conditionalFormatting sqref="O1729:O1730">
    <cfRule type="cellIs" dxfId="740" priority="742" stopIfTrue="1" operator="equal">
      <formula>0</formula>
    </cfRule>
  </conditionalFormatting>
  <conditionalFormatting sqref="J1729:J1730">
    <cfRule type="cellIs" dxfId="739" priority="741" stopIfTrue="1" operator="equal">
      <formula>0</formula>
    </cfRule>
  </conditionalFormatting>
  <conditionalFormatting sqref="J1729:J1730">
    <cfRule type="cellIs" dxfId="738" priority="740" stopIfTrue="1" operator="equal">
      <formula>0</formula>
    </cfRule>
  </conditionalFormatting>
  <conditionalFormatting sqref="L1729:M1730">
    <cfRule type="cellIs" dxfId="737" priority="739" stopIfTrue="1" operator="equal">
      <formula>0</formula>
    </cfRule>
  </conditionalFormatting>
  <conditionalFormatting sqref="L1729:M1730">
    <cfRule type="cellIs" dxfId="736" priority="738" stopIfTrue="1" operator="equal">
      <formula>0</formula>
    </cfRule>
  </conditionalFormatting>
  <conditionalFormatting sqref="L1729:M1730">
    <cfRule type="cellIs" dxfId="735" priority="737" stopIfTrue="1" operator="equal">
      <formula>0</formula>
    </cfRule>
  </conditionalFormatting>
  <conditionalFormatting sqref="K1729:K1730">
    <cfRule type="cellIs" dxfId="734" priority="736" stopIfTrue="1" operator="equal">
      <formula>0</formula>
    </cfRule>
  </conditionalFormatting>
  <conditionalFormatting sqref="K1729:K1730">
    <cfRule type="cellIs" dxfId="733" priority="735" stopIfTrue="1" operator="equal">
      <formula>0</formula>
    </cfRule>
  </conditionalFormatting>
  <conditionalFormatting sqref="K1729:K1730">
    <cfRule type="cellIs" dxfId="732" priority="734" stopIfTrue="1" operator="equal">
      <formula>0</formula>
    </cfRule>
  </conditionalFormatting>
  <conditionalFormatting sqref="G1729:H1730">
    <cfRule type="cellIs" dxfId="731" priority="733" stopIfTrue="1" operator="equal">
      <formula>0</formula>
    </cfRule>
  </conditionalFormatting>
  <conditionalFormatting sqref="I1729:I1730">
    <cfRule type="cellIs" dxfId="730" priority="732" stopIfTrue="1" operator="equal">
      <formula>0</formula>
    </cfRule>
  </conditionalFormatting>
  <conditionalFormatting sqref="I1729:I1730">
    <cfRule type="cellIs" dxfId="729" priority="731" stopIfTrue="1" operator="equal">
      <formula>0</formula>
    </cfRule>
  </conditionalFormatting>
  <conditionalFormatting sqref="F1731:F1732">
    <cfRule type="cellIs" dxfId="728" priority="730" stopIfTrue="1" operator="equal">
      <formula>0</formula>
    </cfRule>
  </conditionalFormatting>
  <conditionalFormatting sqref="J1731:J1732">
    <cfRule type="cellIs" dxfId="727" priority="729" stopIfTrue="1" operator="equal">
      <formula>0</formula>
    </cfRule>
  </conditionalFormatting>
  <conditionalFormatting sqref="N1731:N1732">
    <cfRule type="cellIs" dxfId="726" priority="728" stopIfTrue="1" operator="equal">
      <formula>0</formula>
    </cfRule>
  </conditionalFormatting>
  <conditionalFormatting sqref="O1731:O1732">
    <cfRule type="cellIs" dxfId="725" priority="727" stopIfTrue="1" operator="equal">
      <formula>0</formula>
    </cfRule>
  </conditionalFormatting>
  <conditionalFormatting sqref="N1731:N1732">
    <cfRule type="cellIs" dxfId="724" priority="726" stopIfTrue="1" operator="equal">
      <formula>0</formula>
    </cfRule>
  </conditionalFormatting>
  <conditionalFormatting sqref="N1731:N1732">
    <cfRule type="cellIs" dxfId="723" priority="725" stopIfTrue="1" operator="equal">
      <formula>0</formula>
    </cfRule>
  </conditionalFormatting>
  <conditionalFormatting sqref="O1731:O1732">
    <cfRule type="cellIs" dxfId="722" priority="724" stopIfTrue="1" operator="equal">
      <formula>0</formula>
    </cfRule>
  </conditionalFormatting>
  <conditionalFormatting sqref="O1731:O1732">
    <cfRule type="cellIs" dxfId="721" priority="723" stopIfTrue="1" operator="equal">
      <formula>0</formula>
    </cfRule>
  </conditionalFormatting>
  <conditionalFormatting sqref="J1731:J1732">
    <cfRule type="cellIs" dxfId="720" priority="722" stopIfTrue="1" operator="equal">
      <formula>0</formula>
    </cfRule>
  </conditionalFormatting>
  <conditionalFormatting sqref="J1731:J1732">
    <cfRule type="cellIs" dxfId="719" priority="721" stopIfTrue="1" operator="equal">
      <formula>0</formula>
    </cfRule>
  </conditionalFormatting>
  <conditionalFormatting sqref="L1731:M1732">
    <cfRule type="cellIs" dxfId="718" priority="720" stopIfTrue="1" operator="equal">
      <formula>0</formula>
    </cfRule>
  </conditionalFormatting>
  <conditionalFormatting sqref="L1731:M1732">
    <cfRule type="cellIs" dxfId="717" priority="719" stopIfTrue="1" operator="equal">
      <formula>0</formula>
    </cfRule>
  </conditionalFormatting>
  <conditionalFormatting sqref="L1731:M1732">
    <cfRule type="cellIs" dxfId="716" priority="718" stopIfTrue="1" operator="equal">
      <formula>0</formula>
    </cfRule>
  </conditionalFormatting>
  <conditionalFormatting sqref="K1731:K1732">
    <cfRule type="cellIs" dxfId="715" priority="717" stopIfTrue="1" operator="equal">
      <formula>0</formula>
    </cfRule>
  </conditionalFormatting>
  <conditionalFormatting sqref="K1731:K1732">
    <cfRule type="cellIs" dxfId="714" priority="716" stopIfTrue="1" operator="equal">
      <formula>0</formula>
    </cfRule>
  </conditionalFormatting>
  <conditionalFormatting sqref="K1731:K1732">
    <cfRule type="cellIs" dxfId="713" priority="715" stopIfTrue="1" operator="equal">
      <formula>0</formula>
    </cfRule>
  </conditionalFormatting>
  <conditionalFormatting sqref="G1731:H1732">
    <cfRule type="cellIs" dxfId="712" priority="714" stopIfTrue="1" operator="equal">
      <formula>0</formula>
    </cfRule>
  </conditionalFormatting>
  <conditionalFormatting sqref="I1731:I1732">
    <cfRule type="cellIs" dxfId="711" priority="713" stopIfTrue="1" operator="equal">
      <formula>0</formula>
    </cfRule>
  </conditionalFormatting>
  <conditionalFormatting sqref="I1731:I1732">
    <cfRule type="cellIs" dxfId="710" priority="712" stopIfTrue="1" operator="equal">
      <formula>0</formula>
    </cfRule>
  </conditionalFormatting>
  <conditionalFormatting sqref="F1733:F1734">
    <cfRule type="cellIs" dxfId="709" priority="711" stopIfTrue="1" operator="equal">
      <formula>0</formula>
    </cfRule>
  </conditionalFormatting>
  <conditionalFormatting sqref="J1733:J1734">
    <cfRule type="cellIs" dxfId="708" priority="710" stopIfTrue="1" operator="equal">
      <formula>0</formula>
    </cfRule>
  </conditionalFormatting>
  <conditionalFormatting sqref="N1733:N1734">
    <cfRule type="cellIs" dxfId="707" priority="709" stopIfTrue="1" operator="equal">
      <formula>0</formula>
    </cfRule>
  </conditionalFormatting>
  <conditionalFormatting sqref="O1733:O1734">
    <cfRule type="cellIs" dxfId="706" priority="708" stopIfTrue="1" operator="equal">
      <formula>0</formula>
    </cfRule>
  </conditionalFormatting>
  <conditionalFormatting sqref="N1733:N1734">
    <cfRule type="cellIs" dxfId="705" priority="707" stopIfTrue="1" operator="equal">
      <formula>0</formula>
    </cfRule>
  </conditionalFormatting>
  <conditionalFormatting sqref="N1733:N1734">
    <cfRule type="cellIs" dxfId="704" priority="706" stopIfTrue="1" operator="equal">
      <formula>0</formula>
    </cfRule>
  </conditionalFormatting>
  <conditionalFormatting sqref="O1733:O1734">
    <cfRule type="cellIs" dxfId="703" priority="705" stopIfTrue="1" operator="equal">
      <formula>0</formula>
    </cfRule>
  </conditionalFormatting>
  <conditionalFormatting sqref="O1733:O1734">
    <cfRule type="cellIs" dxfId="702" priority="704" stopIfTrue="1" operator="equal">
      <formula>0</formula>
    </cfRule>
  </conditionalFormatting>
  <conditionalFormatting sqref="J1733:J1734">
    <cfRule type="cellIs" dxfId="701" priority="703" stopIfTrue="1" operator="equal">
      <formula>0</formula>
    </cfRule>
  </conditionalFormatting>
  <conditionalFormatting sqref="J1733:J1734">
    <cfRule type="cellIs" dxfId="700" priority="702" stopIfTrue="1" operator="equal">
      <formula>0</formula>
    </cfRule>
  </conditionalFormatting>
  <conditionalFormatting sqref="L1733:M1734">
    <cfRule type="cellIs" dxfId="699" priority="701" stopIfTrue="1" operator="equal">
      <formula>0</formula>
    </cfRule>
  </conditionalFormatting>
  <conditionalFormatting sqref="L1733:M1734">
    <cfRule type="cellIs" dxfId="698" priority="700" stopIfTrue="1" operator="equal">
      <formula>0</formula>
    </cfRule>
  </conditionalFormatting>
  <conditionalFormatting sqref="L1733:M1734">
    <cfRule type="cellIs" dxfId="697" priority="699" stopIfTrue="1" operator="equal">
      <formula>0</formula>
    </cfRule>
  </conditionalFormatting>
  <conditionalFormatting sqref="K1733:K1734">
    <cfRule type="cellIs" dxfId="696" priority="698" stopIfTrue="1" operator="equal">
      <formula>0</formula>
    </cfRule>
  </conditionalFormatting>
  <conditionalFormatting sqref="K1733:K1734">
    <cfRule type="cellIs" dxfId="695" priority="697" stopIfTrue="1" operator="equal">
      <formula>0</formula>
    </cfRule>
  </conditionalFormatting>
  <conditionalFormatting sqref="K1733:K1734">
    <cfRule type="cellIs" dxfId="694" priority="696" stopIfTrue="1" operator="equal">
      <formula>0</formula>
    </cfRule>
  </conditionalFormatting>
  <conditionalFormatting sqref="G1733:H1734">
    <cfRule type="cellIs" dxfId="693" priority="695" stopIfTrue="1" operator="equal">
      <formula>0</formula>
    </cfRule>
  </conditionalFormatting>
  <conditionalFormatting sqref="I1733:I1734">
    <cfRule type="cellIs" dxfId="692" priority="694" stopIfTrue="1" operator="equal">
      <formula>0</formula>
    </cfRule>
  </conditionalFormatting>
  <conditionalFormatting sqref="I1733:I1734">
    <cfRule type="cellIs" dxfId="691" priority="693" stopIfTrue="1" operator="equal">
      <formula>0</formula>
    </cfRule>
  </conditionalFormatting>
  <conditionalFormatting sqref="F1735:F1736">
    <cfRule type="cellIs" dxfId="690" priority="692" stopIfTrue="1" operator="equal">
      <formula>0</formula>
    </cfRule>
  </conditionalFormatting>
  <conditionalFormatting sqref="J1735:J1736">
    <cfRule type="cellIs" dxfId="689" priority="691" stopIfTrue="1" operator="equal">
      <formula>0</formula>
    </cfRule>
  </conditionalFormatting>
  <conditionalFormatting sqref="N1735:N1736">
    <cfRule type="cellIs" dxfId="688" priority="690" stopIfTrue="1" operator="equal">
      <formula>0</formula>
    </cfRule>
  </conditionalFormatting>
  <conditionalFormatting sqref="O1735:O1736">
    <cfRule type="cellIs" dxfId="687" priority="689" stopIfTrue="1" operator="equal">
      <formula>0</formula>
    </cfRule>
  </conditionalFormatting>
  <conditionalFormatting sqref="N1735:N1736">
    <cfRule type="cellIs" dxfId="686" priority="688" stopIfTrue="1" operator="equal">
      <formula>0</formula>
    </cfRule>
  </conditionalFormatting>
  <conditionalFormatting sqref="N1735:N1736">
    <cfRule type="cellIs" dxfId="685" priority="687" stopIfTrue="1" operator="equal">
      <formula>0</formula>
    </cfRule>
  </conditionalFormatting>
  <conditionalFormatting sqref="O1735:O1736">
    <cfRule type="cellIs" dxfId="684" priority="686" stopIfTrue="1" operator="equal">
      <formula>0</formula>
    </cfRule>
  </conditionalFormatting>
  <conditionalFormatting sqref="O1735:O1736">
    <cfRule type="cellIs" dxfId="683" priority="685" stopIfTrue="1" operator="equal">
      <formula>0</formula>
    </cfRule>
  </conditionalFormatting>
  <conditionalFormatting sqref="J1735:J1736">
    <cfRule type="cellIs" dxfId="682" priority="684" stopIfTrue="1" operator="equal">
      <formula>0</formula>
    </cfRule>
  </conditionalFormatting>
  <conditionalFormatting sqref="J1735:J1736">
    <cfRule type="cellIs" dxfId="681" priority="683" stopIfTrue="1" operator="equal">
      <formula>0</formula>
    </cfRule>
  </conditionalFormatting>
  <conditionalFormatting sqref="L1735:M1736">
    <cfRule type="cellIs" dxfId="680" priority="682" stopIfTrue="1" operator="equal">
      <formula>0</formula>
    </cfRule>
  </conditionalFormatting>
  <conditionalFormatting sqref="L1735:M1736">
    <cfRule type="cellIs" dxfId="679" priority="681" stopIfTrue="1" operator="equal">
      <formula>0</formula>
    </cfRule>
  </conditionalFormatting>
  <conditionalFormatting sqref="L1735:M1736">
    <cfRule type="cellIs" dxfId="678" priority="680" stopIfTrue="1" operator="equal">
      <formula>0</formula>
    </cfRule>
  </conditionalFormatting>
  <conditionalFormatting sqref="K1735:K1736">
    <cfRule type="cellIs" dxfId="677" priority="679" stopIfTrue="1" operator="equal">
      <formula>0</formula>
    </cfRule>
  </conditionalFormatting>
  <conditionalFormatting sqref="K1735:K1736">
    <cfRule type="cellIs" dxfId="676" priority="678" stopIfTrue="1" operator="equal">
      <formula>0</formula>
    </cfRule>
  </conditionalFormatting>
  <conditionalFormatting sqref="K1735:K1736">
    <cfRule type="cellIs" dxfId="675" priority="677" stopIfTrue="1" operator="equal">
      <formula>0</formula>
    </cfRule>
  </conditionalFormatting>
  <conditionalFormatting sqref="G1735:H1736">
    <cfRule type="cellIs" dxfId="674" priority="676" stopIfTrue="1" operator="equal">
      <formula>0</formula>
    </cfRule>
  </conditionalFormatting>
  <conditionalFormatting sqref="I1735:I1736">
    <cfRule type="cellIs" dxfId="673" priority="675" stopIfTrue="1" operator="equal">
      <formula>0</formula>
    </cfRule>
  </conditionalFormatting>
  <conditionalFormatting sqref="I1735:I1736">
    <cfRule type="cellIs" dxfId="672" priority="674" stopIfTrue="1" operator="equal">
      <formula>0</formula>
    </cfRule>
  </conditionalFormatting>
  <conditionalFormatting sqref="F1737:F1738">
    <cfRule type="cellIs" dxfId="671" priority="673" stopIfTrue="1" operator="equal">
      <formula>0</formula>
    </cfRule>
  </conditionalFormatting>
  <conditionalFormatting sqref="J1737:J1738">
    <cfRule type="cellIs" dxfId="670" priority="672" stopIfTrue="1" operator="equal">
      <formula>0</formula>
    </cfRule>
  </conditionalFormatting>
  <conditionalFormatting sqref="N1737:N1738">
    <cfRule type="cellIs" dxfId="669" priority="671" stopIfTrue="1" operator="equal">
      <formula>0</formula>
    </cfRule>
  </conditionalFormatting>
  <conditionalFormatting sqref="O1737:O1738">
    <cfRule type="cellIs" dxfId="668" priority="670" stopIfTrue="1" operator="equal">
      <formula>0</formula>
    </cfRule>
  </conditionalFormatting>
  <conditionalFormatting sqref="N1737:N1738">
    <cfRule type="cellIs" dxfId="667" priority="669" stopIfTrue="1" operator="equal">
      <formula>0</formula>
    </cfRule>
  </conditionalFormatting>
  <conditionalFormatting sqref="N1737:N1738">
    <cfRule type="cellIs" dxfId="666" priority="668" stopIfTrue="1" operator="equal">
      <formula>0</formula>
    </cfRule>
  </conditionalFormatting>
  <conditionalFormatting sqref="O1737:O1738">
    <cfRule type="cellIs" dxfId="665" priority="667" stopIfTrue="1" operator="equal">
      <formula>0</formula>
    </cfRule>
  </conditionalFormatting>
  <conditionalFormatting sqref="O1737:O1738">
    <cfRule type="cellIs" dxfId="664" priority="666" stopIfTrue="1" operator="equal">
      <formula>0</formula>
    </cfRule>
  </conditionalFormatting>
  <conditionalFormatting sqref="J1737:J1738">
    <cfRule type="cellIs" dxfId="663" priority="665" stopIfTrue="1" operator="equal">
      <formula>0</formula>
    </cfRule>
  </conditionalFormatting>
  <conditionalFormatting sqref="J1737:J1738">
    <cfRule type="cellIs" dxfId="662" priority="664" stopIfTrue="1" operator="equal">
      <formula>0</formula>
    </cfRule>
  </conditionalFormatting>
  <conditionalFormatting sqref="L1737:M1738">
    <cfRule type="cellIs" dxfId="661" priority="663" stopIfTrue="1" operator="equal">
      <formula>0</formula>
    </cfRule>
  </conditionalFormatting>
  <conditionalFormatting sqref="L1737:M1738">
    <cfRule type="cellIs" dxfId="660" priority="662" stopIfTrue="1" operator="equal">
      <formula>0</formula>
    </cfRule>
  </conditionalFormatting>
  <conditionalFormatting sqref="L1737:M1738">
    <cfRule type="cellIs" dxfId="659" priority="661" stopIfTrue="1" operator="equal">
      <formula>0</formula>
    </cfRule>
  </conditionalFormatting>
  <conditionalFormatting sqref="K1737:K1738">
    <cfRule type="cellIs" dxfId="658" priority="660" stopIfTrue="1" operator="equal">
      <formula>0</formula>
    </cfRule>
  </conditionalFormatting>
  <conditionalFormatting sqref="K1737:K1738">
    <cfRule type="cellIs" dxfId="657" priority="659" stopIfTrue="1" operator="equal">
      <formula>0</formula>
    </cfRule>
  </conditionalFormatting>
  <conditionalFormatting sqref="K1737:K1738">
    <cfRule type="cellIs" dxfId="656" priority="658" stopIfTrue="1" operator="equal">
      <formula>0</formula>
    </cfRule>
  </conditionalFormatting>
  <conditionalFormatting sqref="G1737:H1738">
    <cfRule type="cellIs" dxfId="655" priority="657" stopIfTrue="1" operator="equal">
      <formula>0</formula>
    </cfRule>
  </conditionalFormatting>
  <conditionalFormatting sqref="I1737:I1738">
    <cfRule type="cellIs" dxfId="654" priority="656" stopIfTrue="1" operator="equal">
      <formula>0</formula>
    </cfRule>
  </conditionalFormatting>
  <conditionalFormatting sqref="I1737:I1738">
    <cfRule type="cellIs" dxfId="653" priority="655" stopIfTrue="1" operator="equal">
      <formula>0</formula>
    </cfRule>
  </conditionalFormatting>
  <conditionalFormatting sqref="F1739:F1740">
    <cfRule type="cellIs" dxfId="652" priority="654" stopIfTrue="1" operator="equal">
      <formula>0</formula>
    </cfRule>
  </conditionalFormatting>
  <conditionalFormatting sqref="J1739:J1740">
    <cfRule type="cellIs" dxfId="651" priority="653" stopIfTrue="1" operator="equal">
      <formula>0</formula>
    </cfRule>
  </conditionalFormatting>
  <conditionalFormatting sqref="N1739:N1740">
    <cfRule type="cellIs" dxfId="650" priority="652" stopIfTrue="1" operator="equal">
      <formula>0</formula>
    </cfRule>
  </conditionalFormatting>
  <conditionalFormatting sqref="O1739:O1740">
    <cfRule type="cellIs" dxfId="649" priority="651" stopIfTrue="1" operator="equal">
      <formula>0</formula>
    </cfRule>
  </conditionalFormatting>
  <conditionalFormatting sqref="N1739:N1740">
    <cfRule type="cellIs" dxfId="648" priority="650" stopIfTrue="1" operator="equal">
      <formula>0</formula>
    </cfRule>
  </conditionalFormatting>
  <conditionalFormatting sqref="N1739:N1740">
    <cfRule type="cellIs" dxfId="647" priority="649" stopIfTrue="1" operator="equal">
      <formula>0</formula>
    </cfRule>
  </conditionalFormatting>
  <conditionalFormatting sqref="O1739:O1740">
    <cfRule type="cellIs" dxfId="646" priority="648" stopIfTrue="1" operator="equal">
      <formula>0</formula>
    </cfRule>
  </conditionalFormatting>
  <conditionalFormatting sqref="O1739:O1740">
    <cfRule type="cellIs" dxfId="645" priority="647" stopIfTrue="1" operator="equal">
      <formula>0</formula>
    </cfRule>
  </conditionalFormatting>
  <conditionalFormatting sqref="J1739:J1740">
    <cfRule type="cellIs" dxfId="644" priority="646" stopIfTrue="1" operator="equal">
      <formula>0</formula>
    </cfRule>
  </conditionalFormatting>
  <conditionalFormatting sqref="J1739:J1740">
    <cfRule type="cellIs" dxfId="643" priority="645" stopIfTrue="1" operator="equal">
      <formula>0</formula>
    </cfRule>
  </conditionalFormatting>
  <conditionalFormatting sqref="L1739:M1740">
    <cfRule type="cellIs" dxfId="642" priority="644" stopIfTrue="1" operator="equal">
      <formula>0</formula>
    </cfRule>
  </conditionalFormatting>
  <conditionalFormatting sqref="L1739:M1740">
    <cfRule type="cellIs" dxfId="641" priority="643" stopIfTrue="1" operator="equal">
      <formula>0</formula>
    </cfRule>
  </conditionalFormatting>
  <conditionalFormatting sqref="L1739:M1740">
    <cfRule type="cellIs" dxfId="640" priority="642" stopIfTrue="1" operator="equal">
      <formula>0</formula>
    </cfRule>
  </conditionalFormatting>
  <conditionalFormatting sqref="K1739:K1740">
    <cfRule type="cellIs" dxfId="639" priority="641" stopIfTrue="1" operator="equal">
      <formula>0</formula>
    </cfRule>
  </conditionalFormatting>
  <conditionalFormatting sqref="K1739:K1740">
    <cfRule type="cellIs" dxfId="638" priority="640" stopIfTrue="1" operator="equal">
      <formula>0</formula>
    </cfRule>
  </conditionalFormatting>
  <conditionalFormatting sqref="K1739:K1740">
    <cfRule type="cellIs" dxfId="637" priority="639" stopIfTrue="1" operator="equal">
      <formula>0</formula>
    </cfRule>
  </conditionalFormatting>
  <conditionalFormatting sqref="G1739:H1740">
    <cfRule type="cellIs" dxfId="636" priority="638" stopIfTrue="1" operator="equal">
      <formula>0</formula>
    </cfRule>
  </conditionalFormatting>
  <conditionalFormatting sqref="I1739:I1740">
    <cfRule type="cellIs" dxfId="635" priority="637" stopIfTrue="1" operator="equal">
      <formula>0</formula>
    </cfRule>
  </conditionalFormatting>
  <conditionalFormatting sqref="I1739:I1740">
    <cfRule type="cellIs" dxfId="634" priority="636" stopIfTrue="1" operator="equal">
      <formula>0</formula>
    </cfRule>
  </conditionalFormatting>
  <conditionalFormatting sqref="F1741:F1742">
    <cfRule type="cellIs" dxfId="633" priority="635" stopIfTrue="1" operator="equal">
      <formula>0</formula>
    </cfRule>
  </conditionalFormatting>
  <conditionalFormatting sqref="J1741:J1742">
    <cfRule type="cellIs" dxfId="632" priority="634" stopIfTrue="1" operator="equal">
      <formula>0</formula>
    </cfRule>
  </conditionalFormatting>
  <conditionalFormatting sqref="N1741:N1742">
    <cfRule type="cellIs" dxfId="631" priority="633" stopIfTrue="1" operator="equal">
      <formula>0</formula>
    </cfRule>
  </conditionalFormatting>
  <conditionalFormatting sqref="O1741:O1742">
    <cfRule type="cellIs" dxfId="630" priority="632" stopIfTrue="1" operator="equal">
      <formula>0</formula>
    </cfRule>
  </conditionalFormatting>
  <conditionalFormatting sqref="N1741:N1742">
    <cfRule type="cellIs" dxfId="629" priority="631" stopIfTrue="1" operator="equal">
      <formula>0</formula>
    </cfRule>
  </conditionalFormatting>
  <conditionalFormatting sqref="N1741:N1742">
    <cfRule type="cellIs" dxfId="628" priority="630" stopIfTrue="1" operator="equal">
      <formula>0</formula>
    </cfRule>
  </conditionalFormatting>
  <conditionalFormatting sqref="O1741:O1742">
    <cfRule type="cellIs" dxfId="627" priority="629" stopIfTrue="1" operator="equal">
      <formula>0</formula>
    </cfRule>
  </conditionalFormatting>
  <conditionalFormatting sqref="O1741:O1742">
    <cfRule type="cellIs" dxfId="626" priority="628" stopIfTrue="1" operator="equal">
      <formula>0</formula>
    </cfRule>
  </conditionalFormatting>
  <conditionalFormatting sqref="J1741:J1742">
    <cfRule type="cellIs" dxfId="625" priority="627" stopIfTrue="1" operator="equal">
      <formula>0</formula>
    </cfRule>
  </conditionalFormatting>
  <conditionalFormatting sqref="J1741:J1742">
    <cfRule type="cellIs" dxfId="624" priority="626" stopIfTrue="1" operator="equal">
      <formula>0</formula>
    </cfRule>
  </conditionalFormatting>
  <conditionalFormatting sqref="L1741:M1742">
    <cfRule type="cellIs" dxfId="623" priority="625" stopIfTrue="1" operator="equal">
      <formula>0</formula>
    </cfRule>
  </conditionalFormatting>
  <conditionalFormatting sqref="L1741:M1742">
    <cfRule type="cellIs" dxfId="622" priority="624" stopIfTrue="1" operator="equal">
      <formula>0</formula>
    </cfRule>
  </conditionalFormatting>
  <conditionalFormatting sqref="L1741:M1742">
    <cfRule type="cellIs" dxfId="621" priority="623" stopIfTrue="1" operator="equal">
      <formula>0</formula>
    </cfRule>
  </conditionalFormatting>
  <conditionalFormatting sqref="K1741:K1742">
    <cfRule type="cellIs" dxfId="620" priority="622" stopIfTrue="1" operator="equal">
      <formula>0</formula>
    </cfRule>
  </conditionalFormatting>
  <conditionalFormatting sqref="K1741:K1742">
    <cfRule type="cellIs" dxfId="619" priority="621" stopIfTrue="1" operator="equal">
      <formula>0</formula>
    </cfRule>
  </conditionalFormatting>
  <conditionalFormatting sqref="K1741:K1742">
    <cfRule type="cellIs" dxfId="618" priority="620" stopIfTrue="1" operator="equal">
      <formula>0</formula>
    </cfRule>
  </conditionalFormatting>
  <conditionalFormatting sqref="G1741:H1742">
    <cfRule type="cellIs" dxfId="617" priority="619" stopIfTrue="1" operator="equal">
      <formula>0</formula>
    </cfRule>
  </conditionalFormatting>
  <conditionalFormatting sqref="I1741:I1742">
    <cfRule type="cellIs" dxfId="616" priority="618" stopIfTrue="1" operator="equal">
      <formula>0</formula>
    </cfRule>
  </conditionalFormatting>
  <conditionalFormatting sqref="I1741:I1742">
    <cfRule type="cellIs" dxfId="615" priority="617" stopIfTrue="1" operator="equal">
      <formula>0</formula>
    </cfRule>
  </conditionalFormatting>
  <conditionalFormatting sqref="F1743:F1744">
    <cfRule type="cellIs" dxfId="614" priority="616" stopIfTrue="1" operator="equal">
      <formula>0</formula>
    </cfRule>
  </conditionalFormatting>
  <conditionalFormatting sqref="J1743:J1744">
    <cfRule type="cellIs" dxfId="613" priority="615" stopIfTrue="1" operator="equal">
      <formula>0</formula>
    </cfRule>
  </conditionalFormatting>
  <conditionalFormatting sqref="N1743:N1744">
    <cfRule type="cellIs" dxfId="612" priority="614" stopIfTrue="1" operator="equal">
      <formula>0</formula>
    </cfRule>
  </conditionalFormatting>
  <conditionalFormatting sqref="O1743:O1744">
    <cfRule type="cellIs" dxfId="611" priority="613" stopIfTrue="1" operator="equal">
      <formula>0</formula>
    </cfRule>
  </conditionalFormatting>
  <conditionalFormatting sqref="N1743:N1744">
    <cfRule type="cellIs" dxfId="610" priority="612" stopIfTrue="1" operator="equal">
      <formula>0</formula>
    </cfRule>
  </conditionalFormatting>
  <conditionalFormatting sqref="N1743:N1744">
    <cfRule type="cellIs" dxfId="609" priority="611" stopIfTrue="1" operator="equal">
      <formula>0</formula>
    </cfRule>
  </conditionalFormatting>
  <conditionalFormatting sqref="O1743:O1744">
    <cfRule type="cellIs" dxfId="608" priority="610" stopIfTrue="1" operator="equal">
      <formula>0</formula>
    </cfRule>
  </conditionalFormatting>
  <conditionalFormatting sqref="O1743:O1744">
    <cfRule type="cellIs" dxfId="607" priority="609" stopIfTrue="1" operator="equal">
      <formula>0</formula>
    </cfRule>
  </conditionalFormatting>
  <conditionalFormatting sqref="J1743:J1744">
    <cfRule type="cellIs" dxfId="606" priority="608" stopIfTrue="1" operator="equal">
      <formula>0</formula>
    </cfRule>
  </conditionalFormatting>
  <conditionalFormatting sqref="J1743:J1744">
    <cfRule type="cellIs" dxfId="605" priority="607" stopIfTrue="1" operator="equal">
      <formula>0</formula>
    </cfRule>
  </conditionalFormatting>
  <conditionalFormatting sqref="L1743:M1744">
    <cfRule type="cellIs" dxfId="604" priority="606" stopIfTrue="1" operator="equal">
      <formula>0</formula>
    </cfRule>
  </conditionalFormatting>
  <conditionalFormatting sqref="L1743:M1744">
    <cfRule type="cellIs" dxfId="603" priority="605" stopIfTrue="1" operator="equal">
      <formula>0</formula>
    </cfRule>
  </conditionalFormatting>
  <conditionalFormatting sqref="L1743:M1744">
    <cfRule type="cellIs" dxfId="602" priority="604" stopIfTrue="1" operator="equal">
      <formula>0</formula>
    </cfRule>
  </conditionalFormatting>
  <conditionalFormatting sqref="K1743:K1744">
    <cfRule type="cellIs" dxfId="601" priority="603" stopIfTrue="1" operator="equal">
      <formula>0</formula>
    </cfRule>
  </conditionalFormatting>
  <conditionalFormatting sqref="K1743:K1744">
    <cfRule type="cellIs" dxfId="600" priority="602" stopIfTrue="1" operator="equal">
      <formula>0</formula>
    </cfRule>
  </conditionalFormatting>
  <conditionalFormatting sqref="K1743:K1744">
    <cfRule type="cellIs" dxfId="599" priority="601" stopIfTrue="1" operator="equal">
      <formula>0</formula>
    </cfRule>
  </conditionalFormatting>
  <conditionalFormatting sqref="G1743:H1744">
    <cfRule type="cellIs" dxfId="598" priority="600" stopIfTrue="1" operator="equal">
      <formula>0</formula>
    </cfRule>
  </conditionalFormatting>
  <conditionalFormatting sqref="I1743:I1744">
    <cfRule type="cellIs" dxfId="597" priority="599" stopIfTrue="1" operator="equal">
      <formula>0</formula>
    </cfRule>
  </conditionalFormatting>
  <conditionalFormatting sqref="I1743:I1744">
    <cfRule type="cellIs" dxfId="596" priority="598" stopIfTrue="1" operator="equal">
      <formula>0</formula>
    </cfRule>
  </conditionalFormatting>
  <conditionalFormatting sqref="F1745:F1746">
    <cfRule type="cellIs" dxfId="595" priority="597" stopIfTrue="1" operator="equal">
      <formula>0</formula>
    </cfRule>
  </conditionalFormatting>
  <conditionalFormatting sqref="J1745:J1746">
    <cfRule type="cellIs" dxfId="594" priority="596" stopIfTrue="1" operator="equal">
      <formula>0</formula>
    </cfRule>
  </conditionalFormatting>
  <conditionalFormatting sqref="N1745:N1746">
    <cfRule type="cellIs" dxfId="593" priority="595" stopIfTrue="1" operator="equal">
      <formula>0</formula>
    </cfRule>
  </conditionalFormatting>
  <conditionalFormatting sqref="O1745:O1746">
    <cfRule type="cellIs" dxfId="592" priority="594" stopIfTrue="1" operator="equal">
      <formula>0</formula>
    </cfRule>
  </conditionalFormatting>
  <conditionalFormatting sqref="N1745:N1746">
    <cfRule type="cellIs" dxfId="591" priority="593" stopIfTrue="1" operator="equal">
      <formula>0</formula>
    </cfRule>
  </conditionalFormatting>
  <conditionalFormatting sqref="N1745:N1746">
    <cfRule type="cellIs" dxfId="590" priority="592" stopIfTrue="1" operator="equal">
      <formula>0</formula>
    </cfRule>
  </conditionalFormatting>
  <conditionalFormatting sqref="O1745:O1746">
    <cfRule type="cellIs" dxfId="589" priority="591" stopIfTrue="1" operator="equal">
      <formula>0</formula>
    </cfRule>
  </conditionalFormatting>
  <conditionalFormatting sqref="O1745:O1746">
    <cfRule type="cellIs" dxfId="588" priority="590" stopIfTrue="1" operator="equal">
      <formula>0</formula>
    </cfRule>
  </conditionalFormatting>
  <conditionalFormatting sqref="J1745:J1746">
    <cfRule type="cellIs" dxfId="587" priority="589" stopIfTrue="1" operator="equal">
      <formula>0</formula>
    </cfRule>
  </conditionalFormatting>
  <conditionalFormatting sqref="J1745:J1746">
    <cfRule type="cellIs" dxfId="586" priority="588" stopIfTrue="1" operator="equal">
      <formula>0</formula>
    </cfRule>
  </conditionalFormatting>
  <conditionalFormatting sqref="L1745:M1746">
    <cfRule type="cellIs" dxfId="585" priority="587" stopIfTrue="1" operator="equal">
      <formula>0</formula>
    </cfRule>
  </conditionalFormatting>
  <conditionalFormatting sqref="L1745:M1746">
    <cfRule type="cellIs" dxfId="584" priority="586" stopIfTrue="1" operator="equal">
      <formula>0</formula>
    </cfRule>
  </conditionalFormatting>
  <conditionalFormatting sqref="L1745:M1746">
    <cfRule type="cellIs" dxfId="583" priority="585" stopIfTrue="1" operator="equal">
      <formula>0</formula>
    </cfRule>
  </conditionalFormatting>
  <conditionalFormatting sqref="K1745:K1746">
    <cfRule type="cellIs" dxfId="582" priority="584" stopIfTrue="1" operator="equal">
      <formula>0</formula>
    </cfRule>
  </conditionalFormatting>
  <conditionalFormatting sqref="K1745:K1746">
    <cfRule type="cellIs" dxfId="581" priority="583" stopIfTrue="1" operator="equal">
      <formula>0</formula>
    </cfRule>
  </conditionalFormatting>
  <conditionalFormatting sqref="K1745:K1746">
    <cfRule type="cellIs" dxfId="580" priority="582" stopIfTrue="1" operator="equal">
      <formula>0</formula>
    </cfRule>
  </conditionalFormatting>
  <conditionalFormatting sqref="G1745:H1746">
    <cfRule type="cellIs" dxfId="579" priority="581" stopIfTrue="1" operator="equal">
      <formula>0</formula>
    </cfRule>
  </conditionalFormatting>
  <conditionalFormatting sqref="I1745:I1746">
    <cfRule type="cellIs" dxfId="578" priority="580" stopIfTrue="1" operator="equal">
      <formula>0</formula>
    </cfRule>
  </conditionalFormatting>
  <conditionalFormatting sqref="I1745:I1746">
    <cfRule type="cellIs" dxfId="577" priority="579" stopIfTrue="1" operator="equal">
      <formula>0</formula>
    </cfRule>
  </conditionalFormatting>
  <conditionalFormatting sqref="F1747:F1748">
    <cfRule type="cellIs" dxfId="576" priority="578" stopIfTrue="1" operator="equal">
      <formula>0</formula>
    </cfRule>
  </conditionalFormatting>
  <conditionalFormatting sqref="J1747:J1748">
    <cfRule type="cellIs" dxfId="575" priority="577" stopIfTrue="1" operator="equal">
      <formula>0</formula>
    </cfRule>
  </conditionalFormatting>
  <conditionalFormatting sqref="N1747:N1748">
    <cfRule type="cellIs" dxfId="574" priority="576" stopIfTrue="1" operator="equal">
      <formula>0</formula>
    </cfRule>
  </conditionalFormatting>
  <conditionalFormatting sqref="O1747:O1748">
    <cfRule type="cellIs" dxfId="573" priority="575" stopIfTrue="1" operator="equal">
      <formula>0</formula>
    </cfRule>
  </conditionalFormatting>
  <conditionalFormatting sqref="N1747:N1748">
    <cfRule type="cellIs" dxfId="572" priority="574" stopIfTrue="1" operator="equal">
      <formula>0</formula>
    </cfRule>
  </conditionalFormatting>
  <conditionalFormatting sqref="N1747:N1748">
    <cfRule type="cellIs" dxfId="571" priority="573" stopIfTrue="1" operator="equal">
      <formula>0</formula>
    </cfRule>
  </conditionalFormatting>
  <conditionalFormatting sqref="O1747:O1748">
    <cfRule type="cellIs" dxfId="570" priority="572" stopIfTrue="1" operator="equal">
      <formula>0</formula>
    </cfRule>
  </conditionalFormatting>
  <conditionalFormatting sqref="O1747:O1748">
    <cfRule type="cellIs" dxfId="569" priority="571" stopIfTrue="1" operator="equal">
      <formula>0</formula>
    </cfRule>
  </conditionalFormatting>
  <conditionalFormatting sqref="J1747:J1748">
    <cfRule type="cellIs" dxfId="568" priority="570" stopIfTrue="1" operator="equal">
      <formula>0</formula>
    </cfRule>
  </conditionalFormatting>
  <conditionalFormatting sqref="J1747:J1748">
    <cfRule type="cellIs" dxfId="567" priority="569" stopIfTrue="1" operator="equal">
      <formula>0</formula>
    </cfRule>
  </conditionalFormatting>
  <conditionalFormatting sqref="L1747:M1748">
    <cfRule type="cellIs" dxfId="566" priority="568" stopIfTrue="1" operator="equal">
      <formula>0</formula>
    </cfRule>
  </conditionalFormatting>
  <conditionalFormatting sqref="L1747:M1748">
    <cfRule type="cellIs" dxfId="565" priority="567" stopIfTrue="1" operator="equal">
      <formula>0</formula>
    </cfRule>
  </conditionalFormatting>
  <conditionalFormatting sqref="L1747:M1748">
    <cfRule type="cellIs" dxfId="564" priority="566" stopIfTrue="1" operator="equal">
      <formula>0</formula>
    </cfRule>
  </conditionalFormatting>
  <conditionalFormatting sqref="K1747:K1748">
    <cfRule type="cellIs" dxfId="563" priority="565" stopIfTrue="1" operator="equal">
      <formula>0</formula>
    </cfRule>
  </conditionalFormatting>
  <conditionalFormatting sqref="K1747:K1748">
    <cfRule type="cellIs" dxfId="562" priority="564" stopIfTrue="1" operator="equal">
      <formula>0</formula>
    </cfRule>
  </conditionalFormatting>
  <conditionalFormatting sqref="K1747:K1748">
    <cfRule type="cellIs" dxfId="561" priority="563" stopIfTrue="1" operator="equal">
      <formula>0</formula>
    </cfRule>
  </conditionalFormatting>
  <conditionalFormatting sqref="G1747:H1748">
    <cfRule type="cellIs" dxfId="560" priority="562" stopIfTrue="1" operator="equal">
      <formula>0</formula>
    </cfRule>
  </conditionalFormatting>
  <conditionalFormatting sqref="I1747:I1748">
    <cfRule type="cellIs" dxfId="559" priority="561" stopIfTrue="1" operator="equal">
      <formula>0</formula>
    </cfRule>
  </conditionalFormatting>
  <conditionalFormatting sqref="I1747:I1748">
    <cfRule type="cellIs" dxfId="558" priority="560" stopIfTrue="1" operator="equal">
      <formula>0</formula>
    </cfRule>
  </conditionalFormatting>
  <conditionalFormatting sqref="F1749:F1750">
    <cfRule type="cellIs" dxfId="557" priority="559" stopIfTrue="1" operator="equal">
      <formula>0</formula>
    </cfRule>
  </conditionalFormatting>
  <conditionalFormatting sqref="J1749:J1750">
    <cfRule type="cellIs" dxfId="556" priority="558" stopIfTrue="1" operator="equal">
      <formula>0</formula>
    </cfRule>
  </conditionalFormatting>
  <conditionalFormatting sqref="N1749:N1750">
    <cfRule type="cellIs" dxfId="555" priority="557" stopIfTrue="1" operator="equal">
      <formula>0</formula>
    </cfRule>
  </conditionalFormatting>
  <conditionalFormatting sqref="O1749:O1750">
    <cfRule type="cellIs" dxfId="554" priority="556" stopIfTrue="1" operator="equal">
      <formula>0</formula>
    </cfRule>
  </conditionalFormatting>
  <conditionalFormatting sqref="N1749:N1750">
    <cfRule type="cellIs" dxfId="553" priority="555" stopIfTrue="1" operator="equal">
      <formula>0</formula>
    </cfRule>
  </conditionalFormatting>
  <conditionalFormatting sqref="N1749:N1750">
    <cfRule type="cellIs" dxfId="552" priority="554" stopIfTrue="1" operator="equal">
      <formula>0</formula>
    </cfRule>
  </conditionalFormatting>
  <conditionalFormatting sqref="O1749:O1750">
    <cfRule type="cellIs" dxfId="551" priority="553" stopIfTrue="1" operator="equal">
      <formula>0</formula>
    </cfRule>
  </conditionalFormatting>
  <conditionalFormatting sqref="O1749:O1750">
    <cfRule type="cellIs" dxfId="550" priority="552" stopIfTrue="1" operator="equal">
      <formula>0</formula>
    </cfRule>
  </conditionalFormatting>
  <conditionalFormatting sqref="J1749:J1750">
    <cfRule type="cellIs" dxfId="549" priority="551" stopIfTrue="1" operator="equal">
      <formula>0</formula>
    </cfRule>
  </conditionalFormatting>
  <conditionalFormatting sqref="J1749:J1750">
    <cfRule type="cellIs" dxfId="548" priority="550" stopIfTrue="1" operator="equal">
      <formula>0</formula>
    </cfRule>
  </conditionalFormatting>
  <conditionalFormatting sqref="L1749:M1750">
    <cfRule type="cellIs" dxfId="547" priority="549" stopIfTrue="1" operator="equal">
      <formula>0</formula>
    </cfRule>
  </conditionalFormatting>
  <conditionalFormatting sqref="L1749:M1750">
    <cfRule type="cellIs" dxfId="546" priority="548" stopIfTrue="1" operator="equal">
      <formula>0</formula>
    </cfRule>
  </conditionalFormatting>
  <conditionalFormatting sqref="L1749:M1750">
    <cfRule type="cellIs" dxfId="545" priority="547" stopIfTrue="1" operator="equal">
      <formula>0</formula>
    </cfRule>
  </conditionalFormatting>
  <conditionalFormatting sqref="K1749:K1750">
    <cfRule type="cellIs" dxfId="544" priority="546" stopIfTrue="1" operator="equal">
      <formula>0</formula>
    </cfRule>
  </conditionalFormatting>
  <conditionalFormatting sqref="K1749:K1750">
    <cfRule type="cellIs" dxfId="543" priority="545" stopIfTrue="1" operator="equal">
      <formula>0</formula>
    </cfRule>
  </conditionalFormatting>
  <conditionalFormatting sqref="K1749:K1750">
    <cfRule type="cellIs" dxfId="542" priority="544" stopIfTrue="1" operator="equal">
      <formula>0</formula>
    </cfRule>
  </conditionalFormatting>
  <conditionalFormatting sqref="G1749:H1750">
    <cfRule type="cellIs" dxfId="541" priority="543" stopIfTrue="1" operator="equal">
      <formula>0</formula>
    </cfRule>
  </conditionalFormatting>
  <conditionalFormatting sqref="I1749:I1750">
    <cfRule type="cellIs" dxfId="540" priority="542" stopIfTrue="1" operator="equal">
      <formula>0</formula>
    </cfRule>
  </conditionalFormatting>
  <conditionalFormatting sqref="I1749:I1750">
    <cfRule type="cellIs" dxfId="539" priority="541" stopIfTrue="1" operator="equal">
      <formula>0</formula>
    </cfRule>
  </conditionalFormatting>
  <conditionalFormatting sqref="F1751:F1752">
    <cfRule type="cellIs" dxfId="538" priority="540" stopIfTrue="1" operator="equal">
      <formula>0</formula>
    </cfRule>
  </conditionalFormatting>
  <conditionalFormatting sqref="J1751:J1752">
    <cfRule type="cellIs" dxfId="537" priority="539" stopIfTrue="1" operator="equal">
      <formula>0</formula>
    </cfRule>
  </conditionalFormatting>
  <conditionalFormatting sqref="N1751:N1752">
    <cfRule type="cellIs" dxfId="536" priority="538" stopIfTrue="1" operator="equal">
      <formula>0</formula>
    </cfRule>
  </conditionalFormatting>
  <conditionalFormatting sqref="O1751:O1752">
    <cfRule type="cellIs" dxfId="535" priority="537" stopIfTrue="1" operator="equal">
      <formula>0</formula>
    </cfRule>
  </conditionalFormatting>
  <conditionalFormatting sqref="N1751:N1752">
    <cfRule type="cellIs" dxfId="534" priority="536" stopIfTrue="1" operator="equal">
      <formula>0</formula>
    </cfRule>
  </conditionalFormatting>
  <conditionalFormatting sqref="N1751:N1752">
    <cfRule type="cellIs" dxfId="533" priority="535" stopIfTrue="1" operator="equal">
      <formula>0</formula>
    </cfRule>
  </conditionalFormatting>
  <conditionalFormatting sqref="O1751:O1752">
    <cfRule type="cellIs" dxfId="532" priority="534" stopIfTrue="1" operator="equal">
      <formula>0</formula>
    </cfRule>
  </conditionalFormatting>
  <conditionalFormatting sqref="O1751:O1752">
    <cfRule type="cellIs" dxfId="531" priority="533" stopIfTrue="1" operator="equal">
      <formula>0</formula>
    </cfRule>
  </conditionalFormatting>
  <conditionalFormatting sqref="J1751:J1752">
    <cfRule type="cellIs" dxfId="530" priority="532" stopIfTrue="1" operator="equal">
      <formula>0</formula>
    </cfRule>
  </conditionalFormatting>
  <conditionalFormatting sqref="J1751:J1752">
    <cfRule type="cellIs" dxfId="529" priority="531" stopIfTrue="1" operator="equal">
      <formula>0</formula>
    </cfRule>
  </conditionalFormatting>
  <conditionalFormatting sqref="L1751:M1752">
    <cfRule type="cellIs" dxfId="528" priority="530" stopIfTrue="1" operator="equal">
      <formula>0</formula>
    </cfRule>
  </conditionalFormatting>
  <conditionalFormatting sqref="L1751:M1752">
    <cfRule type="cellIs" dxfId="527" priority="529" stopIfTrue="1" operator="equal">
      <formula>0</formula>
    </cfRule>
  </conditionalFormatting>
  <conditionalFormatting sqref="L1751:M1752">
    <cfRule type="cellIs" dxfId="526" priority="528" stopIfTrue="1" operator="equal">
      <formula>0</formula>
    </cfRule>
  </conditionalFormatting>
  <conditionalFormatting sqref="K1751:K1752">
    <cfRule type="cellIs" dxfId="525" priority="527" stopIfTrue="1" operator="equal">
      <formula>0</formula>
    </cfRule>
  </conditionalFormatting>
  <conditionalFormatting sqref="K1751:K1752">
    <cfRule type="cellIs" dxfId="524" priority="526" stopIfTrue="1" operator="equal">
      <formula>0</formula>
    </cfRule>
  </conditionalFormatting>
  <conditionalFormatting sqref="K1751:K1752">
    <cfRule type="cellIs" dxfId="523" priority="525" stopIfTrue="1" operator="equal">
      <formula>0</formula>
    </cfRule>
  </conditionalFormatting>
  <conditionalFormatting sqref="G1751:H1752">
    <cfRule type="cellIs" dxfId="522" priority="524" stopIfTrue="1" operator="equal">
      <formula>0</formula>
    </cfRule>
  </conditionalFormatting>
  <conditionalFormatting sqref="I1751:I1752">
    <cfRule type="cellIs" dxfId="521" priority="523" stopIfTrue="1" operator="equal">
      <formula>0</formula>
    </cfRule>
  </conditionalFormatting>
  <conditionalFormatting sqref="I1751:I1752">
    <cfRule type="cellIs" dxfId="520" priority="522" stopIfTrue="1" operator="equal">
      <formula>0</formula>
    </cfRule>
  </conditionalFormatting>
  <conditionalFormatting sqref="F1753:F1754">
    <cfRule type="cellIs" dxfId="519" priority="521" stopIfTrue="1" operator="equal">
      <formula>0</formula>
    </cfRule>
  </conditionalFormatting>
  <conditionalFormatting sqref="J1753:J1754">
    <cfRule type="cellIs" dxfId="518" priority="520" stopIfTrue="1" operator="equal">
      <formula>0</formula>
    </cfRule>
  </conditionalFormatting>
  <conditionalFormatting sqref="N1753:N1754">
    <cfRule type="cellIs" dxfId="517" priority="519" stopIfTrue="1" operator="equal">
      <formula>0</formula>
    </cfRule>
  </conditionalFormatting>
  <conditionalFormatting sqref="O1753:O1754">
    <cfRule type="cellIs" dxfId="516" priority="518" stopIfTrue="1" operator="equal">
      <formula>0</formula>
    </cfRule>
  </conditionalFormatting>
  <conditionalFormatting sqref="N1753:N1754">
    <cfRule type="cellIs" dxfId="515" priority="517" stopIfTrue="1" operator="equal">
      <formula>0</formula>
    </cfRule>
  </conditionalFormatting>
  <conditionalFormatting sqref="N1753:N1754">
    <cfRule type="cellIs" dxfId="514" priority="516" stopIfTrue="1" operator="equal">
      <formula>0</formula>
    </cfRule>
  </conditionalFormatting>
  <conditionalFormatting sqref="O1753:O1754">
    <cfRule type="cellIs" dxfId="513" priority="515" stopIfTrue="1" operator="equal">
      <formula>0</formula>
    </cfRule>
  </conditionalFormatting>
  <conditionalFormatting sqref="O1753:O1754">
    <cfRule type="cellIs" dxfId="512" priority="514" stopIfTrue="1" operator="equal">
      <formula>0</formula>
    </cfRule>
  </conditionalFormatting>
  <conditionalFormatting sqref="J1753:J1754">
    <cfRule type="cellIs" dxfId="511" priority="513" stopIfTrue="1" operator="equal">
      <formula>0</formula>
    </cfRule>
  </conditionalFormatting>
  <conditionalFormatting sqref="J1753:J1754">
    <cfRule type="cellIs" dxfId="510" priority="512" stopIfTrue="1" operator="equal">
      <formula>0</formula>
    </cfRule>
  </conditionalFormatting>
  <conditionalFormatting sqref="L1753:M1754">
    <cfRule type="cellIs" dxfId="509" priority="511" stopIfTrue="1" operator="equal">
      <formula>0</formula>
    </cfRule>
  </conditionalFormatting>
  <conditionalFormatting sqref="L1753:M1754">
    <cfRule type="cellIs" dxfId="508" priority="510" stopIfTrue="1" operator="equal">
      <formula>0</formula>
    </cfRule>
  </conditionalFormatting>
  <conditionalFormatting sqref="L1753:M1754">
    <cfRule type="cellIs" dxfId="507" priority="509" stopIfTrue="1" operator="equal">
      <formula>0</formula>
    </cfRule>
  </conditionalFormatting>
  <conditionalFormatting sqref="K1753:K1754">
    <cfRule type="cellIs" dxfId="506" priority="508" stopIfTrue="1" operator="equal">
      <formula>0</formula>
    </cfRule>
  </conditionalFormatting>
  <conditionalFormatting sqref="K1753:K1754">
    <cfRule type="cellIs" dxfId="505" priority="507" stopIfTrue="1" operator="equal">
      <formula>0</formula>
    </cfRule>
  </conditionalFormatting>
  <conditionalFormatting sqref="K1753:K1754">
    <cfRule type="cellIs" dxfId="504" priority="506" stopIfTrue="1" operator="equal">
      <formula>0</formula>
    </cfRule>
  </conditionalFormatting>
  <conditionalFormatting sqref="G1753:H1754">
    <cfRule type="cellIs" dxfId="503" priority="505" stopIfTrue="1" operator="equal">
      <formula>0</formula>
    </cfRule>
  </conditionalFormatting>
  <conditionalFormatting sqref="I1753:I1754">
    <cfRule type="cellIs" dxfId="502" priority="504" stopIfTrue="1" operator="equal">
      <formula>0</formula>
    </cfRule>
  </conditionalFormatting>
  <conditionalFormatting sqref="I1753:I1754">
    <cfRule type="cellIs" dxfId="501" priority="503" stopIfTrue="1" operator="equal">
      <formula>0</formula>
    </cfRule>
  </conditionalFormatting>
  <conditionalFormatting sqref="F1755:F1756">
    <cfRule type="cellIs" dxfId="500" priority="502" stopIfTrue="1" operator="equal">
      <formula>0</formula>
    </cfRule>
  </conditionalFormatting>
  <conditionalFormatting sqref="J1755:J1756">
    <cfRule type="cellIs" dxfId="499" priority="501" stopIfTrue="1" operator="equal">
      <formula>0</formula>
    </cfRule>
  </conditionalFormatting>
  <conditionalFormatting sqref="N1755:N1756">
    <cfRule type="cellIs" dxfId="498" priority="500" stopIfTrue="1" operator="equal">
      <formula>0</formula>
    </cfRule>
  </conditionalFormatting>
  <conditionalFormatting sqref="O1755:O1756">
    <cfRule type="cellIs" dxfId="497" priority="499" stopIfTrue="1" operator="equal">
      <formula>0</formula>
    </cfRule>
  </conditionalFormatting>
  <conditionalFormatting sqref="N1755:N1756">
    <cfRule type="cellIs" dxfId="496" priority="498" stopIfTrue="1" operator="equal">
      <formula>0</formula>
    </cfRule>
  </conditionalFormatting>
  <conditionalFormatting sqref="N1755:N1756">
    <cfRule type="cellIs" dxfId="495" priority="497" stopIfTrue="1" operator="equal">
      <formula>0</formula>
    </cfRule>
  </conditionalFormatting>
  <conditionalFormatting sqref="O1755:O1756">
    <cfRule type="cellIs" dxfId="494" priority="496" stopIfTrue="1" operator="equal">
      <formula>0</formula>
    </cfRule>
  </conditionalFormatting>
  <conditionalFormatting sqref="O1755:O1756">
    <cfRule type="cellIs" dxfId="493" priority="495" stopIfTrue="1" operator="equal">
      <formula>0</formula>
    </cfRule>
  </conditionalFormatting>
  <conditionalFormatting sqref="J1755:J1756">
    <cfRule type="cellIs" dxfId="492" priority="494" stopIfTrue="1" operator="equal">
      <formula>0</formula>
    </cfRule>
  </conditionalFormatting>
  <conditionalFormatting sqref="J1755:J1756">
    <cfRule type="cellIs" dxfId="491" priority="493" stopIfTrue="1" operator="equal">
      <formula>0</formula>
    </cfRule>
  </conditionalFormatting>
  <conditionalFormatting sqref="L1755:M1756">
    <cfRule type="cellIs" dxfId="490" priority="492" stopIfTrue="1" operator="equal">
      <formula>0</formula>
    </cfRule>
  </conditionalFormatting>
  <conditionalFormatting sqref="L1755:M1756">
    <cfRule type="cellIs" dxfId="489" priority="491" stopIfTrue="1" operator="equal">
      <formula>0</formula>
    </cfRule>
  </conditionalFormatting>
  <conditionalFormatting sqref="L1755:M1756">
    <cfRule type="cellIs" dxfId="488" priority="490" stopIfTrue="1" operator="equal">
      <formula>0</formula>
    </cfRule>
  </conditionalFormatting>
  <conditionalFormatting sqref="K1755:K1756">
    <cfRule type="cellIs" dxfId="487" priority="489" stopIfTrue="1" operator="equal">
      <formula>0</formula>
    </cfRule>
  </conditionalFormatting>
  <conditionalFormatting sqref="K1755:K1756">
    <cfRule type="cellIs" dxfId="486" priority="488" stopIfTrue="1" operator="equal">
      <formula>0</formula>
    </cfRule>
  </conditionalFormatting>
  <conditionalFormatting sqref="K1755:K1756">
    <cfRule type="cellIs" dxfId="485" priority="487" stopIfTrue="1" operator="equal">
      <formula>0</formula>
    </cfRule>
  </conditionalFormatting>
  <conditionalFormatting sqref="G1755:H1756">
    <cfRule type="cellIs" dxfId="484" priority="486" stopIfTrue="1" operator="equal">
      <formula>0</formula>
    </cfRule>
  </conditionalFormatting>
  <conditionalFormatting sqref="I1755:I1756">
    <cfRule type="cellIs" dxfId="483" priority="485" stopIfTrue="1" operator="equal">
      <formula>0</formula>
    </cfRule>
  </conditionalFormatting>
  <conditionalFormatting sqref="I1755:I1756">
    <cfRule type="cellIs" dxfId="482" priority="484" stopIfTrue="1" operator="equal">
      <formula>0</formula>
    </cfRule>
  </conditionalFormatting>
  <conditionalFormatting sqref="F1757:F1758">
    <cfRule type="cellIs" dxfId="481" priority="483" stopIfTrue="1" operator="equal">
      <formula>0</formula>
    </cfRule>
  </conditionalFormatting>
  <conditionalFormatting sqref="J1757:J1758">
    <cfRule type="cellIs" dxfId="480" priority="482" stopIfTrue="1" operator="equal">
      <formula>0</formula>
    </cfRule>
  </conditionalFormatting>
  <conditionalFormatting sqref="N1757:N1758">
    <cfRule type="cellIs" dxfId="479" priority="481" stopIfTrue="1" operator="equal">
      <formula>0</formula>
    </cfRule>
  </conditionalFormatting>
  <conditionalFormatting sqref="O1757:O1758">
    <cfRule type="cellIs" dxfId="478" priority="480" stopIfTrue="1" operator="equal">
      <formula>0</formula>
    </cfRule>
  </conditionalFormatting>
  <conditionalFormatting sqref="N1757:N1758">
    <cfRule type="cellIs" dxfId="477" priority="479" stopIfTrue="1" operator="equal">
      <formula>0</formula>
    </cfRule>
  </conditionalFormatting>
  <conditionalFormatting sqref="N1757:N1758">
    <cfRule type="cellIs" dxfId="476" priority="478" stopIfTrue="1" operator="equal">
      <formula>0</formula>
    </cfRule>
  </conditionalFormatting>
  <conditionalFormatting sqref="O1757:O1758">
    <cfRule type="cellIs" dxfId="475" priority="477" stopIfTrue="1" operator="equal">
      <formula>0</formula>
    </cfRule>
  </conditionalFormatting>
  <conditionalFormatting sqref="O1757:O1758">
    <cfRule type="cellIs" dxfId="474" priority="476" stopIfTrue="1" operator="equal">
      <formula>0</formula>
    </cfRule>
  </conditionalFormatting>
  <conditionalFormatting sqref="J1757:J1758">
    <cfRule type="cellIs" dxfId="473" priority="475" stopIfTrue="1" operator="equal">
      <formula>0</formula>
    </cfRule>
  </conditionalFormatting>
  <conditionalFormatting sqref="J1757:J1758">
    <cfRule type="cellIs" dxfId="472" priority="474" stopIfTrue="1" operator="equal">
      <formula>0</formula>
    </cfRule>
  </conditionalFormatting>
  <conditionalFormatting sqref="L1757:M1758">
    <cfRule type="cellIs" dxfId="471" priority="473" stopIfTrue="1" operator="equal">
      <formula>0</formula>
    </cfRule>
  </conditionalFormatting>
  <conditionalFormatting sqref="L1757:M1758">
    <cfRule type="cellIs" dxfId="470" priority="472" stopIfTrue="1" operator="equal">
      <formula>0</formula>
    </cfRule>
  </conditionalFormatting>
  <conditionalFormatting sqref="L1757:M1758">
    <cfRule type="cellIs" dxfId="469" priority="471" stopIfTrue="1" operator="equal">
      <formula>0</formula>
    </cfRule>
  </conditionalFormatting>
  <conditionalFormatting sqref="K1757:K1758">
    <cfRule type="cellIs" dxfId="468" priority="470" stopIfTrue="1" operator="equal">
      <formula>0</formula>
    </cfRule>
  </conditionalFormatting>
  <conditionalFormatting sqref="K1757:K1758">
    <cfRule type="cellIs" dxfId="467" priority="469" stopIfTrue="1" operator="equal">
      <formula>0</formula>
    </cfRule>
  </conditionalFormatting>
  <conditionalFormatting sqref="K1757:K1758">
    <cfRule type="cellIs" dxfId="466" priority="468" stopIfTrue="1" operator="equal">
      <formula>0</formula>
    </cfRule>
  </conditionalFormatting>
  <conditionalFormatting sqref="G1757:H1758">
    <cfRule type="cellIs" dxfId="465" priority="467" stopIfTrue="1" operator="equal">
      <formula>0</formula>
    </cfRule>
  </conditionalFormatting>
  <conditionalFormatting sqref="I1757:I1758">
    <cfRule type="cellIs" dxfId="464" priority="466" stopIfTrue="1" operator="equal">
      <formula>0</formula>
    </cfRule>
  </conditionalFormatting>
  <conditionalFormatting sqref="I1757:I1758">
    <cfRule type="cellIs" dxfId="463" priority="465" stopIfTrue="1" operator="equal">
      <formula>0</formula>
    </cfRule>
  </conditionalFormatting>
  <conditionalFormatting sqref="F1759:F1760">
    <cfRule type="cellIs" dxfId="462" priority="464" stopIfTrue="1" operator="equal">
      <formula>0</formula>
    </cfRule>
  </conditionalFormatting>
  <conditionalFormatting sqref="J1759:J1760">
    <cfRule type="cellIs" dxfId="461" priority="463" stopIfTrue="1" operator="equal">
      <formula>0</formula>
    </cfRule>
  </conditionalFormatting>
  <conditionalFormatting sqref="N1759:N1760">
    <cfRule type="cellIs" dxfId="460" priority="462" stopIfTrue="1" operator="equal">
      <formula>0</formula>
    </cfRule>
  </conditionalFormatting>
  <conditionalFormatting sqref="O1759:O1760">
    <cfRule type="cellIs" dxfId="459" priority="461" stopIfTrue="1" operator="equal">
      <formula>0</formula>
    </cfRule>
  </conditionalFormatting>
  <conditionalFormatting sqref="N1759:N1760">
    <cfRule type="cellIs" dxfId="458" priority="460" stopIfTrue="1" operator="equal">
      <formula>0</formula>
    </cfRule>
  </conditionalFormatting>
  <conditionalFormatting sqref="N1759:N1760">
    <cfRule type="cellIs" dxfId="457" priority="459" stopIfTrue="1" operator="equal">
      <formula>0</formula>
    </cfRule>
  </conditionalFormatting>
  <conditionalFormatting sqref="O1759:O1760">
    <cfRule type="cellIs" dxfId="456" priority="458" stopIfTrue="1" operator="equal">
      <formula>0</formula>
    </cfRule>
  </conditionalFormatting>
  <conditionalFormatting sqref="O1759:O1760">
    <cfRule type="cellIs" dxfId="455" priority="457" stopIfTrue="1" operator="equal">
      <formula>0</formula>
    </cfRule>
  </conditionalFormatting>
  <conditionalFormatting sqref="J1759:J1760">
    <cfRule type="cellIs" dxfId="454" priority="456" stopIfTrue="1" operator="equal">
      <formula>0</formula>
    </cfRule>
  </conditionalFormatting>
  <conditionalFormatting sqref="J1759:J1760">
    <cfRule type="cellIs" dxfId="453" priority="455" stopIfTrue="1" operator="equal">
      <formula>0</formula>
    </cfRule>
  </conditionalFormatting>
  <conditionalFormatting sqref="L1759:M1760">
    <cfRule type="cellIs" dxfId="452" priority="454" stopIfTrue="1" operator="equal">
      <formula>0</formula>
    </cfRule>
  </conditionalFormatting>
  <conditionalFormatting sqref="L1759:M1760">
    <cfRule type="cellIs" dxfId="451" priority="453" stopIfTrue="1" operator="equal">
      <formula>0</formula>
    </cfRule>
  </conditionalFormatting>
  <conditionalFormatting sqref="L1759:M1760">
    <cfRule type="cellIs" dxfId="450" priority="452" stopIfTrue="1" operator="equal">
      <formula>0</formula>
    </cfRule>
  </conditionalFormatting>
  <conditionalFormatting sqref="K1759:K1760">
    <cfRule type="cellIs" dxfId="449" priority="451" stopIfTrue="1" operator="equal">
      <formula>0</formula>
    </cfRule>
  </conditionalFormatting>
  <conditionalFormatting sqref="K1759:K1760">
    <cfRule type="cellIs" dxfId="448" priority="450" stopIfTrue="1" operator="equal">
      <formula>0</formula>
    </cfRule>
  </conditionalFormatting>
  <conditionalFormatting sqref="K1759:K1760">
    <cfRule type="cellIs" dxfId="447" priority="449" stopIfTrue="1" operator="equal">
      <formula>0</formula>
    </cfRule>
  </conditionalFormatting>
  <conditionalFormatting sqref="G1759:H1760">
    <cfRule type="cellIs" dxfId="446" priority="448" stopIfTrue="1" operator="equal">
      <formula>0</formula>
    </cfRule>
  </conditionalFormatting>
  <conditionalFormatting sqref="I1759:I1760">
    <cfRule type="cellIs" dxfId="445" priority="447" stopIfTrue="1" operator="equal">
      <formula>0</formula>
    </cfRule>
  </conditionalFormatting>
  <conditionalFormatting sqref="I1759:I1760">
    <cfRule type="cellIs" dxfId="444" priority="446" stopIfTrue="1" operator="equal">
      <formula>0</formula>
    </cfRule>
  </conditionalFormatting>
  <conditionalFormatting sqref="F1761:F1762">
    <cfRule type="cellIs" dxfId="443" priority="445" stopIfTrue="1" operator="equal">
      <formula>0</formula>
    </cfRule>
  </conditionalFormatting>
  <conditionalFormatting sqref="J1761:J1762">
    <cfRule type="cellIs" dxfId="442" priority="444" stopIfTrue="1" operator="equal">
      <formula>0</formula>
    </cfRule>
  </conditionalFormatting>
  <conditionalFormatting sqref="N1761:N1762">
    <cfRule type="cellIs" dxfId="441" priority="443" stopIfTrue="1" operator="equal">
      <formula>0</formula>
    </cfRule>
  </conditionalFormatting>
  <conditionalFormatting sqref="O1761:O1762">
    <cfRule type="cellIs" dxfId="440" priority="442" stopIfTrue="1" operator="equal">
      <formula>0</formula>
    </cfRule>
  </conditionalFormatting>
  <conditionalFormatting sqref="N1761:N1762">
    <cfRule type="cellIs" dxfId="439" priority="441" stopIfTrue="1" operator="equal">
      <formula>0</formula>
    </cfRule>
  </conditionalFormatting>
  <conditionalFormatting sqref="N1761:N1762">
    <cfRule type="cellIs" dxfId="438" priority="440" stopIfTrue="1" operator="equal">
      <formula>0</formula>
    </cfRule>
  </conditionalFormatting>
  <conditionalFormatting sqref="O1761:O1762">
    <cfRule type="cellIs" dxfId="437" priority="439" stopIfTrue="1" operator="equal">
      <formula>0</formula>
    </cfRule>
  </conditionalFormatting>
  <conditionalFormatting sqref="O1761:O1762">
    <cfRule type="cellIs" dxfId="436" priority="438" stopIfTrue="1" operator="equal">
      <formula>0</formula>
    </cfRule>
  </conditionalFormatting>
  <conditionalFormatting sqref="J1761:J1762">
    <cfRule type="cellIs" dxfId="435" priority="437" stopIfTrue="1" operator="equal">
      <formula>0</formula>
    </cfRule>
  </conditionalFormatting>
  <conditionalFormatting sqref="J1761:J1762">
    <cfRule type="cellIs" dxfId="434" priority="436" stopIfTrue="1" operator="equal">
      <formula>0</formula>
    </cfRule>
  </conditionalFormatting>
  <conditionalFormatting sqref="L1761:M1762">
    <cfRule type="cellIs" dxfId="433" priority="435" stopIfTrue="1" operator="equal">
      <formula>0</formula>
    </cfRule>
  </conditionalFormatting>
  <conditionalFormatting sqref="L1761:M1762">
    <cfRule type="cellIs" dxfId="432" priority="434" stopIfTrue="1" operator="equal">
      <formula>0</formula>
    </cfRule>
  </conditionalFormatting>
  <conditionalFormatting sqref="L1761:M1762">
    <cfRule type="cellIs" dxfId="431" priority="433" stopIfTrue="1" operator="equal">
      <formula>0</formula>
    </cfRule>
  </conditionalFormatting>
  <conditionalFormatting sqref="K1761:K1762">
    <cfRule type="cellIs" dxfId="430" priority="432" stopIfTrue="1" operator="equal">
      <formula>0</formula>
    </cfRule>
  </conditionalFormatting>
  <conditionalFormatting sqref="K1761:K1762">
    <cfRule type="cellIs" dxfId="429" priority="431" stopIfTrue="1" operator="equal">
      <formula>0</formula>
    </cfRule>
  </conditionalFormatting>
  <conditionalFormatting sqref="K1761:K1762">
    <cfRule type="cellIs" dxfId="428" priority="430" stopIfTrue="1" operator="equal">
      <formula>0</formula>
    </cfRule>
  </conditionalFormatting>
  <conditionalFormatting sqref="G1761:H1762">
    <cfRule type="cellIs" dxfId="427" priority="429" stopIfTrue="1" operator="equal">
      <formula>0</formula>
    </cfRule>
  </conditionalFormatting>
  <conditionalFormatting sqref="I1761:I1762">
    <cfRule type="cellIs" dxfId="426" priority="428" stopIfTrue="1" operator="equal">
      <formula>0</formula>
    </cfRule>
  </conditionalFormatting>
  <conditionalFormatting sqref="I1761:I1762">
    <cfRule type="cellIs" dxfId="425" priority="427" stopIfTrue="1" operator="equal">
      <formula>0</formula>
    </cfRule>
  </conditionalFormatting>
  <conditionalFormatting sqref="F1763:F1764">
    <cfRule type="cellIs" dxfId="424" priority="426" stopIfTrue="1" operator="equal">
      <formula>0</formula>
    </cfRule>
  </conditionalFormatting>
  <conditionalFormatting sqref="J1763:J1764">
    <cfRule type="cellIs" dxfId="423" priority="425" stopIfTrue="1" operator="equal">
      <formula>0</formula>
    </cfRule>
  </conditionalFormatting>
  <conditionalFormatting sqref="N1763:N1764">
    <cfRule type="cellIs" dxfId="422" priority="424" stopIfTrue="1" operator="equal">
      <formula>0</formula>
    </cfRule>
  </conditionalFormatting>
  <conditionalFormatting sqref="O1763:O1764">
    <cfRule type="cellIs" dxfId="421" priority="423" stopIfTrue="1" operator="equal">
      <formula>0</formula>
    </cfRule>
  </conditionalFormatting>
  <conditionalFormatting sqref="N1763:N1764">
    <cfRule type="cellIs" dxfId="420" priority="422" stopIfTrue="1" operator="equal">
      <formula>0</formula>
    </cfRule>
  </conditionalFormatting>
  <conditionalFormatting sqref="N1763:N1764">
    <cfRule type="cellIs" dxfId="419" priority="421" stopIfTrue="1" operator="equal">
      <formula>0</formula>
    </cfRule>
  </conditionalFormatting>
  <conditionalFormatting sqref="O1763:O1764">
    <cfRule type="cellIs" dxfId="418" priority="420" stopIfTrue="1" operator="equal">
      <formula>0</formula>
    </cfRule>
  </conditionalFormatting>
  <conditionalFormatting sqref="O1763:O1764">
    <cfRule type="cellIs" dxfId="417" priority="419" stopIfTrue="1" operator="equal">
      <formula>0</formula>
    </cfRule>
  </conditionalFormatting>
  <conditionalFormatting sqref="J1763:J1764">
    <cfRule type="cellIs" dxfId="416" priority="418" stopIfTrue="1" operator="equal">
      <formula>0</formula>
    </cfRule>
  </conditionalFormatting>
  <conditionalFormatting sqref="J1763:J1764">
    <cfRule type="cellIs" dxfId="415" priority="417" stopIfTrue="1" operator="equal">
      <formula>0</formula>
    </cfRule>
  </conditionalFormatting>
  <conditionalFormatting sqref="L1763:M1764">
    <cfRule type="cellIs" dxfId="414" priority="416" stopIfTrue="1" operator="equal">
      <formula>0</formula>
    </cfRule>
  </conditionalFormatting>
  <conditionalFormatting sqref="L1763:M1764">
    <cfRule type="cellIs" dxfId="413" priority="415" stopIfTrue="1" operator="equal">
      <formula>0</formula>
    </cfRule>
  </conditionalFormatting>
  <conditionalFormatting sqref="L1763:M1764">
    <cfRule type="cellIs" dxfId="412" priority="414" stopIfTrue="1" operator="equal">
      <formula>0</formula>
    </cfRule>
  </conditionalFormatting>
  <conditionalFormatting sqref="K1763:K1764">
    <cfRule type="cellIs" dxfId="411" priority="413" stopIfTrue="1" operator="equal">
      <formula>0</formula>
    </cfRule>
  </conditionalFormatting>
  <conditionalFormatting sqref="K1763:K1764">
    <cfRule type="cellIs" dxfId="410" priority="412" stopIfTrue="1" operator="equal">
      <formula>0</formula>
    </cfRule>
  </conditionalFormatting>
  <conditionalFormatting sqref="K1763:K1764">
    <cfRule type="cellIs" dxfId="409" priority="411" stopIfTrue="1" operator="equal">
      <formula>0</formula>
    </cfRule>
  </conditionalFormatting>
  <conditionalFormatting sqref="G1763:H1764">
    <cfRule type="cellIs" dxfId="408" priority="410" stopIfTrue="1" operator="equal">
      <formula>0</formula>
    </cfRule>
  </conditionalFormatting>
  <conditionalFormatting sqref="I1763:I1764">
    <cfRule type="cellIs" dxfId="407" priority="409" stopIfTrue="1" operator="equal">
      <formula>0</formula>
    </cfRule>
  </conditionalFormatting>
  <conditionalFormatting sqref="I1763:I1764">
    <cfRule type="cellIs" dxfId="406" priority="408" stopIfTrue="1" operator="equal">
      <formula>0</formula>
    </cfRule>
  </conditionalFormatting>
  <conditionalFormatting sqref="F1765:F1766">
    <cfRule type="cellIs" dxfId="405" priority="407" stopIfTrue="1" operator="equal">
      <formula>0</formula>
    </cfRule>
  </conditionalFormatting>
  <conditionalFormatting sqref="J1765:J1766">
    <cfRule type="cellIs" dxfId="404" priority="406" stopIfTrue="1" operator="equal">
      <formula>0</formula>
    </cfRule>
  </conditionalFormatting>
  <conditionalFormatting sqref="N1765:N1766">
    <cfRule type="cellIs" dxfId="403" priority="405" stopIfTrue="1" operator="equal">
      <formula>0</formula>
    </cfRule>
  </conditionalFormatting>
  <conditionalFormatting sqref="O1765:O1766">
    <cfRule type="cellIs" dxfId="402" priority="404" stopIfTrue="1" operator="equal">
      <formula>0</formula>
    </cfRule>
  </conditionalFormatting>
  <conditionalFormatting sqref="N1765:N1766">
    <cfRule type="cellIs" dxfId="401" priority="403" stopIfTrue="1" operator="equal">
      <formula>0</formula>
    </cfRule>
  </conditionalFormatting>
  <conditionalFormatting sqref="N1765:N1766">
    <cfRule type="cellIs" dxfId="400" priority="402" stopIfTrue="1" operator="equal">
      <formula>0</formula>
    </cfRule>
  </conditionalFormatting>
  <conditionalFormatting sqref="O1765:O1766">
    <cfRule type="cellIs" dxfId="399" priority="401" stopIfTrue="1" operator="equal">
      <formula>0</formula>
    </cfRule>
  </conditionalFormatting>
  <conditionalFormatting sqref="O1765:O1766">
    <cfRule type="cellIs" dxfId="398" priority="400" stopIfTrue="1" operator="equal">
      <formula>0</formula>
    </cfRule>
  </conditionalFormatting>
  <conditionalFormatting sqref="J1765:J1766">
    <cfRule type="cellIs" dxfId="397" priority="399" stopIfTrue="1" operator="equal">
      <formula>0</formula>
    </cfRule>
  </conditionalFormatting>
  <conditionalFormatting sqref="J1765:J1766">
    <cfRule type="cellIs" dxfId="396" priority="398" stopIfTrue="1" operator="equal">
      <formula>0</formula>
    </cfRule>
  </conditionalFormatting>
  <conditionalFormatting sqref="L1765:M1766">
    <cfRule type="cellIs" dxfId="395" priority="397" stopIfTrue="1" operator="equal">
      <formula>0</formula>
    </cfRule>
  </conditionalFormatting>
  <conditionalFormatting sqref="L1765:M1766">
    <cfRule type="cellIs" dxfId="394" priority="396" stopIfTrue="1" operator="equal">
      <formula>0</formula>
    </cfRule>
  </conditionalFormatting>
  <conditionalFormatting sqref="L1765:M1766">
    <cfRule type="cellIs" dxfId="393" priority="395" stopIfTrue="1" operator="equal">
      <formula>0</formula>
    </cfRule>
  </conditionalFormatting>
  <conditionalFormatting sqref="K1765:K1766">
    <cfRule type="cellIs" dxfId="392" priority="394" stopIfTrue="1" operator="equal">
      <formula>0</formula>
    </cfRule>
  </conditionalFormatting>
  <conditionalFormatting sqref="K1765:K1766">
    <cfRule type="cellIs" dxfId="391" priority="393" stopIfTrue="1" operator="equal">
      <formula>0</formula>
    </cfRule>
  </conditionalFormatting>
  <conditionalFormatting sqref="K1765:K1766">
    <cfRule type="cellIs" dxfId="390" priority="392" stopIfTrue="1" operator="equal">
      <formula>0</formula>
    </cfRule>
  </conditionalFormatting>
  <conditionalFormatting sqref="G1765:H1766">
    <cfRule type="cellIs" dxfId="389" priority="391" stopIfTrue="1" operator="equal">
      <formula>0</formula>
    </cfRule>
  </conditionalFormatting>
  <conditionalFormatting sqref="I1765:I1766">
    <cfRule type="cellIs" dxfId="388" priority="390" stopIfTrue="1" operator="equal">
      <formula>0</formula>
    </cfRule>
  </conditionalFormatting>
  <conditionalFormatting sqref="I1765:I1766">
    <cfRule type="cellIs" dxfId="387" priority="389" stopIfTrue="1" operator="equal">
      <formula>0</formula>
    </cfRule>
  </conditionalFormatting>
  <conditionalFormatting sqref="F1767:F1768">
    <cfRule type="cellIs" dxfId="386" priority="388" stopIfTrue="1" operator="equal">
      <formula>0</formula>
    </cfRule>
  </conditionalFormatting>
  <conditionalFormatting sqref="J1767:J1768">
    <cfRule type="cellIs" dxfId="385" priority="387" stopIfTrue="1" operator="equal">
      <formula>0</formula>
    </cfRule>
  </conditionalFormatting>
  <conditionalFormatting sqref="N1767:N1768">
    <cfRule type="cellIs" dxfId="384" priority="386" stopIfTrue="1" operator="equal">
      <formula>0</formula>
    </cfRule>
  </conditionalFormatting>
  <conditionalFormatting sqref="O1767:O1768">
    <cfRule type="cellIs" dxfId="383" priority="385" stopIfTrue="1" operator="equal">
      <formula>0</formula>
    </cfRule>
  </conditionalFormatting>
  <conditionalFormatting sqref="N1767:N1768">
    <cfRule type="cellIs" dxfId="382" priority="384" stopIfTrue="1" operator="equal">
      <formula>0</formula>
    </cfRule>
  </conditionalFormatting>
  <conditionalFormatting sqref="N1767:N1768">
    <cfRule type="cellIs" dxfId="381" priority="383" stopIfTrue="1" operator="equal">
      <formula>0</formula>
    </cfRule>
  </conditionalFormatting>
  <conditionalFormatting sqref="O1767:O1768">
    <cfRule type="cellIs" dxfId="380" priority="382" stopIfTrue="1" operator="equal">
      <formula>0</formula>
    </cfRule>
  </conditionalFormatting>
  <conditionalFormatting sqref="O1767:O1768">
    <cfRule type="cellIs" dxfId="379" priority="381" stopIfTrue="1" operator="equal">
      <formula>0</formula>
    </cfRule>
  </conditionalFormatting>
  <conditionalFormatting sqref="J1767:J1768">
    <cfRule type="cellIs" dxfId="378" priority="380" stopIfTrue="1" operator="equal">
      <formula>0</formula>
    </cfRule>
  </conditionalFormatting>
  <conditionalFormatting sqref="J1767:J1768">
    <cfRule type="cellIs" dxfId="377" priority="379" stopIfTrue="1" operator="equal">
      <formula>0</formula>
    </cfRule>
  </conditionalFormatting>
  <conditionalFormatting sqref="L1767:M1768">
    <cfRule type="cellIs" dxfId="376" priority="378" stopIfTrue="1" operator="equal">
      <formula>0</formula>
    </cfRule>
  </conditionalFormatting>
  <conditionalFormatting sqref="L1767:M1768">
    <cfRule type="cellIs" dxfId="375" priority="377" stopIfTrue="1" operator="equal">
      <formula>0</formula>
    </cfRule>
  </conditionalFormatting>
  <conditionalFormatting sqref="L1767:M1768">
    <cfRule type="cellIs" dxfId="374" priority="376" stopIfTrue="1" operator="equal">
      <formula>0</formula>
    </cfRule>
  </conditionalFormatting>
  <conditionalFormatting sqref="K1767:K1768">
    <cfRule type="cellIs" dxfId="373" priority="375" stopIfTrue="1" operator="equal">
      <formula>0</formula>
    </cfRule>
  </conditionalFormatting>
  <conditionalFormatting sqref="K1767:K1768">
    <cfRule type="cellIs" dxfId="372" priority="374" stopIfTrue="1" operator="equal">
      <formula>0</formula>
    </cfRule>
  </conditionalFormatting>
  <conditionalFormatting sqref="K1767:K1768">
    <cfRule type="cellIs" dxfId="371" priority="373" stopIfTrue="1" operator="equal">
      <formula>0</formula>
    </cfRule>
  </conditionalFormatting>
  <conditionalFormatting sqref="G1767:H1768">
    <cfRule type="cellIs" dxfId="370" priority="372" stopIfTrue="1" operator="equal">
      <formula>0</formula>
    </cfRule>
  </conditionalFormatting>
  <conditionalFormatting sqref="I1767:I1768">
    <cfRule type="cellIs" dxfId="369" priority="371" stopIfTrue="1" operator="equal">
      <formula>0</formula>
    </cfRule>
  </conditionalFormatting>
  <conditionalFormatting sqref="I1767:I1768">
    <cfRule type="cellIs" dxfId="368" priority="370" stopIfTrue="1" operator="equal">
      <formula>0</formula>
    </cfRule>
  </conditionalFormatting>
  <conditionalFormatting sqref="F1769:F1770">
    <cfRule type="cellIs" dxfId="367" priority="369" stopIfTrue="1" operator="equal">
      <formula>0</formula>
    </cfRule>
  </conditionalFormatting>
  <conditionalFormatting sqref="J1769:J1770">
    <cfRule type="cellIs" dxfId="366" priority="368" stopIfTrue="1" operator="equal">
      <formula>0</formula>
    </cfRule>
  </conditionalFormatting>
  <conditionalFormatting sqref="N1769:N1770">
    <cfRule type="cellIs" dxfId="365" priority="367" stopIfTrue="1" operator="equal">
      <formula>0</formula>
    </cfRule>
  </conditionalFormatting>
  <conditionalFormatting sqref="O1769:O1770">
    <cfRule type="cellIs" dxfId="364" priority="366" stopIfTrue="1" operator="equal">
      <formula>0</formula>
    </cfRule>
  </conditionalFormatting>
  <conditionalFormatting sqref="N1769:N1770">
    <cfRule type="cellIs" dxfId="363" priority="365" stopIfTrue="1" operator="equal">
      <formula>0</formula>
    </cfRule>
  </conditionalFormatting>
  <conditionalFormatting sqref="N1769:N1770">
    <cfRule type="cellIs" dxfId="362" priority="364" stopIfTrue="1" operator="equal">
      <formula>0</formula>
    </cfRule>
  </conditionalFormatting>
  <conditionalFormatting sqref="O1769:O1770">
    <cfRule type="cellIs" dxfId="361" priority="363" stopIfTrue="1" operator="equal">
      <formula>0</formula>
    </cfRule>
  </conditionalFormatting>
  <conditionalFormatting sqref="O1769:O1770">
    <cfRule type="cellIs" dxfId="360" priority="362" stopIfTrue="1" operator="equal">
      <formula>0</formula>
    </cfRule>
  </conditionalFormatting>
  <conditionalFormatting sqref="J1769:J1770">
    <cfRule type="cellIs" dxfId="359" priority="361" stopIfTrue="1" operator="equal">
      <formula>0</formula>
    </cfRule>
  </conditionalFormatting>
  <conditionalFormatting sqref="J1769:J1770">
    <cfRule type="cellIs" dxfId="358" priority="360" stopIfTrue="1" operator="equal">
      <formula>0</formula>
    </cfRule>
  </conditionalFormatting>
  <conditionalFormatting sqref="L1769:M1770">
    <cfRule type="cellIs" dxfId="357" priority="359" stopIfTrue="1" operator="equal">
      <formula>0</formula>
    </cfRule>
  </conditionalFormatting>
  <conditionalFormatting sqref="L1769:M1770">
    <cfRule type="cellIs" dxfId="356" priority="358" stopIfTrue="1" operator="equal">
      <formula>0</formula>
    </cfRule>
  </conditionalFormatting>
  <conditionalFormatting sqref="L1769:M1770">
    <cfRule type="cellIs" dxfId="355" priority="357" stopIfTrue="1" operator="equal">
      <formula>0</formula>
    </cfRule>
  </conditionalFormatting>
  <conditionalFormatting sqref="K1769:K1770">
    <cfRule type="cellIs" dxfId="354" priority="356" stopIfTrue="1" operator="equal">
      <formula>0</formula>
    </cfRule>
  </conditionalFormatting>
  <conditionalFormatting sqref="K1769:K1770">
    <cfRule type="cellIs" dxfId="353" priority="355" stopIfTrue="1" operator="equal">
      <formula>0</formula>
    </cfRule>
  </conditionalFormatting>
  <conditionalFormatting sqref="K1769:K1770">
    <cfRule type="cellIs" dxfId="352" priority="354" stopIfTrue="1" operator="equal">
      <formula>0</formula>
    </cfRule>
  </conditionalFormatting>
  <conditionalFormatting sqref="G1769:H1770">
    <cfRule type="cellIs" dxfId="351" priority="353" stopIfTrue="1" operator="equal">
      <formula>0</formula>
    </cfRule>
  </conditionalFormatting>
  <conditionalFormatting sqref="I1769:I1770">
    <cfRule type="cellIs" dxfId="350" priority="352" stopIfTrue="1" operator="equal">
      <formula>0</formula>
    </cfRule>
  </conditionalFormatting>
  <conditionalFormatting sqref="I1769:I1770">
    <cfRule type="cellIs" dxfId="349" priority="351" stopIfTrue="1" operator="equal">
      <formula>0</formula>
    </cfRule>
  </conditionalFormatting>
  <conditionalFormatting sqref="F1771:F1772">
    <cfRule type="cellIs" dxfId="348" priority="350" stopIfTrue="1" operator="equal">
      <formula>0</formula>
    </cfRule>
  </conditionalFormatting>
  <conditionalFormatting sqref="J1771:J1772">
    <cfRule type="cellIs" dxfId="347" priority="349" stopIfTrue="1" operator="equal">
      <formula>0</formula>
    </cfRule>
  </conditionalFormatting>
  <conditionalFormatting sqref="N1771:N1772">
    <cfRule type="cellIs" dxfId="346" priority="348" stopIfTrue="1" operator="equal">
      <formula>0</formula>
    </cfRule>
  </conditionalFormatting>
  <conditionalFormatting sqref="O1771:O1772">
    <cfRule type="cellIs" dxfId="345" priority="347" stopIfTrue="1" operator="equal">
      <formula>0</formula>
    </cfRule>
  </conditionalFormatting>
  <conditionalFormatting sqref="N1771:N1772">
    <cfRule type="cellIs" dxfId="344" priority="346" stopIfTrue="1" operator="equal">
      <formula>0</formula>
    </cfRule>
  </conditionalFormatting>
  <conditionalFormatting sqref="N1771:N1772">
    <cfRule type="cellIs" dxfId="343" priority="345" stopIfTrue="1" operator="equal">
      <formula>0</formula>
    </cfRule>
  </conditionalFormatting>
  <conditionalFormatting sqref="O1771:O1772">
    <cfRule type="cellIs" dxfId="342" priority="344" stopIfTrue="1" operator="equal">
      <formula>0</formula>
    </cfRule>
  </conditionalFormatting>
  <conditionalFormatting sqref="O1771:O1772">
    <cfRule type="cellIs" dxfId="341" priority="343" stopIfTrue="1" operator="equal">
      <formula>0</formula>
    </cfRule>
  </conditionalFormatting>
  <conditionalFormatting sqref="J1771:J1772">
    <cfRule type="cellIs" dxfId="340" priority="342" stopIfTrue="1" operator="equal">
      <formula>0</formula>
    </cfRule>
  </conditionalFormatting>
  <conditionalFormatting sqref="J1771:J1772">
    <cfRule type="cellIs" dxfId="339" priority="341" stopIfTrue="1" operator="equal">
      <formula>0</formula>
    </cfRule>
  </conditionalFormatting>
  <conditionalFormatting sqref="L1771:M1772">
    <cfRule type="cellIs" dxfId="338" priority="340" stopIfTrue="1" operator="equal">
      <formula>0</formula>
    </cfRule>
  </conditionalFormatting>
  <conditionalFormatting sqref="L1771:M1772">
    <cfRule type="cellIs" dxfId="337" priority="339" stopIfTrue="1" operator="equal">
      <formula>0</formula>
    </cfRule>
  </conditionalFormatting>
  <conditionalFormatting sqref="L1771:M1772">
    <cfRule type="cellIs" dxfId="336" priority="338" stopIfTrue="1" operator="equal">
      <formula>0</formula>
    </cfRule>
  </conditionalFormatting>
  <conditionalFormatting sqref="K1771:K1772">
    <cfRule type="cellIs" dxfId="335" priority="337" stopIfTrue="1" operator="equal">
      <formula>0</formula>
    </cfRule>
  </conditionalFormatting>
  <conditionalFormatting sqref="K1771:K1772">
    <cfRule type="cellIs" dxfId="334" priority="336" stopIfTrue="1" operator="equal">
      <formula>0</formula>
    </cfRule>
  </conditionalFormatting>
  <conditionalFormatting sqref="K1771:K1772">
    <cfRule type="cellIs" dxfId="333" priority="335" stopIfTrue="1" operator="equal">
      <formula>0</formula>
    </cfRule>
  </conditionalFormatting>
  <conditionalFormatting sqref="G1771:H1772">
    <cfRule type="cellIs" dxfId="332" priority="334" stopIfTrue="1" operator="equal">
      <formula>0</formula>
    </cfRule>
  </conditionalFormatting>
  <conditionalFormatting sqref="I1771:I1772">
    <cfRule type="cellIs" dxfId="331" priority="333" stopIfTrue="1" operator="equal">
      <formula>0</formula>
    </cfRule>
  </conditionalFormatting>
  <conditionalFormatting sqref="I1771:I1772">
    <cfRule type="cellIs" dxfId="330" priority="332" stopIfTrue="1" operator="equal">
      <formula>0</formula>
    </cfRule>
  </conditionalFormatting>
  <conditionalFormatting sqref="J1773:J1778">
    <cfRule type="cellIs" dxfId="329" priority="331" stopIfTrue="1" operator="equal">
      <formula>0</formula>
    </cfRule>
  </conditionalFormatting>
  <conditionalFormatting sqref="J1773:J1778">
    <cfRule type="cellIs" dxfId="328" priority="330" stopIfTrue="1" operator="equal">
      <formula>0</formula>
    </cfRule>
  </conditionalFormatting>
  <conditionalFormatting sqref="J1773:J1778">
    <cfRule type="cellIs" dxfId="327" priority="329" stopIfTrue="1" operator="equal">
      <formula>0</formula>
    </cfRule>
  </conditionalFormatting>
  <conditionalFormatting sqref="G1773:H1778">
    <cfRule type="cellIs" dxfId="326" priority="328" stopIfTrue="1" operator="equal">
      <formula>0</formula>
    </cfRule>
  </conditionalFormatting>
  <conditionalFormatting sqref="I1773:I1778">
    <cfRule type="cellIs" dxfId="325" priority="327" stopIfTrue="1" operator="equal">
      <formula>0</formula>
    </cfRule>
  </conditionalFormatting>
  <conditionalFormatting sqref="I1773:I1778">
    <cfRule type="cellIs" dxfId="324" priority="326" stopIfTrue="1" operator="equal">
      <formula>0</formula>
    </cfRule>
  </conditionalFormatting>
  <conditionalFormatting sqref="L1773:M1778">
    <cfRule type="cellIs" dxfId="323" priority="325" stopIfTrue="1" operator="equal">
      <formula>0</formula>
    </cfRule>
  </conditionalFormatting>
  <conditionalFormatting sqref="L1773:M1778">
    <cfRule type="cellIs" dxfId="322" priority="324" stopIfTrue="1" operator="equal">
      <formula>0</formula>
    </cfRule>
  </conditionalFormatting>
  <conditionalFormatting sqref="L1773:M1778">
    <cfRule type="cellIs" dxfId="321" priority="323" stopIfTrue="1" operator="equal">
      <formula>0</formula>
    </cfRule>
  </conditionalFormatting>
  <conditionalFormatting sqref="F1779:F1784 K1779:K1784 N1779:O1784">
    <cfRule type="cellIs" dxfId="320" priority="322" stopIfTrue="1" operator="equal">
      <formula>0</formula>
    </cfRule>
  </conditionalFormatting>
  <conditionalFormatting sqref="J1779:J1784">
    <cfRule type="cellIs" dxfId="319" priority="321" stopIfTrue="1" operator="equal">
      <formula>0</formula>
    </cfRule>
  </conditionalFormatting>
  <conditionalFormatting sqref="J1779:J1784">
    <cfRule type="cellIs" dxfId="318" priority="320" stopIfTrue="1" operator="equal">
      <formula>0</formula>
    </cfRule>
  </conditionalFormatting>
  <conditionalFormatting sqref="J1779:J1784">
    <cfRule type="cellIs" dxfId="317" priority="319" stopIfTrue="1" operator="equal">
      <formula>0</formula>
    </cfRule>
  </conditionalFormatting>
  <conditionalFormatting sqref="G1779:H1784">
    <cfRule type="cellIs" dxfId="316" priority="318" stopIfTrue="1" operator="equal">
      <formula>0</formula>
    </cfRule>
  </conditionalFormatting>
  <conditionalFormatting sqref="I1779:I1784">
    <cfRule type="cellIs" dxfId="315" priority="317" stopIfTrue="1" operator="equal">
      <formula>0</formula>
    </cfRule>
  </conditionalFormatting>
  <conditionalFormatting sqref="I1779:I1784">
    <cfRule type="cellIs" dxfId="314" priority="316" stopIfTrue="1" operator="equal">
      <formula>0</formula>
    </cfRule>
  </conditionalFormatting>
  <conditionalFormatting sqref="L1779:M1784">
    <cfRule type="cellIs" dxfId="313" priority="315" stopIfTrue="1" operator="equal">
      <formula>0</formula>
    </cfRule>
  </conditionalFormatting>
  <conditionalFormatting sqref="L1779:M1784">
    <cfRule type="cellIs" dxfId="312" priority="314" stopIfTrue="1" operator="equal">
      <formula>0</formula>
    </cfRule>
  </conditionalFormatting>
  <conditionalFormatting sqref="L1779:M1784">
    <cfRule type="cellIs" dxfId="311" priority="313" stopIfTrue="1" operator="equal">
      <formula>0</formula>
    </cfRule>
  </conditionalFormatting>
  <conditionalFormatting sqref="F1785:F1790 K1785:K1790 N1785:O1790">
    <cfRule type="cellIs" dxfId="310" priority="312" stopIfTrue="1" operator="equal">
      <formula>0</formula>
    </cfRule>
  </conditionalFormatting>
  <conditionalFormatting sqref="J1785:J1790">
    <cfRule type="cellIs" dxfId="309" priority="311" stopIfTrue="1" operator="equal">
      <formula>0</formula>
    </cfRule>
  </conditionalFormatting>
  <conditionalFormatting sqref="J1785:J1790">
    <cfRule type="cellIs" dxfId="308" priority="310" stopIfTrue="1" operator="equal">
      <formula>0</formula>
    </cfRule>
  </conditionalFormatting>
  <conditionalFormatting sqref="J1785:J1790">
    <cfRule type="cellIs" dxfId="307" priority="309" stopIfTrue="1" operator="equal">
      <formula>0</formula>
    </cfRule>
  </conditionalFormatting>
  <conditionalFormatting sqref="G1785:H1790">
    <cfRule type="cellIs" dxfId="306" priority="308" stopIfTrue="1" operator="equal">
      <formula>0</formula>
    </cfRule>
  </conditionalFormatting>
  <conditionalFormatting sqref="I1785:I1790">
    <cfRule type="cellIs" dxfId="305" priority="307" stopIfTrue="1" operator="equal">
      <formula>0</formula>
    </cfRule>
  </conditionalFormatting>
  <conditionalFormatting sqref="I1785:I1790">
    <cfRule type="cellIs" dxfId="304" priority="306" stopIfTrue="1" operator="equal">
      <formula>0</formula>
    </cfRule>
  </conditionalFormatting>
  <conditionalFormatting sqref="L1785:M1790">
    <cfRule type="cellIs" dxfId="303" priority="305" stopIfTrue="1" operator="equal">
      <formula>0</formula>
    </cfRule>
  </conditionalFormatting>
  <conditionalFormatting sqref="L1785:M1790">
    <cfRule type="cellIs" dxfId="302" priority="304" stopIfTrue="1" operator="equal">
      <formula>0</formula>
    </cfRule>
  </conditionalFormatting>
  <conditionalFormatting sqref="L1785:M1790">
    <cfRule type="cellIs" dxfId="301" priority="303" stopIfTrue="1" operator="equal">
      <formula>0</formula>
    </cfRule>
  </conditionalFormatting>
  <conditionalFormatting sqref="F1791:F1796 K1791:K1796 N1791:O1796">
    <cfRule type="cellIs" dxfId="300" priority="302" stopIfTrue="1" operator="equal">
      <formula>0</formula>
    </cfRule>
  </conditionalFormatting>
  <conditionalFormatting sqref="J1791:J1796">
    <cfRule type="cellIs" dxfId="299" priority="301" stopIfTrue="1" operator="equal">
      <formula>0</formula>
    </cfRule>
  </conditionalFormatting>
  <conditionalFormatting sqref="J1791:J1796">
    <cfRule type="cellIs" dxfId="298" priority="300" stopIfTrue="1" operator="equal">
      <formula>0</formula>
    </cfRule>
  </conditionalFormatting>
  <conditionalFormatting sqref="J1791:J1796">
    <cfRule type="cellIs" dxfId="297" priority="299" stopIfTrue="1" operator="equal">
      <formula>0</formula>
    </cfRule>
  </conditionalFormatting>
  <conditionalFormatting sqref="G1791:H1796">
    <cfRule type="cellIs" dxfId="296" priority="298" stopIfTrue="1" operator="equal">
      <formula>0</formula>
    </cfRule>
  </conditionalFormatting>
  <conditionalFormatting sqref="I1791:I1796">
    <cfRule type="cellIs" dxfId="295" priority="297" stopIfTrue="1" operator="equal">
      <formula>0</formula>
    </cfRule>
  </conditionalFormatting>
  <conditionalFormatting sqref="I1791:I1796">
    <cfRule type="cellIs" dxfId="294" priority="296" stopIfTrue="1" operator="equal">
      <formula>0</formula>
    </cfRule>
  </conditionalFormatting>
  <conditionalFormatting sqref="L1791:M1796">
    <cfRule type="cellIs" dxfId="293" priority="295" stopIfTrue="1" operator="equal">
      <formula>0</formula>
    </cfRule>
  </conditionalFormatting>
  <conditionalFormatting sqref="L1791:M1796">
    <cfRule type="cellIs" dxfId="292" priority="294" stopIfTrue="1" operator="equal">
      <formula>0</formula>
    </cfRule>
  </conditionalFormatting>
  <conditionalFormatting sqref="L1791:M1796">
    <cfRule type="cellIs" dxfId="291" priority="293" stopIfTrue="1" operator="equal">
      <formula>0</formula>
    </cfRule>
  </conditionalFormatting>
  <conditionalFormatting sqref="F1797:F1802 K1797:K1802 N1797:O1802">
    <cfRule type="cellIs" dxfId="290" priority="292" stopIfTrue="1" operator="equal">
      <formula>0</formula>
    </cfRule>
  </conditionalFormatting>
  <conditionalFormatting sqref="J1797:J1802">
    <cfRule type="cellIs" dxfId="289" priority="291" stopIfTrue="1" operator="equal">
      <formula>0</formula>
    </cfRule>
  </conditionalFormatting>
  <conditionalFormatting sqref="J1797:J1802">
    <cfRule type="cellIs" dxfId="288" priority="290" stopIfTrue="1" operator="equal">
      <formula>0</formula>
    </cfRule>
  </conditionalFormatting>
  <conditionalFormatting sqref="J1797:J1802">
    <cfRule type="cellIs" dxfId="287" priority="289" stopIfTrue="1" operator="equal">
      <formula>0</formula>
    </cfRule>
  </conditionalFormatting>
  <conditionalFormatting sqref="G1797:H1802">
    <cfRule type="cellIs" dxfId="286" priority="288" stopIfTrue="1" operator="equal">
      <formula>0</formula>
    </cfRule>
  </conditionalFormatting>
  <conditionalFormatting sqref="I1797:I1802">
    <cfRule type="cellIs" dxfId="285" priority="287" stopIfTrue="1" operator="equal">
      <formula>0</formula>
    </cfRule>
  </conditionalFormatting>
  <conditionalFormatting sqref="I1797:I1802">
    <cfRule type="cellIs" dxfId="284" priority="286" stopIfTrue="1" operator="equal">
      <formula>0</formula>
    </cfRule>
  </conditionalFormatting>
  <conditionalFormatting sqref="L1797:M1802">
    <cfRule type="cellIs" dxfId="283" priority="285" stopIfTrue="1" operator="equal">
      <formula>0</formula>
    </cfRule>
  </conditionalFormatting>
  <conditionalFormatting sqref="L1797:M1802">
    <cfRule type="cellIs" dxfId="282" priority="284" stopIfTrue="1" operator="equal">
      <formula>0</formula>
    </cfRule>
  </conditionalFormatting>
  <conditionalFormatting sqref="L1797:M1802">
    <cfRule type="cellIs" dxfId="281" priority="283" stopIfTrue="1" operator="equal">
      <formula>0</formula>
    </cfRule>
  </conditionalFormatting>
  <conditionalFormatting sqref="F1803:F1808 K1803:K1808 N1803:O1808">
    <cfRule type="cellIs" dxfId="280" priority="282" stopIfTrue="1" operator="equal">
      <formula>0</formula>
    </cfRule>
  </conditionalFormatting>
  <conditionalFormatting sqref="J1803:J1808">
    <cfRule type="cellIs" dxfId="279" priority="281" stopIfTrue="1" operator="equal">
      <formula>0</formula>
    </cfRule>
  </conditionalFormatting>
  <conditionalFormatting sqref="J1803:J1808">
    <cfRule type="cellIs" dxfId="278" priority="280" stopIfTrue="1" operator="equal">
      <formula>0</formula>
    </cfRule>
  </conditionalFormatting>
  <conditionalFormatting sqref="J1803:J1808">
    <cfRule type="cellIs" dxfId="277" priority="279" stopIfTrue="1" operator="equal">
      <formula>0</formula>
    </cfRule>
  </conditionalFormatting>
  <conditionalFormatting sqref="G1803:H1808">
    <cfRule type="cellIs" dxfId="276" priority="278" stopIfTrue="1" operator="equal">
      <formula>0</formula>
    </cfRule>
  </conditionalFormatting>
  <conditionalFormatting sqref="I1803:I1808">
    <cfRule type="cellIs" dxfId="275" priority="277" stopIfTrue="1" operator="equal">
      <formula>0</formula>
    </cfRule>
  </conditionalFormatting>
  <conditionalFormatting sqref="I1803:I1808">
    <cfRule type="cellIs" dxfId="274" priority="276" stopIfTrue="1" operator="equal">
      <formula>0</formula>
    </cfRule>
  </conditionalFormatting>
  <conditionalFormatting sqref="L1803:M1808">
    <cfRule type="cellIs" dxfId="273" priority="275" stopIfTrue="1" operator="equal">
      <formula>0</formula>
    </cfRule>
  </conditionalFormatting>
  <conditionalFormatting sqref="L1803:M1808">
    <cfRule type="cellIs" dxfId="272" priority="274" stopIfTrue="1" operator="equal">
      <formula>0</formula>
    </cfRule>
  </conditionalFormatting>
  <conditionalFormatting sqref="L1803:M1808">
    <cfRule type="cellIs" dxfId="271" priority="273" stopIfTrue="1" operator="equal">
      <formula>0</formula>
    </cfRule>
  </conditionalFormatting>
  <conditionalFormatting sqref="F1809:F1814 K1809:K1814 N1809:O1814">
    <cfRule type="cellIs" dxfId="270" priority="272" stopIfTrue="1" operator="equal">
      <formula>0</formula>
    </cfRule>
  </conditionalFormatting>
  <conditionalFormatting sqref="J1809:J1814">
    <cfRule type="cellIs" dxfId="269" priority="271" stopIfTrue="1" operator="equal">
      <formula>0</formula>
    </cfRule>
  </conditionalFormatting>
  <conditionalFormatting sqref="J1809:J1814">
    <cfRule type="cellIs" dxfId="268" priority="270" stopIfTrue="1" operator="equal">
      <formula>0</formula>
    </cfRule>
  </conditionalFormatting>
  <conditionalFormatting sqref="J1809:J1814">
    <cfRule type="cellIs" dxfId="267" priority="269" stopIfTrue="1" operator="equal">
      <formula>0</formula>
    </cfRule>
  </conditionalFormatting>
  <conditionalFormatting sqref="G1809:H1814">
    <cfRule type="cellIs" dxfId="266" priority="268" stopIfTrue="1" operator="equal">
      <formula>0</formula>
    </cfRule>
  </conditionalFormatting>
  <conditionalFormatting sqref="I1809:I1814">
    <cfRule type="cellIs" dxfId="265" priority="267" stopIfTrue="1" operator="equal">
      <formula>0</formula>
    </cfRule>
  </conditionalFormatting>
  <conditionalFormatting sqref="I1809:I1814">
    <cfRule type="cellIs" dxfId="264" priority="266" stopIfTrue="1" operator="equal">
      <formula>0</formula>
    </cfRule>
  </conditionalFormatting>
  <conditionalFormatting sqref="L1809:M1814">
    <cfRule type="cellIs" dxfId="263" priority="265" stopIfTrue="1" operator="equal">
      <formula>0</formula>
    </cfRule>
  </conditionalFormatting>
  <conditionalFormatting sqref="L1809:M1814">
    <cfRule type="cellIs" dxfId="262" priority="264" stopIfTrue="1" operator="equal">
      <formula>0</formula>
    </cfRule>
  </conditionalFormatting>
  <conditionalFormatting sqref="L1809:M1814">
    <cfRule type="cellIs" dxfId="261" priority="263" stopIfTrue="1" operator="equal">
      <formula>0</formula>
    </cfRule>
  </conditionalFormatting>
  <conditionalFormatting sqref="F1815:F1820 K1815:K1820 N1815:O1820">
    <cfRule type="cellIs" dxfId="260" priority="262" stopIfTrue="1" operator="equal">
      <formula>0</formula>
    </cfRule>
  </conditionalFormatting>
  <conditionalFormatting sqref="J1815:J1820">
    <cfRule type="cellIs" dxfId="259" priority="261" stopIfTrue="1" operator="equal">
      <formula>0</formula>
    </cfRule>
  </conditionalFormatting>
  <conditionalFormatting sqref="J1815:J1820">
    <cfRule type="cellIs" dxfId="258" priority="260" stopIfTrue="1" operator="equal">
      <formula>0</formula>
    </cfRule>
  </conditionalFormatting>
  <conditionalFormatting sqref="J1815:J1820">
    <cfRule type="cellIs" dxfId="257" priority="259" stopIfTrue="1" operator="equal">
      <formula>0</formula>
    </cfRule>
  </conditionalFormatting>
  <conditionalFormatting sqref="G1815:H1820">
    <cfRule type="cellIs" dxfId="256" priority="258" stopIfTrue="1" operator="equal">
      <formula>0</formula>
    </cfRule>
  </conditionalFormatting>
  <conditionalFormatting sqref="I1815:I1820">
    <cfRule type="cellIs" dxfId="255" priority="257" stopIfTrue="1" operator="equal">
      <formula>0</formula>
    </cfRule>
  </conditionalFormatting>
  <conditionalFormatting sqref="I1815:I1820">
    <cfRule type="cellIs" dxfId="254" priority="256" stopIfTrue="1" operator="equal">
      <formula>0</formula>
    </cfRule>
  </conditionalFormatting>
  <conditionalFormatting sqref="L1815:M1820">
    <cfRule type="cellIs" dxfId="253" priority="255" stopIfTrue="1" operator="equal">
      <formula>0</formula>
    </cfRule>
  </conditionalFormatting>
  <conditionalFormatting sqref="L1815:M1820">
    <cfRule type="cellIs" dxfId="252" priority="254" stopIfTrue="1" operator="equal">
      <formula>0</formula>
    </cfRule>
  </conditionalFormatting>
  <conditionalFormatting sqref="L1815:M1820">
    <cfRule type="cellIs" dxfId="251" priority="253" stopIfTrue="1" operator="equal">
      <formula>0</formula>
    </cfRule>
  </conditionalFormatting>
  <conditionalFormatting sqref="F1821:F1826 K1821:K1826 N1821:O1826">
    <cfRule type="cellIs" dxfId="250" priority="252" stopIfTrue="1" operator="equal">
      <formula>0</formula>
    </cfRule>
  </conditionalFormatting>
  <conditionalFormatting sqref="J1821:J1826">
    <cfRule type="cellIs" dxfId="249" priority="251" stopIfTrue="1" operator="equal">
      <formula>0</formula>
    </cfRule>
  </conditionalFormatting>
  <conditionalFormatting sqref="J1821:J1826">
    <cfRule type="cellIs" dxfId="248" priority="250" stopIfTrue="1" operator="equal">
      <formula>0</formula>
    </cfRule>
  </conditionalFormatting>
  <conditionalFormatting sqref="J1821:J1826">
    <cfRule type="cellIs" dxfId="247" priority="249" stopIfTrue="1" operator="equal">
      <formula>0</formula>
    </cfRule>
  </conditionalFormatting>
  <conditionalFormatting sqref="G1821:H1826">
    <cfRule type="cellIs" dxfId="246" priority="248" stopIfTrue="1" operator="equal">
      <formula>0</formula>
    </cfRule>
  </conditionalFormatting>
  <conditionalFormatting sqref="I1821:I1826">
    <cfRule type="cellIs" dxfId="245" priority="247" stopIfTrue="1" operator="equal">
      <formula>0</formula>
    </cfRule>
  </conditionalFormatting>
  <conditionalFormatting sqref="I1821:I1826">
    <cfRule type="cellIs" dxfId="244" priority="246" stopIfTrue="1" operator="equal">
      <formula>0</formula>
    </cfRule>
  </conditionalFormatting>
  <conditionalFormatting sqref="L1821:M1826">
    <cfRule type="cellIs" dxfId="243" priority="245" stopIfTrue="1" operator="equal">
      <formula>0</formula>
    </cfRule>
  </conditionalFormatting>
  <conditionalFormatting sqref="L1821:M1826">
    <cfRule type="cellIs" dxfId="242" priority="244" stopIfTrue="1" operator="equal">
      <formula>0</formula>
    </cfRule>
  </conditionalFormatting>
  <conditionalFormatting sqref="L1821:M1826">
    <cfRule type="cellIs" dxfId="241" priority="243" stopIfTrue="1" operator="equal">
      <formula>0</formula>
    </cfRule>
  </conditionalFormatting>
  <conditionalFormatting sqref="F1827:F1832 K1827:K1832 N1827:O1832">
    <cfRule type="cellIs" dxfId="240" priority="242" stopIfTrue="1" operator="equal">
      <formula>0</formula>
    </cfRule>
  </conditionalFormatting>
  <conditionalFormatting sqref="J1827:J1832">
    <cfRule type="cellIs" dxfId="239" priority="241" stopIfTrue="1" operator="equal">
      <formula>0</formula>
    </cfRule>
  </conditionalFormatting>
  <conditionalFormatting sqref="J1827:J1832">
    <cfRule type="cellIs" dxfId="238" priority="240" stopIfTrue="1" operator="equal">
      <formula>0</formula>
    </cfRule>
  </conditionalFormatting>
  <conditionalFormatting sqref="J1827:J1832">
    <cfRule type="cellIs" dxfId="237" priority="239" stopIfTrue="1" operator="equal">
      <formula>0</formula>
    </cfRule>
  </conditionalFormatting>
  <conditionalFormatting sqref="G1827:H1832">
    <cfRule type="cellIs" dxfId="236" priority="238" stopIfTrue="1" operator="equal">
      <formula>0</formula>
    </cfRule>
  </conditionalFormatting>
  <conditionalFormatting sqref="I1827:I1832">
    <cfRule type="cellIs" dxfId="235" priority="237" stopIfTrue="1" operator="equal">
      <formula>0</formula>
    </cfRule>
  </conditionalFormatting>
  <conditionalFormatting sqref="I1827:I1832">
    <cfRule type="cellIs" dxfId="234" priority="236" stopIfTrue="1" operator="equal">
      <formula>0</formula>
    </cfRule>
  </conditionalFormatting>
  <conditionalFormatting sqref="L1827:M1832">
    <cfRule type="cellIs" dxfId="233" priority="235" stopIfTrue="1" operator="equal">
      <formula>0</formula>
    </cfRule>
  </conditionalFormatting>
  <conditionalFormatting sqref="L1827:M1832">
    <cfRule type="cellIs" dxfId="232" priority="234" stopIfTrue="1" operator="equal">
      <formula>0</formula>
    </cfRule>
  </conditionalFormatting>
  <conditionalFormatting sqref="L1827:M1832">
    <cfRule type="cellIs" dxfId="231" priority="233" stopIfTrue="1" operator="equal">
      <formula>0</formula>
    </cfRule>
  </conditionalFormatting>
  <conditionalFormatting sqref="F1833:F1838 K1833:K1838 N1833:O1838">
    <cfRule type="cellIs" dxfId="230" priority="232" stopIfTrue="1" operator="equal">
      <formula>0</formula>
    </cfRule>
  </conditionalFormatting>
  <conditionalFormatting sqref="J1833:J1838">
    <cfRule type="cellIs" dxfId="229" priority="231" stopIfTrue="1" operator="equal">
      <formula>0</formula>
    </cfRule>
  </conditionalFormatting>
  <conditionalFormatting sqref="J1833:J1838">
    <cfRule type="cellIs" dxfId="228" priority="230" stopIfTrue="1" operator="equal">
      <formula>0</formula>
    </cfRule>
  </conditionalFormatting>
  <conditionalFormatting sqref="J1833:J1838">
    <cfRule type="cellIs" dxfId="227" priority="229" stopIfTrue="1" operator="equal">
      <formula>0</formula>
    </cfRule>
  </conditionalFormatting>
  <conditionalFormatting sqref="G1833:H1838">
    <cfRule type="cellIs" dxfId="226" priority="228" stopIfTrue="1" operator="equal">
      <formula>0</formula>
    </cfRule>
  </conditionalFormatting>
  <conditionalFormatting sqref="I1833:I1838">
    <cfRule type="cellIs" dxfId="225" priority="227" stopIfTrue="1" operator="equal">
      <formula>0</formula>
    </cfRule>
  </conditionalFormatting>
  <conditionalFormatting sqref="I1833:I1838">
    <cfRule type="cellIs" dxfId="224" priority="226" stopIfTrue="1" operator="equal">
      <formula>0</formula>
    </cfRule>
  </conditionalFormatting>
  <conditionalFormatting sqref="L1833:M1838">
    <cfRule type="cellIs" dxfId="223" priority="225" stopIfTrue="1" operator="equal">
      <formula>0</formula>
    </cfRule>
  </conditionalFormatting>
  <conditionalFormatting sqref="L1833:M1838">
    <cfRule type="cellIs" dxfId="222" priority="224" stopIfTrue="1" operator="equal">
      <formula>0</formula>
    </cfRule>
  </conditionalFormatting>
  <conditionalFormatting sqref="L1833:M1838">
    <cfRule type="cellIs" dxfId="221" priority="223" stopIfTrue="1" operator="equal">
      <formula>0</formula>
    </cfRule>
  </conditionalFormatting>
  <conditionalFormatting sqref="F1839:F1844 K1839:K1844 N1839:O1844">
    <cfRule type="cellIs" dxfId="220" priority="222" stopIfTrue="1" operator="equal">
      <formula>0</formula>
    </cfRule>
  </conditionalFormatting>
  <conditionalFormatting sqref="J1839:J1844">
    <cfRule type="cellIs" dxfId="219" priority="221" stopIfTrue="1" operator="equal">
      <formula>0</formula>
    </cfRule>
  </conditionalFormatting>
  <conditionalFormatting sqref="J1839:J1844">
    <cfRule type="cellIs" dxfId="218" priority="220" stopIfTrue="1" operator="equal">
      <formula>0</formula>
    </cfRule>
  </conditionalFormatting>
  <conditionalFormatting sqref="J1839:J1844">
    <cfRule type="cellIs" dxfId="217" priority="219" stopIfTrue="1" operator="equal">
      <formula>0</formula>
    </cfRule>
  </conditionalFormatting>
  <conditionalFormatting sqref="G1839:H1844">
    <cfRule type="cellIs" dxfId="216" priority="218" stopIfTrue="1" operator="equal">
      <formula>0</formula>
    </cfRule>
  </conditionalFormatting>
  <conditionalFormatting sqref="I1839:I1844">
    <cfRule type="cellIs" dxfId="215" priority="217" stopIfTrue="1" operator="equal">
      <formula>0</formula>
    </cfRule>
  </conditionalFormatting>
  <conditionalFormatting sqref="I1839:I1844">
    <cfRule type="cellIs" dxfId="214" priority="216" stopIfTrue="1" operator="equal">
      <formula>0</formula>
    </cfRule>
  </conditionalFormatting>
  <conditionalFormatting sqref="L1839:M1844">
    <cfRule type="cellIs" dxfId="213" priority="215" stopIfTrue="1" operator="equal">
      <formula>0</formula>
    </cfRule>
  </conditionalFormatting>
  <conditionalFormatting sqref="L1839:M1844">
    <cfRule type="cellIs" dxfId="212" priority="214" stopIfTrue="1" operator="equal">
      <formula>0</formula>
    </cfRule>
  </conditionalFormatting>
  <conditionalFormatting sqref="L1839:M1844">
    <cfRule type="cellIs" dxfId="211" priority="213" stopIfTrue="1" operator="equal">
      <formula>0</formula>
    </cfRule>
  </conditionalFormatting>
  <conditionalFormatting sqref="F1845:F1850 K1845:K1850 N1845:O1850">
    <cfRule type="cellIs" dxfId="210" priority="212" stopIfTrue="1" operator="equal">
      <formula>0</formula>
    </cfRule>
  </conditionalFormatting>
  <conditionalFormatting sqref="J1845:J1850">
    <cfRule type="cellIs" dxfId="209" priority="211" stopIfTrue="1" operator="equal">
      <formula>0</formula>
    </cfRule>
  </conditionalFormatting>
  <conditionalFormatting sqref="J1845:J1850">
    <cfRule type="cellIs" dxfId="208" priority="210" stopIfTrue="1" operator="equal">
      <formula>0</formula>
    </cfRule>
  </conditionalFormatting>
  <conditionalFormatting sqref="J1845:J1850">
    <cfRule type="cellIs" dxfId="207" priority="209" stopIfTrue="1" operator="equal">
      <formula>0</formula>
    </cfRule>
  </conditionalFormatting>
  <conditionalFormatting sqref="G1845:H1850">
    <cfRule type="cellIs" dxfId="206" priority="208" stopIfTrue="1" operator="equal">
      <formula>0</formula>
    </cfRule>
  </conditionalFormatting>
  <conditionalFormatting sqref="I1845:I1850">
    <cfRule type="cellIs" dxfId="205" priority="207" stopIfTrue="1" operator="equal">
      <formula>0</formula>
    </cfRule>
  </conditionalFormatting>
  <conditionalFormatting sqref="I1845:I1850">
    <cfRule type="cellIs" dxfId="204" priority="206" stopIfTrue="1" operator="equal">
      <formula>0</formula>
    </cfRule>
  </conditionalFormatting>
  <conditionalFormatting sqref="L1845:M1850">
    <cfRule type="cellIs" dxfId="203" priority="205" stopIfTrue="1" operator="equal">
      <formula>0</formula>
    </cfRule>
  </conditionalFormatting>
  <conditionalFormatting sqref="L1845:M1850">
    <cfRule type="cellIs" dxfId="202" priority="204" stopIfTrue="1" operator="equal">
      <formula>0</formula>
    </cfRule>
  </conditionalFormatting>
  <conditionalFormatting sqref="L1845:M1850">
    <cfRule type="cellIs" dxfId="201" priority="203" stopIfTrue="1" operator="equal">
      <formula>0</formula>
    </cfRule>
  </conditionalFormatting>
  <conditionalFormatting sqref="F1851:F1856 K1851:K1856 N1851:O1856">
    <cfRule type="cellIs" dxfId="200" priority="202" stopIfTrue="1" operator="equal">
      <formula>0</formula>
    </cfRule>
  </conditionalFormatting>
  <conditionalFormatting sqref="J1851:J1856">
    <cfRule type="cellIs" dxfId="199" priority="201" stopIfTrue="1" operator="equal">
      <formula>0</formula>
    </cfRule>
  </conditionalFormatting>
  <conditionalFormatting sqref="J1851:J1856">
    <cfRule type="cellIs" dxfId="198" priority="200" stopIfTrue="1" operator="equal">
      <formula>0</formula>
    </cfRule>
  </conditionalFormatting>
  <conditionalFormatting sqref="J1851:J1856">
    <cfRule type="cellIs" dxfId="197" priority="199" stopIfTrue="1" operator="equal">
      <formula>0</formula>
    </cfRule>
  </conditionalFormatting>
  <conditionalFormatting sqref="G1851:H1856">
    <cfRule type="cellIs" dxfId="196" priority="198" stopIfTrue="1" operator="equal">
      <formula>0</formula>
    </cfRule>
  </conditionalFormatting>
  <conditionalFormatting sqref="I1851:I1856">
    <cfRule type="cellIs" dxfId="195" priority="197" stopIfTrue="1" operator="equal">
      <formula>0</formula>
    </cfRule>
  </conditionalFormatting>
  <conditionalFormatting sqref="I1851:I1856">
    <cfRule type="cellIs" dxfId="194" priority="196" stopIfTrue="1" operator="equal">
      <formula>0</formula>
    </cfRule>
  </conditionalFormatting>
  <conditionalFormatting sqref="L1851:M1856">
    <cfRule type="cellIs" dxfId="193" priority="195" stopIfTrue="1" operator="equal">
      <formula>0</formula>
    </cfRule>
  </conditionalFormatting>
  <conditionalFormatting sqref="L1851:M1856">
    <cfRule type="cellIs" dxfId="192" priority="194" stopIfTrue="1" operator="equal">
      <formula>0</formula>
    </cfRule>
  </conditionalFormatting>
  <conditionalFormatting sqref="L1851:M1856">
    <cfRule type="cellIs" dxfId="191" priority="193" stopIfTrue="1" operator="equal">
      <formula>0</formula>
    </cfRule>
  </conditionalFormatting>
  <conditionalFormatting sqref="F1857:F1862 K1857:K1862 N1857:O1862">
    <cfRule type="cellIs" dxfId="190" priority="192" stopIfTrue="1" operator="equal">
      <formula>0</formula>
    </cfRule>
  </conditionalFormatting>
  <conditionalFormatting sqref="J1857:J1862">
    <cfRule type="cellIs" dxfId="189" priority="191" stopIfTrue="1" operator="equal">
      <formula>0</formula>
    </cfRule>
  </conditionalFormatting>
  <conditionalFormatting sqref="J1857:J1862">
    <cfRule type="cellIs" dxfId="188" priority="190" stopIfTrue="1" operator="equal">
      <formula>0</formula>
    </cfRule>
  </conditionalFormatting>
  <conditionalFormatting sqref="J1857:J1862">
    <cfRule type="cellIs" dxfId="187" priority="189" stopIfTrue="1" operator="equal">
      <formula>0</formula>
    </cfRule>
  </conditionalFormatting>
  <conditionalFormatting sqref="G1857:H1862">
    <cfRule type="cellIs" dxfId="186" priority="188" stopIfTrue="1" operator="equal">
      <formula>0</formula>
    </cfRule>
  </conditionalFormatting>
  <conditionalFormatting sqref="I1857:I1862">
    <cfRule type="cellIs" dxfId="185" priority="187" stopIfTrue="1" operator="equal">
      <formula>0</formula>
    </cfRule>
  </conditionalFormatting>
  <conditionalFormatting sqref="I1857:I1862">
    <cfRule type="cellIs" dxfId="184" priority="186" stopIfTrue="1" operator="equal">
      <formula>0</formula>
    </cfRule>
  </conditionalFormatting>
  <conditionalFormatting sqref="L1857:M1862">
    <cfRule type="cellIs" dxfId="183" priority="185" stopIfTrue="1" operator="equal">
      <formula>0</formula>
    </cfRule>
  </conditionalFormatting>
  <conditionalFormatting sqref="L1857:M1862">
    <cfRule type="cellIs" dxfId="182" priority="184" stopIfTrue="1" operator="equal">
      <formula>0</formula>
    </cfRule>
  </conditionalFormatting>
  <conditionalFormatting sqref="L1857:M1862">
    <cfRule type="cellIs" dxfId="181" priority="183" stopIfTrue="1" operator="equal">
      <formula>0</formula>
    </cfRule>
  </conditionalFormatting>
  <conditionalFormatting sqref="F1863:F1868 K1863:K1868 N1863:O1868">
    <cfRule type="cellIs" dxfId="180" priority="182" stopIfTrue="1" operator="equal">
      <formula>0</formula>
    </cfRule>
  </conditionalFormatting>
  <conditionalFormatting sqref="J1863:J1868">
    <cfRule type="cellIs" dxfId="179" priority="181" stopIfTrue="1" operator="equal">
      <formula>0</formula>
    </cfRule>
  </conditionalFormatting>
  <conditionalFormatting sqref="J1863:J1868">
    <cfRule type="cellIs" dxfId="178" priority="180" stopIfTrue="1" operator="equal">
      <formula>0</formula>
    </cfRule>
  </conditionalFormatting>
  <conditionalFormatting sqref="J1863:J1868">
    <cfRule type="cellIs" dxfId="177" priority="179" stopIfTrue="1" operator="equal">
      <formula>0</formula>
    </cfRule>
  </conditionalFormatting>
  <conditionalFormatting sqref="G1863:H1868">
    <cfRule type="cellIs" dxfId="176" priority="178" stopIfTrue="1" operator="equal">
      <formula>0</formula>
    </cfRule>
  </conditionalFormatting>
  <conditionalFormatting sqref="I1863:I1868">
    <cfRule type="cellIs" dxfId="175" priority="177" stopIfTrue="1" operator="equal">
      <formula>0</formula>
    </cfRule>
  </conditionalFormatting>
  <conditionalFormatting sqref="I1863:I1868">
    <cfRule type="cellIs" dxfId="174" priority="176" stopIfTrue="1" operator="equal">
      <formula>0</formula>
    </cfRule>
  </conditionalFormatting>
  <conditionalFormatting sqref="L1863:M1868">
    <cfRule type="cellIs" dxfId="173" priority="175" stopIfTrue="1" operator="equal">
      <formula>0</formula>
    </cfRule>
  </conditionalFormatting>
  <conditionalFormatting sqref="L1863:M1868">
    <cfRule type="cellIs" dxfId="172" priority="174" stopIfTrue="1" operator="equal">
      <formula>0</formula>
    </cfRule>
  </conditionalFormatting>
  <conditionalFormatting sqref="L1863:M1868">
    <cfRule type="cellIs" dxfId="171" priority="173" stopIfTrue="1" operator="equal">
      <formula>0</formula>
    </cfRule>
  </conditionalFormatting>
  <conditionalFormatting sqref="F1869:F1874 K1869:K1874 N1869:O1874">
    <cfRule type="cellIs" dxfId="170" priority="172" stopIfTrue="1" operator="equal">
      <formula>0</formula>
    </cfRule>
  </conditionalFormatting>
  <conditionalFormatting sqref="J1869:J1874">
    <cfRule type="cellIs" dxfId="169" priority="171" stopIfTrue="1" operator="equal">
      <formula>0</formula>
    </cfRule>
  </conditionalFormatting>
  <conditionalFormatting sqref="J1869:J1874">
    <cfRule type="cellIs" dxfId="168" priority="170" stopIfTrue="1" operator="equal">
      <formula>0</formula>
    </cfRule>
  </conditionalFormatting>
  <conditionalFormatting sqref="J1869:J1874">
    <cfRule type="cellIs" dxfId="167" priority="169" stopIfTrue="1" operator="equal">
      <formula>0</formula>
    </cfRule>
  </conditionalFormatting>
  <conditionalFormatting sqref="G1869:H1874">
    <cfRule type="cellIs" dxfId="166" priority="168" stopIfTrue="1" operator="equal">
      <formula>0</formula>
    </cfRule>
  </conditionalFormatting>
  <conditionalFormatting sqref="I1869:I1874">
    <cfRule type="cellIs" dxfId="165" priority="167" stopIfTrue="1" operator="equal">
      <formula>0</formula>
    </cfRule>
  </conditionalFormatting>
  <conditionalFormatting sqref="I1869:I1874">
    <cfRule type="cellIs" dxfId="164" priority="166" stopIfTrue="1" operator="equal">
      <formula>0</formula>
    </cfRule>
  </conditionalFormatting>
  <conditionalFormatting sqref="L1869:M1874">
    <cfRule type="cellIs" dxfId="163" priority="165" stopIfTrue="1" operator="equal">
      <formula>0</formula>
    </cfRule>
  </conditionalFormatting>
  <conditionalFormatting sqref="L1869:M1874">
    <cfRule type="cellIs" dxfId="162" priority="164" stopIfTrue="1" operator="equal">
      <formula>0</formula>
    </cfRule>
  </conditionalFormatting>
  <conditionalFormatting sqref="L1869:M1874">
    <cfRule type="cellIs" dxfId="161" priority="163" stopIfTrue="1" operator="equal">
      <formula>0</formula>
    </cfRule>
  </conditionalFormatting>
  <conditionalFormatting sqref="F1875:F1880 K1875:K1880 N1875:O1880">
    <cfRule type="cellIs" dxfId="160" priority="162" stopIfTrue="1" operator="equal">
      <formula>0</formula>
    </cfRule>
  </conditionalFormatting>
  <conditionalFormatting sqref="J1875:J1880">
    <cfRule type="cellIs" dxfId="159" priority="161" stopIfTrue="1" operator="equal">
      <formula>0</formula>
    </cfRule>
  </conditionalFormatting>
  <conditionalFormatting sqref="J1875:J1880">
    <cfRule type="cellIs" dxfId="158" priority="160" stopIfTrue="1" operator="equal">
      <formula>0</formula>
    </cfRule>
  </conditionalFormatting>
  <conditionalFormatting sqref="J1875:J1880">
    <cfRule type="cellIs" dxfId="157" priority="159" stopIfTrue="1" operator="equal">
      <formula>0</formula>
    </cfRule>
  </conditionalFormatting>
  <conditionalFormatting sqref="G1875:H1880">
    <cfRule type="cellIs" dxfId="156" priority="158" stopIfTrue="1" operator="equal">
      <formula>0</formula>
    </cfRule>
  </conditionalFormatting>
  <conditionalFormatting sqref="I1875:I1880">
    <cfRule type="cellIs" dxfId="155" priority="157" stopIfTrue="1" operator="equal">
      <formula>0</formula>
    </cfRule>
  </conditionalFormatting>
  <conditionalFormatting sqref="I1875:I1880">
    <cfRule type="cellIs" dxfId="154" priority="156" stopIfTrue="1" operator="equal">
      <formula>0</formula>
    </cfRule>
  </conditionalFormatting>
  <conditionalFormatting sqref="L1875:M1880">
    <cfRule type="cellIs" dxfId="153" priority="155" stopIfTrue="1" operator="equal">
      <formula>0</formula>
    </cfRule>
  </conditionalFormatting>
  <conditionalFormatting sqref="L1875:M1880">
    <cfRule type="cellIs" dxfId="152" priority="154" stopIfTrue="1" operator="equal">
      <formula>0</formula>
    </cfRule>
  </conditionalFormatting>
  <conditionalFormatting sqref="L1875:M1880">
    <cfRule type="cellIs" dxfId="151" priority="153" stopIfTrue="1" operator="equal">
      <formula>0</formula>
    </cfRule>
  </conditionalFormatting>
  <conditionalFormatting sqref="F1881:F1886 K1881:K1886 N1881:O1886">
    <cfRule type="cellIs" dxfId="150" priority="152" stopIfTrue="1" operator="equal">
      <formula>0</formula>
    </cfRule>
  </conditionalFormatting>
  <conditionalFormatting sqref="J1881:J1886">
    <cfRule type="cellIs" dxfId="149" priority="151" stopIfTrue="1" operator="equal">
      <formula>0</formula>
    </cfRule>
  </conditionalFormatting>
  <conditionalFormatting sqref="J1881:J1886">
    <cfRule type="cellIs" dxfId="148" priority="150" stopIfTrue="1" operator="equal">
      <formula>0</formula>
    </cfRule>
  </conditionalFormatting>
  <conditionalFormatting sqref="J1881:J1886">
    <cfRule type="cellIs" dxfId="147" priority="149" stopIfTrue="1" operator="equal">
      <formula>0</formula>
    </cfRule>
  </conditionalFormatting>
  <conditionalFormatting sqref="G1881:H1886">
    <cfRule type="cellIs" dxfId="146" priority="148" stopIfTrue="1" operator="equal">
      <formula>0</formula>
    </cfRule>
  </conditionalFormatting>
  <conditionalFormatting sqref="I1881:I1886">
    <cfRule type="cellIs" dxfId="145" priority="147" stopIfTrue="1" operator="equal">
      <formula>0</formula>
    </cfRule>
  </conditionalFormatting>
  <conditionalFormatting sqref="I1881:I1886">
    <cfRule type="cellIs" dxfId="144" priority="146" stopIfTrue="1" operator="equal">
      <formula>0</formula>
    </cfRule>
  </conditionalFormatting>
  <conditionalFormatting sqref="L1881:M1886">
    <cfRule type="cellIs" dxfId="143" priority="145" stopIfTrue="1" operator="equal">
      <formula>0</formula>
    </cfRule>
  </conditionalFormatting>
  <conditionalFormatting sqref="L1881:M1886">
    <cfRule type="cellIs" dxfId="142" priority="144" stopIfTrue="1" operator="equal">
      <formula>0</formula>
    </cfRule>
  </conditionalFormatting>
  <conditionalFormatting sqref="L1881:M1886">
    <cfRule type="cellIs" dxfId="141" priority="143" stopIfTrue="1" operator="equal">
      <formula>0</formula>
    </cfRule>
  </conditionalFormatting>
  <conditionalFormatting sqref="F1887:F1892 K1887:K1892 N1887:O1892">
    <cfRule type="cellIs" dxfId="140" priority="142" stopIfTrue="1" operator="equal">
      <formula>0</formula>
    </cfRule>
  </conditionalFormatting>
  <conditionalFormatting sqref="J1887:J1892">
    <cfRule type="cellIs" dxfId="139" priority="141" stopIfTrue="1" operator="equal">
      <formula>0</formula>
    </cfRule>
  </conditionalFormatting>
  <conditionalFormatting sqref="J1887:J1892">
    <cfRule type="cellIs" dxfId="138" priority="140" stopIfTrue="1" operator="equal">
      <formula>0</formula>
    </cfRule>
  </conditionalFormatting>
  <conditionalFormatting sqref="J1887:J1892">
    <cfRule type="cellIs" dxfId="137" priority="139" stopIfTrue="1" operator="equal">
      <formula>0</formula>
    </cfRule>
  </conditionalFormatting>
  <conditionalFormatting sqref="G1887:H1892">
    <cfRule type="cellIs" dxfId="136" priority="138" stopIfTrue="1" operator="equal">
      <formula>0</formula>
    </cfRule>
  </conditionalFormatting>
  <conditionalFormatting sqref="I1887:I1892">
    <cfRule type="cellIs" dxfId="135" priority="137" stopIfTrue="1" operator="equal">
      <formula>0</formula>
    </cfRule>
  </conditionalFormatting>
  <conditionalFormatting sqref="I1887:I1892">
    <cfRule type="cellIs" dxfId="134" priority="136" stopIfTrue="1" operator="equal">
      <formula>0</formula>
    </cfRule>
  </conditionalFormatting>
  <conditionalFormatting sqref="L1887:M1892">
    <cfRule type="cellIs" dxfId="133" priority="135" stopIfTrue="1" operator="equal">
      <formula>0</formula>
    </cfRule>
  </conditionalFormatting>
  <conditionalFormatting sqref="L1887:M1892">
    <cfRule type="cellIs" dxfId="132" priority="134" stopIfTrue="1" operator="equal">
      <formula>0</formula>
    </cfRule>
  </conditionalFormatting>
  <conditionalFormatting sqref="L1887:M1892">
    <cfRule type="cellIs" dxfId="131" priority="133" stopIfTrue="1" operator="equal">
      <formula>0</formula>
    </cfRule>
  </conditionalFormatting>
  <conditionalFormatting sqref="F1893:F1898 K1893:K1898 N1893:O1898">
    <cfRule type="cellIs" dxfId="130" priority="132" stopIfTrue="1" operator="equal">
      <formula>0</formula>
    </cfRule>
  </conditionalFormatting>
  <conditionalFormatting sqref="J1893:J1898">
    <cfRule type="cellIs" dxfId="129" priority="131" stopIfTrue="1" operator="equal">
      <formula>0</formula>
    </cfRule>
  </conditionalFormatting>
  <conditionalFormatting sqref="J1893:J1898">
    <cfRule type="cellIs" dxfId="128" priority="130" stopIfTrue="1" operator="equal">
      <formula>0</formula>
    </cfRule>
  </conditionalFormatting>
  <conditionalFormatting sqref="J1893:J1898">
    <cfRule type="cellIs" dxfId="127" priority="129" stopIfTrue="1" operator="equal">
      <formula>0</formula>
    </cfRule>
  </conditionalFormatting>
  <conditionalFormatting sqref="G1893:H1898">
    <cfRule type="cellIs" dxfId="126" priority="128" stopIfTrue="1" operator="equal">
      <formula>0</formula>
    </cfRule>
  </conditionalFormatting>
  <conditionalFormatting sqref="I1893:I1898">
    <cfRule type="cellIs" dxfId="125" priority="127" stopIfTrue="1" operator="equal">
      <formula>0</formula>
    </cfRule>
  </conditionalFormatting>
  <conditionalFormatting sqref="I1893:I1898">
    <cfRule type="cellIs" dxfId="124" priority="126" stopIfTrue="1" operator="equal">
      <formula>0</formula>
    </cfRule>
  </conditionalFormatting>
  <conditionalFormatting sqref="L1893:M1898">
    <cfRule type="cellIs" dxfId="123" priority="125" stopIfTrue="1" operator="equal">
      <formula>0</formula>
    </cfRule>
  </conditionalFormatting>
  <conditionalFormatting sqref="L1893:M1898">
    <cfRule type="cellIs" dxfId="122" priority="124" stopIfTrue="1" operator="equal">
      <formula>0</formula>
    </cfRule>
  </conditionalFormatting>
  <conditionalFormatting sqref="L1893:M1898">
    <cfRule type="cellIs" dxfId="121" priority="123" stopIfTrue="1" operator="equal">
      <formula>0</formula>
    </cfRule>
  </conditionalFormatting>
  <conditionalFormatting sqref="F1899:F1904 K1899:K1904 N1899:O1904">
    <cfRule type="cellIs" dxfId="120" priority="122" stopIfTrue="1" operator="equal">
      <formula>0</formula>
    </cfRule>
  </conditionalFormatting>
  <conditionalFormatting sqref="J1899:J1904">
    <cfRule type="cellIs" dxfId="119" priority="121" stopIfTrue="1" operator="equal">
      <formula>0</formula>
    </cfRule>
  </conditionalFormatting>
  <conditionalFormatting sqref="J1899:J1904">
    <cfRule type="cellIs" dxfId="118" priority="120" stopIfTrue="1" operator="equal">
      <formula>0</formula>
    </cfRule>
  </conditionalFormatting>
  <conditionalFormatting sqref="J1899:J1904">
    <cfRule type="cellIs" dxfId="117" priority="119" stopIfTrue="1" operator="equal">
      <formula>0</formula>
    </cfRule>
  </conditionalFormatting>
  <conditionalFormatting sqref="G1899:H1904">
    <cfRule type="cellIs" dxfId="116" priority="118" stopIfTrue="1" operator="equal">
      <formula>0</formula>
    </cfRule>
  </conditionalFormatting>
  <conditionalFormatting sqref="I1899:I1904">
    <cfRule type="cellIs" dxfId="115" priority="117" stopIfTrue="1" operator="equal">
      <formula>0</formula>
    </cfRule>
  </conditionalFormatting>
  <conditionalFormatting sqref="I1899:I1904">
    <cfRule type="cellIs" dxfId="114" priority="116" stopIfTrue="1" operator="equal">
      <formula>0</formula>
    </cfRule>
  </conditionalFormatting>
  <conditionalFormatting sqref="L1899:M1904">
    <cfRule type="cellIs" dxfId="113" priority="115" stopIfTrue="1" operator="equal">
      <formula>0</formula>
    </cfRule>
  </conditionalFormatting>
  <conditionalFormatting sqref="L1899:M1904">
    <cfRule type="cellIs" dxfId="112" priority="114" stopIfTrue="1" operator="equal">
      <formula>0</formula>
    </cfRule>
  </conditionalFormatting>
  <conditionalFormatting sqref="L1899:M1904">
    <cfRule type="cellIs" dxfId="111" priority="113" stopIfTrue="1" operator="equal">
      <formula>0</formula>
    </cfRule>
  </conditionalFormatting>
  <conditionalFormatting sqref="F1905:F1910 K1905:K1910 N1905:O1910">
    <cfRule type="cellIs" dxfId="110" priority="112" stopIfTrue="1" operator="equal">
      <formula>0</formula>
    </cfRule>
  </conditionalFormatting>
  <conditionalFormatting sqref="J1905:J1910">
    <cfRule type="cellIs" dxfId="109" priority="111" stopIfTrue="1" operator="equal">
      <formula>0</formula>
    </cfRule>
  </conditionalFormatting>
  <conditionalFormatting sqref="J1905:J1910">
    <cfRule type="cellIs" dxfId="108" priority="110" stopIfTrue="1" operator="equal">
      <formula>0</formula>
    </cfRule>
  </conditionalFormatting>
  <conditionalFormatting sqref="J1905:J1910">
    <cfRule type="cellIs" dxfId="107" priority="109" stopIfTrue="1" operator="equal">
      <formula>0</formula>
    </cfRule>
  </conditionalFormatting>
  <conditionalFormatting sqref="G1905:H1910">
    <cfRule type="cellIs" dxfId="106" priority="108" stopIfTrue="1" operator="equal">
      <formula>0</formula>
    </cfRule>
  </conditionalFormatting>
  <conditionalFormatting sqref="I1905:I1910">
    <cfRule type="cellIs" dxfId="105" priority="107" stopIfTrue="1" operator="equal">
      <formula>0</formula>
    </cfRule>
  </conditionalFormatting>
  <conditionalFormatting sqref="I1905:I1910">
    <cfRule type="cellIs" dxfId="104" priority="106" stopIfTrue="1" operator="equal">
      <formula>0</formula>
    </cfRule>
  </conditionalFormatting>
  <conditionalFormatting sqref="L1905:M1910">
    <cfRule type="cellIs" dxfId="103" priority="105" stopIfTrue="1" operator="equal">
      <formula>0</formula>
    </cfRule>
  </conditionalFormatting>
  <conditionalFormatting sqref="L1905:M1910">
    <cfRule type="cellIs" dxfId="102" priority="104" stopIfTrue="1" operator="equal">
      <formula>0</formula>
    </cfRule>
  </conditionalFormatting>
  <conditionalFormatting sqref="L1905:M1910">
    <cfRule type="cellIs" dxfId="101" priority="103" stopIfTrue="1" operator="equal">
      <formula>0</formula>
    </cfRule>
  </conditionalFormatting>
  <conditionalFormatting sqref="F1911:F1916 K1911:K1916 N1911:O1916">
    <cfRule type="cellIs" dxfId="100" priority="102" stopIfTrue="1" operator="equal">
      <formula>0</formula>
    </cfRule>
  </conditionalFormatting>
  <conditionalFormatting sqref="J1911:J1916">
    <cfRule type="cellIs" dxfId="99" priority="101" stopIfTrue="1" operator="equal">
      <formula>0</formula>
    </cfRule>
  </conditionalFormatting>
  <conditionalFormatting sqref="J1911:J1916">
    <cfRule type="cellIs" dxfId="98" priority="100" stopIfTrue="1" operator="equal">
      <formula>0</formula>
    </cfRule>
  </conditionalFormatting>
  <conditionalFormatting sqref="J1911:J1916">
    <cfRule type="cellIs" dxfId="97" priority="99" stopIfTrue="1" operator="equal">
      <formula>0</formula>
    </cfRule>
  </conditionalFormatting>
  <conditionalFormatting sqref="G1911:H1916">
    <cfRule type="cellIs" dxfId="96" priority="98" stopIfTrue="1" operator="equal">
      <formula>0</formula>
    </cfRule>
  </conditionalFormatting>
  <conditionalFormatting sqref="I1911:I1916">
    <cfRule type="cellIs" dxfId="95" priority="97" stopIfTrue="1" operator="equal">
      <formula>0</formula>
    </cfRule>
  </conditionalFormatting>
  <conditionalFormatting sqref="I1911:I1916">
    <cfRule type="cellIs" dxfId="94" priority="96" stopIfTrue="1" operator="equal">
      <formula>0</formula>
    </cfRule>
  </conditionalFormatting>
  <conditionalFormatting sqref="L1911:M1916">
    <cfRule type="cellIs" dxfId="93" priority="95" stopIfTrue="1" operator="equal">
      <formula>0</formula>
    </cfRule>
  </conditionalFormatting>
  <conditionalFormatting sqref="L1911:M1916">
    <cfRule type="cellIs" dxfId="92" priority="94" stopIfTrue="1" operator="equal">
      <formula>0</formula>
    </cfRule>
  </conditionalFormatting>
  <conditionalFormatting sqref="L1911:M1916">
    <cfRule type="cellIs" dxfId="91" priority="93" stopIfTrue="1" operator="equal">
      <formula>0</formula>
    </cfRule>
  </conditionalFormatting>
  <conditionalFormatting sqref="F1917:F1922 K1917:K1922 N1917:O1922">
    <cfRule type="cellIs" dxfId="90" priority="92" stopIfTrue="1" operator="equal">
      <formula>0</formula>
    </cfRule>
  </conditionalFormatting>
  <conditionalFormatting sqref="J1917:J1922">
    <cfRule type="cellIs" dxfId="89" priority="91" stopIfTrue="1" operator="equal">
      <formula>0</formula>
    </cfRule>
  </conditionalFormatting>
  <conditionalFormatting sqref="J1917:J1922">
    <cfRule type="cellIs" dxfId="88" priority="90" stopIfTrue="1" operator="equal">
      <formula>0</formula>
    </cfRule>
  </conditionalFormatting>
  <conditionalFormatting sqref="J1917:J1922">
    <cfRule type="cellIs" dxfId="87" priority="89" stopIfTrue="1" operator="equal">
      <formula>0</formula>
    </cfRule>
  </conditionalFormatting>
  <conditionalFormatting sqref="G1917:H1922">
    <cfRule type="cellIs" dxfId="86" priority="88" stopIfTrue="1" operator="equal">
      <formula>0</formula>
    </cfRule>
  </conditionalFormatting>
  <conditionalFormatting sqref="I1917:I1922">
    <cfRule type="cellIs" dxfId="85" priority="87" stopIfTrue="1" operator="equal">
      <formula>0</formula>
    </cfRule>
  </conditionalFormatting>
  <conditionalFormatting sqref="I1917:I1922">
    <cfRule type="cellIs" dxfId="84" priority="86" stopIfTrue="1" operator="equal">
      <formula>0</formula>
    </cfRule>
  </conditionalFormatting>
  <conditionalFormatting sqref="L1917:M1922">
    <cfRule type="cellIs" dxfId="83" priority="85" stopIfTrue="1" operator="equal">
      <formula>0</formula>
    </cfRule>
  </conditionalFormatting>
  <conditionalFormatting sqref="L1917:M1922">
    <cfRule type="cellIs" dxfId="82" priority="84" stopIfTrue="1" operator="equal">
      <formula>0</formula>
    </cfRule>
  </conditionalFormatting>
  <conditionalFormatting sqref="L1917:M1922">
    <cfRule type="cellIs" dxfId="81" priority="83" stopIfTrue="1" operator="equal">
      <formula>0</formula>
    </cfRule>
  </conditionalFormatting>
  <conditionalFormatting sqref="F1923:F1928 K1923:K1928 N1923:O1928">
    <cfRule type="cellIs" dxfId="80" priority="82" stopIfTrue="1" operator="equal">
      <formula>0</formula>
    </cfRule>
  </conditionalFormatting>
  <conditionalFormatting sqref="J1923:J1928">
    <cfRule type="cellIs" dxfId="79" priority="81" stopIfTrue="1" operator="equal">
      <formula>0</formula>
    </cfRule>
  </conditionalFormatting>
  <conditionalFormatting sqref="J1923:J1928">
    <cfRule type="cellIs" dxfId="78" priority="80" stopIfTrue="1" operator="equal">
      <formula>0</formula>
    </cfRule>
  </conditionalFormatting>
  <conditionalFormatting sqref="J1923:J1928">
    <cfRule type="cellIs" dxfId="77" priority="79" stopIfTrue="1" operator="equal">
      <formula>0</formula>
    </cfRule>
  </conditionalFormatting>
  <conditionalFormatting sqref="G1923:H1928">
    <cfRule type="cellIs" dxfId="76" priority="78" stopIfTrue="1" operator="equal">
      <formula>0</formula>
    </cfRule>
  </conditionalFormatting>
  <conditionalFormatting sqref="I1923:I1928">
    <cfRule type="cellIs" dxfId="75" priority="77" stopIfTrue="1" operator="equal">
      <formula>0</formula>
    </cfRule>
  </conditionalFormatting>
  <conditionalFormatting sqref="I1923:I1928">
    <cfRule type="cellIs" dxfId="74" priority="76" stopIfTrue="1" operator="equal">
      <formula>0</formula>
    </cfRule>
  </conditionalFormatting>
  <conditionalFormatting sqref="L1923:M1928">
    <cfRule type="cellIs" dxfId="73" priority="75" stopIfTrue="1" operator="equal">
      <formula>0</formula>
    </cfRule>
  </conditionalFormatting>
  <conditionalFormatting sqref="L1923:M1928">
    <cfRule type="cellIs" dxfId="72" priority="74" stopIfTrue="1" operator="equal">
      <formula>0</formula>
    </cfRule>
  </conditionalFormatting>
  <conditionalFormatting sqref="L1923:M1928">
    <cfRule type="cellIs" dxfId="71" priority="73" stopIfTrue="1" operator="equal">
      <formula>0</formula>
    </cfRule>
  </conditionalFormatting>
  <conditionalFormatting sqref="F1929:F1934 K1929:K1934 N1929:O1934">
    <cfRule type="cellIs" dxfId="70" priority="72" stopIfTrue="1" operator="equal">
      <formula>0</formula>
    </cfRule>
  </conditionalFormatting>
  <conditionalFormatting sqref="J1929:J1934">
    <cfRule type="cellIs" dxfId="69" priority="71" stopIfTrue="1" operator="equal">
      <formula>0</formula>
    </cfRule>
  </conditionalFormatting>
  <conditionalFormatting sqref="J1929:J1934">
    <cfRule type="cellIs" dxfId="68" priority="70" stopIfTrue="1" operator="equal">
      <formula>0</formula>
    </cfRule>
  </conditionalFormatting>
  <conditionalFormatting sqref="J1929:J1934">
    <cfRule type="cellIs" dxfId="67" priority="69" stopIfTrue="1" operator="equal">
      <formula>0</formula>
    </cfRule>
  </conditionalFormatting>
  <conditionalFormatting sqref="G1929:H1934">
    <cfRule type="cellIs" dxfId="66" priority="68" stopIfTrue="1" operator="equal">
      <formula>0</formula>
    </cfRule>
  </conditionalFormatting>
  <conditionalFormatting sqref="I1929:I1934">
    <cfRule type="cellIs" dxfId="65" priority="67" stopIfTrue="1" operator="equal">
      <formula>0</formula>
    </cfRule>
  </conditionalFormatting>
  <conditionalFormatting sqref="I1929:I1934">
    <cfRule type="cellIs" dxfId="64" priority="66" stopIfTrue="1" operator="equal">
      <formula>0</formula>
    </cfRule>
  </conditionalFormatting>
  <conditionalFormatting sqref="L1929:M1934">
    <cfRule type="cellIs" dxfId="63" priority="65" stopIfTrue="1" operator="equal">
      <formula>0</formula>
    </cfRule>
  </conditionalFormatting>
  <conditionalFormatting sqref="L1929:M1934">
    <cfRule type="cellIs" dxfId="62" priority="64" stopIfTrue="1" operator="equal">
      <formula>0</formula>
    </cfRule>
  </conditionalFormatting>
  <conditionalFormatting sqref="L1929:M1934">
    <cfRule type="cellIs" dxfId="61" priority="63" stopIfTrue="1" operator="equal">
      <formula>0</formula>
    </cfRule>
  </conditionalFormatting>
  <conditionalFormatting sqref="F1935:F1940 K1935:K1940 N1935:O1940">
    <cfRule type="cellIs" dxfId="60" priority="62" stopIfTrue="1" operator="equal">
      <formula>0</formula>
    </cfRule>
  </conditionalFormatting>
  <conditionalFormatting sqref="J1935:J1940">
    <cfRule type="cellIs" dxfId="59" priority="61" stopIfTrue="1" operator="equal">
      <formula>0</formula>
    </cfRule>
  </conditionalFormatting>
  <conditionalFormatting sqref="J1935:J1940">
    <cfRule type="cellIs" dxfId="58" priority="60" stopIfTrue="1" operator="equal">
      <formula>0</formula>
    </cfRule>
  </conditionalFormatting>
  <conditionalFormatting sqref="J1935:J1940">
    <cfRule type="cellIs" dxfId="57" priority="59" stopIfTrue="1" operator="equal">
      <formula>0</formula>
    </cfRule>
  </conditionalFormatting>
  <conditionalFormatting sqref="G1935:H1940">
    <cfRule type="cellIs" dxfId="56" priority="58" stopIfTrue="1" operator="equal">
      <formula>0</formula>
    </cfRule>
  </conditionalFormatting>
  <conditionalFormatting sqref="I1935:I1940">
    <cfRule type="cellIs" dxfId="55" priority="57" stopIfTrue="1" operator="equal">
      <formula>0</formula>
    </cfRule>
  </conditionalFormatting>
  <conditionalFormatting sqref="I1935:I1940">
    <cfRule type="cellIs" dxfId="54" priority="56" stopIfTrue="1" operator="equal">
      <formula>0</formula>
    </cfRule>
  </conditionalFormatting>
  <conditionalFormatting sqref="L1935:M1940">
    <cfRule type="cellIs" dxfId="53" priority="55" stopIfTrue="1" operator="equal">
      <formula>0</formula>
    </cfRule>
  </conditionalFormatting>
  <conditionalFormatting sqref="L1935:M1940">
    <cfRule type="cellIs" dxfId="52" priority="54" stopIfTrue="1" operator="equal">
      <formula>0</formula>
    </cfRule>
  </conditionalFormatting>
  <conditionalFormatting sqref="L1935:M1940">
    <cfRule type="cellIs" dxfId="51" priority="53" stopIfTrue="1" operator="equal">
      <formula>0</formula>
    </cfRule>
  </conditionalFormatting>
  <conditionalFormatting sqref="F1941:F1946 K1941:K1946 N1941:O1946">
    <cfRule type="cellIs" dxfId="50" priority="52" stopIfTrue="1" operator="equal">
      <formula>0</formula>
    </cfRule>
  </conditionalFormatting>
  <conditionalFormatting sqref="J1941:J1946">
    <cfRule type="cellIs" dxfId="49" priority="51" stopIfTrue="1" operator="equal">
      <formula>0</formula>
    </cfRule>
  </conditionalFormatting>
  <conditionalFormatting sqref="J1941:J1946">
    <cfRule type="cellIs" dxfId="48" priority="50" stopIfTrue="1" operator="equal">
      <formula>0</formula>
    </cfRule>
  </conditionalFormatting>
  <conditionalFormatting sqref="J1941:J1946">
    <cfRule type="cellIs" dxfId="47" priority="49" stopIfTrue="1" operator="equal">
      <formula>0</formula>
    </cfRule>
  </conditionalFormatting>
  <conditionalFormatting sqref="G1941:H1946">
    <cfRule type="cellIs" dxfId="46" priority="48" stopIfTrue="1" operator="equal">
      <formula>0</formula>
    </cfRule>
  </conditionalFormatting>
  <conditionalFormatting sqref="I1941:I1946">
    <cfRule type="cellIs" dxfId="45" priority="47" stopIfTrue="1" operator="equal">
      <formula>0</formula>
    </cfRule>
  </conditionalFormatting>
  <conditionalFormatting sqref="I1941:I1946">
    <cfRule type="cellIs" dxfId="44" priority="46" stopIfTrue="1" operator="equal">
      <formula>0</formula>
    </cfRule>
  </conditionalFormatting>
  <conditionalFormatting sqref="L1941:M1946">
    <cfRule type="cellIs" dxfId="43" priority="45" stopIfTrue="1" operator="equal">
      <formula>0</formula>
    </cfRule>
  </conditionalFormatting>
  <conditionalFormatting sqref="L1941:M1946">
    <cfRule type="cellIs" dxfId="42" priority="44" stopIfTrue="1" operator="equal">
      <formula>0</formula>
    </cfRule>
  </conditionalFormatting>
  <conditionalFormatting sqref="L1941:M1946">
    <cfRule type="cellIs" dxfId="41" priority="43" stopIfTrue="1" operator="equal">
      <formula>0</formula>
    </cfRule>
  </conditionalFormatting>
  <conditionalFormatting sqref="F1947:F1952 K1947:K1952 N1947:O1952">
    <cfRule type="cellIs" dxfId="40" priority="42" stopIfTrue="1" operator="equal">
      <formula>0</formula>
    </cfRule>
  </conditionalFormatting>
  <conditionalFormatting sqref="J1947:J1952">
    <cfRule type="cellIs" dxfId="39" priority="41" stopIfTrue="1" operator="equal">
      <formula>0</formula>
    </cfRule>
  </conditionalFormatting>
  <conditionalFormatting sqref="J1947:J1952">
    <cfRule type="cellIs" dxfId="38" priority="40" stopIfTrue="1" operator="equal">
      <formula>0</formula>
    </cfRule>
  </conditionalFormatting>
  <conditionalFormatting sqref="J1947:J1952">
    <cfRule type="cellIs" dxfId="37" priority="39" stopIfTrue="1" operator="equal">
      <formula>0</formula>
    </cfRule>
  </conditionalFormatting>
  <conditionalFormatting sqref="G1947:H1952">
    <cfRule type="cellIs" dxfId="36" priority="38" stopIfTrue="1" operator="equal">
      <formula>0</formula>
    </cfRule>
  </conditionalFormatting>
  <conditionalFormatting sqref="I1947:I1952">
    <cfRule type="cellIs" dxfId="35" priority="37" stopIfTrue="1" operator="equal">
      <formula>0</formula>
    </cfRule>
  </conditionalFormatting>
  <conditionalFormatting sqref="I1947:I1952">
    <cfRule type="cellIs" dxfId="34" priority="36" stopIfTrue="1" operator="equal">
      <formula>0</formula>
    </cfRule>
  </conditionalFormatting>
  <conditionalFormatting sqref="L1947:M1952">
    <cfRule type="cellIs" dxfId="33" priority="35" stopIfTrue="1" operator="equal">
      <formula>0</formula>
    </cfRule>
  </conditionalFormatting>
  <conditionalFormatting sqref="L1947:M1952">
    <cfRule type="cellIs" dxfId="32" priority="34" stopIfTrue="1" operator="equal">
      <formula>0</formula>
    </cfRule>
  </conditionalFormatting>
  <conditionalFormatting sqref="L1947:M1952">
    <cfRule type="cellIs" dxfId="31" priority="33" stopIfTrue="1" operator="equal">
      <formula>0</formula>
    </cfRule>
  </conditionalFormatting>
  <conditionalFormatting sqref="F1953:F1958 K1953:K1958 N1953:O1958">
    <cfRule type="cellIs" dxfId="30" priority="32" stopIfTrue="1" operator="equal">
      <formula>0</formula>
    </cfRule>
  </conditionalFormatting>
  <conditionalFormatting sqref="J1953:J1958">
    <cfRule type="cellIs" dxfId="29" priority="31" stopIfTrue="1" operator="equal">
      <formula>0</formula>
    </cfRule>
  </conditionalFormatting>
  <conditionalFormatting sqref="J1953:J1958">
    <cfRule type="cellIs" dxfId="28" priority="30" stopIfTrue="1" operator="equal">
      <formula>0</formula>
    </cfRule>
  </conditionalFormatting>
  <conditionalFormatting sqref="J1953:J1958">
    <cfRule type="cellIs" dxfId="27" priority="29" stopIfTrue="1" operator="equal">
      <formula>0</formula>
    </cfRule>
  </conditionalFormatting>
  <conditionalFormatting sqref="G1953:H1958">
    <cfRule type="cellIs" dxfId="26" priority="28" stopIfTrue="1" operator="equal">
      <formula>0</formula>
    </cfRule>
  </conditionalFormatting>
  <conditionalFormatting sqref="I1953:I1958">
    <cfRule type="cellIs" dxfId="25" priority="27" stopIfTrue="1" operator="equal">
      <formula>0</formula>
    </cfRule>
  </conditionalFormatting>
  <conditionalFormatting sqref="I1953:I1958">
    <cfRule type="cellIs" dxfId="24" priority="26" stopIfTrue="1" operator="equal">
      <formula>0</formula>
    </cfRule>
  </conditionalFormatting>
  <conditionalFormatting sqref="L1953:M1958">
    <cfRule type="cellIs" dxfId="23" priority="25" stopIfTrue="1" operator="equal">
      <formula>0</formula>
    </cfRule>
  </conditionalFormatting>
  <conditionalFormatting sqref="L1953:M1958">
    <cfRule type="cellIs" dxfId="22" priority="24" stopIfTrue="1" operator="equal">
      <formula>0</formula>
    </cfRule>
  </conditionalFormatting>
  <conditionalFormatting sqref="L1953:M1958">
    <cfRule type="cellIs" dxfId="21" priority="23" stopIfTrue="1" operator="equal">
      <formula>0</formula>
    </cfRule>
  </conditionalFormatting>
  <conditionalFormatting sqref="F1959:F1964 K1959:K1964 N1959:O1964">
    <cfRule type="cellIs" dxfId="20" priority="22" stopIfTrue="1" operator="equal">
      <formula>0</formula>
    </cfRule>
  </conditionalFormatting>
  <conditionalFormatting sqref="J1959:J1964">
    <cfRule type="cellIs" dxfId="19" priority="21" stopIfTrue="1" operator="equal">
      <formula>0</formula>
    </cfRule>
  </conditionalFormatting>
  <conditionalFormatting sqref="J1959:J1964">
    <cfRule type="cellIs" dxfId="18" priority="20" stopIfTrue="1" operator="equal">
      <formula>0</formula>
    </cfRule>
  </conditionalFormatting>
  <conditionalFormatting sqref="J1959:J1964">
    <cfRule type="cellIs" dxfId="17" priority="19" stopIfTrue="1" operator="equal">
      <formula>0</formula>
    </cfRule>
  </conditionalFormatting>
  <conditionalFormatting sqref="G1959:H1964">
    <cfRule type="cellIs" dxfId="16" priority="18" stopIfTrue="1" operator="equal">
      <formula>0</formula>
    </cfRule>
  </conditionalFormatting>
  <conditionalFormatting sqref="I1959:I1964">
    <cfRule type="cellIs" dxfId="15" priority="17" stopIfTrue="1" operator="equal">
      <formula>0</formula>
    </cfRule>
  </conditionalFormatting>
  <conditionalFormatting sqref="I1959:I1964">
    <cfRule type="cellIs" dxfId="14" priority="16" stopIfTrue="1" operator="equal">
      <formula>0</formula>
    </cfRule>
  </conditionalFormatting>
  <conditionalFormatting sqref="L1959:M1964">
    <cfRule type="cellIs" dxfId="13" priority="15" stopIfTrue="1" operator="equal">
      <formula>0</formula>
    </cfRule>
  </conditionalFormatting>
  <conditionalFormatting sqref="L1959:M1964">
    <cfRule type="cellIs" dxfId="12" priority="14" stopIfTrue="1" operator="equal">
      <formula>0</formula>
    </cfRule>
  </conditionalFormatting>
  <conditionalFormatting sqref="L1959:M1964">
    <cfRule type="cellIs" dxfId="11" priority="13" stopIfTrue="1" operator="equal">
      <formula>0</formula>
    </cfRule>
  </conditionalFormatting>
  <conditionalFormatting sqref="F1965:F1970 K1965:K1970 N1965:O1970">
    <cfRule type="cellIs" dxfId="10" priority="12" stopIfTrue="1" operator="equal">
      <formula>0</formula>
    </cfRule>
  </conditionalFormatting>
  <conditionalFormatting sqref="J1965:J1970">
    <cfRule type="cellIs" dxfId="9" priority="11" stopIfTrue="1" operator="equal">
      <formula>0</formula>
    </cfRule>
  </conditionalFormatting>
  <conditionalFormatting sqref="J1965:J1970">
    <cfRule type="cellIs" dxfId="8" priority="10" stopIfTrue="1" operator="equal">
      <formula>0</formula>
    </cfRule>
  </conditionalFormatting>
  <conditionalFormatting sqref="J1965:J1970">
    <cfRule type="cellIs" dxfId="7" priority="9" stopIfTrue="1" operator="equal">
      <formula>0</formula>
    </cfRule>
  </conditionalFormatting>
  <conditionalFormatting sqref="G1965:H1970">
    <cfRule type="cellIs" dxfId="6" priority="8" stopIfTrue="1" operator="equal">
      <formula>0</formula>
    </cfRule>
  </conditionalFormatting>
  <conditionalFormatting sqref="I1965:I1970">
    <cfRule type="cellIs" dxfId="5" priority="7" stopIfTrue="1" operator="equal">
      <formula>0</formula>
    </cfRule>
  </conditionalFormatting>
  <conditionalFormatting sqref="I1965:I1970">
    <cfRule type="cellIs" dxfId="4" priority="6" stopIfTrue="1" operator="equal">
      <formula>0</formula>
    </cfRule>
  </conditionalFormatting>
  <conditionalFormatting sqref="L1965:M1970">
    <cfRule type="cellIs" dxfId="3" priority="5" stopIfTrue="1" operator="equal">
      <formula>0</formula>
    </cfRule>
  </conditionalFormatting>
  <conditionalFormatting sqref="L1965:M1970">
    <cfRule type="cellIs" dxfId="2" priority="4" stopIfTrue="1" operator="equal">
      <formula>0</formula>
    </cfRule>
  </conditionalFormatting>
  <conditionalFormatting sqref="L1965:M1970">
    <cfRule type="cellIs" dxfId="1" priority="3" stopIfTrue="1" operator="equal">
      <formula>0</formula>
    </cfRule>
  </conditionalFormatting>
  <conditionalFormatting sqref="E4734:O4751">
    <cfRule type="cellIs" dxfId="0" priority="1" stopIfTrue="1" operator="equal">
      <formula>0</formula>
    </cfRule>
  </conditionalFormatting>
  <dataValidations count="30">
    <dataValidation type="list" errorStyle="information" allowBlank="1" sqref="C1148:C1157 C1971:C4733 C4752:C32762" xr:uid="{00000000-0002-0000-0000-000000000000}">
      <formula1>list_unit</formula1>
    </dataValidation>
    <dataValidation type="list" errorStyle="information" allowBlank="1" sqref="J1148:J1157 J1971:J4733 J4752:J32762" xr:uid="{00000000-0002-0000-0000-000001000000}">
      <formula1>list_sellers</formula1>
    </dataValidation>
    <dataValidation type="list" showInputMessage="1" showErrorMessage="1" sqref="L6:L171" xr:uid="{B891C1F7-EDD1-4023-A8BE-900D0DCF5549}">
      <formula1>$AS$2:$AS$40</formula1>
    </dataValidation>
    <dataValidation type="list" showInputMessage="1" showErrorMessage="1" sqref="G6:G275 G324:G547 G1212:G1326" xr:uid="{99905A22-120C-4748-9C33-8EC0F1131958}">
      <formula1>$AY$2:$AY$549</formula1>
    </dataValidation>
    <dataValidation type="list" showInputMessage="1" showErrorMessage="1" sqref="K6:K275 K324:K547 K660:K726 JG660:JG726 TC660:TC726 ACY660:ACY726 AMU660:AMU726 AWQ660:AWQ726 BGM660:BGM726 BQI660:BQI726 CAE660:CAE726 CKA660:CKA726 CTW660:CTW726 DDS660:DDS726 DNO660:DNO726 DXK660:DXK726 EHG660:EHG726 ERC660:ERC726 FAY660:FAY726 FKU660:FKU726 FUQ660:FUQ726 GEM660:GEM726 GOI660:GOI726 GYE660:GYE726 HIA660:HIA726 HRW660:HRW726 IBS660:IBS726 ILO660:ILO726 IVK660:IVK726 JFG660:JFG726 JPC660:JPC726 JYY660:JYY726 KIU660:KIU726 KSQ660:KSQ726 LCM660:LCM726 LMI660:LMI726 LWE660:LWE726 MGA660:MGA726 MPW660:MPW726 MZS660:MZS726 NJO660:NJO726 NTK660:NTK726 ODG660:ODG726 ONC660:ONC726 OWY660:OWY726 PGU660:PGU726 PQQ660:PQQ726 QAM660:QAM726 QKI660:QKI726 QUE660:QUE726 REA660:REA726 RNW660:RNW726 RXS660:RXS726 SHO660:SHO726 SRK660:SRK726 TBG660:TBG726 TLC660:TLC726 TUY660:TUY726 UEU660:UEU726 UOQ660:UOQ726 UYM660:UYM726 VII660:VII726 VSE660:VSE726 WCA660:WCA726 WLW660:WLW726 WVS660:WVS726 K1212:K1326" xr:uid="{0F8C5CA6-5534-4894-83C9-DEA9BC3633E0}">
      <formula1>$AI$2:$AI$15</formula1>
    </dataValidation>
    <dataValidation type="list" showInputMessage="1" showErrorMessage="1" sqref="H6:H171" xr:uid="{D9955DF4-E624-43AB-ADA1-CD0775A59E90}">
      <formula1>$AC$3:$AC$8</formula1>
    </dataValidation>
    <dataValidation type="decimal" operator="greaterThan" allowBlank="1" showInputMessage="1" showErrorMessage="1" sqref="N6:O1147 JJ276:JK323 TF276:TG323 ADB276:ADC323 AMX276:AMY323 AWT276:AWU323 BGP276:BGQ323 BQL276:BQM323 CAH276:CAI323 CKD276:CKE323 CTZ276:CUA323 DDV276:DDW323 DNR276:DNS323 DXN276:DXO323 EHJ276:EHK323 ERF276:ERG323 FBB276:FBC323 FKX276:FKY323 FUT276:FUU323 GEP276:GEQ323 GOL276:GOM323 GYH276:GYI323 HID276:HIE323 HRZ276:HSA323 IBV276:IBW323 ILR276:ILS323 IVN276:IVO323 JFJ276:JFK323 JPF276:JPG323 JZB276:JZC323 KIX276:KIY323 KST276:KSU323 LCP276:LCQ323 LML276:LMM323 LWH276:LWI323 MGD276:MGE323 MPZ276:MQA323 MZV276:MZW323 NJR276:NJS323 NTN276:NTO323 ODJ276:ODK323 ONF276:ONG323 OXB276:OXC323 PGX276:PGY323 PQT276:PQU323 QAP276:QAQ323 QKL276:QKM323 QUH276:QUI323 RED276:REE323 RNZ276:ROA323 RXV276:RXW323 SHR276:SHS323 SRN276:SRO323 TBJ276:TBK323 TLF276:TLG323 TVB276:TVC323 UEX276:UEY323 UOT276:UOU323 UYP276:UYQ323 VIL276:VIM323 VSH276:VSI323 WCD276:WCE323 WLZ276:WMA323 WVV276:WVW323 JJ548:JK1147 TF548:TG1147 ADB548:ADC1147 AMX548:AMY1147 AWT548:AWU1147 BGP548:BGQ1147 BQL548:BQM1147 CAH548:CAI1147 CKD548:CKE1147 CTZ548:CUA1147 DDV548:DDW1147 DNR548:DNS1147 DXN548:DXO1147 EHJ548:EHK1147 ERF548:ERG1147 FBB548:FBC1147 FKX548:FKY1147 FUT548:FUU1147 GEP548:GEQ1147 GOL548:GOM1147 GYH548:GYI1147 HID548:HIE1147 HRZ548:HSA1147 IBV548:IBW1147 ILR548:ILS1147 IVN548:IVO1147 JFJ548:JFK1147 JPF548:JPG1147 JZB548:JZC1147 KIX548:KIY1147 KST548:KSU1147 LCP548:LCQ1147 LML548:LMM1147 LWH548:LWI1147 MGD548:MGE1147 MPZ548:MQA1147 MZV548:MZW1147 NJR548:NJS1147 NTN548:NTO1147 ODJ548:ODK1147 ONF548:ONG1147 OXB548:OXC1147 PGX548:PGY1147 PQT548:PQU1147 QAP548:QAQ1147 QKL548:QKM1147 QUH548:QUI1147 RED548:REE1147 RNZ548:ROA1147 RXV548:RXW1147 SHR548:SHS1147 SRN548:SRO1147 TBJ548:TBK1147 TLF548:TLG1147 TVB548:TVC1147 UEX548:UEY1147 UOT548:UOU1147 UYP548:UYQ1147 VIL548:VIM1147 VSH548:VSI1147 WCD548:WCE1147 WLZ548:WMA1147 WVV548:WVW1147 N1158:O1970 JJ1158:JK1211 TF1158:TG1211 ADB1158:ADC1211 AMX1158:AMY1211 AWT1158:AWU1211 BGP1158:BGQ1211 BQL1158:BQM1211 CAH1158:CAI1211 CKD1158:CKE1211 CTZ1158:CUA1211 DDV1158:DDW1211 DNR1158:DNS1211 DXN1158:DXO1211 EHJ1158:EHK1211 ERF1158:ERG1211 FBB1158:FBC1211 FKX1158:FKY1211 FUT1158:FUU1211 GEP1158:GEQ1211 GOL1158:GOM1211 GYH1158:GYI1211 HID1158:HIE1211 HRZ1158:HSA1211 IBV1158:IBW1211 ILR1158:ILS1211 IVN1158:IVO1211 JFJ1158:JFK1211 JPF1158:JPG1211 JZB1158:JZC1211 KIX1158:KIY1211 KST1158:KSU1211 LCP1158:LCQ1211 LML1158:LMM1211 LWH1158:LWI1211 MGD1158:MGE1211 MPZ1158:MQA1211 MZV1158:MZW1211 NJR1158:NJS1211 NTN1158:NTO1211 ODJ1158:ODK1211 ONF1158:ONG1211 OXB1158:OXC1211 PGX1158:PGY1211 PQT1158:PQU1211 QAP1158:QAQ1211 QKL1158:QKM1211 QUH1158:QUI1211 RED1158:REE1211 RNZ1158:ROA1211 RXV1158:RXW1211 SHR1158:SHS1211 SRN1158:SRO1211 TBJ1158:TBK1211 TLF1158:TLG1211 TVB1158:TVC1211 UEX1158:UEY1211 UOT1158:UOU1211 UYP1158:UYQ1211 VIL1158:VIM1211 VSH1158:VSI1211 WCD1158:WCE1211 WLZ1158:WMA1211 WVV1158:WVW1211 JJ1327:JK1970 TF1327:TG1970 ADB1327:ADC1970 AMX1327:AMY1970 AWT1327:AWU1970 BGP1327:BGQ1970 BQL1327:BQM1970 CAH1327:CAI1970 CKD1327:CKE1970 CTZ1327:CUA1970 DDV1327:DDW1970 DNR1327:DNS1970 DXN1327:DXO1970 EHJ1327:EHK1970 ERF1327:ERG1970 FBB1327:FBC1970 FKX1327:FKY1970 FUT1327:FUU1970 GEP1327:GEQ1970 GOL1327:GOM1970 GYH1327:GYI1970 HID1327:HIE1970 HRZ1327:HSA1970 IBV1327:IBW1970 ILR1327:ILS1970 IVN1327:IVO1970 JFJ1327:JFK1970 JPF1327:JPG1970 JZB1327:JZC1970 KIX1327:KIY1970 KST1327:KSU1970 LCP1327:LCQ1970 LML1327:LMM1970 LWH1327:LWI1970 MGD1327:MGE1970 MPZ1327:MQA1970 MZV1327:MZW1970 NJR1327:NJS1970 NTN1327:NTO1970 ODJ1327:ODK1970 ONF1327:ONG1970 OXB1327:OXC1970 PGX1327:PGY1970 PQT1327:PQU1970 QAP1327:QAQ1970 QKL1327:QKM1970 QUH1327:QUI1970 RED1327:REE1970 RNZ1327:ROA1970 RXV1327:RXW1970 SHR1327:SHS1970 SRN1327:SRO1970 TBJ1327:TBK1970 TLF1327:TLG1970 TVB1327:TVC1970 UEX1327:UEY1970 UOT1327:UOU1970 UYP1327:UYQ1970 VIL1327:VIM1970 VSH1327:VSI1970 WCD1327:WCE1970 WLZ1327:WMA1970 WVV1327:WVW1970 N4734:O4751 JJ4734:JK4751 TF4734:TG4751 ADB4734:ADC4751 AMX4734:AMY4751 AWT4734:AWU4751 BGP4734:BGQ4751 BQL4734:BQM4751 CAH4734:CAI4751 CKD4734:CKE4751 CTZ4734:CUA4751 DDV4734:DDW4751 DNR4734:DNS4751 DXN4734:DXO4751 EHJ4734:EHK4751 ERF4734:ERG4751 FBB4734:FBC4751 FKX4734:FKY4751 FUT4734:FUU4751 GEP4734:GEQ4751 GOL4734:GOM4751 GYH4734:GYI4751 HID4734:HIE4751 HRZ4734:HSA4751 IBV4734:IBW4751 ILR4734:ILS4751 IVN4734:IVO4751 JFJ4734:JFK4751 JPF4734:JPG4751 JZB4734:JZC4751 KIX4734:KIY4751 KST4734:KSU4751 LCP4734:LCQ4751 LML4734:LMM4751 LWH4734:LWI4751 MGD4734:MGE4751 MPZ4734:MQA4751 MZV4734:MZW4751 NJR4734:NJS4751 NTN4734:NTO4751 ODJ4734:ODK4751 ONF4734:ONG4751 OXB4734:OXC4751 PGX4734:PGY4751 PQT4734:PQU4751 QAP4734:QAQ4751 QKL4734:QKM4751 QUH4734:QUI4751 RED4734:REE4751 RNZ4734:ROA4751 RXV4734:RXW4751 SHR4734:SHS4751 SRN4734:SRO4751 TBJ4734:TBK4751 TLF4734:TLG4751 TVB4734:TVC4751 UEX4734:UEY4751 UOT4734:UOU4751 UYP4734:UYQ4751 VIL4734:VIM4751 VSH4734:VSI4751 WCD4734:WCE4751 WLZ4734:WMA4751 WVV4734:WVW4751" xr:uid="{31D1C357-EE6C-4CF3-9BAA-5F3B86270C0B}">
      <formula1>0</formula1>
    </dataValidation>
    <dataValidation type="whole" operator="greaterThan" allowBlank="1" showInputMessage="1" showErrorMessage="1" sqref="WVM1327:WVM1970 JA276:JA323 SW276:SW323 ACS276:ACS323 AMO276:AMO323 AWK276:AWK323 BGG276:BGG323 BQC276:BQC323 BZY276:BZY323 CJU276:CJU323 CTQ276:CTQ323 DDM276:DDM323 DNI276:DNI323 DXE276:DXE323 EHA276:EHA323 EQW276:EQW323 FAS276:FAS323 FKO276:FKO323 FUK276:FUK323 GEG276:GEG323 GOC276:GOC323 GXY276:GXY323 HHU276:HHU323 HRQ276:HRQ323 IBM276:IBM323 ILI276:ILI323 IVE276:IVE323 JFA276:JFA323 JOW276:JOW323 JYS276:JYS323 KIO276:KIO323 KSK276:KSK323 LCG276:LCG323 LMC276:LMC323 LVY276:LVY323 MFU276:MFU323 MPQ276:MPQ323 MZM276:MZM323 NJI276:NJI323 NTE276:NTE323 ODA276:ODA323 OMW276:OMW323 OWS276:OWS323 PGO276:PGO323 PQK276:PQK323 QAG276:QAG323 QKC276:QKC323 QTY276:QTY323 RDU276:RDU323 RNQ276:RNQ323 RXM276:RXM323 SHI276:SHI323 SRE276:SRE323 TBA276:TBA323 TKW276:TKW323 TUS276:TUS323 UEO276:UEO323 UOK276:UOK323 UYG276:UYG323 VIC276:VIC323 VRY276:VRY323 WBU276:WBU323 WLQ276:WLQ323 WVM276:WVM323 JA548:JA1147 SW548:SW1147 ACS548:ACS1147 AMO548:AMO1147 AWK548:AWK1147 BGG548:BGG1147 BQC548:BQC1147 BZY548:BZY1147 CJU548:CJU1147 CTQ548:CTQ1147 DDM548:DDM1147 DNI548:DNI1147 DXE548:DXE1147 EHA548:EHA1147 EQW548:EQW1147 FAS548:FAS1147 FKO548:FKO1147 FUK548:FUK1147 GEG548:GEG1147 GOC548:GOC1147 GXY548:GXY1147 HHU548:HHU1147 HRQ548:HRQ1147 IBM548:IBM1147 ILI548:ILI1147 IVE548:IVE1147 JFA548:JFA1147 JOW548:JOW1147 JYS548:JYS1147 KIO548:KIO1147 KSK548:KSK1147 LCG548:LCG1147 LMC548:LMC1147 LVY548:LVY1147 MFU548:MFU1147 MPQ548:MPQ1147 MZM548:MZM1147 NJI548:NJI1147 NTE548:NTE1147 ODA548:ODA1147 OMW548:OMW1147 OWS548:OWS1147 PGO548:PGO1147 PQK548:PQK1147 QAG548:QAG1147 QKC548:QKC1147 QTY548:QTY1147 RDU548:RDU1147 RNQ548:RNQ1147 RXM548:RXM1147 SHI548:SHI1147 SRE548:SRE1147 TBA548:TBA1147 TKW548:TKW1147 TUS548:TUS1147 UEO548:UEO1147 UOK548:UOK1147 UYG548:UYG1147 VIC548:VIC1147 VRY548:VRY1147 WBU548:WBU1147 WLQ548:WLQ1147 WVM548:WVM1147 E6:E1147 JA1158:JA1211 SW1158:SW1211 ACS1158:ACS1211 AMO1158:AMO1211 AWK1158:AWK1211 BGG1158:BGG1211 BQC1158:BQC1211 BZY1158:BZY1211 CJU1158:CJU1211 CTQ1158:CTQ1211 DDM1158:DDM1211 DNI1158:DNI1211 DXE1158:DXE1211 EHA1158:EHA1211 EQW1158:EQW1211 FAS1158:FAS1211 FKO1158:FKO1211 FUK1158:FUK1211 GEG1158:GEG1211 GOC1158:GOC1211 GXY1158:GXY1211 HHU1158:HHU1211 HRQ1158:HRQ1211 IBM1158:IBM1211 ILI1158:ILI1211 IVE1158:IVE1211 JFA1158:JFA1211 JOW1158:JOW1211 JYS1158:JYS1211 KIO1158:KIO1211 KSK1158:KSK1211 LCG1158:LCG1211 LMC1158:LMC1211 LVY1158:LVY1211 MFU1158:MFU1211 MPQ1158:MPQ1211 MZM1158:MZM1211 NJI1158:NJI1211 NTE1158:NTE1211 ODA1158:ODA1211 OMW1158:OMW1211 OWS1158:OWS1211 PGO1158:PGO1211 PQK1158:PQK1211 QAG1158:QAG1211 QKC1158:QKC1211 QTY1158:QTY1211 RDU1158:RDU1211 RNQ1158:RNQ1211 RXM1158:RXM1211 SHI1158:SHI1211 SRE1158:SRE1211 TBA1158:TBA1211 TKW1158:TKW1211 TUS1158:TUS1211 UEO1158:UEO1211 UOK1158:UOK1211 UYG1158:UYG1211 VIC1158:VIC1211 VRY1158:VRY1211 WBU1158:WBU1211 WLQ1158:WLQ1211 WVM1158:WVM1211 JA1327:JA1970 SW1327:SW1970 ACS1327:ACS1970 AMO1327:AMO1970 AWK1327:AWK1970 BGG1327:BGG1970 BQC1327:BQC1970 BZY1327:BZY1970 CJU1327:CJU1970 CTQ1327:CTQ1970 DDM1327:DDM1970 DNI1327:DNI1970 DXE1327:DXE1970 EHA1327:EHA1970 EQW1327:EQW1970 FAS1327:FAS1970 FKO1327:FKO1970 FUK1327:FUK1970 GEG1327:GEG1970 GOC1327:GOC1970 GXY1327:GXY1970 HHU1327:HHU1970 HRQ1327:HRQ1970 IBM1327:IBM1970 ILI1327:ILI1970 IVE1327:IVE1970 JFA1327:JFA1970 JOW1327:JOW1970 JYS1327:JYS1970 KIO1327:KIO1970 KSK1327:KSK1970 LCG1327:LCG1970 LMC1327:LMC1970 LVY1327:LVY1970 MFU1327:MFU1970 MPQ1327:MPQ1970 MZM1327:MZM1970 NJI1327:NJI1970 NTE1327:NTE1970 ODA1327:ODA1970 OMW1327:OMW1970 OWS1327:OWS1970 PGO1327:PGO1970 PQK1327:PQK1970 QAG1327:QAG1970 QKC1327:QKC1970 QTY1327:QTY1970 RDU1327:RDU1970 RNQ1327:RNQ1970 RXM1327:RXM1970 SHI1327:SHI1970 SRE1327:SRE1970 TBA1327:TBA1970 TKW1327:TKW1970 TUS1327:TUS1970 UEO1327:UEO1970 UOK1327:UOK1970 UYG1327:UYG1970 VIC1327:VIC1970 VRY1327:VRY1970 WBU1327:WBU1970 WLQ1327:WLQ1970 E1158:E1970 E4734:E4751 JA4734:JA4751 SW4734:SW4751 ACS4734:ACS4751 AMO4734:AMO4751 AWK4734:AWK4751 BGG4734:BGG4751 BQC4734:BQC4751 BZY4734:BZY4751 CJU4734:CJU4751 CTQ4734:CTQ4751 DDM4734:DDM4751 DNI4734:DNI4751 DXE4734:DXE4751 EHA4734:EHA4751 EQW4734:EQW4751 FAS4734:FAS4751 FKO4734:FKO4751 FUK4734:FUK4751 GEG4734:GEG4751 GOC4734:GOC4751 GXY4734:GXY4751 HHU4734:HHU4751 HRQ4734:HRQ4751 IBM4734:IBM4751 ILI4734:ILI4751 IVE4734:IVE4751 JFA4734:JFA4751 JOW4734:JOW4751 JYS4734:JYS4751 KIO4734:KIO4751 KSK4734:KSK4751 LCG4734:LCG4751 LMC4734:LMC4751 LVY4734:LVY4751 MFU4734:MFU4751 MPQ4734:MPQ4751 MZM4734:MZM4751 NJI4734:NJI4751 NTE4734:NTE4751 ODA4734:ODA4751 OMW4734:OMW4751 OWS4734:OWS4751 PGO4734:PGO4751 PQK4734:PQK4751 QAG4734:QAG4751 QKC4734:QKC4751 QTY4734:QTY4751 RDU4734:RDU4751 RNQ4734:RNQ4751 RXM4734:RXM4751 SHI4734:SHI4751 SRE4734:SRE4751 TBA4734:TBA4751 TKW4734:TKW4751 TUS4734:TUS4751 UEO4734:UEO4751 UOK4734:UOK4751 UYG4734:UYG4751 VIC4734:VIC4751 VRY4734:VRY4751 WBU4734:WBU4751 WLQ4734:WLQ4751 WVM4734:WVM4751" xr:uid="{3271D827-7E55-428B-804C-DF22E4879918}">
      <formula1>0</formula1>
    </dataValidation>
    <dataValidation type="list" showInputMessage="1" showErrorMessage="1" sqref="M6:M171" xr:uid="{F139CEA3-163C-46DB-8C5E-E3C8D32C4F79}">
      <formula1>$AV$2:$AV$5</formula1>
    </dataValidation>
    <dataValidation type="list" showInputMessage="1" showErrorMessage="1" sqref="J6:J275 J324:J547 J1212:J1326 J4734:J4751 JF4734:JF4751 TB4734:TB4751 ACX4734:ACX4751 AMT4734:AMT4751 AWP4734:AWP4751 BGL4734:BGL4751 BQH4734:BQH4751 CAD4734:CAD4751 CJZ4734:CJZ4751 CTV4734:CTV4751 DDR4734:DDR4751 DNN4734:DNN4751 DXJ4734:DXJ4751 EHF4734:EHF4751 ERB4734:ERB4751 FAX4734:FAX4751 FKT4734:FKT4751 FUP4734:FUP4751 GEL4734:GEL4751 GOH4734:GOH4751 GYD4734:GYD4751 HHZ4734:HHZ4751 HRV4734:HRV4751 IBR4734:IBR4751 ILN4734:ILN4751 IVJ4734:IVJ4751 JFF4734:JFF4751 JPB4734:JPB4751 JYX4734:JYX4751 KIT4734:KIT4751 KSP4734:KSP4751 LCL4734:LCL4751 LMH4734:LMH4751 LWD4734:LWD4751 MFZ4734:MFZ4751 MPV4734:MPV4751 MZR4734:MZR4751 NJN4734:NJN4751 NTJ4734:NTJ4751 ODF4734:ODF4751 ONB4734:ONB4751 OWX4734:OWX4751 PGT4734:PGT4751 PQP4734:PQP4751 QAL4734:QAL4751 QKH4734:QKH4751 QUD4734:QUD4751 RDZ4734:RDZ4751 RNV4734:RNV4751 RXR4734:RXR4751 SHN4734:SHN4751 SRJ4734:SRJ4751 TBF4734:TBF4751 TLB4734:TLB4751 TUX4734:TUX4751 UET4734:UET4751 UOP4734:UOP4751 UYL4734:UYL4751 VIH4734:VIH4751 VSD4734:VSD4751 WBZ4734:WBZ4751 WLV4734:WLV4751 WVR4734:WVR4751" xr:uid="{2BD87D29-4D10-45EB-8809-A22DFE8A9E8B}">
      <formula1>$AP$2:$AP$6</formula1>
    </dataValidation>
    <dataValidation type="list" showInputMessage="1" showErrorMessage="1" sqref="I6:I547 JE276:JE323 TA276:TA323 ACW276:ACW323 AMS276:AMS323 AWO276:AWO323 BGK276:BGK323 BQG276:BQG323 CAC276:CAC323 CJY276:CJY323 CTU276:CTU323 DDQ276:DDQ323 DNM276:DNM323 DXI276:DXI323 EHE276:EHE323 ERA276:ERA323 FAW276:FAW323 FKS276:FKS323 FUO276:FUO323 GEK276:GEK323 GOG276:GOG323 GYC276:GYC323 HHY276:HHY323 HRU276:HRU323 IBQ276:IBQ323 ILM276:ILM323 IVI276:IVI323 JFE276:JFE323 JPA276:JPA323 JYW276:JYW323 KIS276:KIS323 KSO276:KSO323 LCK276:LCK323 LMG276:LMG323 LWC276:LWC323 MFY276:MFY323 MPU276:MPU323 MZQ276:MZQ323 NJM276:NJM323 NTI276:NTI323 ODE276:ODE323 ONA276:ONA323 OWW276:OWW323 PGS276:PGS323 PQO276:PQO323 QAK276:QAK323 QKG276:QKG323 QUC276:QUC323 RDY276:RDY323 RNU276:RNU323 RXQ276:RXQ323 SHM276:SHM323 SRI276:SRI323 TBE276:TBE323 TLA276:TLA323 TUW276:TUW323 UES276:UES323 UOO276:UOO323 UYK276:UYK323 VIG276:VIG323 VSC276:VSC323 WBY276:WBY323 WLU276:WLU323 WVQ276:WVQ323 I1170:I1326 JE1170:JE1211 TA1170:TA1211 ACW1170:ACW1211 AMS1170:AMS1211 AWO1170:AWO1211 BGK1170:BGK1211 BQG1170:BQG1211 CAC1170:CAC1211 CJY1170:CJY1211 CTU1170:CTU1211 DDQ1170:DDQ1211 DNM1170:DNM1211 DXI1170:DXI1211 EHE1170:EHE1211 ERA1170:ERA1211 FAW1170:FAW1211 FKS1170:FKS1211 FUO1170:FUO1211 GEK1170:GEK1211 GOG1170:GOG1211 GYC1170:GYC1211 HHY1170:HHY1211 HRU1170:HRU1211 IBQ1170:IBQ1211 ILM1170:ILM1211 IVI1170:IVI1211 JFE1170:JFE1211 JPA1170:JPA1211 JYW1170:JYW1211 KIS1170:KIS1211 KSO1170:KSO1211 LCK1170:LCK1211 LMG1170:LMG1211 LWC1170:LWC1211 MFY1170:MFY1211 MPU1170:MPU1211 MZQ1170:MZQ1211 NJM1170:NJM1211 NTI1170:NTI1211 ODE1170:ODE1211 ONA1170:ONA1211 OWW1170:OWW1211 PGS1170:PGS1211 PQO1170:PQO1211 QAK1170:QAK1211 QKG1170:QKG1211 QUC1170:QUC1211 RDY1170:RDY1211 RNU1170:RNU1211 RXQ1170:RXQ1211 SHM1170:SHM1211 SRI1170:SRI1211 TBE1170:TBE1211 TLA1170:TLA1211 TUW1170:TUW1211 UES1170:UES1211 UOO1170:UOO1211 UYK1170:UYK1211 VIG1170:VIG1211 VSC1170:VSC1211 WBY1170:WBY1211 WLU1170:WLU1211 WVQ1170:WVQ1211 I4734:I4751 JE4734:JE4751 TA4734:TA4751 ACW4734:ACW4751 AMS4734:AMS4751 AWO4734:AWO4751 BGK4734:BGK4751 BQG4734:BQG4751 CAC4734:CAC4751 CJY4734:CJY4751 CTU4734:CTU4751 DDQ4734:DDQ4751 DNM4734:DNM4751 DXI4734:DXI4751 EHE4734:EHE4751 ERA4734:ERA4751 FAW4734:FAW4751 FKS4734:FKS4751 FUO4734:FUO4751 GEK4734:GEK4751 GOG4734:GOG4751 GYC4734:GYC4751 HHY4734:HHY4751 HRU4734:HRU4751 IBQ4734:IBQ4751 ILM4734:ILM4751 IVI4734:IVI4751 JFE4734:JFE4751 JPA4734:JPA4751 JYW4734:JYW4751 KIS4734:KIS4751 KSO4734:KSO4751 LCK4734:LCK4751 LMG4734:LMG4751 LWC4734:LWC4751 MFY4734:MFY4751 MPU4734:MPU4751 MZQ4734:MZQ4751 NJM4734:NJM4751 NTI4734:NTI4751 ODE4734:ODE4751 ONA4734:ONA4751 OWW4734:OWW4751 PGS4734:PGS4751 PQO4734:PQO4751 QAK4734:QAK4751 QKG4734:QKG4751 QUC4734:QUC4751 RDY4734:RDY4751 RNU4734:RNU4751 RXQ4734:RXQ4751 SHM4734:SHM4751 SRI4734:SRI4751 TBE4734:TBE4751 TLA4734:TLA4751 TUW4734:TUW4751 UES4734:UES4751 UOO4734:UOO4751 UYK4734:UYK4751 VIG4734:VIG4751 VSC4734:VSC4751 WBY4734:WBY4751 WLU4734:WLU4751 WVQ4734:WVQ4751" xr:uid="{3043DC87-3C4D-47D2-9940-756614FFCEB3}">
      <formula1>$AL$2:$AL$70</formula1>
    </dataValidation>
    <dataValidation type="list" showInputMessage="1" showErrorMessage="1" sqref="L172:L275 L324:L547 L1212:L1326" xr:uid="{AA78E0FE-C62C-494A-A18D-842539BEFF4C}">
      <formula1>$AS$2:$AS$48</formula1>
    </dataValidation>
    <dataValidation type="list" showInputMessage="1" showErrorMessage="1" sqref="M172:M275 M324:M547 M652:M1147 JI652:JI1147 TE652:TE1147 ADA652:ADA1147 AMW652:AMW1147 AWS652:AWS1147 BGO652:BGO1147 BQK652:BQK1147 CAG652:CAG1147 CKC652:CKC1147 CTY652:CTY1147 DDU652:DDU1147 DNQ652:DNQ1147 DXM652:DXM1147 EHI652:EHI1147 ERE652:ERE1147 FBA652:FBA1147 FKW652:FKW1147 FUS652:FUS1147 GEO652:GEO1147 GOK652:GOK1147 GYG652:GYG1147 HIC652:HIC1147 HRY652:HRY1147 IBU652:IBU1147 ILQ652:ILQ1147 IVM652:IVM1147 JFI652:JFI1147 JPE652:JPE1147 JZA652:JZA1147 KIW652:KIW1147 KSS652:KSS1147 LCO652:LCO1147 LMK652:LMK1147 LWG652:LWG1147 MGC652:MGC1147 MPY652:MPY1147 MZU652:MZU1147 NJQ652:NJQ1147 NTM652:NTM1147 ODI652:ODI1147 ONE652:ONE1147 OXA652:OXA1147 PGW652:PGW1147 PQS652:PQS1147 QAO652:QAO1147 QKK652:QKK1147 QUG652:QUG1147 REC652:REC1147 RNY652:RNY1147 RXU652:RXU1147 SHQ652:SHQ1147 SRM652:SRM1147 TBI652:TBI1147 TLE652:TLE1147 TVA652:TVA1147 UEW652:UEW1147 UOS652:UOS1147 UYO652:UYO1147 VIK652:VIK1147 VSG652:VSG1147 WCC652:WCC1147 WLY652:WLY1147 WVU652:WVU1147 M1158:M1169 JI1158:JI1169 TE1158:TE1169 ADA1158:ADA1169 AMW1158:AMW1169 AWS1158:AWS1169 BGO1158:BGO1169 BQK1158:BQK1169 CAG1158:CAG1169 CKC1158:CKC1169 CTY1158:CTY1169 DDU1158:DDU1169 DNQ1158:DNQ1169 DXM1158:DXM1169 EHI1158:EHI1169 ERE1158:ERE1169 FBA1158:FBA1169 FKW1158:FKW1169 FUS1158:FUS1169 GEO1158:GEO1169 GOK1158:GOK1169 GYG1158:GYG1169 HIC1158:HIC1169 HRY1158:HRY1169 IBU1158:IBU1169 ILQ1158:ILQ1169 IVM1158:IVM1169 JFI1158:JFI1169 JPE1158:JPE1169 JZA1158:JZA1169 KIW1158:KIW1169 KSS1158:KSS1169 LCO1158:LCO1169 LMK1158:LMK1169 LWG1158:LWG1169 MGC1158:MGC1169 MPY1158:MPY1169 MZU1158:MZU1169 NJQ1158:NJQ1169 NTM1158:NTM1169 ODI1158:ODI1169 ONE1158:ONE1169 OXA1158:OXA1169 PGW1158:PGW1169 PQS1158:PQS1169 QAO1158:QAO1169 QKK1158:QKK1169 QUG1158:QUG1169 REC1158:REC1169 RNY1158:RNY1169 RXU1158:RXU1169 SHQ1158:SHQ1169 SRM1158:SRM1169 TBI1158:TBI1169 TLE1158:TLE1169 TVA1158:TVA1169 UEW1158:UEW1169 UOS1158:UOS1169 UYO1158:UYO1169 VIK1158:VIK1169 VSG1158:VSG1169 WCC1158:WCC1169 WLY1158:WLY1169 WVU1158:WVU1169 M1212:M1326" xr:uid="{642E2472-4C8A-4F32-BA2E-9DDA1D43D430}">
      <formula1>$AV$2:$AV$8</formula1>
    </dataValidation>
    <dataValidation type="list" showInputMessage="1" showErrorMessage="1" sqref="H172:H275 H324:H547 H652:H726 JD652:JD726 SZ652:SZ726 ACV652:ACV726 AMR652:AMR726 AWN652:AWN726 BGJ652:BGJ726 BQF652:BQF726 CAB652:CAB726 CJX652:CJX726 CTT652:CTT726 DDP652:DDP726 DNL652:DNL726 DXH652:DXH726 EHD652:EHD726 EQZ652:EQZ726 FAV652:FAV726 FKR652:FKR726 FUN652:FUN726 GEJ652:GEJ726 GOF652:GOF726 GYB652:GYB726 HHX652:HHX726 HRT652:HRT726 IBP652:IBP726 ILL652:ILL726 IVH652:IVH726 JFD652:JFD726 JOZ652:JOZ726 JYV652:JYV726 KIR652:KIR726 KSN652:KSN726 LCJ652:LCJ726 LMF652:LMF726 LWB652:LWB726 MFX652:MFX726 MPT652:MPT726 MZP652:MZP726 NJL652:NJL726 NTH652:NTH726 ODD652:ODD726 OMZ652:OMZ726 OWV652:OWV726 PGR652:PGR726 PQN652:PQN726 QAJ652:QAJ726 QKF652:QKF726 QUB652:QUB726 RDX652:RDX726 RNT652:RNT726 RXP652:RXP726 SHL652:SHL726 SRH652:SRH726 TBD652:TBD726 TKZ652:TKZ726 TUV652:TUV726 UER652:UER726 UON652:UON726 UYJ652:UYJ726 VIF652:VIF726 VSB652:VSB726 WBX652:WBX726 WLT652:WLT726 WVP652:WVP726 H1212:H1326 H4734:H4751 JD4734:JD4751 SZ4734:SZ4751 ACV4734:ACV4751 AMR4734:AMR4751 AWN4734:AWN4751 BGJ4734:BGJ4751 BQF4734:BQF4751 CAB4734:CAB4751 CJX4734:CJX4751 CTT4734:CTT4751 DDP4734:DDP4751 DNL4734:DNL4751 DXH4734:DXH4751 EHD4734:EHD4751 EQZ4734:EQZ4751 FAV4734:FAV4751 FKR4734:FKR4751 FUN4734:FUN4751 GEJ4734:GEJ4751 GOF4734:GOF4751 GYB4734:GYB4751 HHX4734:HHX4751 HRT4734:HRT4751 IBP4734:IBP4751 ILL4734:ILL4751 IVH4734:IVH4751 JFD4734:JFD4751 JOZ4734:JOZ4751 JYV4734:JYV4751 KIR4734:KIR4751 KSN4734:KSN4751 LCJ4734:LCJ4751 LMF4734:LMF4751 LWB4734:LWB4751 MFX4734:MFX4751 MPT4734:MPT4751 MZP4734:MZP4751 NJL4734:NJL4751 NTH4734:NTH4751 ODD4734:ODD4751 OMZ4734:OMZ4751 OWV4734:OWV4751 PGR4734:PGR4751 PQN4734:PQN4751 QAJ4734:QAJ4751 QKF4734:QKF4751 QUB4734:QUB4751 RDX4734:RDX4751 RNT4734:RNT4751 RXP4734:RXP4751 SHL4734:SHL4751 SRH4734:SRH4751 TBD4734:TBD4751 TKZ4734:TKZ4751 TUV4734:TUV4751 UER4734:UER4751 UON4734:UON4751 UYJ4734:UYJ4751 VIF4734:VIF4751 VSB4734:VSB4751 WBX4734:WBX4751 WLT4734:WLT4751 WVP4734:WVP4751" xr:uid="{0FDD9180-D072-4D9A-87D9-F4A3CA06449A}">
      <formula1>$AC$3:$AC$9</formula1>
    </dataValidation>
    <dataValidation type="list" showInputMessage="1" showErrorMessage="1" sqref="L276:L323 JH276:JH323 TD276:TD323 ACZ276:ACZ323 AMV276:AMV323 AWR276:AWR323 BGN276:BGN323 BQJ276:BQJ323 CAF276:CAF323 CKB276:CKB323 CTX276:CTX323 DDT276:DDT323 DNP276:DNP323 DXL276:DXL323 EHH276:EHH323 ERD276:ERD323 FAZ276:FAZ323 FKV276:FKV323 FUR276:FUR323 GEN276:GEN323 GOJ276:GOJ323 GYF276:GYF323 HIB276:HIB323 HRX276:HRX323 IBT276:IBT323 ILP276:ILP323 IVL276:IVL323 JFH276:JFH323 JPD276:JPD323 JYZ276:JYZ323 KIV276:KIV323 KSR276:KSR323 LCN276:LCN323 LMJ276:LMJ323 LWF276:LWF323 MGB276:MGB323 MPX276:MPX323 MZT276:MZT323 NJP276:NJP323 NTL276:NTL323 ODH276:ODH323 OND276:OND323 OWZ276:OWZ323 PGV276:PGV323 PQR276:PQR323 QAN276:QAN323 QKJ276:QKJ323 QUF276:QUF323 REB276:REB323 RNX276:RNX323 RXT276:RXT323 SHP276:SHP323 SRL276:SRL323 TBH276:TBH323 TLD276:TLD323 TUZ276:TUZ323 UEV276:UEV323 UOR276:UOR323 UYN276:UYN323 VIJ276:VIJ323 VSF276:VSF323 WCB276:WCB323 WLX276:WLX323 WVT276:WVT323 L1170:L1211 JH1170:JH1211 TD1170:TD1211 ACZ1170:ACZ1211 AMV1170:AMV1211 AWR1170:AWR1211 BGN1170:BGN1211 BQJ1170:BQJ1211 CAF1170:CAF1211 CKB1170:CKB1211 CTX1170:CTX1211 DDT1170:DDT1211 DNP1170:DNP1211 DXL1170:DXL1211 EHH1170:EHH1211 ERD1170:ERD1211 FAZ1170:FAZ1211 FKV1170:FKV1211 FUR1170:FUR1211 GEN1170:GEN1211 GOJ1170:GOJ1211 GYF1170:GYF1211 HIB1170:HIB1211 HRX1170:HRX1211 IBT1170:IBT1211 ILP1170:ILP1211 IVL1170:IVL1211 JFH1170:JFH1211 JPD1170:JPD1211 JYZ1170:JYZ1211 KIV1170:KIV1211 KSR1170:KSR1211 LCN1170:LCN1211 LMJ1170:LMJ1211 LWF1170:LWF1211 MGB1170:MGB1211 MPX1170:MPX1211 MZT1170:MZT1211 NJP1170:NJP1211 NTL1170:NTL1211 ODH1170:ODH1211 OND1170:OND1211 OWZ1170:OWZ1211 PGV1170:PGV1211 PQR1170:PQR1211 QAN1170:QAN1211 QKJ1170:QKJ1211 QUF1170:QUF1211 REB1170:REB1211 RNX1170:RNX1211 RXT1170:RXT1211 SHP1170:SHP1211 SRL1170:SRL1211 TBH1170:TBH1211 TLD1170:TLD1211 TUZ1170:TUZ1211 UEV1170:UEV1211 UOR1170:UOR1211 UYN1170:UYN1211 VIJ1170:VIJ1211 VSF1170:VSF1211 WCB1170:WCB1211 WLX1170:WLX1211 WVT1170:WVT1211" xr:uid="{B5C753C1-4E55-45BF-ABA8-C1EBA8542E91}">
      <formula1>$AX$2:$AX$35</formula1>
    </dataValidation>
    <dataValidation type="list" showInputMessage="1" showErrorMessage="1" sqref="H276:H323 JD276:JD323 SZ276:SZ323 ACV276:ACV323 AMR276:AMR323 AWN276:AWN323 BGJ276:BGJ323 BQF276:BQF323 CAB276:CAB323 CJX276:CJX323 CTT276:CTT323 DDP276:DDP323 DNL276:DNL323 DXH276:DXH323 EHD276:EHD323 EQZ276:EQZ323 FAV276:FAV323 FKR276:FKR323 FUN276:FUN323 GEJ276:GEJ323 GOF276:GOF323 GYB276:GYB323 HHX276:HHX323 HRT276:HRT323 IBP276:IBP323 ILL276:ILL323 IVH276:IVH323 JFD276:JFD323 JOZ276:JOZ323 JYV276:JYV323 KIR276:KIR323 KSN276:KSN323 LCJ276:LCJ323 LMF276:LMF323 LWB276:LWB323 MFX276:MFX323 MPT276:MPT323 MZP276:MZP323 NJL276:NJL323 NTH276:NTH323 ODD276:ODD323 OMZ276:OMZ323 OWV276:OWV323 PGR276:PGR323 PQN276:PQN323 QAJ276:QAJ323 QKF276:QKF323 QUB276:QUB323 RDX276:RDX323 RNT276:RNT323 RXP276:RXP323 SHL276:SHL323 SRH276:SRH323 TBD276:TBD323 TKZ276:TKZ323 TUV276:TUV323 UER276:UER323 UON276:UON323 UYJ276:UYJ323 VIF276:VIF323 VSB276:VSB323 WBX276:WBX323 WLT276:WLT323 WVP276:WVP323 H548:H651 JD548:JD651 SZ548:SZ651 ACV548:ACV651 AMR548:AMR651 AWN548:AWN651 BGJ548:BGJ651 BQF548:BQF651 CAB548:CAB651 CJX548:CJX651 CTT548:CTT651 DDP548:DDP651 DNL548:DNL651 DXH548:DXH651 EHD548:EHD651 EQZ548:EQZ651 FAV548:FAV651 FKR548:FKR651 FUN548:FUN651 GEJ548:GEJ651 GOF548:GOF651 GYB548:GYB651 HHX548:HHX651 HRT548:HRT651 IBP548:IBP651 ILL548:ILL651 IVH548:IVH651 JFD548:JFD651 JOZ548:JOZ651 JYV548:JYV651 KIR548:KIR651 KSN548:KSN651 LCJ548:LCJ651 LMF548:LMF651 LWB548:LWB651 MFX548:MFX651 MPT548:MPT651 MZP548:MZP651 NJL548:NJL651 NTH548:NTH651 ODD548:ODD651 OMZ548:OMZ651 OWV548:OWV651 PGR548:PGR651 PQN548:PQN651 QAJ548:QAJ651 QKF548:QKF651 QUB548:QUB651 RDX548:RDX651 RNT548:RNT651 RXP548:RXP651 SHL548:SHL651 SRH548:SRH651 TBD548:TBD651 TKZ548:TKZ651 TUV548:TUV651 UER548:UER651 UON548:UON651 UYJ548:UYJ651 VIF548:VIF651 VSB548:VSB651 WBX548:WBX651 WLT548:WLT651 WVP548:WVP651 H727:H1147 JD727:JD1147 SZ727:SZ1147 ACV727:ACV1147 AMR727:AMR1147 AWN727:AWN1147 BGJ727:BGJ1147 BQF727:BQF1147 CAB727:CAB1147 CJX727:CJX1147 CTT727:CTT1147 DDP727:DDP1147 DNL727:DNL1147 DXH727:DXH1147 EHD727:EHD1147 EQZ727:EQZ1147 FAV727:FAV1147 FKR727:FKR1147 FUN727:FUN1147 GEJ727:GEJ1147 GOF727:GOF1147 GYB727:GYB1147 HHX727:HHX1147 HRT727:HRT1147 IBP727:IBP1147 ILL727:ILL1147 IVH727:IVH1147 JFD727:JFD1147 JOZ727:JOZ1147 JYV727:JYV1147 KIR727:KIR1147 KSN727:KSN1147 LCJ727:LCJ1147 LMF727:LMF1147 LWB727:LWB1147 MFX727:MFX1147 MPT727:MPT1147 MZP727:MZP1147 NJL727:NJL1147 NTH727:NTH1147 ODD727:ODD1147 OMZ727:OMZ1147 OWV727:OWV1147 PGR727:PGR1147 PQN727:PQN1147 QAJ727:QAJ1147 QKF727:QKF1147 QUB727:QUB1147 RDX727:RDX1147 RNT727:RNT1147 RXP727:RXP1147 SHL727:SHL1147 SRH727:SRH1147 TBD727:TBD1147 TKZ727:TKZ1147 TUV727:TUV1147 UER727:UER1147 UON727:UON1147 UYJ727:UYJ1147 VIF727:VIF1147 VSB727:VSB1147 WBX727:WBX1147 WLT727:WLT1147 WVP727:WVP1147 H1158:H1211 JD1158:JD1211 SZ1158:SZ1211 ACV1158:ACV1211 AMR1158:AMR1211 AWN1158:AWN1211 BGJ1158:BGJ1211 BQF1158:BQF1211 CAB1158:CAB1211 CJX1158:CJX1211 CTT1158:CTT1211 DDP1158:DDP1211 DNL1158:DNL1211 DXH1158:DXH1211 EHD1158:EHD1211 EQZ1158:EQZ1211 FAV1158:FAV1211 FKR1158:FKR1211 FUN1158:FUN1211 GEJ1158:GEJ1211 GOF1158:GOF1211 GYB1158:GYB1211 HHX1158:HHX1211 HRT1158:HRT1211 IBP1158:IBP1211 ILL1158:ILL1211 IVH1158:IVH1211 JFD1158:JFD1211 JOZ1158:JOZ1211 JYV1158:JYV1211 KIR1158:KIR1211 KSN1158:KSN1211 LCJ1158:LCJ1211 LMF1158:LMF1211 LWB1158:LWB1211 MFX1158:MFX1211 MPT1158:MPT1211 MZP1158:MZP1211 NJL1158:NJL1211 NTH1158:NTH1211 ODD1158:ODD1211 OMZ1158:OMZ1211 OWV1158:OWV1211 PGR1158:PGR1211 PQN1158:PQN1211 QAJ1158:QAJ1211 QKF1158:QKF1211 QUB1158:QUB1211 RDX1158:RDX1211 RNT1158:RNT1211 RXP1158:RXP1211 SHL1158:SHL1211 SRH1158:SRH1211 TBD1158:TBD1211 TKZ1158:TKZ1211 TUV1158:TUV1211 UER1158:UER1211 UON1158:UON1211 UYJ1158:UYJ1211 VIF1158:VIF1211 VSB1158:VSB1211 WBX1158:WBX1211 WLT1158:WLT1211 WVP1158:WVP1211 H1327:H1970 JD1327:JD1970 SZ1327:SZ1970 ACV1327:ACV1970 AMR1327:AMR1970 AWN1327:AWN1970 BGJ1327:BGJ1970 BQF1327:BQF1970 CAB1327:CAB1970 CJX1327:CJX1970 CTT1327:CTT1970 DDP1327:DDP1970 DNL1327:DNL1970 DXH1327:DXH1970 EHD1327:EHD1970 EQZ1327:EQZ1970 FAV1327:FAV1970 FKR1327:FKR1970 FUN1327:FUN1970 GEJ1327:GEJ1970 GOF1327:GOF1970 GYB1327:GYB1970 HHX1327:HHX1970 HRT1327:HRT1970 IBP1327:IBP1970 ILL1327:ILL1970 IVH1327:IVH1970 JFD1327:JFD1970 JOZ1327:JOZ1970 JYV1327:JYV1970 KIR1327:KIR1970 KSN1327:KSN1970 LCJ1327:LCJ1970 LMF1327:LMF1970 LWB1327:LWB1970 MFX1327:MFX1970 MPT1327:MPT1970 MZP1327:MZP1970 NJL1327:NJL1970 NTH1327:NTH1970 ODD1327:ODD1970 OMZ1327:OMZ1970 OWV1327:OWV1970 PGR1327:PGR1970 PQN1327:PQN1970 QAJ1327:QAJ1970 QKF1327:QKF1970 QUB1327:QUB1970 RDX1327:RDX1970 RNT1327:RNT1970 RXP1327:RXP1970 SHL1327:SHL1970 SRH1327:SRH1970 TBD1327:TBD1970 TKZ1327:TKZ1970 TUV1327:TUV1970 UER1327:UER1970 UON1327:UON1970 UYJ1327:UYJ1970 VIF1327:VIF1970 VSB1327:VSB1970 WBX1327:WBX1970 WLT1327:WLT1970 WVP1327:WVP1970" xr:uid="{7033A2C3-60E6-4804-9DA6-E8D0076489DC}">
      <formula1>$AC$2:$AC$9</formula1>
    </dataValidation>
    <dataValidation type="list" showInputMessage="1" showErrorMessage="1" sqref="G276:G323 JC276:JC323 SY276:SY323 ACU276:ACU323 AMQ276:AMQ323 AWM276:AWM323 BGI276:BGI323 BQE276:BQE323 CAA276:CAA323 CJW276:CJW323 CTS276:CTS323 DDO276:DDO323 DNK276:DNK323 DXG276:DXG323 EHC276:EHC323 EQY276:EQY323 FAU276:FAU323 FKQ276:FKQ323 FUM276:FUM323 GEI276:GEI323 GOE276:GOE323 GYA276:GYA323 HHW276:HHW323 HRS276:HRS323 IBO276:IBO323 ILK276:ILK323 IVG276:IVG323 JFC276:JFC323 JOY276:JOY323 JYU276:JYU323 KIQ276:KIQ323 KSM276:KSM323 LCI276:LCI323 LME276:LME323 LWA276:LWA323 MFW276:MFW323 MPS276:MPS323 MZO276:MZO323 NJK276:NJK323 NTG276:NTG323 ODC276:ODC323 OMY276:OMY323 OWU276:OWU323 PGQ276:PGQ323 PQM276:PQM323 QAI276:QAI323 QKE276:QKE323 QUA276:QUA323 RDW276:RDW323 RNS276:RNS323 RXO276:RXO323 SHK276:SHK323 SRG276:SRG323 TBC276:TBC323 TKY276:TKY323 TUU276:TUU323 UEQ276:UEQ323 UOM276:UOM323 UYI276:UYI323 VIE276:VIE323 VSA276:VSA323 WBW276:WBW323 WLS276:WLS323 WVO276:WVO323 G1170:G1211 JC1170:JC1211 SY1170:SY1211 ACU1170:ACU1211 AMQ1170:AMQ1211 AWM1170:AWM1211 BGI1170:BGI1211 BQE1170:BQE1211 CAA1170:CAA1211 CJW1170:CJW1211 CTS1170:CTS1211 DDO1170:DDO1211 DNK1170:DNK1211 DXG1170:DXG1211 EHC1170:EHC1211 EQY1170:EQY1211 FAU1170:FAU1211 FKQ1170:FKQ1211 FUM1170:FUM1211 GEI1170:GEI1211 GOE1170:GOE1211 GYA1170:GYA1211 HHW1170:HHW1211 HRS1170:HRS1211 IBO1170:IBO1211 ILK1170:ILK1211 IVG1170:IVG1211 JFC1170:JFC1211 JOY1170:JOY1211 JYU1170:JYU1211 KIQ1170:KIQ1211 KSM1170:KSM1211 LCI1170:LCI1211 LME1170:LME1211 LWA1170:LWA1211 MFW1170:MFW1211 MPS1170:MPS1211 MZO1170:MZO1211 NJK1170:NJK1211 NTG1170:NTG1211 ODC1170:ODC1211 OMY1170:OMY1211 OWU1170:OWU1211 PGQ1170:PGQ1211 PQM1170:PQM1211 QAI1170:QAI1211 QKE1170:QKE1211 QUA1170:QUA1211 RDW1170:RDW1211 RNS1170:RNS1211 RXO1170:RXO1211 SHK1170:SHK1211 SRG1170:SRG1211 TBC1170:TBC1211 TKY1170:TKY1211 TUU1170:TUU1211 UEQ1170:UEQ1211 UOM1170:UOM1211 UYI1170:UYI1211 VIE1170:VIE1211 VSA1170:VSA1211 WBW1170:WBW1211 WLS1170:WLS1211 WVO1170:WVO1211" xr:uid="{3AEDC241-030A-4060-BB5A-4932575F0E44}">
      <formula1>$BD$2:$BD$356</formula1>
    </dataValidation>
    <dataValidation type="list" showInputMessage="1" showErrorMessage="1" sqref="M276:M323 JI276:JI323 TE276:TE323 ADA276:ADA323 AMW276:AMW323 AWS276:AWS323 BGO276:BGO323 BQK276:BQK323 CAG276:CAG323 CKC276:CKC323 CTY276:CTY323 DDU276:DDU323 DNQ276:DNQ323 DXM276:DXM323 EHI276:EHI323 ERE276:ERE323 FBA276:FBA323 FKW276:FKW323 FUS276:FUS323 GEO276:GEO323 GOK276:GOK323 GYG276:GYG323 HIC276:HIC323 HRY276:HRY323 IBU276:IBU323 ILQ276:ILQ323 IVM276:IVM323 JFI276:JFI323 JPE276:JPE323 JZA276:JZA323 KIW276:KIW323 KSS276:KSS323 LCO276:LCO323 LMK276:LMK323 LWG276:LWG323 MGC276:MGC323 MPY276:MPY323 MZU276:MZU323 NJQ276:NJQ323 NTM276:NTM323 ODI276:ODI323 ONE276:ONE323 OXA276:OXA323 PGW276:PGW323 PQS276:PQS323 QAO276:QAO323 QKK276:QKK323 QUG276:QUG323 REC276:REC323 RNY276:RNY323 RXU276:RXU323 SHQ276:SHQ323 SRM276:SRM323 TBI276:TBI323 TLE276:TLE323 TVA276:TVA323 UEW276:UEW323 UOS276:UOS323 UYO276:UYO323 VIK276:VIK323 VSG276:VSG323 WCC276:WCC323 WLY276:WLY323 WVU276:WVU323 M548:M651 JI548:JI651 TE548:TE651 ADA548:ADA651 AMW548:AMW651 AWS548:AWS651 BGO548:BGO651 BQK548:BQK651 CAG548:CAG651 CKC548:CKC651 CTY548:CTY651 DDU548:DDU651 DNQ548:DNQ651 DXM548:DXM651 EHI548:EHI651 ERE548:ERE651 FBA548:FBA651 FKW548:FKW651 FUS548:FUS651 GEO548:GEO651 GOK548:GOK651 GYG548:GYG651 HIC548:HIC651 HRY548:HRY651 IBU548:IBU651 ILQ548:ILQ651 IVM548:IVM651 JFI548:JFI651 JPE548:JPE651 JZA548:JZA651 KIW548:KIW651 KSS548:KSS651 LCO548:LCO651 LMK548:LMK651 LWG548:LWG651 MGC548:MGC651 MPY548:MPY651 MZU548:MZU651 NJQ548:NJQ651 NTM548:NTM651 ODI548:ODI651 ONE548:ONE651 OXA548:OXA651 PGW548:PGW651 PQS548:PQS651 QAO548:QAO651 QKK548:QKK651 QUG548:QUG651 REC548:REC651 RNY548:RNY651 RXU548:RXU651 SHQ548:SHQ651 SRM548:SRM651 TBI548:TBI651 TLE548:TLE651 TVA548:TVA651 UEW548:UEW651 UOS548:UOS651 UYO548:UYO651 VIK548:VIK651 VSG548:VSG651 WCC548:WCC651 WLY548:WLY651 WVU548:WVU651 M1170:M1211 JI1170:JI1211 TE1170:TE1211 ADA1170:ADA1211 AMW1170:AMW1211 AWS1170:AWS1211 BGO1170:BGO1211 BQK1170:BQK1211 CAG1170:CAG1211 CKC1170:CKC1211 CTY1170:CTY1211 DDU1170:DDU1211 DNQ1170:DNQ1211 DXM1170:DXM1211 EHI1170:EHI1211 ERE1170:ERE1211 FBA1170:FBA1211 FKW1170:FKW1211 FUS1170:FUS1211 GEO1170:GEO1211 GOK1170:GOK1211 GYG1170:GYG1211 HIC1170:HIC1211 HRY1170:HRY1211 IBU1170:IBU1211 ILQ1170:ILQ1211 IVM1170:IVM1211 JFI1170:JFI1211 JPE1170:JPE1211 JZA1170:JZA1211 KIW1170:KIW1211 KSS1170:KSS1211 LCO1170:LCO1211 LMK1170:LMK1211 LWG1170:LWG1211 MGC1170:MGC1211 MPY1170:MPY1211 MZU1170:MZU1211 NJQ1170:NJQ1211 NTM1170:NTM1211 ODI1170:ODI1211 ONE1170:ONE1211 OXA1170:OXA1211 PGW1170:PGW1211 PQS1170:PQS1211 QAO1170:QAO1211 QKK1170:QKK1211 QUG1170:QUG1211 REC1170:REC1211 RNY1170:RNY1211 RXU1170:RXU1211 SHQ1170:SHQ1211 SRM1170:SRM1211 TBI1170:TBI1211 TLE1170:TLE1211 TVA1170:TVA1211 UEW1170:UEW1211 UOS1170:UOS1211 UYO1170:UYO1211 VIK1170:VIK1211 VSG1170:VSG1211 WCC1170:WCC1211 WLY1170:WLY1211 WVU1170:WVU1211 M1327:M1970 JI1327:JI1970 TE1327:TE1970 ADA1327:ADA1970 AMW1327:AMW1970 AWS1327:AWS1970 BGO1327:BGO1970 BQK1327:BQK1970 CAG1327:CAG1970 CKC1327:CKC1970 CTY1327:CTY1970 DDU1327:DDU1970 DNQ1327:DNQ1970 DXM1327:DXM1970 EHI1327:EHI1970 ERE1327:ERE1970 FBA1327:FBA1970 FKW1327:FKW1970 FUS1327:FUS1970 GEO1327:GEO1970 GOK1327:GOK1970 GYG1327:GYG1970 HIC1327:HIC1970 HRY1327:HRY1970 IBU1327:IBU1970 ILQ1327:ILQ1970 IVM1327:IVM1970 JFI1327:JFI1970 JPE1327:JPE1970 JZA1327:JZA1970 KIW1327:KIW1970 KSS1327:KSS1970 LCO1327:LCO1970 LMK1327:LMK1970 LWG1327:LWG1970 MGC1327:MGC1970 MPY1327:MPY1970 MZU1327:MZU1970 NJQ1327:NJQ1970 NTM1327:NTM1970 ODI1327:ODI1970 ONE1327:ONE1970 OXA1327:OXA1970 PGW1327:PGW1970 PQS1327:PQS1970 QAO1327:QAO1970 QKK1327:QKK1970 QUG1327:QUG1970 REC1327:REC1970 RNY1327:RNY1970 RXU1327:RXU1970 SHQ1327:SHQ1970 SRM1327:SRM1970 TBI1327:TBI1970 TLE1327:TLE1970 TVA1327:TVA1970 UEW1327:UEW1970 UOS1327:UOS1970 UYO1327:UYO1970 VIK1327:VIK1970 VSG1327:VSG1970 WCC1327:WCC1970 WLY1327:WLY1970 WVU1327:WVU1970" xr:uid="{EC1A8D12-CEB3-4751-8E20-2F3283A27A26}">
      <formula1>$BA$2:$BA$4</formula1>
    </dataValidation>
    <dataValidation type="list" showInputMessage="1" showErrorMessage="1" sqref="K276:K323 JG276:JG323 TC276:TC323 ACY276:ACY323 AMU276:AMU323 AWQ276:AWQ323 BGM276:BGM323 BQI276:BQI323 CAE276:CAE323 CKA276:CKA323 CTW276:CTW323 DDS276:DDS323 DNO276:DNO323 DXK276:DXK323 EHG276:EHG323 ERC276:ERC323 FAY276:FAY323 FKU276:FKU323 FUQ276:FUQ323 GEM276:GEM323 GOI276:GOI323 GYE276:GYE323 HIA276:HIA323 HRW276:HRW323 IBS276:IBS323 ILO276:ILO323 IVK276:IVK323 JFG276:JFG323 JPC276:JPC323 JYY276:JYY323 KIU276:KIU323 KSQ276:KSQ323 LCM276:LCM323 LMI276:LMI323 LWE276:LWE323 MGA276:MGA323 MPW276:MPW323 MZS276:MZS323 NJO276:NJO323 NTK276:NTK323 ODG276:ODG323 ONC276:ONC323 OWY276:OWY323 PGU276:PGU323 PQQ276:PQQ323 QAM276:QAM323 QKI276:QKI323 QUE276:QUE323 REA276:REA323 RNW276:RNW323 RXS276:RXS323 SHO276:SHO323 SRK276:SRK323 TBG276:TBG323 TLC276:TLC323 TUY276:TUY323 UEU276:UEU323 UOQ276:UOQ323 UYM276:UYM323 VII276:VII323 VSE276:VSE323 WCA276:WCA323 WLW276:WLW323 WVS276:WVS323 K548:K659 JG548:JG659 TC548:TC659 ACY548:ACY659 AMU548:AMU659 AWQ548:AWQ659 BGM548:BGM659 BQI548:BQI659 CAE548:CAE659 CKA548:CKA659 CTW548:CTW659 DDS548:DDS659 DNO548:DNO659 DXK548:DXK659 EHG548:EHG659 ERC548:ERC659 FAY548:FAY659 FKU548:FKU659 FUQ548:FUQ659 GEM548:GEM659 GOI548:GOI659 GYE548:GYE659 HIA548:HIA659 HRW548:HRW659 IBS548:IBS659 ILO548:ILO659 IVK548:IVK659 JFG548:JFG659 JPC548:JPC659 JYY548:JYY659 KIU548:KIU659 KSQ548:KSQ659 LCM548:LCM659 LMI548:LMI659 LWE548:LWE659 MGA548:MGA659 MPW548:MPW659 MZS548:MZS659 NJO548:NJO659 NTK548:NTK659 ODG548:ODG659 ONC548:ONC659 OWY548:OWY659 PGU548:PGU659 PQQ548:PQQ659 QAM548:QAM659 QKI548:QKI659 QUE548:QUE659 REA548:REA659 RNW548:RNW659 RXS548:RXS659 SHO548:SHO659 SRK548:SRK659 TBG548:TBG659 TLC548:TLC659 TUY548:TUY659 UEU548:UEU659 UOQ548:UOQ659 UYM548:UYM659 VII548:VII659 VSE548:VSE659 WCA548:WCA659 WLW548:WLW659 WVS548:WVS659 K727:K1147 JG727:JG1147 TC727:TC1147 ACY727:ACY1147 AMU727:AMU1147 AWQ727:AWQ1147 BGM727:BGM1147 BQI727:BQI1147 CAE727:CAE1147 CKA727:CKA1147 CTW727:CTW1147 DDS727:DDS1147 DNO727:DNO1147 DXK727:DXK1147 EHG727:EHG1147 ERC727:ERC1147 FAY727:FAY1147 FKU727:FKU1147 FUQ727:FUQ1147 GEM727:GEM1147 GOI727:GOI1147 GYE727:GYE1147 HIA727:HIA1147 HRW727:HRW1147 IBS727:IBS1147 ILO727:ILO1147 IVK727:IVK1147 JFG727:JFG1147 JPC727:JPC1147 JYY727:JYY1147 KIU727:KIU1147 KSQ727:KSQ1147 LCM727:LCM1147 LMI727:LMI1147 LWE727:LWE1147 MGA727:MGA1147 MPW727:MPW1147 MZS727:MZS1147 NJO727:NJO1147 NTK727:NTK1147 ODG727:ODG1147 ONC727:ONC1147 OWY727:OWY1147 PGU727:PGU1147 PQQ727:PQQ1147 QAM727:QAM1147 QKI727:QKI1147 QUE727:QUE1147 REA727:REA1147 RNW727:RNW1147 RXS727:RXS1147 SHO727:SHO1147 SRK727:SRK1147 TBG727:TBG1147 TLC727:TLC1147 TUY727:TUY1147 UEU727:UEU1147 UOQ727:UOQ1147 UYM727:UYM1147 VII727:VII1147 VSE727:VSE1147 WCA727:WCA1147 WLW727:WLW1147 WVS727:WVS1147 K1158:K1211 JG1158:JG1211 TC1158:TC1211 ACY1158:ACY1211 AMU1158:AMU1211 AWQ1158:AWQ1211 BGM1158:BGM1211 BQI1158:BQI1211 CAE1158:CAE1211 CKA1158:CKA1211 CTW1158:CTW1211 DDS1158:DDS1211 DNO1158:DNO1211 DXK1158:DXK1211 EHG1158:EHG1211 ERC1158:ERC1211 FAY1158:FAY1211 FKU1158:FKU1211 FUQ1158:FUQ1211 GEM1158:GEM1211 GOI1158:GOI1211 GYE1158:GYE1211 HIA1158:HIA1211 HRW1158:HRW1211 IBS1158:IBS1211 ILO1158:ILO1211 IVK1158:IVK1211 JFG1158:JFG1211 JPC1158:JPC1211 JYY1158:JYY1211 KIU1158:KIU1211 KSQ1158:KSQ1211 LCM1158:LCM1211 LMI1158:LMI1211 LWE1158:LWE1211 MGA1158:MGA1211 MPW1158:MPW1211 MZS1158:MZS1211 NJO1158:NJO1211 NTK1158:NTK1211 ODG1158:ODG1211 ONC1158:ONC1211 OWY1158:OWY1211 PGU1158:PGU1211 PQQ1158:PQQ1211 QAM1158:QAM1211 QKI1158:QKI1211 QUE1158:QUE1211 REA1158:REA1211 RNW1158:RNW1211 RXS1158:RXS1211 SHO1158:SHO1211 SRK1158:SRK1211 TBG1158:TBG1211 TLC1158:TLC1211 TUY1158:TUY1211 UEU1158:UEU1211 UOQ1158:UOQ1211 UYM1158:UYM1211 VII1158:VII1211 VSE1158:VSE1211 WCA1158:WCA1211 WLW1158:WLW1211 WVS1158:WVS1211 K1327:K1970 JG1327:JG1970 TC1327:TC1970 ACY1327:ACY1970 AMU1327:AMU1970 AWQ1327:AWQ1970 BGM1327:BGM1970 BQI1327:BQI1970 CAE1327:CAE1970 CKA1327:CKA1970 CTW1327:CTW1970 DDS1327:DDS1970 DNO1327:DNO1970 DXK1327:DXK1970 EHG1327:EHG1970 ERC1327:ERC1970 FAY1327:FAY1970 FKU1327:FKU1970 FUQ1327:FUQ1970 GEM1327:GEM1970 GOI1327:GOI1970 GYE1327:GYE1970 HIA1327:HIA1970 HRW1327:HRW1970 IBS1327:IBS1970 ILO1327:ILO1970 IVK1327:IVK1970 JFG1327:JFG1970 JPC1327:JPC1970 JYY1327:JYY1970 KIU1327:KIU1970 KSQ1327:KSQ1970 LCM1327:LCM1970 LMI1327:LMI1970 LWE1327:LWE1970 MGA1327:MGA1970 MPW1327:MPW1970 MZS1327:MZS1970 NJO1327:NJO1970 NTK1327:NTK1970 ODG1327:ODG1970 ONC1327:ONC1970 OWY1327:OWY1970 PGU1327:PGU1970 PQQ1327:PQQ1970 QAM1327:QAM1970 QKI1327:QKI1970 QUE1327:QUE1970 REA1327:REA1970 RNW1327:RNW1970 RXS1327:RXS1970 SHO1327:SHO1970 SRK1327:SRK1970 TBG1327:TBG1970 TLC1327:TLC1970 TUY1327:TUY1970 UEU1327:UEU1970 UOQ1327:UOQ1970 UYM1327:UYM1970 VII1327:VII1970 VSE1327:VSE1970 WCA1327:WCA1970 WLW1327:WLW1970 WVS1327:WVS1970" xr:uid="{BF071167-C5DC-425A-A8D9-92F3E9F18455}">
      <formula1>$AI$2:$AI$13</formula1>
    </dataValidation>
    <dataValidation type="list" showInputMessage="1" showErrorMessage="1" sqref="J276:J323 JF276:JF323 TB276:TB323 ACX276:ACX323 AMT276:AMT323 AWP276:AWP323 BGL276:BGL323 BQH276:BQH323 CAD276:CAD323 CJZ276:CJZ323 CTV276:CTV323 DDR276:DDR323 DNN276:DNN323 DXJ276:DXJ323 EHF276:EHF323 ERB276:ERB323 FAX276:FAX323 FKT276:FKT323 FUP276:FUP323 GEL276:GEL323 GOH276:GOH323 GYD276:GYD323 HHZ276:HHZ323 HRV276:HRV323 IBR276:IBR323 ILN276:ILN323 IVJ276:IVJ323 JFF276:JFF323 JPB276:JPB323 JYX276:JYX323 KIT276:KIT323 KSP276:KSP323 LCL276:LCL323 LMH276:LMH323 LWD276:LWD323 MFZ276:MFZ323 MPV276:MPV323 MZR276:MZR323 NJN276:NJN323 NTJ276:NTJ323 ODF276:ODF323 ONB276:ONB323 OWX276:OWX323 PGT276:PGT323 PQP276:PQP323 QAL276:QAL323 QKH276:QKH323 QUD276:QUD323 RDZ276:RDZ323 RNV276:RNV323 RXR276:RXR323 SHN276:SHN323 SRJ276:SRJ323 TBF276:TBF323 TLB276:TLB323 TUX276:TUX323 UET276:UET323 UOP276:UOP323 UYL276:UYL323 VIH276:VIH323 VSD276:VSD323 WBZ276:WBZ323 WLV276:WLV323 WVR276:WVR323 J548:J1147 JF548:JF1147 TB548:TB1147 ACX548:ACX1147 AMT548:AMT1147 AWP548:AWP1147 BGL548:BGL1147 BQH548:BQH1147 CAD548:CAD1147 CJZ548:CJZ1147 CTV548:CTV1147 DDR548:DDR1147 DNN548:DNN1147 DXJ548:DXJ1147 EHF548:EHF1147 ERB548:ERB1147 FAX548:FAX1147 FKT548:FKT1147 FUP548:FUP1147 GEL548:GEL1147 GOH548:GOH1147 GYD548:GYD1147 HHZ548:HHZ1147 HRV548:HRV1147 IBR548:IBR1147 ILN548:ILN1147 IVJ548:IVJ1147 JFF548:JFF1147 JPB548:JPB1147 JYX548:JYX1147 KIT548:KIT1147 KSP548:KSP1147 LCL548:LCL1147 LMH548:LMH1147 LWD548:LWD1147 MFZ548:MFZ1147 MPV548:MPV1147 MZR548:MZR1147 NJN548:NJN1147 NTJ548:NTJ1147 ODF548:ODF1147 ONB548:ONB1147 OWX548:OWX1147 PGT548:PGT1147 PQP548:PQP1147 QAL548:QAL1147 QKH548:QKH1147 QUD548:QUD1147 RDZ548:RDZ1147 RNV548:RNV1147 RXR548:RXR1147 SHN548:SHN1147 SRJ548:SRJ1147 TBF548:TBF1147 TLB548:TLB1147 TUX548:TUX1147 UET548:UET1147 UOP548:UOP1147 UYL548:UYL1147 VIH548:VIH1147 VSD548:VSD1147 WBZ548:WBZ1147 WLV548:WLV1147 WVR548:WVR1147 J1158:J1211 JF1158:JF1211 TB1158:TB1211 ACX1158:ACX1211 AMT1158:AMT1211 AWP1158:AWP1211 BGL1158:BGL1211 BQH1158:BQH1211 CAD1158:CAD1211 CJZ1158:CJZ1211 CTV1158:CTV1211 DDR1158:DDR1211 DNN1158:DNN1211 DXJ1158:DXJ1211 EHF1158:EHF1211 ERB1158:ERB1211 FAX1158:FAX1211 FKT1158:FKT1211 FUP1158:FUP1211 GEL1158:GEL1211 GOH1158:GOH1211 GYD1158:GYD1211 HHZ1158:HHZ1211 HRV1158:HRV1211 IBR1158:IBR1211 ILN1158:ILN1211 IVJ1158:IVJ1211 JFF1158:JFF1211 JPB1158:JPB1211 JYX1158:JYX1211 KIT1158:KIT1211 KSP1158:KSP1211 LCL1158:LCL1211 LMH1158:LMH1211 LWD1158:LWD1211 MFZ1158:MFZ1211 MPV1158:MPV1211 MZR1158:MZR1211 NJN1158:NJN1211 NTJ1158:NTJ1211 ODF1158:ODF1211 ONB1158:ONB1211 OWX1158:OWX1211 PGT1158:PGT1211 PQP1158:PQP1211 QAL1158:QAL1211 QKH1158:QKH1211 QUD1158:QUD1211 RDZ1158:RDZ1211 RNV1158:RNV1211 RXR1158:RXR1211 SHN1158:SHN1211 SRJ1158:SRJ1211 TBF1158:TBF1211 TLB1158:TLB1211 TUX1158:TUX1211 UET1158:UET1211 UOP1158:UOP1211 UYL1158:UYL1211 VIH1158:VIH1211 VSD1158:VSD1211 WBZ1158:WBZ1211 WLV1158:WLV1211 WVR1158:WVR1211 J1327:J1970 JF1327:JF1970 TB1327:TB1970 ACX1327:ACX1970 AMT1327:AMT1970 AWP1327:AWP1970 BGL1327:BGL1970 BQH1327:BQH1970 CAD1327:CAD1970 CJZ1327:CJZ1970 CTV1327:CTV1970 DDR1327:DDR1970 DNN1327:DNN1970 DXJ1327:DXJ1970 EHF1327:EHF1970 ERB1327:ERB1970 FAX1327:FAX1970 FKT1327:FKT1970 FUP1327:FUP1970 GEL1327:GEL1970 GOH1327:GOH1970 GYD1327:GYD1970 HHZ1327:HHZ1970 HRV1327:HRV1970 IBR1327:IBR1970 ILN1327:ILN1970 IVJ1327:IVJ1970 JFF1327:JFF1970 JPB1327:JPB1970 JYX1327:JYX1970 KIT1327:KIT1970 KSP1327:KSP1970 LCL1327:LCL1970 LMH1327:LMH1970 LWD1327:LWD1970 MFZ1327:MFZ1970 MPV1327:MPV1970 MZR1327:MZR1970 NJN1327:NJN1970 NTJ1327:NTJ1970 ODF1327:ODF1970 ONB1327:ONB1970 OWX1327:OWX1970 PGT1327:PGT1970 PQP1327:PQP1970 QAL1327:QAL1970 QKH1327:QKH1970 QUD1327:QUD1970 RDZ1327:RDZ1970 RNV1327:RNV1970 RXR1327:RXR1970 SHN1327:SHN1970 SRJ1327:SRJ1970 TBF1327:TBF1970 TLB1327:TLB1970 TUX1327:TUX1970 UET1327:UET1970 UOP1327:UOP1970 UYL1327:UYL1970 VIH1327:VIH1970 VSD1327:VSD1970 WBZ1327:WBZ1970 WLV1327:WLV1970 WVR1327:WVR1970" xr:uid="{80C23F79-BC5B-4537-A725-FF801E9722C5}">
      <formula1>$AO$2:$AO$6</formula1>
    </dataValidation>
    <dataValidation type="list" showInputMessage="1" showErrorMessage="1" sqref="G548:G1147 JC548:JC1147 SY548:SY1147 ACU548:ACU1147 AMQ548:AMQ1147 AWM548:AWM1147 BGI548:BGI1147 BQE548:BQE1147 CAA548:CAA1147 CJW548:CJW1147 CTS548:CTS1147 DDO548:DDO1147 DNK548:DNK1147 DXG548:DXG1147 EHC548:EHC1147 EQY548:EQY1147 FAU548:FAU1147 FKQ548:FKQ1147 FUM548:FUM1147 GEI548:GEI1147 GOE548:GOE1147 GYA548:GYA1147 HHW548:HHW1147 HRS548:HRS1147 IBO548:IBO1147 ILK548:ILK1147 IVG548:IVG1147 JFC548:JFC1147 JOY548:JOY1147 JYU548:JYU1147 KIQ548:KIQ1147 KSM548:KSM1147 LCI548:LCI1147 LME548:LME1147 LWA548:LWA1147 MFW548:MFW1147 MPS548:MPS1147 MZO548:MZO1147 NJK548:NJK1147 NTG548:NTG1147 ODC548:ODC1147 OMY548:OMY1147 OWU548:OWU1147 PGQ548:PGQ1147 PQM548:PQM1147 QAI548:QAI1147 QKE548:QKE1147 QUA548:QUA1147 RDW548:RDW1147 RNS548:RNS1147 RXO548:RXO1147 SHK548:SHK1147 SRG548:SRG1147 TBC548:TBC1147 TKY548:TKY1147 TUU548:TUU1147 UEQ548:UEQ1147 UOM548:UOM1147 UYI548:UYI1147 VIE548:VIE1147 VSA548:VSA1147 WBW548:WBW1147 WLS548:WLS1147 WVO548:WVO1147 G1158:G1169 JC1158:JC1169 SY1158:SY1169 ACU1158:ACU1169 AMQ1158:AMQ1169 AWM1158:AWM1169 BGI1158:BGI1169 BQE1158:BQE1169 CAA1158:CAA1169 CJW1158:CJW1169 CTS1158:CTS1169 DDO1158:DDO1169 DNK1158:DNK1169 DXG1158:DXG1169 EHC1158:EHC1169 EQY1158:EQY1169 FAU1158:FAU1169 FKQ1158:FKQ1169 FUM1158:FUM1169 GEI1158:GEI1169 GOE1158:GOE1169 GYA1158:GYA1169 HHW1158:HHW1169 HRS1158:HRS1169 IBO1158:IBO1169 ILK1158:ILK1169 IVG1158:IVG1169 JFC1158:JFC1169 JOY1158:JOY1169 JYU1158:JYU1169 KIQ1158:KIQ1169 KSM1158:KSM1169 LCI1158:LCI1169 LME1158:LME1169 LWA1158:LWA1169 MFW1158:MFW1169 MPS1158:MPS1169 MZO1158:MZO1169 NJK1158:NJK1169 NTG1158:NTG1169 ODC1158:ODC1169 OMY1158:OMY1169 OWU1158:OWU1169 PGQ1158:PGQ1169 PQM1158:PQM1169 QAI1158:QAI1169 QKE1158:QKE1169 QUA1158:QUA1169 RDW1158:RDW1169 RNS1158:RNS1169 RXO1158:RXO1169 SHK1158:SHK1169 SRG1158:SRG1169 TBC1158:TBC1169 TKY1158:TKY1169 TUU1158:TUU1169 UEQ1158:UEQ1169 UOM1158:UOM1169 UYI1158:UYI1169 VIE1158:VIE1169 VSA1158:VSA1169 WBW1158:WBW1169 WLS1158:WLS1169 WVO1158:WVO1169" xr:uid="{BFF8367E-39EC-45B7-8253-444D69C6321E}">
      <formula1>$BD$2:$BD$338</formula1>
    </dataValidation>
    <dataValidation type="list" showInputMessage="1" showErrorMessage="1" sqref="L548:L1147 JH548:JH1147 TD548:TD1147 ACZ548:ACZ1147 AMV548:AMV1147 AWR548:AWR1147 BGN548:BGN1147 BQJ548:BQJ1147 CAF548:CAF1147 CKB548:CKB1147 CTX548:CTX1147 DDT548:DDT1147 DNP548:DNP1147 DXL548:DXL1147 EHH548:EHH1147 ERD548:ERD1147 FAZ548:FAZ1147 FKV548:FKV1147 FUR548:FUR1147 GEN548:GEN1147 GOJ548:GOJ1147 GYF548:GYF1147 HIB548:HIB1147 HRX548:HRX1147 IBT548:IBT1147 ILP548:ILP1147 IVL548:IVL1147 JFH548:JFH1147 JPD548:JPD1147 JYZ548:JYZ1147 KIV548:KIV1147 KSR548:KSR1147 LCN548:LCN1147 LMJ548:LMJ1147 LWF548:LWF1147 MGB548:MGB1147 MPX548:MPX1147 MZT548:MZT1147 NJP548:NJP1147 NTL548:NTL1147 ODH548:ODH1147 OND548:OND1147 OWZ548:OWZ1147 PGV548:PGV1147 PQR548:PQR1147 QAN548:QAN1147 QKJ548:QKJ1147 QUF548:QUF1147 REB548:REB1147 RNX548:RNX1147 RXT548:RXT1147 SHP548:SHP1147 SRL548:SRL1147 TBH548:TBH1147 TLD548:TLD1147 TUZ548:TUZ1147 UEV548:UEV1147 UOR548:UOR1147 UYN548:UYN1147 VIJ548:VIJ1147 VSF548:VSF1147 WCB548:WCB1147 WLX548:WLX1147 WVT548:WVT1147 L1158:L1169 JH1158:JH1169 TD1158:TD1169 ACZ1158:ACZ1169 AMV1158:AMV1169 AWR1158:AWR1169 BGN1158:BGN1169 BQJ1158:BQJ1169 CAF1158:CAF1169 CKB1158:CKB1169 CTX1158:CTX1169 DDT1158:DDT1169 DNP1158:DNP1169 DXL1158:DXL1169 EHH1158:EHH1169 ERD1158:ERD1169 FAZ1158:FAZ1169 FKV1158:FKV1169 FUR1158:FUR1169 GEN1158:GEN1169 GOJ1158:GOJ1169 GYF1158:GYF1169 HIB1158:HIB1169 HRX1158:HRX1169 IBT1158:IBT1169 ILP1158:ILP1169 IVL1158:IVL1169 JFH1158:JFH1169 JPD1158:JPD1169 JYZ1158:JYZ1169 KIV1158:KIV1169 KSR1158:KSR1169 LCN1158:LCN1169 LMJ1158:LMJ1169 LWF1158:LWF1169 MGB1158:MGB1169 MPX1158:MPX1169 MZT1158:MZT1169 NJP1158:NJP1169 NTL1158:NTL1169 ODH1158:ODH1169 OND1158:OND1169 OWZ1158:OWZ1169 PGV1158:PGV1169 PQR1158:PQR1169 QAN1158:QAN1169 QKJ1158:QKJ1169 QUF1158:QUF1169 REB1158:REB1169 RNX1158:RNX1169 RXT1158:RXT1169 SHP1158:SHP1169 SRL1158:SRL1169 TBH1158:TBH1169 TLD1158:TLD1169 TUZ1158:TUZ1169 UEV1158:UEV1169 UOR1158:UOR1169 UYN1158:UYN1169 VIJ1158:VIJ1169 VSF1158:VSF1169 WCB1158:WCB1169 WLX1158:WLX1169 WVT1158:WVT1169" xr:uid="{E884ED47-C183-4A44-A9D7-7FB610B2370F}">
      <formula1>$AX$2:$AX$27</formula1>
    </dataValidation>
    <dataValidation type="list" showInputMessage="1" showErrorMessage="1" sqref="I548:I1147 JE548:JE1147 TA548:TA1147 ACW548:ACW1147 AMS548:AMS1147 AWO548:AWO1147 BGK548:BGK1147 BQG548:BQG1147 CAC548:CAC1147 CJY548:CJY1147 CTU548:CTU1147 DDQ548:DDQ1147 DNM548:DNM1147 DXI548:DXI1147 EHE548:EHE1147 ERA548:ERA1147 FAW548:FAW1147 FKS548:FKS1147 FUO548:FUO1147 GEK548:GEK1147 GOG548:GOG1147 GYC548:GYC1147 HHY548:HHY1147 HRU548:HRU1147 IBQ548:IBQ1147 ILM548:ILM1147 IVI548:IVI1147 JFE548:JFE1147 JPA548:JPA1147 JYW548:JYW1147 KIS548:KIS1147 KSO548:KSO1147 LCK548:LCK1147 LMG548:LMG1147 LWC548:LWC1147 MFY548:MFY1147 MPU548:MPU1147 MZQ548:MZQ1147 NJM548:NJM1147 NTI548:NTI1147 ODE548:ODE1147 ONA548:ONA1147 OWW548:OWW1147 PGS548:PGS1147 PQO548:PQO1147 QAK548:QAK1147 QKG548:QKG1147 QUC548:QUC1147 RDY548:RDY1147 RNU548:RNU1147 RXQ548:RXQ1147 SHM548:SHM1147 SRI548:SRI1147 TBE548:TBE1147 TLA548:TLA1147 TUW548:TUW1147 UES548:UES1147 UOO548:UOO1147 UYK548:UYK1147 VIG548:VIG1147 VSC548:VSC1147 WBY548:WBY1147 WLU548:WLU1147 WVQ548:WVQ1147 I1158:I1169 JE1158:JE1169 TA1158:TA1169 ACW1158:ACW1169 AMS1158:AMS1169 AWO1158:AWO1169 BGK1158:BGK1169 BQG1158:BQG1169 CAC1158:CAC1169 CJY1158:CJY1169 CTU1158:CTU1169 DDQ1158:DDQ1169 DNM1158:DNM1169 DXI1158:DXI1169 EHE1158:EHE1169 ERA1158:ERA1169 FAW1158:FAW1169 FKS1158:FKS1169 FUO1158:FUO1169 GEK1158:GEK1169 GOG1158:GOG1169 GYC1158:GYC1169 HHY1158:HHY1169 HRU1158:HRU1169 IBQ1158:IBQ1169 ILM1158:ILM1169 IVI1158:IVI1169 JFE1158:JFE1169 JPA1158:JPA1169 JYW1158:JYW1169 KIS1158:KIS1169 KSO1158:KSO1169 LCK1158:LCK1169 LMG1158:LMG1169 LWC1158:LWC1169 MFY1158:MFY1169 MPU1158:MPU1169 MZQ1158:MZQ1169 NJM1158:NJM1169 NTI1158:NTI1169 ODE1158:ODE1169 ONA1158:ONA1169 OWW1158:OWW1169 PGS1158:PGS1169 PQO1158:PQO1169 QAK1158:QAK1169 QKG1158:QKG1169 QUC1158:QUC1169 RDY1158:RDY1169 RNU1158:RNU1169 RXQ1158:RXQ1169 SHM1158:SHM1169 SRI1158:SRI1169 TBE1158:TBE1169 TLA1158:TLA1169 TUW1158:TUW1169 UES1158:UES1169 UOO1158:UOO1169 UYK1158:UYK1169 VIG1158:VIG1169 VSC1158:VSC1169 WBY1158:WBY1169 WLU1158:WLU1169 WVQ1158:WVQ1169" xr:uid="{4C17491D-B4AD-4A99-AACA-5F417C405035}">
      <formula1>$AL$2:$AL$53</formula1>
    </dataValidation>
    <dataValidation type="list" showInputMessage="1" showErrorMessage="1" sqref="L1327:L1970 JH1327:JH1970 TD1327:TD1970 ACZ1327:ACZ1970 AMV1327:AMV1970 AWR1327:AWR1970 BGN1327:BGN1970 BQJ1327:BQJ1970 CAF1327:CAF1970 CKB1327:CKB1970 CTX1327:CTX1970 DDT1327:DDT1970 DNP1327:DNP1970 DXL1327:DXL1970 EHH1327:EHH1970 ERD1327:ERD1970 FAZ1327:FAZ1970 FKV1327:FKV1970 FUR1327:FUR1970 GEN1327:GEN1970 GOJ1327:GOJ1970 GYF1327:GYF1970 HIB1327:HIB1970 HRX1327:HRX1970 IBT1327:IBT1970 ILP1327:ILP1970 IVL1327:IVL1970 JFH1327:JFH1970 JPD1327:JPD1970 JYZ1327:JYZ1970 KIV1327:KIV1970 KSR1327:KSR1970 LCN1327:LCN1970 LMJ1327:LMJ1970 LWF1327:LWF1970 MGB1327:MGB1970 MPX1327:MPX1970 MZT1327:MZT1970 NJP1327:NJP1970 NTL1327:NTL1970 ODH1327:ODH1970 OND1327:OND1970 OWZ1327:OWZ1970 PGV1327:PGV1970 PQR1327:PQR1970 QAN1327:QAN1970 QKJ1327:QKJ1970 QUF1327:QUF1970 REB1327:REB1970 RNX1327:RNX1970 RXT1327:RXT1970 SHP1327:SHP1970 SRL1327:SRL1970 TBH1327:TBH1970 TLD1327:TLD1970 TUZ1327:TUZ1970 UEV1327:UEV1970 UOR1327:UOR1970 UYN1327:UYN1970 VIJ1327:VIJ1970 VSF1327:VSF1970 WCB1327:WCB1970 WLX1327:WLX1970 WVT1327:WVT1970" xr:uid="{D9BFA83F-326A-4EB8-BAEA-CAFE99ED2613}">
      <formula1>$AX$2:$AX$52</formula1>
    </dataValidation>
    <dataValidation type="list" showInputMessage="1" showErrorMessage="1" sqref="G1327:G1970 JC1327:JC1970 SY1327:SY1970 ACU1327:ACU1970 AMQ1327:AMQ1970 AWM1327:AWM1970 BGI1327:BGI1970 BQE1327:BQE1970 CAA1327:CAA1970 CJW1327:CJW1970 CTS1327:CTS1970 DDO1327:DDO1970 DNK1327:DNK1970 DXG1327:DXG1970 EHC1327:EHC1970 EQY1327:EQY1970 FAU1327:FAU1970 FKQ1327:FKQ1970 FUM1327:FUM1970 GEI1327:GEI1970 GOE1327:GOE1970 GYA1327:GYA1970 HHW1327:HHW1970 HRS1327:HRS1970 IBO1327:IBO1970 ILK1327:ILK1970 IVG1327:IVG1970 JFC1327:JFC1970 JOY1327:JOY1970 JYU1327:JYU1970 KIQ1327:KIQ1970 KSM1327:KSM1970 LCI1327:LCI1970 LME1327:LME1970 LWA1327:LWA1970 MFW1327:MFW1970 MPS1327:MPS1970 MZO1327:MZO1970 NJK1327:NJK1970 NTG1327:NTG1970 ODC1327:ODC1970 OMY1327:OMY1970 OWU1327:OWU1970 PGQ1327:PGQ1970 PQM1327:PQM1970 QAI1327:QAI1970 QKE1327:QKE1970 QUA1327:QUA1970 RDW1327:RDW1970 RNS1327:RNS1970 RXO1327:RXO1970 SHK1327:SHK1970 SRG1327:SRG1970 TBC1327:TBC1970 TKY1327:TKY1970 TUU1327:TUU1970 UEQ1327:UEQ1970 UOM1327:UOM1970 UYI1327:UYI1970 VIE1327:VIE1970 VSA1327:VSA1970 WBW1327:WBW1970 WLS1327:WLS1970 WVO1327:WVO1970" xr:uid="{7D7E8639-3401-418F-B342-BDA7C2C479DB}">
      <formula1>$BD$2:$BD$361</formula1>
    </dataValidation>
    <dataValidation type="list" showInputMessage="1" showErrorMessage="1" sqref="I1327:I1970 JE1327:JE1970 TA1327:TA1970 ACW1327:ACW1970 AMS1327:AMS1970 AWO1327:AWO1970 BGK1327:BGK1970 BQG1327:BQG1970 CAC1327:CAC1970 CJY1327:CJY1970 CTU1327:CTU1970 DDQ1327:DDQ1970 DNM1327:DNM1970 DXI1327:DXI1970 EHE1327:EHE1970 ERA1327:ERA1970 FAW1327:FAW1970 FKS1327:FKS1970 FUO1327:FUO1970 GEK1327:GEK1970 GOG1327:GOG1970 GYC1327:GYC1970 HHY1327:HHY1970 HRU1327:HRU1970 IBQ1327:IBQ1970 ILM1327:ILM1970 IVI1327:IVI1970 JFE1327:JFE1970 JPA1327:JPA1970 JYW1327:JYW1970 KIS1327:KIS1970 KSO1327:KSO1970 LCK1327:LCK1970 LMG1327:LMG1970 LWC1327:LWC1970 MFY1327:MFY1970 MPU1327:MPU1970 MZQ1327:MZQ1970 NJM1327:NJM1970 NTI1327:NTI1970 ODE1327:ODE1970 ONA1327:ONA1970 OWW1327:OWW1970 PGS1327:PGS1970 PQO1327:PQO1970 QAK1327:QAK1970 QKG1327:QKG1970 QUC1327:QUC1970 RDY1327:RDY1970 RNU1327:RNU1970 RXQ1327:RXQ1970 SHM1327:SHM1970 SRI1327:SRI1970 TBE1327:TBE1970 TLA1327:TLA1970 TUW1327:TUW1970 UES1327:UES1970 UOO1327:UOO1970 UYK1327:UYK1970 VIG1327:VIG1970 VSC1327:VSC1970 WBY1327:WBY1970 WLU1327:WLU1970 WVQ1327:WVQ1970" xr:uid="{AE08EED2-DFA3-43F1-84B2-EF11A9ADDFC3}">
      <formula1>$AL$2:$AL$75</formula1>
    </dataValidation>
    <dataValidation type="list" showInputMessage="1" showErrorMessage="1" sqref="K4734:K4751 JG4734:JG4751 TC4734:TC4751 ACY4734:ACY4751 AMU4734:AMU4751 AWQ4734:AWQ4751 BGM4734:BGM4751 BQI4734:BQI4751 CAE4734:CAE4751 CKA4734:CKA4751 CTW4734:CTW4751 DDS4734:DDS4751 DNO4734:DNO4751 DXK4734:DXK4751 EHG4734:EHG4751 ERC4734:ERC4751 FAY4734:FAY4751 FKU4734:FKU4751 FUQ4734:FUQ4751 GEM4734:GEM4751 GOI4734:GOI4751 GYE4734:GYE4751 HIA4734:HIA4751 HRW4734:HRW4751 IBS4734:IBS4751 ILO4734:ILO4751 IVK4734:IVK4751 JFG4734:JFG4751 JPC4734:JPC4751 JYY4734:JYY4751 KIU4734:KIU4751 KSQ4734:KSQ4751 LCM4734:LCM4751 LMI4734:LMI4751 LWE4734:LWE4751 MGA4734:MGA4751 MPW4734:MPW4751 MZS4734:MZS4751 NJO4734:NJO4751 NTK4734:NTK4751 ODG4734:ODG4751 ONC4734:ONC4751 OWY4734:OWY4751 PGU4734:PGU4751 PQQ4734:PQQ4751 QAM4734:QAM4751 QKI4734:QKI4751 QUE4734:QUE4751 REA4734:REA4751 RNW4734:RNW4751 RXS4734:RXS4751 SHO4734:SHO4751 SRK4734:SRK4751 TBG4734:TBG4751 TLC4734:TLC4751 TUY4734:TUY4751 UEU4734:UEU4751 UOQ4734:UOQ4751 UYM4734:UYM4751 VII4734:VII4751 VSE4734:VSE4751 WCA4734:WCA4751 WLW4734:WLW4751 WVS4734:WVS4751" xr:uid="{6027C092-87D3-4AAC-AAE5-10CD2A4ED4F2}">
      <formula1>$AI$2:$AI$14</formula1>
    </dataValidation>
    <dataValidation type="list" showInputMessage="1" showErrorMessage="1" sqref="L4734:L4751 JH4734:JH4751 TD4734:TD4751 ACZ4734:ACZ4751 AMV4734:AMV4751 AWR4734:AWR4751 BGN4734:BGN4751 BQJ4734:BQJ4751 CAF4734:CAF4751 CKB4734:CKB4751 CTX4734:CTX4751 DDT4734:DDT4751 DNP4734:DNP4751 DXL4734:DXL4751 EHH4734:EHH4751 ERD4734:ERD4751 FAZ4734:FAZ4751 FKV4734:FKV4751 FUR4734:FUR4751 GEN4734:GEN4751 GOJ4734:GOJ4751 GYF4734:GYF4751 HIB4734:HIB4751 HRX4734:HRX4751 IBT4734:IBT4751 ILP4734:ILP4751 IVL4734:IVL4751 JFH4734:JFH4751 JPD4734:JPD4751 JYZ4734:JYZ4751 KIV4734:KIV4751 KSR4734:KSR4751 LCN4734:LCN4751 LMJ4734:LMJ4751 LWF4734:LWF4751 MGB4734:MGB4751 MPX4734:MPX4751 MZT4734:MZT4751 NJP4734:NJP4751 NTL4734:NTL4751 ODH4734:ODH4751 OND4734:OND4751 OWZ4734:OWZ4751 PGV4734:PGV4751 PQR4734:PQR4751 QAN4734:QAN4751 QKJ4734:QKJ4751 QUF4734:QUF4751 REB4734:REB4751 RNX4734:RNX4751 RXT4734:RXT4751 SHP4734:SHP4751 SRL4734:SRL4751 TBH4734:TBH4751 TLD4734:TLD4751 TUZ4734:TUZ4751 UEV4734:UEV4751 UOR4734:UOR4751 UYN4734:UYN4751 VIJ4734:VIJ4751 VSF4734:VSF4751 WCB4734:WCB4751 WLX4734:WLX4751 WVT4734:WVT4751" xr:uid="{A3AB1731-97DA-4B5F-89EF-D7B0BA885FEC}">
      <formula1>$AS$2:$AS$35</formula1>
    </dataValidation>
    <dataValidation type="list" showInputMessage="1" showErrorMessage="1" sqref="G4734:G4751 JC4734:JC4751 SY4734:SY4751 ACU4734:ACU4751 AMQ4734:AMQ4751 AWM4734:AWM4751 BGI4734:BGI4751 BQE4734:BQE4751 CAA4734:CAA4751 CJW4734:CJW4751 CTS4734:CTS4751 DDO4734:DDO4751 DNK4734:DNK4751 DXG4734:DXG4751 EHC4734:EHC4751 EQY4734:EQY4751 FAU4734:FAU4751 FKQ4734:FKQ4751 FUM4734:FUM4751 GEI4734:GEI4751 GOE4734:GOE4751 GYA4734:GYA4751 HHW4734:HHW4751 HRS4734:HRS4751 IBO4734:IBO4751 ILK4734:ILK4751 IVG4734:IVG4751 JFC4734:JFC4751 JOY4734:JOY4751 JYU4734:JYU4751 KIQ4734:KIQ4751 KSM4734:KSM4751 LCI4734:LCI4751 LME4734:LME4751 LWA4734:LWA4751 MFW4734:MFW4751 MPS4734:MPS4751 MZO4734:MZO4751 NJK4734:NJK4751 NTG4734:NTG4751 ODC4734:ODC4751 OMY4734:OMY4751 OWU4734:OWU4751 PGQ4734:PGQ4751 PQM4734:PQM4751 QAI4734:QAI4751 QKE4734:QKE4751 QUA4734:QUA4751 RDW4734:RDW4751 RNS4734:RNS4751 RXO4734:RXO4751 SHK4734:SHK4751 SRG4734:SRG4751 TBC4734:TBC4751 TKY4734:TKY4751 TUU4734:TUU4751 UEQ4734:UEQ4751 UOM4734:UOM4751 UYI4734:UYI4751 VIE4734:VIE4751 VSA4734:VSA4751 WBW4734:WBW4751 WLS4734:WLS4751 WVO4734:WVO4751" xr:uid="{3559C81F-95FA-40B6-93BD-92743D01FBC6}">
      <formula1>$AY$2:$AY$356</formula1>
    </dataValidation>
    <dataValidation type="list" showInputMessage="1" showErrorMessage="1" sqref="M4734:M4751 JI4734:JI4751 TE4734:TE4751 ADA4734:ADA4751 AMW4734:AMW4751 AWS4734:AWS4751 BGO4734:BGO4751 BQK4734:BQK4751 CAG4734:CAG4751 CKC4734:CKC4751 CTY4734:CTY4751 DDU4734:DDU4751 DNQ4734:DNQ4751 DXM4734:DXM4751 EHI4734:EHI4751 ERE4734:ERE4751 FBA4734:FBA4751 FKW4734:FKW4751 FUS4734:FUS4751 GEO4734:GEO4751 GOK4734:GOK4751 GYG4734:GYG4751 HIC4734:HIC4751 HRY4734:HRY4751 IBU4734:IBU4751 ILQ4734:ILQ4751 IVM4734:IVM4751 JFI4734:JFI4751 JPE4734:JPE4751 JZA4734:JZA4751 KIW4734:KIW4751 KSS4734:KSS4751 LCO4734:LCO4751 LMK4734:LMK4751 LWG4734:LWG4751 MGC4734:MGC4751 MPY4734:MPY4751 MZU4734:MZU4751 NJQ4734:NJQ4751 NTM4734:NTM4751 ODI4734:ODI4751 ONE4734:ONE4751 OXA4734:OXA4751 PGW4734:PGW4751 PQS4734:PQS4751 QAO4734:QAO4751 QKK4734:QKK4751 QUG4734:QUG4751 REC4734:REC4751 RNY4734:RNY4751 RXU4734:RXU4751 SHQ4734:SHQ4751 SRM4734:SRM4751 TBI4734:TBI4751 TLE4734:TLE4751 TVA4734:TVA4751 UEW4734:UEW4751 UOS4734:UOS4751 UYO4734:UYO4751 VIK4734:VIK4751 VSG4734:VSG4751 WCC4734:WCC4751 WLY4734:WLY4751 WVU4734:WVU4751" xr:uid="{C22CFD30-F85F-4C18-A035-DD1710BD45F7}">
      <formula1>$AV$2:$AV$4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25"/>
  <sheetViews>
    <sheetView workbookViewId="0"/>
  </sheetViews>
  <sheetFormatPr defaultRowHeight="15" x14ac:dyDescent="0.25"/>
  <sheetData>
    <row r="1" spans="1:5" x14ac:dyDescent="0.25">
      <c r="A1" t="s">
        <v>0</v>
      </c>
      <c r="C1" t="s">
        <v>45</v>
      </c>
      <c r="E1" t="s">
        <v>46</v>
      </c>
    </row>
    <row r="2" spans="1:5" x14ac:dyDescent="0.25">
      <c r="A2" t="s">
        <v>1</v>
      </c>
      <c r="E2" t="s">
        <v>47</v>
      </c>
    </row>
    <row r="3" spans="1:5" x14ac:dyDescent="0.25">
      <c r="A3" t="s">
        <v>2</v>
      </c>
      <c r="E3" t="s">
        <v>48</v>
      </c>
    </row>
    <row r="4" spans="1:5" x14ac:dyDescent="0.25">
      <c r="A4" t="s">
        <v>3</v>
      </c>
      <c r="E4" t="s">
        <v>49</v>
      </c>
    </row>
    <row r="5" spans="1:5" x14ac:dyDescent="0.25">
      <c r="A5" t="s">
        <v>4</v>
      </c>
      <c r="E5" t="s">
        <v>50</v>
      </c>
    </row>
    <row r="6" spans="1:5" x14ac:dyDescent="0.25">
      <c r="A6" t="s">
        <v>5</v>
      </c>
      <c r="E6" t="s">
        <v>51</v>
      </c>
    </row>
    <row r="7" spans="1:5" x14ac:dyDescent="0.25">
      <c r="A7" t="s">
        <v>6</v>
      </c>
      <c r="E7" t="s">
        <v>52</v>
      </c>
    </row>
    <row r="8" spans="1:5" x14ac:dyDescent="0.25">
      <c r="A8" t="s">
        <v>7</v>
      </c>
      <c r="E8" t="s">
        <v>53</v>
      </c>
    </row>
    <row r="9" spans="1:5" x14ac:dyDescent="0.25">
      <c r="A9" t="s">
        <v>8</v>
      </c>
      <c r="E9" t="s">
        <v>54</v>
      </c>
    </row>
    <row r="10" spans="1:5" x14ac:dyDescent="0.25">
      <c r="A10" t="s">
        <v>9</v>
      </c>
      <c r="E10" t="s">
        <v>55</v>
      </c>
    </row>
    <row r="11" spans="1:5" x14ac:dyDescent="0.25">
      <c r="A11" t="s">
        <v>10</v>
      </c>
      <c r="E11" t="s">
        <v>56</v>
      </c>
    </row>
    <row r="12" spans="1:5" x14ac:dyDescent="0.25">
      <c r="A12" t="s">
        <v>11</v>
      </c>
      <c r="E12" t="s">
        <v>57</v>
      </c>
    </row>
    <row r="13" spans="1:5" x14ac:dyDescent="0.25">
      <c r="A13" t="s">
        <v>12</v>
      </c>
      <c r="E13" t="s">
        <v>58</v>
      </c>
    </row>
    <row r="14" spans="1:5" x14ac:dyDescent="0.25">
      <c r="A14" t="s">
        <v>13</v>
      </c>
      <c r="E14" t="s">
        <v>59</v>
      </c>
    </row>
    <row r="15" spans="1:5" x14ac:dyDescent="0.25">
      <c r="A15" t="s">
        <v>14</v>
      </c>
      <c r="E15" t="s">
        <v>60</v>
      </c>
    </row>
    <row r="16" spans="1:5" x14ac:dyDescent="0.25">
      <c r="A16" t="s">
        <v>15</v>
      </c>
      <c r="E16" t="s">
        <v>61</v>
      </c>
    </row>
    <row r="17" spans="1:5" x14ac:dyDescent="0.25">
      <c r="A17" t="s">
        <v>16</v>
      </c>
      <c r="E17" t="s">
        <v>62</v>
      </c>
    </row>
    <row r="18" spans="1:5" x14ac:dyDescent="0.25">
      <c r="A18" t="s">
        <v>17</v>
      </c>
      <c r="E18" t="s">
        <v>63</v>
      </c>
    </row>
    <row r="19" spans="1:5" x14ac:dyDescent="0.25">
      <c r="A19" t="s">
        <v>18</v>
      </c>
      <c r="E19" t="s">
        <v>64</v>
      </c>
    </row>
    <row r="20" spans="1:5" x14ac:dyDescent="0.25">
      <c r="A20" t="s">
        <v>19</v>
      </c>
      <c r="E20" t="s">
        <v>65</v>
      </c>
    </row>
    <row r="21" spans="1:5" x14ac:dyDescent="0.25">
      <c r="A21" t="s">
        <v>20</v>
      </c>
      <c r="E21" t="s">
        <v>66</v>
      </c>
    </row>
    <row r="22" spans="1:5" x14ac:dyDescent="0.25">
      <c r="A22" t="s">
        <v>21</v>
      </c>
      <c r="E22" t="s">
        <v>67</v>
      </c>
    </row>
    <row r="23" spans="1:5" x14ac:dyDescent="0.25">
      <c r="A23" t="s">
        <v>22</v>
      </c>
      <c r="E23" t="s">
        <v>68</v>
      </c>
    </row>
    <row r="24" spans="1:5" x14ac:dyDescent="0.25">
      <c r="A24" t="s">
        <v>23</v>
      </c>
      <c r="E24" t="s">
        <v>69</v>
      </c>
    </row>
    <row r="25" spans="1:5" x14ac:dyDescent="0.25">
      <c r="A25" t="s">
        <v>24</v>
      </c>
      <c r="E25" t="s">
        <v>70</v>
      </c>
    </row>
    <row r="26" spans="1:5" x14ac:dyDescent="0.25">
      <c r="A26" t="s">
        <v>25</v>
      </c>
      <c r="E26" t="s">
        <v>71</v>
      </c>
    </row>
    <row r="27" spans="1:5" x14ac:dyDescent="0.25">
      <c r="A27" t="s">
        <v>26</v>
      </c>
      <c r="E27" t="s">
        <v>72</v>
      </c>
    </row>
    <row r="28" spans="1:5" x14ac:dyDescent="0.25">
      <c r="A28" t="s">
        <v>27</v>
      </c>
      <c r="E28" t="s">
        <v>73</v>
      </c>
    </row>
    <row r="29" spans="1:5" x14ac:dyDescent="0.25">
      <c r="A29" t="s">
        <v>28</v>
      </c>
      <c r="E29" t="s">
        <v>74</v>
      </c>
    </row>
    <row r="30" spans="1:5" x14ac:dyDescent="0.25">
      <c r="A30" t="s">
        <v>29</v>
      </c>
      <c r="E30" t="s">
        <v>75</v>
      </c>
    </row>
    <row r="31" spans="1:5" x14ac:dyDescent="0.25">
      <c r="A31" t="s">
        <v>30</v>
      </c>
      <c r="E31" t="s">
        <v>76</v>
      </c>
    </row>
    <row r="32" spans="1:5" x14ac:dyDescent="0.25">
      <c r="A32" t="s">
        <v>31</v>
      </c>
      <c r="E32" t="s">
        <v>77</v>
      </c>
    </row>
    <row r="33" spans="1:5" x14ac:dyDescent="0.25">
      <c r="A33" t="s">
        <v>32</v>
      </c>
      <c r="E33" t="s">
        <v>78</v>
      </c>
    </row>
    <row r="34" spans="1:5" x14ac:dyDescent="0.25">
      <c r="A34" t="s">
        <v>33</v>
      </c>
      <c r="E34" t="s">
        <v>79</v>
      </c>
    </row>
    <row r="35" spans="1:5" x14ac:dyDescent="0.25">
      <c r="A35" t="s">
        <v>34</v>
      </c>
      <c r="E35" t="s">
        <v>80</v>
      </c>
    </row>
    <row r="36" spans="1:5" x14ac:dyDescent="0.25">
      <c r="A36" t="s">
        <v>35</v>
      </c>
      <c r="E36" t="s">
        <v>81</v>
      </c>
    </row>
    <row r="37" spans="1:5" x14ac:dyDescent="0.25">
      <c r="A37" t="s">
        <v>36</v>
      </c>
      <c r="E37" t="s">
        <v>82</v>
      </c>
    </row>
    <row r="38" spans="1:5" x14ac:dyDescent="0.25">
      <c r="A38" t="s">
        <v>37</v>
      </c>
      <c r="E38" t="s">
        <v>83</v>
      </c>
    </row>
    <row r="39" spans="1:5" x14ac:dyDescent="0.25">
      <c r="A39" t="s">
        <v>38</v>
      </c>
      <c r="E39" t="s">
        <v>84</v>
      </c>
    </row>
    <row r="40" spans="1:5" x14ac:dyDescent="0.25">
      <c r="A40" t="s">
        <v>39</v>
      </c>
      <c r="E40" t="s">
        <v>85</v>
      </c>
    </row>
    <row r="41" spans="1:5" x14ac:dyDescent="0.25">
      <c r="A41" t="s">
        <v>40</v>
      </c>
      <c r="E41" t="s">
        <v>86</v>
      </c>
    </row>
    <row r="42" spans="1:5" x14ac:dyDescent="0.25">
      <c r="A42" t="s">
        <v>41</v>
      </c>
      <c r="E42" t="s">
        <v>87</v>
      </c>
    </row>
    <row r="43" spans="1:5" x14ac:dyDescent="0.25">
      <c r="A43" t="s">
        <v>42</v>
      </c>
      <c r="E43" t="s">
        <v>88</v>
      </c>
    </row>
    <row r="44" spans="1:5" x14ac:dyDescent="0.25">
      <c r="A44" t="s">
        <v>43</v>
      </c>
      <c r="E44" t="s">
        <v>89</v>
      </c>
    </row>
    <row r="45" spans="1:5" x14ac:dyDescent="0.25">
      <c r="A45" t="s">
        <v>44</v>
      </c>
      <c r="E45" t="s">
        <v>90</v>
      </c>
    </row>
    <row r="46" spans="1:5" x14ac:dyDescent="0.25">
      <c r="E46" t="s">
        <v>91</v>
      </c>
    </row>
    <row r="47" spans="1:5" x14ac:dyDescent="0.25">
      <c r="E47" t="s">
        <v>92</v>
      </c>
    </row>
    <row r="48" spans="1:5" x14ac:dyDescent="0.25">
      <c r="E48" t="s">
        <v>93</v>
      </c>
    </row>
    <row r="49" spans="5:5" x14ac:dyDescent="0.25">
      <c r="E49" t="s">
        <v>94</v>
      </c>
    </row>
    <row r="50" spans="5:5" x14ac:dyDescent="0.25">
      <c r="E50" t="s">
        <v>95</v>
      </c>
    </row>
    <row r="51" spans="5:5" x14ac:dyDescent="0.25">
      <c r="E51" t="s">
        <v>96</v>
      </c>
    </row>
    <row r="52" spans="5:5" x14ac:dyDescent="0.25">
      <c r="E52" t="s">
        <v>97</v>
      </c>
    </row>
    <row r="53" spans="5:5" x14ac:dyDescent="0.25">
      <c r="E53" t="s">
        <v>98</v>
      </c>
    </row>
    <row r="54" spans="5:5" x14ac:dyDescent="0.25">
      <c r="E54" t="s">
        <v>99</v>
      </c>
    </row>
    <row r="55" spans="5:5" x14ac:dyDescent="0.25">
      <c r="E55" t="s">
        <v>100</v>
      </c>
    </row>
    <row r="56" spans="5:5" x14ac:dyDescent="0.25">
      <c r="E56" t="s">
        <v>101</v>
      </c>
    </row>
    <row r="57" spans="5:5" x14ac:dyDescent="0.25">
      <c r="E57" t="s">
        <v>102</v>
      </c>
    </row>
    <row r="58" spans="5:5" x14ac:dyDescent="0.25">
      <c r="E58" t="s">
        <v>103</v>
      </c>
    </row>
    <row r="59" spans="5:5" x14ac:dyDescent="0.25">
      <c r="E59" t="s">
        <v>104</v>
      </c>
    </row>
    <row r="60" spans="5:5" x14ac:dyDescent="0.25">
      <c r="E60" t="s">
        <v>105</v>
      </c>
    </row>
    <row r="61" spans="5:5" x14ac:dyDescent="0.25">
      <c r="E61" t="s">
        <v>106</v>
      </c>
    </row>
    <row r="62" spans="5:5" x14ac:dyDescent="0.25">
      <c r="E62" t="s">
        <v>107</v>
      </c>
    </row>
    <row r="63" spans="5:5" x14ac:dyDescent="0.25">
      <c r="E63" t="s">
        <v>108</v>
      </c>
    </row>
    <row r="64" spans="5:5" x14ac:dyDescent="0.25">
      <c r="E64" t="s">
        <v>109</v>
      </c>
    </row>
    <row r="65" spans="5:5" x14ac:dyDescent="0.25">
      <c r="E65" t="s">
        <v>110</v>
      </c>
    </row>
    <row r="66" spans="5:5" x14ac:dyDescent="0.25">
      <c r="E66" t="s">
        <v>111</v>
      </c>
    </row>
    <row r="67" spans="5:5" x14ac:dyDescent="0.25">
      <c r="E67" t="s">
        <v>112</v>
      </c>
    </row>
    <row r="68" spans="5:5" x14ac:dyDescent="0.25">
      <c r="E68" t="s">
        <v>113</v>
      </c>
    </row>
    <row r="69" spans="5:5" x14ac:dyDescent="0.25">
      <c r="E69" t="s">
        <v>114</v>
      </c>
    </row>
    <row r="70" spans="5:5" x14ac:dyDescent="0.25">
      <c r="E70" t="s">
        <v>115</v>
      </c>
    </row>
    <row r="71" spans="5:5" x14ac:dyDescent="0.25">
      <c r="E71" t="s">
        <v>116</v>
      </c>
    </row>
    <row r="72" spans="5:5" x14ac:dyDescent="0.25">
      <c r="E72" t="s">
        <v>117</v>
      </c>
    </row>
    <row r="73" spans="5:5" x14ac:dyDescent="0.25">
      <c r="E73" t="s">
        <v>118</v>
      </c>
    </row>
    <row r="74" spans="5:5" x14ac:dyDescent="0.25">
      <c r="E74" t="s">
        <v>119</v>
      </c>
    </row>
    <row r="75" spans="5:5" x14ac:dyDescent="0.25">
      <c r="E75" t="s">
        <v>120</v>
      </c>
    </row>
    <row r="76" spans="5:5" x14ac:dyDescent="0.25">
      <c r="E76" t="s">
        <v>121</v>
      </c>
    </row>
    <row r="77" spans="5:5" x14ac:dyDescent="0.25">
      <c r="E77" t="s">
        <v>122</v>
      </c>
    </row>
    <row r="78" spans="5:5" x14ac:dyDescent="0.25">
      <c r="E78" t="s">
        <v>123</v>
      </c>
    </row>
    <row r="79" spans="5:5" x14ac:dyDescent="0.25">
      <c r="E79" t="s">
        <v>124</v>
      </c>
    </row>
    <row r="80" spans="5:5" x14ac:dyDescent="0.25">
      <c r="E80" t="s">
        <v>125</v>
      </c>
    </row>
    <row r="81" spans="5:5" x14ac:dyDescent="0.25">
      <c r="E81" t="s">
        <v>126</v>
      </c>
    </row>
    <row r="82" spans="5:5" x14ac:dyDescent="0.25">
      <c r="E82" t="s">
        <v>127</v>
      </c>
    </row>
    <row r="83" spans="5:5" x14ac:dyDescent="0.25">
      <c r="E83" t="s">
        <v>128</v>
      </c>
    </row>
    <row r="84" spans="5:5" x14ac:dyDescent="0.25">
      <c r="E84" t="s">
        <v>129</v>
      </c>
    </row>
    <row r="85" spans="5:5" x14ac:dyDescent="0.25">
      <c r="E85" t="s">
        <v>130</v>
      </c>
    </row>
    <row r="86" spans="5:5" x14ac:dyDescent="0.25">
      <c r="E86" t="s">
        <v>131</v>
      </c>
    </row>
    <row r="87" spans="5:5" x14ac:dyDescent="0.25">
      <c r="E87" t="s">
        <v>132</v>
      </c>
    </row>
    <row r="88" spans="5:5" x14ac:dyDescent="0.25">
      <c r="E88" t="s">
        <v>133</v>
      </c>
    </row>
    <row r="89" spans="5:5" x14ac:dyDescent="0.25">
      <c r="E89" t="s">
        <v>134</v>
      </c>
    </row>
    <row r="90" spans="5:5" x14ac:dyDescent="0.25">
      <c r="E90" t="s">
        <v>135</v>
      </c>
    </row>
    <row r="91" spans="5:5" x14ac:dyDescent="0.25">
      <c r="E91" t="s">
        <v>136</v>
      </c>
    </row>
    <row r="92" spans="5:5" x14ac:dyDescent="0.25">
      <c r="E92" t="s">
        <v>137</v>
      </c>
    </row>
    <row r="93" spans="5:5" x14ac:dyDescent="0.25">
      <c r="E93" t="s">
        <v>138</v>
      </c>
    </row>
    <row r="94" spans="5:5" x14ac:dyDescent="0.25">
      <c r="E94" t="s">
        <v>139</v>
      </c>
    </row>
    <row r="95" spans="5:5" x14ac:dyDescent="0.25">
      <c r="E95" t="s">
        <v>140</v>
      </c>
    </row>
    <row r="96" spans="5:5" x14ac:dyDescent="0.25">
      <c r="E96" t="s">
        <v>141</v>
      </c>
    </row>
    <row r="97" spans="5:5" x14ac:dyDescent="0.25">
      <c r="E97" t="s">
        <v>142</v>
      </c>
    </row>
    <row r="98" spans="5:5" x14ac:dyDescent="0.25">
      <c r="E98" t="s">
        <v>143</v>
      </c>
    </row>
    <row r="99" spans="5:5" x14ac:dyDescent="0.25">
      <c r="E99" t="s">
        <v>144</v>
      </c>
    </row>
    <row r="100" spans="5:5" x14ac:dyDescent="0.25">
      <c r="E100" t="s">
        <v>145</v>
      </c>
    </row>
    <row r="101" spans="5:5" x14ac:dyDescent="0.25">
      <c r="E101" t="s">
        <v>146</v>
      </c>
    </row>
    <row r="102" spans="5:5" x14ac:dyDescent="0.25">
      <c r="E102" t="s">
        <v>147</v>
      </c>
    </row>
    <row r="103" spans="5:5" x14ac:dyDescent="0.25">
      <c r="E103" t="s">
        <v>148</v>
      </c>
    </row>
    <row r="104" spans="5:5" x14ac:dyDescent="0.25">
      <c r="E104" t="s">
        <v>149</v>
      </c>
    </row>
    <row r="105" spans="5:5" x14ac:dyDescent="0.25">
      <c r="E105" t="s">
        <v>150</v>
      </c>
    </row>
    <row r="106" spans="5:5" x14ac:dyDescent="0.25">
      <c r="E106" t="s">
        <v>151</v>
      </c>
    </row>
    <row r="107" spans="5:5" x14ac:dyDescent="0.25">
      <c r="E107" t="s">
        <v>152</v>
      </c>
    </row>
    <row r="108" spans="5:5" x14ac:dyDescent="0.25">
      <c r="E108" t="s">
        <v>153</v>
      </c>
    </row>
    <row r="109" spans="5:5" x14ac:dyDescent="0.25">
      <c r="E109" t="s">
        <v>154</v>
      </c>
    </row>
    <row r="110" spans="5:5" x14ac:dyDescent="0.25">
      <c r="E110" t="s">
        <v>155</v>
      </c>
    </row>
    <row r="111" spans="5:5" x14ac:dyDescent="0.25">
      <c r="E111" t="s">
        <v>156</v>
      </c>
    </row>
    <row r="112" spans="5:5" x14ac:dyDescent="0.25">
      <c r="E112" t="s">
        <v>157</v>
      </c>
    </row>
    <row r="113" spans="5:5" x14ac:dyDescent="0.25">
      <c r="E113" t="s">
        <v>158</v>
      </c>
    </row>
    <row r="114" spans="5:5" x14ac:dyDescent="0.25">
      <c r="E114" t="s">
        <v>159</v>
      </c>
    </row>
    <row r="115" spans="5:5" x14ac:dyDescent="0.25">
      <c r="E115" t="s">
        <v>160</v>
      </c>
    </row>
    <row r="116" spans="5:5" x14ac:dyDescent="0.25">
      <c r="E116" t="s">
        <v>161</v>
      </c>
    </row>
    <row r="117" spans="5:5" x14ac:dyDescent="0.25">
      <c r="E117" t="s">
        <v>162</v>
      </c>
    </row>
    <row r="118" spans="5:5" x14ac:dyDescent="0.25">
      <c r="E118" t="s">
        <v>163</v>
      </c>
    </row>
    <row r="119" spans="5:5" x14ac:dyDescent="0.25">
      <c r="E119" t="s">
        <v>164</v>
      </c>
    </row>
    <row r="120" spans="5:5" x14ac:dyDescent="0.25">
      <c r="E120" t="s">
        <v>165</v>
      </c>
    </row>
    <row r="121" spans="5:5" x14ac:dyDescent="0.25">
      <c r="E121" t="s">
        <v>166</v>
      </c>
    </row>
    <row r="122" spans="5:5" x14ac:dyDescent="0.25">
      <c r="E122" t="s">
        <v>167</v>
      </c>
    </row>
    <row r="123" spans="5:5" x14ac:dyDescent="0.25">
      <c r="E123" t="s">
        <v>168</v>
      </c>
    </row>
    <row r="124" spans="5:5" x14ac:dyDescent="0.25">
      <c r="E124" t="s">
        <v>169</v>
      </c>
    </row>
    <row r="125" spans="5:5" x14ac:dyDescent="0.25">
      <c r="E125" t="s">
        <v>170</v>
      </c>
    </row>
    <row r="126" spans="5:5" x14ac:dyDescent="0.25">
      <c r="E126" t="s">
        <v>171</v>
      </c>
    </row>
    <row r="127" spans="5:5" x14ac:dyDescent="0.25">
      <c r="E127" t="s">
        <v>172</v>
      </c>
    </row>
    <row r="128" spans="5:5" x14ac:dyDescent="0.25">
      <c r="E128" t="s">
        <v>173</v>
      </c>
    </row>
    <row r="129" spans="5:5" x14ac:dyDescent="0.25">
      <c r="E129" t="s">
        <v>174</v>
      </c>
    </row>
    <row r="130" spans="5:5" x14ac:dyDescent="0.25">
      <c r="E130" t="s">
        <v>175</v>
      </c>
    </row>
    <row r="131" spans="5:5" x14ac:dyDescent="0.25">
      <c r="E131" t="s">
        <v>176</v>
      </c>
    </row>
    <row r="132" spans="5:5" x14ac:dyDescent="0.25">
      <c r="E132" t="s">
        <v>177</v>
      </c>
    </row>
    <row r="133" spans="5:5" x14ac:dyDescent="0.25">
      <c r="E133" t="s">
        <v>178</v>
      </c>
    </row>
    <row r="134" spans="5:5" x14ac:dyDescent="0.25">
      <c r="E134" t="s">
        <v>179</v>
      </c>
    </row>
    <row r="135" spans="5:5" x14ac:dyDescent="0.25">
      <c r="E135" t="s">
        <v>180</v>
      </c>
    </row>
    <row r="136" spans="5:5" x14ac:dyDescent="0.25">
      <c r="E136" t="s">
        <v>181</v>
      </c>
    </row>
    <row r="137" spans="5:5" x14ac:dyDescent="0.25">
      <c r="E137" t="s">
        <v>182</v>
      </c>
    </row>
    <row r="138" spans="5:5" x14ac:dyDescent="0.25">
      <c r="E138" t="s">
        <v>183</v>
      </c>
    </row>
    <row r="139" spans="5:5" x14ac:dyDescent="0.25">
      <c r="E139" t="s">
        <v>184</v>
      </c>
    </row>
    <row r="140" spans="5:5" x14ac:dyDescent="0.25">
      <c r="E140" t="s">
        <v>185</v>
      </c>
    </row>
    <row r="141" spans="5:5" x14ac:dyDescent="0.25">
      <c r="E141" t="s">
        <v>186</v>
      </c>
    </row>
    <row r="142" spans="5:5" x14ac:dyDescent="0.25">
      <c r="E142" t="s">
        <v>187</v>
      </c>
    </row>
    <row r="143" spans="5:5" x14ac:dyDescent="0.25">
      <c r="E143" t="s">
        <v>188</v>
      </c>
    </row>
    <row r="144" spans="5:5" x14ac:dyDescent="0.25">
      <c r="E144" t="s">
        <v>189</v>
      </c>
    </row>
    <row r="145" spans="5:5" x14ac:dyDescent="0.25">
      <c r="E145" t="s">
        <v>190</v>
      </c>
    </row>
    <row r="146" spans="5:5" x14ac:dyDescent="0.25">
      <c r="E146" t="s">
        <v>191</v>
      </c>
    </row>
    <row r="147" spans="5:5" x14ac:dyDescent="0.25">
      <c r="E147" t="s">
        <v>192</v>
      </c>
    </row>
    <row r="148" spans="5:5" x14ac:dyDescent="0.25">
      <c r="E148" t="s">
        <v>193</v>
      </c>
    </row>
    <row r="149" spans="5:5" x14ac:dyDescent="0.25">
      <c r="E149" t="s">
        <v>194</v>
      </c>
    </row>
    <row r="150" spans="5:5" x14ac:dyDescent="0.25">
      <c r="E150" t="s">
        <v>195</v>
      </c>
    </row>
    <row r="151" spans="5:5" x14ac:dyDescent="0.25">
      <c r="E151" t="s">
        <v>196</v>
      </c>
    </row>
    <row r="152" spans="5:5" x14ac:dyDescent="0.25">
      <c r="E152" t="s">
        <v>197</v>
      </c>
    </row>
    <row r="153" spans="5:5" x14ac:dyDescent="0.25">
      <c r="E153" t="s">
        <v>198</v>
      </c>
    </row>
    <row r="154" spans="5:5" x14ac:dyDescent="0.25">
      <c r="E154" t="s">
        <v>199</v>
      </c>
    </row>
    <row r="155" spans="5:5" x14ac:dyDescent="0.25">
      <c r="E155" t="s">
        <v>200</v>
      </c>
    </row>
    <row r="156" spans="5:5" x14ac:dyDescent="0.25">
      <c r="E156" t="s">
        <v>201</v>
      </c>
    </row>
    <row r="157" spans="5:5" x14ac:dyDescent="0.25">
      <c r="E157" t="s">
        <v>202</v>
      </c>
    </row>
    <row r="158" spans="5:5" x14ac:dyDescent="0.25">
      <c r="E158" t="s">
        <v>203</v>
      </c>
    </row>
    <row r="159" spans="5:5" x14ac:dyDescent="0.25">
      <c r="E159" t="s">
        <v>204</v>
      </c>
    </row>
    <row r="160" spans="5:5" x14ac:dyDescent="0.25">
      <c r="E160" t="s">
        <v>205</v>
      </c>
    </row>
    <row r="161" spans="5:5" x14ac:dyDescent="0.25">
      <c r="E161" t="s">
        <v>206</v>
      </c>
    </row>
    <row r="162" spans="5:5" x14ac:dyDescent="0.25">
      <c r="E162" t="s">
        <v>207</v>
      </c>
    </row>
    <row r="163" spans="5:5" x14ac:dyDescent="0.25">
      <c r="E163" t="s">
        <v>208</v>
      </c>
    </row>
    <row r="164" spans="5:5" x14ac:dyDescent="0.25">
      <c r="E164" t="s">
        <v>209</v>
      </c>
    </row>
    <row r="165" spans="5:5" x14ac:dyDescent="0.25">
      <c r="E165" t="s">
        <v>210</v>
      </c>
    </row>
    <row r="166" spans="5:5" x14ac:dyDescent="0.25">
      <c r="E166" t="s">
        <v>211</v>
      </c>
    </row>
    <row r="167" spans="5:5" x14ac:dyDescent="0.25">
      <c r="E167" t="s">
        <v>212</v>
      </c>
    </row>
    <row r="168" spans="5:5" x14ac:dyDescent="0.25">
      <c r="E168" t="s">
        <v>213</v>
      </c>
    </row>
    <row r="169" spans="5:5" x14ac:dyDescent="0.25">
      <c r="E169" t="s">
        <v>214</v>
      </c>
    </row>
    <row r="170" spans="5:5" x14ac:dyDescent="0.25">
      <c r="E170" t="s">
        <v>215</v>
      </c>
    </row>
    <row r="171" spans="5:5" x14ac:dyDescent="0.25">
      <c r="E171" t="s">
        <v>216</v>
      </c>
    </row>
    <row r="172" spans="5:5" x14ac:dyDescent="0.25">
      <c r="E172" t="s">
        <v>217</v>
      </c>
    </row>
    <row r="173" spans="5:5" x14ac:dyDescent="0.25">
      <c r="E173" t="s">
        <v>218</v>
      </c>
    </row>
    <row r="174" spans="5:5" x14ac:dyDescent="0.25">
      <c r="E174" t="s">
        <v>219</v>
      </c>
    </row>
    <row r="175" spans="5:5" x14ac:dyDescent="0.25">
      <c r="E175" t="s">
        <v>220</v>
      </c>
    </row>
    <row r="176" spans="5:5" x14ac:dyDescent="0.25">
      <c r="E176" t="s">
        <v>221</v>
      </c>
    </row>
    <row r="177" spans="5:5" x14ac:dyDescent="0.25">
      <c r="E177" t="s">
        <v>222</v>
      </c>
    </row>
    <row r="178" spans="5:5" x14ac:dyDescent="0.25">
      <c r="E178" t="s">
        <v>223</v>
      </c>
    </row>
    <row r="179" spans="5:5" x14ac:dyDescent="0.25">
      <c r="E179" t="s">
        <v>224</v>
      </c>
    </row>
    <row r="180" spans="5:5" x14ac:dyDescent="0.25">
      <c r="E180" t="s">
        <v>225</v>
      </c>
    </row>
    <row r="181" spans="5:5" x14ac:dyDescent="0.25">
      <c r="E181" t="s">
        <v>226</v>
      </c>
    </row>
    <row r="182" spans="5:5" x14ac:dyDescent="0.25">
      <c r="E182" t="s">
        <v>227</v>
      </c>
    </row>
    <row r="183" spans="5:5" x14ac:dyDescent="0.25">
      <c r="E183" t="s">
        <v>228</v>
      </c>
    </row>
    <row r="184" spans="5:5" x14ac:dyDescent="0.25">
      <c r="E184" t="s">
        <v>229</v>
      </c>
    </row>
    <row r="185" spans="5:5" x14ac:dyDescent="0.25">
      <c r="E185" t="s">
        <v>230</v>
      </c>
    </row>
    <row r="186" spans="5:5" x14ac:dyDescent="0.25">
      <c r="E186" t="s">
        <v>231</v>
      </c>
    </row>
    <row r="187" spans="5:5" x14ac:dyDescent="0.25">
      <c r="E187" t="s">
        <v>232</v>
      </c>
    </row>
    <row r="188" spans="5:5" x14ac:dyDescent="0.25">
      <c r="E188" t="s">
        <v>233</v>
      </c>
    </row>
    <row r="189" spans="5:5" x14ac:dyDescent="0.25">
      <c r="E189" t="s">
        <v>234</v>
      </c>
    </row>
    <row r="190" spans="5:5" x14ac:dyDescent="0.25">
      <c r="E190" t="s">
        <v>235</v>
      </c>
    </row>
    <row r="191" spans="5:5" x14ac:dyDescent="0.25">
      <c r="E191" t="s">
        <v>236</v>
      </c>
    </row>
    <row r="192" spans="5:5" x14ac:dyDescent="0.25">
      <c r="E192" t="s">
        <v>237</v>
      </c>
    </row>
    <row r="193" spans="5:5" x14ac:dyDescent="0.25">
      <c r="E193" t="s">
        <v>238</v>
      </c>
    </row>
    <row r="194" spans="5:5" x14ac:dyDescent="0.25">
      <c r="E194" t="s">
        <v>239</v>
      </c>
    </row>
    <row r="195" spans="5:5" x14ac:dyDescent="0.25">
      <c r="E195" t="s">
        <v>240</v>
      </c>
    </row>
    <row r="196" spans="5:5" x14ac:dyDescent="0.25">
      <c r="E196" t="s">
        <v>241</v>
      </c>
    </row>
    <row r="197" spans="5:5" x14ac:dyDescent="0.25">
      <c r="E197" t="s">
        <v>242</v>
      </c>
    </row>
    <row r="198" spans="5:5" x14ac:dyDescent="0.25">
      <c r="E198" t="s">
        <v>243</v>
      </c>
    </row>
    <row r="199" spans="5:5" x14ac:dyDescent="0.25">
      <c r="E199" t="s">
        <v>244</v>
      </c>
    </row>
    <row r="200" spans="5:5" x14ac:dyDescent="0.25">
      <c r="E200" t="s">
        <v>245</v>
      </c>
    </row>
    <row r="201" spans="5:5" x14ac:dyDescent="0.25">
      <c r="E201" t="s">
        <v>246</v>
      </c>
    </row>
    <row r="202" spans="5:5" x14ac:dyDescent="0.25">
      <c r="E202" t="s">
        <v>247</v>
      </c>
    </row>
    <row r="203" spans="5:5" x14ac:dyDescent="0.25">
      <c r="E203" t="s">
        <v>248</v>
      </c>
    </row>
    <row r="204" spans="5:5" x14ac:dyDescent="0.25">
      <c r="E204" t="s">
        <v>249</v>
      </c>
    </row>
    <row r="205" spans="5:5" x14ac:dyDescent="0.25">
      <c r="E205" t="s">
        <v>250</v>
      </c>
    </row>
    <row r="206" spans="5:5" x14ac:dyDescent="0.25">
      <c r="E206" t="s">
        <v>251</v>
      </c>
    </row>
    <row r="207" spans="5:5" x14ac:dyDescent="0.25">
      <c r="E207" t="s">
        <v>252</v>
      </c>
    </row>
    <row r="208" spans="5:5" x14ac:dyDescent="0.25">
      <c r="E208" t="s">
        <v>253</v>
      </c>
    </row>
    <row r="209" spans="5:5" x14ac:dyDescent="0.25">
      <c r="E209" t="s">
        <v>254</v>
      </c>
    </row>
    <row r="210" spans="5:5" x14ac:dyDescent="0.25">
      <c r="E210" t="s">
        <v>255</v>
      </c>
    </row>
    <row r="211" spans="5:5" x14ac:dyDescent="0.25">
      <c r="E211" t="s">
        <v>256</v>
      </c>
    </row>
    <row r="212" spans="5:5" x14ac:dyDescent="0.25">
      <c r="E212" t="s">
        <v>257</v>
      </c>
    </row>
    <row r="213" spans="5:5" x14ac:dyDescent="0.25">
      <c r="E213" t="s">
        <v>258</v>
      </c>
    </row>
    <row r="214" spans="5:5" x14ac:dyDescent="0.25">
      <c r="E214" t="s">
        <v>259</v>
      </c>
    </row>
    <row r="215" spans="5:5" x14ac:dyDescent="0.25">
      <c r="E215" t="s">
        <v>260</v>
      </c>
    </row>
    <row r="216" spans="5:5" x14ac:dyDescent="0.25">
      <c r="E216" t="s">
        <v>261</v>
      </c>
    </row>
    <row r="217" spans="5:5" x14ac:dyDescent="0.25">
      <c r="E217" t="s">
        <v>262</v>
      </c>
    </row>
    <row r="218" spans="5:5" x14ac:dyDescent="0.25">
      <c r="E218" t="s">
        <v>263</v>
      </c>
    </row>
    <row r="219" spans="5:5" x14ac:dyDescent="0.25">
      <c r="E219" t="s">
        <v>264</v>
      </c>
    </row>
    <row r="220" spans="5:5" x14ac:dyDescent="0.25">
      <c r="E220" t="s">
        <v>265</v>
      </c>
    </row>
    <row r="221" spans="5:5" x14ac:dyDescent="0.25">
      <c r="E221" t="s">
        <v>266</v>
      </c>
    </row>
    <row r="222" spans="5:5" x14ac:dyDescent="0.25">
      <c r="E222" t="s">
        <v>267</v>
      </c>
    </row>
    <row r="223" spans="5:5" x14ac:dyDescent="0.25">
      <c r="E223" t="s">
        <v>268</v>
      </c>
    </row>
    <row r="224" spans="5:5" x14ac:dyDescent="0.25">
      <c r="E224" t="s">
        <v>269</v>
      </c>
    </row>
    <row r="225" spans="5:5" x14ac:dyDescent="0.25">
      <c r="E225" t="s">
        <v>270</v>
      </c>
    </row>
    <row r="226" spans="5:5" x14ac:dyDescent="0.25">
      <c r="E226" t="s">
        <v>271</v>
      </c>
    </row>
    <row r="227" spans="5:5" x14ac:dyDescent="0.25">
      <c r="E227" t="s">
        <v>272</v>
      </c>
    </row>
    <row r="228" spans="5:5" x14ac:dyDescent="0.25">
      <c r="E228" t="s">
        <v>273</v>
      </c>
    </row>
    <row r="229" spans="5:5" x14ac:dyDescent="0.25">
      <c r="E229" t="s">
        <v>274</v>
      </c>
    </row>
    <row r="230" spans="5:5" x14ac:dyDescent="0.25">
      <c r="E230" t="s">
        <v>275</v>
      </c>
    </row>
    <row r="231" spans="5:5" x14ac:dyDescent="0.25">
      <c r="E231" t="s">
        <v>276</v>
      </c>
    </row>
    <row r="232" spans="5:5" x14ac:dyDescent="0.25">
      <c r="E232" t="s">
        <v>277</v>
      </c>
    </row>
    <row r="233" spans="5:5" x14ac:dyDescent="0.25">
      <c r="E233" t="s">
        <v>278</v>
      </c>
    </row>
    <row r="234" spans="5:5" x14ac:dyDescent="0.25">
      <c r="E234" t="s">
        <v>279</v>
      </c>
    </row>
    <row r="235" spans="5:5" x14ac:dyDescent="0.25">
      <c r="E235" t="s">
        <v>280</v>
      </c>
    </row>
    <row r="236" spans="5:5" x14ac:dyDescent="0.25">
      <c r="E236" t="s">
        <v>281</v>
      </c>
    </row>
    <row r="237" spans="5:5" x14ac:dyDescent="0.25">
      <c r="E237" t="s">
        <v>282</v>
      </c>
    </row>
    <row r="238" spans="5:5" x14ac:dyDescent="0.25">
      <c r="E238" t="s">
        <v>283</v>
      </c>
    </row>
    <row r="239" spans="5:5" x14ac:dyDescent="0.25">
      <c r="E239" t="s">
        <v>284</v>
      </c>
    </row>
    <row r="240" spans="5:5" x14ac:dyDescent="0.25">
      <c r="E240" t="s">
        <v>285</v>
      </c>
    </row>
    <row r="241" spans="5:5" x14ac:dyDescent="0.25">
      <c r="E241" t="s">
        <v>286</v>
      </c>
    </row>
    <row r="242" spans="5:5" x14ac:dyDescent="0.25">
      <c r="E242" t="s">
        <v>287</v>
      </c>
    </row>
    <row r="243" spans="5:5" x14ac:dyDescent="0.25">
      <c r="E243" t="s">
        <v>288</v>
      </c>
    </row>
    <row r="244" spans="5:5" x14ac:dyDescent="0.25">
      <c r="E244" t="s">
        <v>289</v>
      </c>
    </row>
    <row r="245" spans="5:5" x14ac:dyDescent="0.25">
      <c r="E245" t="s">
        <v>290</v>
      </c>
    </row>
    <row r="246" spans="5:5" x14ac:dyDescent="0.25">
      <c r="E246" t="s">
        <v>291</v>
      </c>
    </row>
    <row r="247" spans="5:5" x14ac:dyDescent="0.25">
      <c r="E247" t="s">
        <v>292</v>
      </c>
    </row>
    <row r="248" spans="5:5" x14ac:dyDescent="0.25">
      <c r="E248" t="s">
        <v>293</v>
      </c>
    </row>
    <row r="249" spans="5:5" x14ac:dyDescent="0.25">
      <c r="E249" t="s">
        <v>294</v>
      </c>
    </row>
    <row r="250" spans="5:5" x14ac:dyDescent="0.25">
      <c r="E250" t="s">
        <v>295</v>
      </c>
    </row>
    <row r="251" spans="5:5" x14ac:dyDescent="0.25">
      <c r="E251" t="s">
        <v>296</v>
      </c>
    </row>
    <row r="252" spans="5:5" x14ac:dyDescent="0.25">
      <c r="E252" t="s">
        <v>297</v>
      </c>
    </row>
    <row r="253" spans="5:5" x14ac:dyDescent="0.25">
      <c r="E253" t="s">
        <v>298</v>
      </c>
    </row>
    <row r="254" spans="5:5" x14ac:dyDescent="0.25">
      <c r="E254" t="s">
        <v>299</v>
      </c>
    </row>
    <row r="255" spans="5:5" x14ac:dyDescent="0.25">
      <c r="E255" t="s">
        <v>300</v>
      </c>
    </row>
    <row r="256" spans="5:5" x14ac:dyDescent="0.25">
      <c r="E256" t="s">
        <v>301</v>
      </c>
    </row>
    <row r="257" spans="5:5" x14ac:dyDescent="0.25">
      <c r="E257" t="s">
        <v>302</v>
      </c>
    </row>
    <row r="258" spans="5:5" x14ac:dyDescent="0.25">
      <c r="E258" t="s">
        <v>303</v>
      </c>
    </row>
    <row r="259" spans="5:5" x14ac:dyDescent="0.25">
      <c r="E259" t="s">
        <v>304</v>
      </c>
    </row>
    <row r="260" spans="5:5" x14ac:dyDescent="0.25">
      <c r="E260" t="s">
        <v>305</v>
      </c>
    </row>
    <row r="261" spans="5:5" x14ac:dyDescent="0.25">
      <c r="E261" t="s">
        <v>306</v>
      </c>
    </row>
    <row r="262" spans="5:5" x14ac:dyDescent="0.25">
      <c r="E262" t="s">
        <v>307</v>
      </c>
    </row>
    <row r="263" spans="5:5" x14ac:dyDescent="0.25">
      <c r="E263" t="s">
        <v>308</v>
      </c>
    </row>
    <row r="264" spans="5:5" x14ac:dyDescent="0.25">
      <c r="E264" t="s">
        <v>309</v>
      </c>
    </row>
    <row r="265" spans="5:5" x14ac:dyDescent="0.25">
      <c r="E265" t="s">
        <v>310</v>
      </c>
    </row>
    <row r="266" spans="5:5" x14ac:dyDescent="0.25">
      <c r="E266" t="s">
        <v>311</v>
      </c>
    </row>
    <row r="267" spans="5:5" x14ac:dyDescent="0.25">
      <c r="E267" t="s">
        <v>312</v>
      </c>
    </row>
    <row r="268" spans="5:5" x14ac:dyDescent="0.25">
      <c r="E268" t="s">
        <v>313</v>
      </c>
    </row>
    <row r="269" spans="5:5" x14ac:dyDescent="0.25">
      <c r="E269" t="s">
        <v>314</v>
      </c>
    </row>
    <row r="270" spans="5:5" x14ac:dyDescent="0.25">
      <c r="E270" t="s">
        <v>315</v>
      </c>
    </row>
    <row r="271" spans="5:5" x14ac:dyDescent="0.25">
      <c r="E271" t="s">
        <v>316</v>
      </c>
    </row>
    <row r="272" spans="5:5" x14ac:dyDescent="0.25">
      <c r="E272" t="s">
        <v>317</v>
      </c>
    </row>
    <row r="273" spans="5:5" x14ac:dyDescent="0.25">
      <c r="E273" t="s">
        <v>318</v>
      </c>
    </row>
    <row r="274" spans="5:5" x14ac:dyDescent="0.25">
      <c r="E274" t="s">
        <v>319</v>
      </c>
    </row>
    <row r="275" spans="5:5" x14ac:dyDescent="0.25">
      <c r="E275" t="s">
        <v>320</v>
      </c>
    </row>
    <row r="276" spans="5:5" x14ac:dyDescent="0.25">
      <c r="E276" t="s">
        <v>321</v>
      </c>
    </row>
    <row r="277" spans="5:5" x14ac:dyDescent="0.25">
      <c r="E277" t="s">
        <v>322</v>
      </c>
    </row>
    <row r="278" spans="5:5" x14ac:dyDescent="0.25">
      <c r="E278" t="s">
        <v>323</v>
      </c>
    </row>
    <row r="279" spans="5:5" x14ac:dyDescent="0.25">
      <c r="E279" t="s">
        <v>324</v>
      </c>
    </row>
    <row r="280" spans="5:5" x14ac:dyDescent="0.25">
      <c r="E280" t="s">
        <v>325</v>
      </c>
    </row>
    <row r="281" spans="5:5" x14ac:dyDescent="0.25">
      <c r="E281" t="s">
        <v>326</v>
      </c>
    </row>
    <row r="282" spans="5:5" x14ac:dyDescent="0.25">
      <c r="E282" t="s">
        <v>327</v>
      </c>
    </row>
    <row r="283" spans="5:5" x14ac:dyDescent="0.25">
      <c r="E283" t="s">
        <v>328</v>
      </c>
    </row>
    <row r="284" spans="5:5" x14ac:dyDescent="0.25">
      <c r="E284" t="s">
        <v>329</v>
      </c>
    </row>
    <row r="285" spans="5:5" x14ac:dyDescent="0.25">
      <c r="E285" t="s">
        <v>330</v>
      </c>
    </row>
    <row r="286" spans="5:5" x14ac:dyDescent="0.25">
      <c r="E286" t="s">
        <v>331</v>
      </c>
    </row>
    <row r="287" spans="5:5" x14ac:dyDescent="0.25">
      <c r="E287" t="s">
        <v>332</v>
      </c>
    </row>
    <row r="288" spans="5:5" x14ac:dyDescent="0.25">
      <c r="E288" t="s">
        <v>333</v>
      </c>
    </row>
    <row r="289" spans="5:5" x14ac:dyDescent="0.25">
      <c r="E289" t="s">
        <v>334</v>
      </c>
    </row>
    <row r="290" spans="5:5" x14ac:dyDescent="0.25">
      <c r="E290" t="s">
        <v>335</v>
      </c>
    </row>
    <row r="291" spans="5:5" x14ac:dyDescent="0.25">
      <c r="E291" t="s">
        <v>336</v>
      </c>
    </row>
    <row r="292" spans="5:5" x14ac:dyDescent="0.25">
      <c r="E292" t="s">
        <v>337</v>
      </c>
    </row>
    <row r="293" spans="5:5" x14ac:dyDescent="0.25">
      <c r="E293" t="s">
        <v>338</v>
      </c>
    </row>
    <row r="294" spans="5:5" x14ac:dyDescent="0.25">
      <c r="E294" t="s">
        <v>339</v>
      </c>
    </row>
    <row r="295" spans="5:5" x14ac:dyDescent="0.25">
      <c r="E295" t="s">
        <v>340</v>
      </c>
    </row>
    <row r="296" spans="5:5" x14ac:dyDescent="0.25">
      <c r="E296" t="s">
        <v>341</v>
      </c>
    </row>
    <row r="297" spans="5:5" x14ac:dyDescent="0.25">
      <c r="E297" t="s">
        <v>342</v>
      </c>
    </row>
    <row r="298" spans="5:5" x14ac:dyDescent="0.25">
      <c r="E298" t="s">
        <v>343</v>
      </c>
    </row>
    <row r="299" spans="5:5" x14ac:dyDescent="0.25">
      <c r="E299" t="s">
        <v>344</v>
      </c>
    </row>
    <row r="300" spans="5:5" x14ac:dyDescent="0.25">
      <c r="E300" t="s">
        <v>345</v>
      </c>
    </row>
    <row r="301" spans="5:5" x14ac:dyDescent="0.25">
      <c r="E301" t="s">
        <v>346</v>
      </c>
    </row>
    <row r="302" spans="5:5" x14ac:dyDescent="0.25">
      <c r="E302" t="s">
        <v>347</v>
      </c>
    </row>
    <row r="303" spans="5:5" x14ac:dyDescent="0.25">
      <c r="E303" t="s">
        <v>348</v>
      </c>
    </row>
    <row r="304" spans="5:5" x14ac:dyDescent="0.25">
      <c r="E304" t="s">
        <v>349</v>
      </c>
    </row>
    <row r="305" spans="5:5" x14ac:dyDescent="0.25">
      <c r="E305" t="s">
        <v>350</v>
      </c>
    </row>
    <row r="306" spans="5:5" x14ac:dyDescent="0.25">
      <c r="E306" t="s">
        <v>351</v>
      </c>
    </row>
    <row r="307" spans="5:5" x14ac:dyDescent="0.25">
      <c r="E307" t="s">
        <v>352</v>
      </c>
    </row>
    <row r="308" spans="5:5" x14ac:dyDescent="0.25">
      <c r="E308" t="s">
        <v>353</v>
      </c>
    </row>
    <row r="309" spans="5:5" x14ac:dyDescent="0.25">
      <c r="E309" t="s">
        <v>354</v>
      </c>
    </row>
    <row r="310" spans="5:5" x14ac:dyDescent="0.25">
      <c r="E310" t="s">
        <v>355</v>
      </c>
    </row>
    <row r="311" spans="5:5" x14ac:dyDescent="0.25">
      <c r="E311" t="s">
        <v>356</v>
      </c>
    </row>
    <row r="312" spans="5:5" x14ac:dyDescent="0.25">
      <c r="E312" t="s">
        <v>357</v>
      </c>
    </row>
    <row r="313" spans="5:5" x14ac:dyDescent="0.25">
      <c r="E313" t="s">
        <v>358</v>
      </c>
    </row>
    <row r="314" spans="5:5" x14ac:dyDescent="0.25">
      <c r="E314" t="s">
        <v>359</v>
      </c>
    </row>
    <row r="315" spans="5:5" x14ac:dyDescent="0.25">
      <c r="E315" t="s">
        <v>360</v>
      </c>
    </row>
    <row r="316" spans="5:5" x14ac:dyDescent="0.25">
      <c r="E316" t="s">
        <v>361</v>
      </c>
    </row>
    <row r="317" spans="5:5" x14ac:dyDescent="0.25">
      <c r="E317" t="s">
        <v>362</v>
      </c>
    </row>
    <row r="318" spans="5:5" x14ac:dyDescent="0.25">
      <c r="E318" t="s">
        <v>363</v>
      </c>
    </row>
    <row r="319" spans="5:5" x14ac:dyDescent="0.25">
      <c r="E319" t="s">
        <v>364</v>
      </c>
    </row>
    <row r="320" spans="5:5" x14ac:dyDescent="0.25">
      <c r="E320" t="s">
        <v>365</v>
      </c>
    </row>
    <row r="321" spans="5:5" x14ac:dyDescent="0.25">
      <c r="E321" t="s">
        <v>366</v>
      </c>
    </row>
    <row r="322" spans="5:5" x14ac:dyDescent="0.25">
      <c r="E322" t="s">
        <v>367</v>
      </c>
    </row>
    <row r="323" spans="5:5" x14ac:dyDescent="0.25">
      <c r="E323" t="s">
        <v>368</v>
      </c>
    </row>
    <row r="324" spans="5:5" x14ac:dyDescent="0.25">
      <c r="E324" t="s">
        <v>369</v>
      </c>
    </row>
    <row r="325" spans="5:5" x14ac:dyDescent="0.25">
      <c r="E325" t="s">
        <v>370</v>
      </c>
    </row>
    <row r="326" spans="5:5" x14ac:dyDescent="0.25">
      <c r="E326" t="s">
        <v>371</v>
      </c>
    </row>
    <row r="327" spans="5:5" x14ac:dyDescent="0.25">
      <c r="E327" t="s">
        <v>372</v>
      </c>
    </row>
    <row r="328" spans="5:5" x14ac:dyDescent="0.25">
      <c r="E328" t="s">
        <v>373</v>
      </c>
    </row>
    <row r="329" spans="5:5" x14ac:dyDescent="0.25">
      <c r="E329" t="s">
        <v>374</v>
      </c>
    </row>
    <row r="330" spans="5:5" x14ac:dyDescent="0.25">
      <c r="E330" t="s">
        <v>375</v>
      </c>
    </row>
    <row r="331" spans="5:5" x14ac:dyDescent="0.25">
      <c r="E331" t="s">
        <v>376</v>
      </c>
    </row>
    <row r="332" spans="5:5" x14ac:dyDescent="0.25">
      <c r="E332" t="s">
        <v>377</v>
      </c>
    </row>
    <row r="333" spans="5:5" x14ac:dyDescent="0.25">
      <c r="E333" t="s">
        <v>378</v>
      </c>
    </row>
    <row r="334" spans="5:5" x14ac:dyDescent="0.25">
      <c r="E334" t="s">
        <v>379</v>
      </c>
    </row>
    <row r="335" spans="5:5" x14ac:dyDescent="0.25">
      <c r="E335" t="s">
        <v>380</v>
      </c>
    </row>
    <row r="336" spans="5:5" x14ac:dyDescent="0.25">
      <c r="E336" t="s">
        <v>381</v>
      </c>
    </row>
    <row r="337" spans="5:5" x14ac:dyDescent="0.25">
      <c r="E337" t="s">
        <v>382</v>
      </c>
    </row>
    <row r="338" spans="5:5" x14ac:dyDescent="0.25">
      <c r="E338" t="s">
        <v>383</v>
      </c>
    </row>
    <row r="339" spans="5:5" x14ac:dyDescent="0.25">
      <c r="E339" t="s">
        <v>384</v>
      </c>
    </row>
    <row r="340" spans="5:5" x14ac:dyDescent="0.25">
      <c r="E340" t="s">
        <v>385</v>
      </c>
    </row>
    <row r="341" spans="5:5" x14ac:dyDescent="0.25">
      <c r="E341" t="s">
        <v>386</v>
      </c>
    </row>
    <row r="342" spans="5:5" x14ac:dyDescent="0.25">
      <c r="E342" t="s">
        <v>387</v>
      </c>
    </row>
    <row r="343" spans="5:5" x14ac:dyDescent="0.25">
      <c r="E343" t="s">
        <v>388</v>
      </c>
    </row>
    <row r="344" spans="5:5" x14ac:dyDescent="0.25">
      <c r="E344" t="s">
        <v>389</v>
      </c>
    </row>
    <row r="345" spans="5:5" x14ac:dyDescent="0.25">
      <c r="E345" t="s">
        <v>390</v>
      </c>
    </row>
    <row r="346" spans="5:5" x14ac:dyDescent="0.25">
      <c r="E346" t="s">
        <v>391</v>
      </c>
    </row>
    <row r="347" spans="5:5" x14ac:dyDescent="0.25">
      <c r="E347" t="s">
        <v>392</v>
      </c>
    </row>
    <row r="348" spans="5:5" x14ac:dyDescent="0.25">
      <c r="E348" t="s">
        <v>393</v>
      </c>
    </row>
    <row r="349" spans="5:5" x14ac:dyDescent="0.25">
      <c r="E349" t="s">
        <v>394</v>
      </c>
    </row>
    <row r="350" spans="5:5" x14ac:dyDescent="0.25">
      <c r="E350" t="s">
        <v>395</v>
      </c>
    </row>
    <row r="351" spans="5:5" x14ac:dyDescent="0.25">
      <c r="E351" t="s">
        <v>396</v>
      </c>
    </row>
    <row r="352" spans="5:5" x14ac:dyDescent="0.25">
      <c r="E352" t="s">
        <v>397</v>
      </c>
    </row>
    <row r="353" spans="5:5" x14ac:dyDescent="0.25">
      <c r="E353" t="s">
        <v>398</v>
      </c>
    </row>
    <row r="354" spans="5:5" x14ac:dyDescent="0.25">
      <c r="E354" t="s">
        <v>399</v>
      </c>
    </row>
    <row r="355" spans="5:5" x14ac:dyDescent="0.25">
      <c r="E355" t="s">
        <v>400</v>
      </c>
    </row>
    <row r="356" spans="5:5" x14ac:dyDescent="0.25">
      <c r="E356" t="s">
        <v>401</v>
      </c>
    </row>
    <row r="357" spans="5:5" x14ac:dyDescent="0.25">
      <c r="E357" t="s">
        <v>402</v>
      </c>
    </row>
    <row r="358" spans="5:5" x14ac:dyDescent="0.25">
      <c r="E358" t="s">
        <v>403</v>
      </c>
    </row>
    <row r="359" spans="5:5" x14ac:dyDescent="0.25">
      <c r="E359" t="s">
        <v>404</v>
      </c>
    </row>
    <row r="360" spans="5:5" x14ac:dyDescent="0.25">
      <c r="E360" t="s">
        <v>405</v>
      </c>
    </row>
    <row r="361" spans="5:5" x14ac:dyDescent="0.25">
      <c r="E361" t="s">
        <v>406</v>
      </c>
    </row>
    <row r="362" spans="5:5" x14ac:dyDescent="0.25">
      <c r="E362" t="s">
        <v>407</v>
      </c>
    </row>
    <row r="363" spans="5:5" x14ac:dyDescent="0.25">
      <c r="E363" t="s">
        <v>408</v>
      </c>
    </row>
    <row r="364" spans="5:5" x14ac:dyDescent="0.25">
      <c r="E364" t="s">
        <v>409</v>
      </c>
    </row>
    <row r="365" spans="5:5" x14ac:dyDescent="0.25">
      <c r="E365" t="s">
        <v>410</v>
      </c>
    </row>
    <row r="366" spans="5:5" x14ac:dyDescent="0.25">
      <c r="E366" t="s">
        <v>411</v>
      </c>
    </row>
    <row r="367" spans="5:5" x14ac:dyDescent="0.25">
      <c r="E367" t="s">
        <v>412</v>
      </c>
    </row>
    <row r="368" spans="5:5" x14ac:dyDescent="0.25">
      <c r="E368" t="s">
        <v>413</v>
      </c>
    </row>
    <row r="369" spans="5:5" x14ac:dyDescent="0.25">
      <c r="E369" t="s">
        <v>414</v>
      </c>
    </row>
    <row r="370" spans="5:5" x14ac:dyDescent="0.25">
      <c r="E370" t="s">
        <v>415</v>
      </c>
    </row>
    <row r="371" spans="5:5" x14ac:dyDescent="0.25">
      <c r="E371" t="s">
        <v>416</v>
      </c>
    </row>
    <row r="372" spans="5:5" x14ac:dyDescent="0.25">
      <c r="E372" t="s">
        <v>417</v>
      </c>
    </row>
    <row r="373" spans="5:5" x14ac:dyDescent="0.25">
      <c r="E373" t="s">
        <v>418</v>
      </c>
    </row>
    <row r="374" spans="5:5" x14ac:dyDescent="0.25">
      <c r="E374" t="s">
        <v>419</v>
      </c>
    </row>
    <row r="375" spans="5:5" x14ac:dyDescent="0.25">
      <c r="E375" t="s">
        <v>420</v>
      </c>
    </row>
    <row r="376" spans="5:5" x14ac:dyDescent="0.25">
      <c r="E376" t="s">
        <v>421</v>
      </c>
    </row>
    <row r="377" spans="5:5" x14ac:dyDescent="0.25">
      <c r="E377" t="s">
        <v>422</v>
      </c>
    </row>
    <row r="378" spans="5:5" x14ac:dyDescent="0.25">
      <c r="E378" t="s">
        <v>423</v>
      </c>
    </row>
    <row r="379" spans="5:5" x14ac:dyDescent="0.25">
      <c r="E379" t="s">
        <v>424</v>
      </c>
    </row>
    <row r="380" spans="5:5" x14ac:dyDescent="0.25">
      <c r="E380" t="s">
        <v>425</v>
      </c>
    </row>
    <row r="381" spans="5:5" x14ac:dyDescent="0.25">
      <c r="E381" t="s">
        <v>426</v>
      </c>
    </row>
    <row r="382" spans="5:5" x14ac:dyDescent="0.25">
      <c r="E382" t="s">
        <v>427</v>
      </c>
    </row>
    <row r="383" spans="5:5" x14ac:dyDescent="0.25">
      <c r="E383" t="s">
        <v>428</v>
      </c>
    </row>
    <row r="384" spans="5:5" x14ac:dyDescent="0.25">
      <c r="E384" t="s">
        <v>429</v>
      </c>
    </row>
    <row r="385" spans="5:5" x14ac:dyDescent="0.25">
      <c r="E385" t="s">
        <v>430</v>
      </c>
    </row>
    <row r="386" spans="5:5" x14ac:dyDescent="0.25">
      <c r="E386" t="s">
        <v>431</v>
      </c>
    </row>
    <row r="387" spans="5:5" x14ac:dyDescent="0.25">
      <c r="E387" t="s">
        <v>432</v>
      </c>
    </row>
    <row r="388" spans="5:5" x14ac:dyDescent="0.25">
      <c r="E388" t="s">
        <v>433</v>
      </c>
    </row>
    <row r="389" spans="5:5" x14ac:dyDescent="0.25">
      <c r="E389" t="s">
        <v>434</v>
      </c>
    </row>
    <row r="390" spans="5:5" x14ac:dyDescent="0.25">
      <c r="E390" t="s">
        <v>435</v>
      </c>
    </row>
    <row r="391" spans="5:5" x14ac:dyDescent="0.25">
      <c r="E391" t="s">
        <v>436</v>
      </c>
    </row>
    <row r="392" spans="5:5" x14ac:dyDescent="0.25">
      <c r="E392" t="s">
        <v>437</v>
      </c>
    </row>
    <row r="393" spans="5:5" x14ac:dyDescent="0.25">
      <c r="E393" t="s">
        <v>438</v>
      </c>
    </row>
    <row r="394" spans="5:5" x14ac:dyDescent="0.25">
      <c r="E394" t="s">
        <v>439</v>
      </c>
    </row>
    <row r="395" spans="5:5" x14ac:dyDescent="0.25">
      <c r="E395" t="s">
        <v>440</v>
      </c>
    </row>
    <row r="396" spans="5:5" x14ac:dyDescent="0.25">
      <c r="E396" t="s">
        <v>441</v>
      </c>
    </row>
    <row r="397" spans="5:5" x14ac:dyDescent="0.25">
      <c r="E397" t="s">
        <v>442</v>
      </c>
    </row>
    <row r="398" spans="5:5" x14ac:dyDescent="0.25">
      <c r="E398" t="s">
        <v>443</v>
      </c>
    </row>
    <row r="399" spans="5:5" x14ac:dyDescent="0.25">
      <c r="E399" t="s">
        <v>444</v>
      </c>
    </row>
    <row r="400" spans="5:5" x14ac:dyDescent="0.25">
      <c r="E400" t="s">
        <v>445</v>
      </c>
    </row>
    <row r="401" spans="5:5" x14ac:dyDescent="0.25">
      <c r="E401" t="s">
        <v>446</v>
      </c>
    </row>
    <row r="402" spans="5:5" x14ac:dyDescent="0.25">
      <c r="E402" t="s">
        <v>447</v>
      </c>
    </row>
    <row r="403" spans="5:5" x14ac:dyDescent="0.25">
      <c r="E403" t="s">
        <v>448</v>
      </c>
    </row>
    <row r="404" spans="5:5" x14ac:dyDescent="0.25">
      <c r="E404" t="s">
        <v>449</v>
      </c>
    </row>
    <row r="405" spans="5:5" x14ac:dyDescent="0.25">
      <c r="E405" t="s">
        <v>450</v>
      </c>
    </row>
    <row r="406" spans="5:5" x14ac:dyDescent="0.25">
      <c r="E406" t="s">
        <v>451</v>
      </c>
    </row>
    <row r="407" spans="5:5" x14ac:dyDescent="0.25">
      <c r="E407" t="s">
        <v>452</v>
      </c>
    </row>
    <row r="408" spans="5:5" x14ac:dyDescent="0.25">
      <c r="E408" t="s">
        <v>453</v>
      </c>
    </row>
    <row r="409" spans="5:5" x14ac:dyDescent="0.25">
      <c r="E409" t="s">
        <v>454</v>
      </c>
    </row>
    <row r="410" spans="5:5" x14ac:dyDescent="0.25">
      <c r="E410" t="s">
        <v>455</v>
      </c>
    </row>
    <row r="411" spans="5:5" x14ac:dyDescent="0.25">
      <c r="E411" t="s">
        <v>456</v>
      </c>
    </row>
    <row r="412" spans="5:5" x14ac:dyDescent="0.25">
      <c r="E412" t="s">
        <v>457</v>
      </c>
    </row>
    <row r="413" spans="5:5" x14ac:dyDescent="0.25">
      <c r="E413" t="s">
        <v>458</v>
      </c>
    </row>
    <row r="414" spans="5:5" x14ac:dyDescent="0.25">
      <c r="E414" t="s">
        <v>459</v>
      </c>
    </row>
    <row r="415" spans="5:5" x14ac:dyDescent="0.25">
      <c r="E415" t="s">
        <v>460</v>
      </c>
    </row>
    <row r="416" spans="5:5" x14ac:dyDescent="0.25">
      <c r="E416" t="s">
        <v>461</v>
      </c>
    </row>
    <row r="417" spans="5:5" x14ac:dyDescent="0.25">
      <c r="E417" t="s">
        <v>462</v>
      </c>
    </row>
    <row r="418" spans="5:5" x14ac:dyDescent="0.25">
      <c r="E418" t="s">
        <v>463</v>
      </c>
    </row>
    <row r="419" spans="5:5" x14ac:dyDescent="0.25">
      <c r="E419" t="s">
        <v>464</v>
      </c>
    </row>
    <row r="420" spans="5:5" x14ac:dyDescent="0.25">
      <c r="E420" t="s">
        <v>465</v>
      </c>
    </row>
    <row r="421" spans="5:5" x14ac:dyDescent="0.25">
      <c r="E421" t="s">
        <v>466</v>
      </c>
    </row>
    <row r="422" spans="5:5" x14ac:dyDescent="0.25">
      <c r="E422" t="s">
        <v>467</v>
      </c>
    </row>
    <row r="423" spans="5:5" x14ac:dyDescent="0.25">
      <c r="E423" t="s">
        <v>468</v>
      </c>
    </row>
    <row r="424" spans="5:5" x14ac:dyDescent="0.25">
      <c r="E424" t="s">
        <v>469</v>
      </c>
    </row>
    <row r="425" spans="5:5" x14ac:dyDescent="0.25">
      <c r="E425" t="s">
        <v>470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Позиції лота</vt:lpstr>
      <vt:lpstr>Довідники </vt:lpstr>
      <vt:lpstr>list_sellers</vt:lpstr>
      <vt:lpstr>list_unit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Borys Krykun</cp:lastModifiedBy>
  <dcterms:created xsi:type="dcterms:W3CDTF">2000-01-01T12:00:00Z</dcterms:created>
  <dcterms:modified xsi:type="dcterms:W3CDTF">2021-12-17T23:28:15Z</dcterms:modified>
</cp:coreProperties>
</file>